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75" windowWidth="20115" windowHeight="7995" activeTab="2"/>
  </bookViews>
  <sheets>
    <sheet name="emp" sheetId="1" r:id="rId1"/>
    <sheet name="Sheet1" sheetId="2" r:id="rId2"/>
    <sheet name="Sheet2" sheetId="3" r:id="rId3"/>
    <sheet name="Sheet3" sheetId="4" r:id="rId4"/>
  </sheets>
  <definedNames>
    <definedName name="Slicer_education">#N/A</definedName>
    <definedName name="Slicer_gender">#N/A</definedName>
    <definedName name="Slicer_hiring_source">#N/A</definedName>
    <definedName name="Slicer_location">#N/A</definedName>
    <definedName name="Slicer_marital_status">#N/A</definedName>
    <definedName name="Slicer_mgr_rating">#N/A</definedName>
    <definedName name="Slicer_status">#N/A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3" l="1"/>
  <c r="O3" i="3"/>
  <c r="C3" i="3"/>
  <c r="F3" i="3"/>
  <c r="L3" i="3"/>
</calcChain>
</file>

<file path=xl/sharedStrings.xml><?xml version="1.0" encoding="utf-8"?>
<sst xmlns="http://schemas.openxmlformats.org/spreadsheetml/2006/main" count="30375" uniqueCount="2680">
  <si>
    <t>emp_id</t>
  </si>
  <si>
    <t>status</t>
  </si>
  <si>
    <t>location</t>
  </si>
  <si>
    <t>level</t>
  </si>
  <si>
    <t>gender</t>
  </si>
  <si>
    <t>emp_age</t>
  </si>
  <si>
    <t>rating</t>
  </si>
  <si>
    <t>mgr_rating</t>
  </si>
  <si>
    <t>mgr_reportees</t>
  </si>
  <si>
    <t>mgr_age</t>
  </si>
  <si>
    <t>mgr_tenure</t>
  </si>
  <si>
    <t>compensation</t>
  </si>
  <si>
    <t>percent_hike</t>
  </si>
  <si>
    <t>hiring_score</t>
  </si>
  <si>
    <t>hiring_source</t>
  </si>
  <si>
    <t>no_previous_companies_worked</t>
  </si>
  <si>
    <t>distance_from_home</t>
  </si>
  <si>
    <t>total_dependents</t>
  </si>
  <si>
    <t>marital_status</t>
  </si>
  <si>
    <t>education</t>
  </si>
  <si>
    <t>promotion_last_2_years</t>
  </si>
  <si>
    <t>no_leaves_taken</t>
  </si>
  <si>
    <t>total_experience</t>
  </si>
  <si>
    <t>monthly_overtime_hrs</t>
  </si>
  <si>
    <t>date_of_joining</t>
  </si>
  <si>
    <t>last_working_date</t>
  </si>
  <si>
    <t>department</t>
  </si>
  <si>
    <t>mgr_id</t>
  </si>
  <si>
    <t>cutoff_date</t>
  </si>
  <si>
    <t>turnover</t>
  </si>
  <si>
    <t>mgr_effectiveness</t>
  </si>
  <si>
    <t>career_satisfaction</t>
  </si>
  <si>
    <t>perf_satisfaction</t>
  </si>
  <si>
    <t>work_satisfaction</t>
  </si>
  <si>
    <t>E10012</t>
  </si>
  <si>
    <t>Active</t>
  </si>
  <si>
    <t>New York</t>
  </si>
  <si>
    <t>Analyst</t>
  </si>
  <si>
    <t>Female</t>
  </si>
  <si>
    <t>Above Average</t>
  </si>
  <si>
    <t>Acceptable</t>
  </si>
  <si>
    <t>Consultant</t>
  </si>
  <si>
    <t>Single</t>
  </si>
  <si>
    <t>Bachelors</t>
  </si>
  <si>
    <t>No</t>
  </si>
  <si>
    <t>NA</t>
  </si>
  <si>
    <t>Customer Operations</t>
  </si>
  <si>
    <t>E9335</t>
  </si>
  <si>
    <t>31/12/2014</t>
  </si>
  <si>
    <t>E10025</t>
  </si>
  <si>
    <t>Chicago</t>
  </si>
  <si>
    <t>Excellent</t>
  </si>
  <si>
    <t>Job Fairs</t>
  </si>
  <si>
    <t>23/09/2009</t>
  </si>
  <si>
    <t>E6655</t>
  </si>
  <si>
    <t>E10027</t>
  </si>
  <si>
    <t>Orlando</t>
  </si>
  <si>
    <t>Specialist</t>
  </si>
  <si>
    <t>Yes</t>
  </si>
  <si>
    <t>E13942</t>
  </si>
  <si>
    <t>E10048</t>
  </si>
  <si>
    <t>Male</t>
  </si>
  <si>
    <t>Job Boards</t>
  </si>
  <si>
    <t>20/05/2011</t>
  </si>
  <si>
    <t>E7063</t>
  </si>
  <si>
    <t>E10060</t>
  </si>
  <si>
    <t>21/12/2011</t>
  </si>
  <si>
    <t>E5663</t>
  </si>
  <si>
    <t>E10061</t>
  </si>
  <si>
    <t>Inactive</t>
  </si>
  <si>
    <t>Below Average</t>
  </si>
  <si>
    <t>Masters</t>
  </si>
  <si>
    <t>18/09/2009</t>
  </si>
  <si>
    <t>E4715</t>
  </si>
  <si>
    <t>E10065</t>
  </si>
  <si>
    <t>Social Media</t>
  </si>
  <si>
    <t>30/03/2012</t>
  </si>
  <si>
    <t>E4955</t>
  </si>
  <si>
    <t>E10066</t>
  </si>
  <si>
    <t>25/11/2009</t>
  </si>
  <si>
    <t>E1149</t>
  </si>
  <si>
    <t>E10078</t>
  </si>
  <si>
    <t>21/09/2011</t>
  </si>
  <si>
    <t>E12614</t>
  </si>
  <si>
    <t>E1008</t>
  </si>
  <si>
    <t>20/07/2011</t>
  </si>
  <si>
    <t>E13439</t>
  </si>
  <si>
    <t>E10083</t>
  </si>
  <si>
    <t>E783</t>
  </si>
  <si>
    <t>E10086</t>
  </si>
  <si>
    <t>Walk-In</t>
  </si>
  <si>
    <t>14/03/2012</t>
  </si>
  <si>
    <t>13/02/2014</t>
  </si>
  <si>
    <t>E12128</t>
  </si>
  <si>
    <t>E10093</t>
  </si>
  <si>
    <t>20/01/2014</t>
  </si>
  <si>
    <t>E548</t>
  </si>
  <si>
    <t>E10095</t>
  </si>
  <si>
    <t>30/04/2014</t>
  </si>
  <si>
    <t>E7541</t>
  </si>
  <si>
    <t>E10103</t>
  </si>
  <si>
    <t>E10105</t>
  </si>
  <si>
    <t>E11047</t>
  </si>
  <si>
    <t>E10107</t>
  </si>
  <si>
    <t>18/06/2008</t>
  </si>
  <si>
    <t>E80</t>
  </si>
  <si>
    <t>E10130</t>
  </si>
  <si>
    <t>23/12/2009</t>
  </si>
  <si>
    <t>E1171</t>
  </si>
  <si>
    <t>E10132</t>
  </si>
  <si>
    <t>E2795</t>
  </si>
  <si>
    <t>E10147</t>
  </si>
  <si>
    <t>E1629</t>
  </si>
  <si>
    <t>E10153</t>
  </si>
  <si>
    <t>E9906</t>
  </si>
  <si>
    <t>E10156</t>
  </si>
  <si>
    <t>Married</t>
  </si>
  <si>
    <t>E13975</t>
  </si>
  <si>
    <t>E10158</t>
  </si>
  <si>
    <t>Employee Referral</t>
  </si>
  <si>
    <t>E3332</t>
  </si>
  <si>
    <t>E1016</t>
  </si>
  <si>
    <t>18/11/2009</t>
  </si>
  <si>
    <t>E13735</t>
  </si>
  <si>
    <t>E10181</t>
  </si>
  <si>
    <t>E12308</t>
  </si>
  <si>
    <t>E10190</t>
  </si>
  <si>
    <t>16/08/2012</t>
  </si>
  <si>
    <t>E6707</t>
  </si>
  <si>
    <t>E10195</t>
  </si>
  <si>
    <t>22/06/2011</t>
  </si>
  <si>
    <t>E10196</t>
  </si>
  <si>
    <t>E12620</t>
  </si>
  <si>
    <t>E10197</t>
  </si>
  <si>
    <t>28/06/2006</t>
  </si>
  <si>
    <t>E2359</t>
  </si>
  <si>
    <t>E10213</t>
  </si>
  <si>
    <t>31/07/2011</t>
  </si>
  <si>
    <t>E8017</t>
  </si>
  <si>
    <t>E10222</t>
  </si>
  <si>
    <t>E3249</t>
  </si>
  <si>
    <t>E10240</t>
  </si>
  <si>
    <t>31/08/2011</t>
  </si>
  <si>
    <t>E4306</t>
  </si>
  <si>
    <t>E10255</t>
  </si>
  <si>
    <t>27/10/2004</t>
  </si>
  <si>
    <t>E8883</t>
  </si>
  <si>
    <t>E10258</t>
  </si>
  <si>
    <t>Company Website</t>
  </si>
  <si>
    <t>22/09/2004</t>
  </si>
  <si>
    <t>E8116</t>
  </si>
  <si>
    <t>E10262</t>
  </si>
  <si>
    <t>E2339</t>
  </si>
  <si>
    <t>E10268</t>
  </si>
  <si>
    <t>19/02/2014</t>
  </si>
  <si>
    <t>E9747</t>
  </si>
  <si>
    <t>E10274</t>
  </si>
  <si>
    <t>20/03/2014</t>
  </si>
  <si>
    <t>E8074</t>
  </si>
  <si>
    <t>E10286</t>
  </si>
  <si>
    <t>22/10/2011</t>
  </si>
  <si>
    <t>E10298</t>
  </si>
  <si>
    <t>E10309</t>
  </si>
  <si>
    <t>E11147</t>
  </si>
  <si>
    <t>E1031</t>
  </si>
  <si>
    <t>E10524</t>
  </si>
  <si>
    <t>E10311</t>
  </si>
  <si>
    <t>13/03/2010</t>
  </si>
  <si>
    <t>E12498</t>
  </si>
  <si>
    <t>E10315</t>
  </si>
  <si>
    <t>18/04/2012</t>
  </si>
  <si>
    <t>16/09/2014</t>
  </si>
  <si>
    <t>E9182</t>
  </si>
  <si>
    <t>E10319</t>
  </si>
  <si>
    <t>E1228</t>
  </si>
  <si>
    <t>E10330</t>
  </si>
  <si>
    <t>E3120</t>
  </si>
  <si>
    <t>E10333</t>
  </si>
  <si>
    <t>23/11/2011</t>
  </si>
  <si>
    <t>30/01/2014</t>
  </si>
  <si>
    <t>E5579</t>
  </si>
  <si>
    <t>E10345</t>
  </si>
  <si>
    <t>29/08/2012</t>
  </si>
  <si>
    <t>E1614</t>
  </si>
  <si>
    <t>E1035</t>
  </si>
  <si>
    <t>18/05/2012</t>
  </si>
  <si>
    <t>E2285</t>
  </si>
  <si>
    <t>E10358</t>
  </si>
  <si>
    <t>24/07/2011</t>
  </si>
  <si>
    <t>E10863</t>
  </si>
  <si>
    <t>E10379</t>
  </si>
  <si>
    <t>E9308</t>
  </si>
  <si>
    <t>E1039</t>
  </si>
  <si>
    <t>E9185</t>
  </si>
  <si>
    <t>E10394</t>
  </si>
  <si>
    <t>E13928</t>
  </si>
  <si>
    <t>E10404</t>
  </si>
  <si>
    <t>E4051</t>
  </si>
  <si>
    <t>E10412</t>
  </si>
  <si>
    <t>21/10/2009</t>
  </si>
  <si>
    <t>E1003</t>
  </si>
  <si>
    <t>E10431</t>
  </si>
  <si>
    <t>14/03/2007</t>
  </si>
  <si>
    <t>E3643</t>
  </si>
  <si>
    <t>E10447</t>
  </si>
  <si>
    <t>29/03/2012</t>
  </si>
  <si>
    <t>E5095</t>
  </si>
  <si>
    <t>E10448</t>
  </si>
  <si>
    <t>16/10/2002</t>
  </si>
  <si>
    <t>E6187</t>
  </si>
  <si>
    <t>E10460</t>
  </si>
  <si>
    <t>E8767</t>
  </si>
  <si>
    <t>E10462</t>
  </si>
  <si>
    <t>E9550</t>
  </si>
  <si>
    <t>E10470</t>
  </si>
  <si>
    <t>E12073</t>
  </si>
  <si>
    <t>E10473</t>
  </si>
  <si>
    <t>E3555</t>
  </si>
  <si>
    <t>E10478</t>
  </si>
  <si>
    <t>19/09/2012</t>
  </si>
  <si>
    <t>E10482</t>
  </si>
  <si>
    <t>25/01/2012</t>
  </si>
  <si>
    <t>E10484</t>
  </si>
  <si>
    <t>13/01/2010</t>
  </si>
  <si>
    <t>E763</t>
  </si>
  <si>
    <t>E10486</t>
  </si>
  <si>
    <t>17/02/2012</t>
  </si>
  <si>
    <t>E11816</t>
  </si>
  <si>
    <t>E10489</t>
  </si>
  <si>
    <t>E10496</t>
  </si>
  <si>
    <t>E7321</t>
  </si>
  <si>
    <t>E10497</t>
  </si>
  <si>
    <t>E1854</t>
  </si>
  <si>
    <t>E10498</t>
  </si>
  <si>
    <t>E12038</t>
  </si>
  <si>
    <t>E10502</t>
  </si>
  <si>
    <t>18/08/2011</t>
  </si>
  <si>
    <t>19/06/2014</t>
  </si>
  <si>
    <t>E162</t>
  </si>
  <si>
    <t>E10504</t>
  </si>
  <si>
    <t>E12855</t>
  </si>
  <si>
    <t>E10506</t>
  </si>
  <si>
    <t>30/05/2012</t>
  </si>
  <si>
    <t>E10081</t>
  </si>
  <si>
    <t>E10509</t>
  </si>
  <si>
    <t>E10774</t>
  </si>
  <si>
    <t>E10510</t>
  </si>
  <si>
    <t>E11912</t>
  </si>
  <si>
    <t>E10513</t>
  </si>
  <si>
    <t>E8192</t>
  </si>
  <si>
    <t>E10517</t>
  </si>
  <si>
    <t>E4030</t>
  </si>
  <si>
    <t>E10529</t>
  </si>
  <si>
    <t>E9218</t>
  </si>
  <si>
    <t>E1053</t>
  </si>
  <si>
    <t>E88</t>
  </si>
  <si>
    <t>E10536</t>
  </si>
  <si>
    <t>15/06/2002</t>
  </si>
  <si>
    <t>E10550</t>
  </si>
  <si>
    <t>29/06/2011</t>
  </si>
  <si>
    <t>E10563</t>
  </si>
  <si>
    <t>17/02/2010</t>
  </si>
  <si>
    <t>E10567</t>
  </si>
  <si>
    <t>E10573</t>
  </si>
  <si>
    <t>E9097</t>
  </si>
  <si>
    <t>E10589</t>
  </si>
  <si>
    <t>18/02/2012</t>
  </si>
  <si>
    <t>E1454</t>
  </si>
  <si>
    <t>E10605</t>
  </si>
  <si>
    <t>22/03/2012</t>
  </si>
  <si>
    <t>E10608</t>
  </si>
  <si>
    <t>23/07/2010</t>
  </si>
  <si>
    <t>E2106</t>
  </si>
  <si>
    <t>E10610</t>
  </si>
  <si>
    <t>28/09/2011</t>
  </si>
  <si>
    <t>E10616</t>
  </si>
  <si>
    <t>E10619</t>
  </si>
  <si>
    <t>20/04/2005</t>
  </si>
  <si>
    <t>E10620</t>
  </si>
  <si>
    <t>26/05/2010</t>
  </si>
  <si>
    <t>E73</t>
  </si>
  <si>
    <t>E10633</t>
  </si>
  <si>
    <t>22/10/2010</t>
  </si>
  <si>
    <t>E77</t>
  </si>
  <si>
    <t>E10634</t>
  </si>
  <si>
    <t>E10635</t>
  </si>
  <si>
    <t>E12245</t>
  </si>
  <si>
    <t>E10641</t>
  </si>
  <si>
    <t>E5654</t>
  </si>
  <si>
    <t>E10647</t>
  </si>
  <si>
    <t>14/10/2009</t>
  </si>
  <si>
    <t>E3938</t>
  </si>
  <si>
    <t>E10662</t>
  </si>
  <si>
    <t>E5892</t>
  </si>
  <si>
    <t>E10677</t>
  </si>
  <si>
    <t>17/11/2010</t>
  </si>
  <si>
    <t>E10681</t>
  </si>
  <si>
    <t>16/04/2004</t>
  </si>
  <si>
    <t>E12279</t>
  </si>
  <si>
    <t>E1069</t>
  </si>
  <si>
    <t>27/02/2014</t>
  </si>
  <si>
    <t>E3034</t>
  </si>
  <si>
    <t>E10699</t>
  </si>
  <si>
    <t>E107</t>
  </si>
  <si>
    <t>E10701</t>
  </si>
  <si>
    <t>25/06/2008</t>
  </si>
  <si>
    <t>29/06/2014</t>
  </si>
  <si>
    <t>E5530</t>
  </si>
  <si>
    <t>E10702</t>
  </si>
  <si>
    <t>29/07/2011</t>
  </si>
  <si>
    <t>E10703</t>
  </si>
  <si>
    <t>E11856</t>
  </si>
  <si>
    <t>E10717</t>
  </si>
  <si>
    <t>15/02/2006</t>
  </si>
  <si>
    <t>E4096</t>
  </si>
  <si>
    <t>E1072</t>
  </si>
  <si>
    <t>E10722</t>
  </si>
  <si>
    <t>E12655</t>
  </si>
  <si>
    <t>E10730</t>
  </si>
  <si>
    <t>E1456</t>
  </si>
  <si>
    <t>E10737</t>
  </si>
  <si>
    <t>E10753</t>
  </si>
  <si>
    <t>E11297</t>
  </si>
  <si>
    <t>E10757</t>
  </si>
  <si>
    <t>18/11/2011</t>
  </si>
  <si>
    <t>E10723</t>
  </si>
  <si>
    <t>E10783</t>
  </si>
  <si>
    <t>E5424</t>
  </si>
  <si>
    <t>E10799</t>
  </si>
  <si>
    <t>E13011</t>
  </si>
  <si>
    <t>E10801</t>
  </si>
  <si>
    <t>E10803</t>
  </si>
  <si>
    <t>E10805</t>
  </si>
  <si>
    <t>E7018</t>
  </si>
  <si>
    <t>E10811</t>
  </si>
  <si>
    <t>E10823</t>
  </si>
  <si>
    <t>Unacceptable</t>
  </si>
  <si>
    <t>15/02/2014</t>
  </si>
  <si>
    <t>E3298</t>
  </si>
  <si>
    <t>E10826</t>
  </si>
  <si>
    <t>E10828</t>
  </si>
  <si>
    <t>E4788</t>
  </si>
  <si>
    <t>E10843</t>
  </si>
  <si>
    <t>E3312</t>
  </si>
  <si>
    <t>E10865</t>
  </si>
  <si>
    <t>18/07/2012</t>
  </si>
  <si>
    <t>E1087</t>
  </si>
  <si>
    <t>E12897</t>
  </si>
  <si>
    <t>E10871</t>
  </si>
  <si>
    <t>E10874</t>
  </si>
  <si>
    <t>26/01/2011</t>
  </si>
  <si>
    <t>E5666</t>
  </si>
  <si>
    <t>E1088</t>
  </si>
  <si>
    <t>28/10/2011</t>
  </si>
  <si>
    <t>E10889</t>
  </si>
  <si>
    <t>E10891</t>
  </si>
  <si>
    <t>E10895</t>
  </si>
  <si>
    <t>E3389</t>
  </si>
  <si>
    <t>E10899</t>
  </si>
  <si>
    <t>E10808</t>
  </si>
  <si>
    <t>E10909</t>
  </si>
  <si>
    <t>E6743</t>
  </si>
  <si>
    <t>E1091</t>
  </si>
  <si>
    <t>E10919</t>
  </si>
  <si>
    <t>31/07/2002</t>
  </si>
  <si>
    <t>E1524</t>
  </si>
  <si>
    <t>E10923</t>
  </si>
  <si>
    <t>E13941</t>
  </si>
  <si>
    <t>E10927</t>
  </si>
  <si>
    <t>E10932</t>
  </si>
  <si>
    <t>E10933</t>
  </si>
  <si>
    <t>22/07/2011</t>
  </si>
  <si>
    <t>E7337</t>
  </si>
  <si>
    <t>E10969</t>
  </si>
  <si>
    <t>27/03/2014</t>
  </si>
  <si>
    <t>E1097</t>
  </si>
  <si>
    <t>14/09/2014</t>
  </si>
  <si>
    <t>E10973</t>
  </si>
  <si>
    <t>E10975</t>
  </si>
  <si>
    <t>13/07/2011</t>
  </si>
  <si>
    <t>E8965</t>
  </si>
  <si>
    <t>E10980</t>
  </si>
  <si>
    <t>18/01/2012</t>
  </si>
  <si>
    <t>E4933</t>
  </si>
  <si>
    <t>E10993</t>
  </si>
  <si>
    <t>28/02/2007</t>
  </si>
  <si>
    <t>E13915</t>
  </si>
  <si>
    <t>E10994</t>
  </si>
  <si>
    <t>E110</t>
  </si>
  <si>
    <t>28/11/2014</t>
  </si>
  <si>
    <t>E6970</t>
  </si>
  <si>
    <t>E11006</t>
  </si>
  <si>
    <t>E8030</t>
  </si>
  <si>
    <t>E11007</t>
  </si>
  <si>
    <t>E10422</t>
  </si>
  <si>
    <t>E11008</t>
  </si>
  <si>
    <t>24/11/2010</t>
  </si>
  <si>
    <t>E3974</t>
  </si>
  <si>
    <t>E1101</t>
  </si>
  <si>
    <t>E11014</t>
  </si>
  <si>
    <t>28/06/2014</t>
  </si>
  <si>
    <t>E8958</t>
  </si>
  <si>
    <t>E11019</t>
  </si>
  <si>
    <t>E11020</t>
  </si>
  <si>
    <t>22/02/2012</t>
  </si>
  <si>
    <t>E2732</t>
  </si>
  <si>
    <t>E11024</t>
  </si>
  <si>
    <t>E7308</t>
  </si>
  <si>
    <t>E11026</t>
  </si>
  <si>
    <t>E11704</t>
  </si>
  <si>
    <t>E11031</t>
  </si>
  <si>
    <t>E11035</t>
  </si>
  <si>
    <t>E11042</t>
  </si>
  <si>
    <t>E7054</t>
  </si>
  <si>
    <t>E11050</t>
  </si>
  <si>
    <t>E11061</t>
  </si>
  <si>
    <t>E1712</t>
  </si>
  <si>
    <t>E11065</t>
  </si>
  <si>
    <t>E11073</t>
  </si>
  <si>
    <t>E9766</t>
  </si>
  <si>
    <t>E11076</t>
  </si>
  <si>
    <t>E11090</t>
  </si>
  <si>
    <t>E1110</t>
  </si>
  <si>
    <t>27/07/2014</t>
  </si>
  <si>
    <t>E11105</t>
  </si>
  <si>
    <t>E11106</t>
  </si>
  <si>
    <t>21/03/2007</t>
  </si>
  <si>
    <t>E720</t>
  </si>
  <si>
    <t>E11119</t>
  </si>
  <si>
    <t>E11139</t>
  </si>
  <si>
    <t>E1114</t>
  </si>
  <si>
    <t>25/09/2009</t>
  </si>
  <si>
    <t>E13920</t>
  </si>
  <si>
    <t>E1115</t>
  </si>
  <si>
    <t>25/02/2011</t>
  </si>
  <si>
    <t>E11153</t>
  </si>
  <si>
    <t>E12726</t>
  </si>
  <si>
    <t>E11154</t>
  </si>
  <si>
    <t>E11158</t>
  </si>
  <si>
    <t>E13327</t>
  </si>
  <si>
    <t>E11167</t>
  </si>
  <si>
    <t>30/09/2011</t>
  </si>
  <si>
    <t>E11169</t>
  </si>
  <si>
    <t>16/10/2014</t>
  </si>
  <si>
    <t>E6053</t>
  </si>
  <si>
    <t>E11177</t>
  </si>
  <si>
    <t>E11180</t>
  </si>
  <si>
    <t>E5812</t>
  </si>
  <si>
    <t>E11183</t>
  </si>
  <si>
    <t>E124</t>
  </si>
  <si>
    <t>E11184</t>
  </si>
  <si>
    <t>E1119</t>
  </si>
  <si>
    <t>E11194</t>
  </si>
  <si>
    <t>E112</t>
  </si>
  <si>
    <t>27/01/2010</t>
  </si>
  <si>
    <t>E1120</t>
  </si>
  <si>
    <t>E11217</t>
  </si>
  <si>
    <t>E11237</t>
  </si>
  <si>
    <t>23/10/2009</t>
  </si>
  <si>
    <t>E13912</t>
  </si>
  <si>
    <t>E11246</t>
  </si>
  <si>
    <t>E191</t>
  </si>
  <si>
    <t>E11254</t>
  </si>
  <si>
    <t>E3606</t>
  </si>
  <si>
    <t>E11266</t>
  </si>
  <si>
    <t>E14024</t>
  </si>
  <si>
    <t>E11276</t>
  </si>
  <si>
    <t>E11277</t>
  </si>
  <si>
    <t>20/04/2011</t>
  </si>
  <si>
    <t>E11284</t>
  </si>
  <si>
    <t>E11286</t>
  </si>
  <si>
    <t>E1131</t>
  </si>
  <si>
    <t>E1130</t>
  </si>
  <si>
    <t>E11300</t>
  </si>
  <si>
    <t>30/03/2011</t>
  </si>
  <si>
    <t>E11307</t>
  </si>
  <si>
    <t>E11313</t>
  </si>
  <si>
    <t>E13935</t>
  </si>
  <si>
    <t>E11318</t>
  </si>
  <si>
    <t>17/08/2011</t>
  </si>
  <si>
    <t>20/02/2014</t>
  </si>
  <si>
    <t>E3971</t>
  </si>
  <si>
    <t>E11322</t>
  </si>
  <si>
    <t>E11327</t>
  </si>
  <si>
    <t>E11328</t>
  </si>
  <si>
    <t>18/05/2011</t>
  </si>
  <si>
    <t>E11329</t>
  </si>
  <si>
    <t>E11333</t>
  </si>
  <si>
    <t>E11338</t>
  </si>
  <si>
    <t>15/07/2011</t>
  </si>
  <si>
    <t>E11341</t>
  </si>
  <si>
    <t>23/05/2012</t>
  </si>
  <si>
    <t>E4839</t>
  </si>
  <si>
    <t>E11343</t>
  </si>
  <si>
    <t>E11354</t>
  </si>
  <si>
    <t>E11356</t>
  </si>
  <si>
    <t>E11357</t>
  </si>
  <si>
    <t>13/03/2014</t>
  </si>
  <si>
    <t>E12769</t>
  </si>
  <si>
    <t>E1136</t>
  </si>
  <si>
    <t>E11360</t>
  </si>
  <si>
    <t>E10429</t>
  </si>
  <si>
    <t>E11363</t>
  </si>
  <si>
    <t>E11366</t>
  </si>
  <si>
    <t>E11371</t>
  </si>
  <si>
    <t>E11376</t>
  </si>
  <si>
    <t>E945</t>
  </si>
  <si>
    <t>E11380</t>
  </si>
  <si>
    <t>E11387</t>
  </si>
  <si>
    <t>26/08/2009</t>
  </si>
  <si>
    <t>E1139</t>
  </si>
  <si>
    <t>19/07/2006</t>
  </si>
  <si>
    <t>E6775</t>
  </si>
  <si>
    <t>E11392</t>
  </si>
  <si>
    <t>E8571</t>
  </si>
  <si>
    <t>E11405</t>
  </si>
  <si>
    <t>E11406</t>
  </si>
  <si>
    <t>31/12/2009</t>
  </si>
  <si>
    <t>E11436</t>
  </si>
  <si>
    <t>E11347</t>
  </si>
  <si>
    <t>E11437</t>
  </si>
  <si>
    <t>E11460</t>
  </si>
  <si>
    <t>E11070</t>
  </si>
  <si>
    <t>E11462</t>
  </si>
  <si>
    <t>E11467</t>
  </si>
  <si>
    <t>E11479</t>
  </si>
  <si>
    <t>E11480</t>
  </si>
  <si>
    <t>E11481</t>
  </si>
  <si>
    <t>E13929</t>
  </si>
  <si>
    <t>E11494</t>
  </si>
  <si>
    <t>25/03/2011</t>
  </si>
  <si>
    <t>E11497</t>
  </si>
  <si>
    <t>E115</t>
  </si>
  <si>
    <t>E11502</t>
  </si>
  <si>
    <t>E11503</t>
  </si>
  <si>
    <t>E2312</t>
  </si>
  <si>
    <t>E11518</t>
  </si>
  <si>
    <t>E11519</t>
  </si>
  <si>
    <t>16/09/2011</t>
  </si>
  <si>
    <t>E11524</t>
  </si>
  <si>
    <t>29/02/2012</t>
  </si>
  <si>
    <t>E6004</t>
  </si>
  <si>
    <t>E11527</t>
  </si>
  <si>
    <t>E11535</t>
  </si>
  <si>
    <t>29/09/2011</t>
  </si>
  <si>
    <t>E11544</t>
  </si>
  <si>
    <t>E11546</t>
  </si>
  <si>
    <t>E11554</t>
  </si>
  <si>
    <t>E11555</t>
  </si>
  <si>
    <t>E11587</t>
  </si>
  <si>
    <t>E11595</t>
  </si>
  <si>
    <t>E126</t>
  </si>
  <si>
    <t>E11598</t>
  </si>
  <si>
    <t>26/07/2012</t>
  </si>
  <si>
    <t>E11603</t>
  </si>
  <si>
    <t>E11607</t>
  </si>
  <si>
    <t>E1161</t>
  </si>
  <si>
    <t>E13854</t>
  </si>
  <si>
    <t>E11625</t>
  </si>
  <si>
    <t>28/08/2014</t>
  </si>
  <si>
    <t>E1163</t>
  </si>
  <si>
    <t>E5879</t>
  </si>
  <si>
    <t>E11638</t>
  </si>
  <si>
    <t>E11645</t>
  </si>
  <si>
    <t>E11646</t>
  </si>
  <si>
    <t>E13421</t>
  </si>
  <si>
    <t>E11648</t>
  </si>
  <si>
    <t>22/12/2003</t>
  </si>
  <si>
    <t>E13468</t>
  </si>
  <si>
    <t>E11653</t>
  </si>
  <si>
    <t>E1166</t>
  </si>
  <si>
    <t>E2367</t>
  </si>
  <si>
    <t>E11665</t>
  </si>
  <si>
    <t>27/10/2011</t>
  </si>
  <si>
    <t>E11666</t>
  </si>
  <si>
    <t>16/01/2008</t>
  </si>
  <si>
    <t>E13501</t>
  </si>
  <si>
    <t>E11670</t>
  </si>
  <si>
    <t>E11676</t>
  </si>
  <si>
    <t>15/02/2012</t>
  </si>
  <si>
    <t>E11679</t>
  </si>
  <si>
    <t>E8582</t>
  </si>
  <si>
    <t>E11695</t>
  </si>
  <si>
    <t>E11697</t>
  </si>
  <si>
    <t>E11716</t>
  </si>
  <si>
    <t>15/01/2014</t>
  </si>
  <si>
    <t>E11722</t>
  </si>
  <si>
    <t>22/06/2014</t>
  </si>
  <si>
    <t>E13922</t>
  </si>
  <si>
    <t>E11733</t>
  </si>
  <si>
    <t>E11736</t>
  </si>
  <si>
    <t>22/10/2004</t>
  </si>
  <si>
    <t>E11748</t>
  </si>
  <si>
    <t>E1176</t>
  </si>
  <si>
    <t>16/02/2011</t>
  </si>
  <si>
    <t>E13428</t>
  </si>
  <si>
    <t>E11761</t>
  </si>
  <si>
    <t>22/06/2012</t>
  </si>
  <si>
    <t>E8479</t>
  </si>
  <si>
    <t>E11764</t>
  </si>
  <si>
    <t>31/07/2014</t>
  </si>
  <si>
    <t>E10738</t>
  </si>
  <si>
    <t>E11778</t>
  </si>
  <si>
    <t>15/07/2014</t>
  </si>
  <si>
    <t>E14033</t>
  </si>
  <si>
    <t>E11783</t>
  </si>
  <si>
    <t>E3993</t>
  </si>
  <si>
    <t>E11789</t>
  </si>
  <si>
    <t>E11794</t>
  </si>
  <si>
    <t>E11801</t>
  </si>
  <si>
    <t>18/12/2014</t>
  </si>
  <si>
    <t>E11806</t>
  </si>
  <si>
    <t>E11810</t>
  </si>
  <si>
    <t>E11817</t>
  </si>
  <si>
    <t>E11832</t>
  </si>
  <si>
    <t>E11836</t>
  </si>
  <si>
    <t>E11844</t>
  </si>
  <si>
    <t>E11849</t>
  </si>
  <si>
    <t>E11851</t>
  </si>
  <si>
    <t>E11855</t>
  </si>
  <si>
    <t>E11858</t>
  </si>
  <si>
    <t>27/08/2009</t>
  </si>
  <si>
    <t>E11860</t>
  </si>
  <si>
    <t>17/10/2001</t>
  </si>
  <si>
    <t>E11863</t>
  </si>
  <si>
    <t>29/08/2009</t>
  </si>
  <si>
    <t>E1475</t>
  </si>
  <si>
    <t>E11867</t>
  </si>
  <si>
    <t>24/08/2011</t>
  </si>
  <si>
    <t>E11880</t>
  </si>
  <si>
    <t>E11881</t>
  </si>
  <si>
    <t>E13652</t>
  </si>
  <si>
    <t>E11922</t>
  </si>
  <si>
    <t>E11932</t>
  </si>
  <si>
    <t>24/03/2011</t>
  </si>
  <si>
    <t>E11933</t>
  </si>
  <si>
    <t>E11934</t>
  </si>
  <si>
    <t>E13633</t>
  </si>
  <si>
    <t>E11947</t>
  </si>
  <si>
    <t>14/06/2006</t>
  </si>
  <si>
    <t>E11950</t>
  </si>
  <si>
    <t>E3360</t>
  </si>
  <si>
    <t>E11959</t>
  </si>
  <si>
    <t>E8163</t>
  </si>
  <si>
    <t>E11966</t>
  </si>
  <si>
    <t>29/12/2010</t>
  </si>
  <si>
    <t>E3089</t>
  </si>
  <si>
    <t>E11977</t>
  </si>
  <si>
    <t>E8183</t>
  </si>
  <si>
    <t>E11988</t>
  </si>
  <si>
    <t>15/04/2011</t>
  </si>
  <si>
    <t>14/05/2014</t>
  </si>
  <si>
    <t>E14069</t>
  </si>
  <si>
    <t>E11993</t>
  </si>
  <si>
    <t>E11995</t>
  </si>
  <si>
    <t>E12</t>
  </si>
  <si>
    <t>E1200</t>
  </si>
  <si>
    <t>E12005</t>
  </si>
  <si>
    <t>E1201</t>
  </si>
  <si>
    <t>E12015</t>
  </si>
  <si>
    <t>E1202</t>
  </si>
  <si>
    <t>E12030</t>
  </si>
  <si>
    <t>14/02/2014</t>
  </si>
  <si>
    <t>E5835</t>
  </si>
  <si>
    <t>E1204</t>
  </si>
  <si>
    <t>E12040</t>
  </si>
  <si>
    <t>E12046</t>
  </si>
  <si>
    <t>E1205</t>
  </si>
  <si>
    <t>E3864</t>
  </si>
  <si>
    <t>E12051</t>
  </si>
  <si>
    <t>E359</t>
  </si>
  <si>
    <t>E12052</t>
  </si>
  <si>
    <t>23/01/2014</t>
  </si>
  <si>
    <t>E2858</t>
  </si>
  <si>
    <t>E12063</t>
  </si>
  <si>
    <t>21/08/2005</t>
  </si>
  <si>
    <t>E12065</t>
  </si>
  <si>
    <t>E12067</t>
  </si>
  <si>
    <t>E12070</t>
  </si>
  <si>
    <t>E12072</t>
  </si>
  <si>
    <t>E6404</t>
  </si>
  <si>
    <t>E12076</t>
  </si>
  <si>
    <t>E12079</t>
  </si>
  <si>
    <t>E7896</t>
  </si>
  <si>
    <t>E12088</t>
  </si>
  <si>
    <t>E1210</t>
  </si>
  <si>
    <t>E12110</t>
  </si>
  <si>
    <t>E12127</t>
  </si>
  <si>
    <t>E12139</t>
  </si>
  <si>
    <t>E13918</t>
  </si>
  <si>
    <t>E12145</t>
  </si>
  <si>
    <t>E12078</t>
  </si>
  <si>
    <t>E12146</t>
  </si>
  <si>
    <t>E12147</t>
  </si>
  <si>
    <t>19/01/2005</t>
  </si>
  <si>
    <t>E12148</t>
  </si>
  <si>
    <t>22/01/2014</t>
  </si>
  <si>
    <t>E5244</t>
  </si>
  <si>
    <t>E1215</t>
  </si>
  <si>
    <t>E12152</t>
  </si>
  <si>
    <t>30/10/2014</t>
  </si>
  <si>
    <t>E4588</t>
  </si>
  <si>
    <t>E12153</t>
  </si>
  <si>
    <t>E12166</t>
  </si>
  <si>
    <t>E12171</t>
  </si>
  <si>
    <t>14/12/2011</t>
  </si>
  <si>
    <t>E12174</t>
  </si>
  <si>
    <t>E12177</t>
  </si>
  <si>
    <t>E12182</t>
  </si>
  <si>
    <t>E12202</t>
  </si>
  <si>
    <t>E1887</t>
  </si>
  <si>
    <t>E12208</t>
  </si>
  <si>
    <t>E7250</t>
  </si>
  <si>
    <t>E12209</t>
  </si>
  <si>
    <t>E12212</t>
  </si>
  <si>
    <t>E12213</t>
  </si>
  <si>
    <t>E1222</t>
  </si>
  <si>
    <t>E12231</t>
  </si>
  <si>
    <t>E12238</t>
  </si>
  <si>
    <t>E12240</t>
  </si>
  <si>
    <t>E12251</t>
  </si>
  <si>
    <t>E12256</t>
  </si>
  <si>
    <t>23/09/2011</t>
  </si>
  <si>
    <t>E5357</t>
  </si>
  <si>
    <t>E12260</t>
  </si>
  <si>
    <t>E12266</t>
  </si>
  <si>
    <t>E968</t>
  </si>
  <si>
    <t>E12267</t>
  </si>
  <si>
    <t>22/03/2006</t>
  </si>
  <si>
    <t>E12272</t>
  </si>
  <si>
    <t>21/03/2012</t>
  </si>
  <si>
    <t>23/02/2014</t>
  </si>
  <si>
    <t>E9762</t>
  </si>
  <si>
    <t>E12276</t>
  </si>
  <si>
    <t>E12291</t>
  </si>
  <si>
    <t>21/11/2004</t>
  </si>
  <si>
    <t>E12313</t>
  </si>
  <si>
    <t>E12320</t>
  </si>
  <si>
    <t>E12322</t>
  </si>
  <si>
    <t>E5773</t>
  </si>
  <si>
    <t>E12338</t>
  </si>
  <si>
    <t>24/05/2006</t>
  </si>
  <si>
    <t>E8015</t>
  </si>
  <si>
    <t>E1234</t>
  </si>
  <si>
    <t>E12346</t>
  </si>
  <si>
    <t>E1236</t>
  </si>
  <si>
    <t>E12361</t>
  </si>
  <si>
    <t>E12371</t>
  </si>
  <si>
    <t>E12382</t>
  </si>
  <si>
    <t>E12383</t>
  </si>
  <si>
    <t>E12385</t>
  </si>
  <si>
    <t>E12390</t>
  </si>
  <si>
    <t>E12392</t>
  </si>
  <si>
    <t>E12402</t>
  </si>
  <si>
    <t>17/07/2014</t>
  </si>
  <si>
    <t>E5575</t>
  </si>
  <si>
    <t>E12406</t>
  </si>
  <si>
    <t>13/08/2009</t>
  </si>
  <si>
    <t>E12409</t>
  </si>
  <si>
    <t>E12419</t>
  </si>
  <si>
    <t>E3575</t>
  </si>
  <si>
    <t>E12424</t>
  </si>
  <si>
    <t>E12437</t>
  </si>
  <si>
    <t>20/10/2010</t>
  </si>
  <si>
    <t>E7672</t>
  </si>
  <si>
    <t>E12438</t>
  </si>
  <si>
    <t>E1244</t>
  </si>
  <si>
    <t>E5336</t>
  </si>
  <si>
    <t>E12441</t>
  </si>
  <si>
    <t>E12447</t>
  </si>
  <si>
    <t>14/02/2007</t>
  </si>
  <si>
    <t>E12452</t>
  </si>
  <si>
    <t>19/10/2011</t>
  </si>
  <si>
    <t>E1246</t>
  </si>
  <si>
    <t>E12460</t>
  </si>
  <si>
    <t>E12461</t>
  </si>
  <si>
    <t>E12468</t>
  </si>
  <si>
    <t>19/07/2014</t>
  </si>
  <si>
    <t>E12472</t>
  </si>
  <si>
    <t>E11769</t>
  </si>
  <si>
    <t>E12476</t>
  </si>
  <si>
    <t>E12479</t>
  </si>
  <si>
    <t>E12483</t>
  </si>
  <si>
    <t>E12485</t>
  </si>
  <si>
    <t>E12487</t>
  </si>
  <si>
    <t>28/12/2014</t>
  </si>
  <si>
    <t>E11660</t>
  </si>
  <si>
    <t>E12492</t>
  </si>
  <si>
    <t>19/01/2011</t>
  </si>
  <si>
    <t>E12495</t>
  </si>
  <si>
    <t>E1260</t>
  </si>
  <si>
    <t>E12507</t>
  </si>
  <si>
    <t>E12523</t>
  </si>
  <si>
    <t>E12531</t>
  </si>
  <si>
    <t>28/12/2011</t>
  </si>
  <si>
    <t>E853</t>
  </si>
  <si>
    <t>E12549</t>
  </si>
  <si>
    <t>E12564</t>
  </si>
  <si>
    <t>E14036</t>
  </si>
  <si>
    <t>E12575</t>
  </si>
  <si>
    <t>E12577</t>
  </si>
  <si>
    <t>E6634</t>
  </si>
  <si>
    <t>E12580</t>
  </si>
  <si>
    <t>E6038</t>
  </si>
  <si>
    <t>E12593</t>
  </si>
  <si>
    <t>E12594</t>
  </si>
  <si>
    <t>E12595</t>
  </si>
  <si>
    <t>E12597</t>
  </si>
  <si>
    <t>E9972</t>
  </si>
  <si>
    <t>E12609</t>
  </si>
  <si>
    <t>E12611</t>
  </si>
  <si>
    <t>E12612</t>
  </si>
  <si>
    <t>20/01/2010</t>
  </si>
  <si>
    <t>E12616</t>
  </si>
  <si>
    <t>E12617</t>
  </si>
  <si>
    <t>13/06/2012</t>
  </si>
  <si>
    <t>E12627</t>
  </si>
  <si>
    <t>E4833</t>
  </si>
  <si>
    <t>E12642</t>
  </si>
  <si>
    <t>E12644</t>
  </si>
  <si>
    <t>E12658</t>
  </si>
  <si>
    <t>E12667</t>
  </si>
  <si>
    <t>27/03/2010</t>
  </si>
  <si>
    <t>E12668</t>
  </si>
  <si>
    <t>E12669</t>
  </si>
  <si>
    <t>E12678</t>
  </si>
  <si>
    <t>E12679</t>
  </si>
  <si>
    <t>E1268</t>
  </si>
  <si>
    <t>E12681</t>
  </si>
  <si>
    <t>E3982</t>
  </si>
  <si>
    <t>E12688</t>
  </si>
  <si>
    <t>E12696</t>
  </si>
  <si>
    <t>E12697</t>
  </si>
  <si>
    <t>22/10/2014</t>
  </si>
  <si>
    <t>E11655</t>
  </si>
  <si>
    <t>E12699</t>
  </si>
  <si>
    <t>16/11/2011</t>
  </si>
  <si>
    <t>16/01/2014</t>
  </si>
  <si>
    <t>E10999</t>
  </si>
  <si>
    <t>E127</t>
  </si>
  <si>
    <t>E1271</t>
  </si>
  <si>
    <t>E11245</t>
  </si>
  <si>
    <t>E12722</t>
  </si>
  <si>
    <t>E9022</t>
  </si>
  <si>
    <t>E12740</t>
  </si>
  <si>
    <t>E12741</t>
  </si>
  <si>
    <t>E12749</t>
  </si>
  <si>
    <t>E12750</t>
  </si>
  <si>
    <t>E1276</t>
  </si>
  <si>
    <t>E12765</t>
  </si>
  <si>
    <t>E7969</t>
  </si>
  <si>
    <t>E12766</t>
  </si>
  <si>
    <t>E7848</t>
  </si>
  <si>
    <t>E12773</t>
  </si>
  <si>
    <t>16/04/2014</t>
  </si>
  <si>
    <t>E8403</t>
  </si>
  <si>
    <t>E12779</t>
  </si>
  <si>
    <t>17/08/2005</t>
  </si>
  <si>
    <t>E10072</t>
  </si>
  <si>
    <t>E12793</t>
  </si>
  <si>
    <t>E12795</t>
  </si>
  <si>
    <t>E12801</t>
  </si>
  <si>
    <t>E12806</t>
  </si>
  <si>
    <t>E12818</t>
  </si>
  <si>
    <t>E12829</t>
  </si>
  <si>
    <t>E12836</t>
  </si>
  <si>
    <t>E12839</t>
  </si>
  <si>
    <t>20/11/2014</t>
  </si>
  <si>
    <t>E12846</t>
  </si>
  <si>
    <t>E12849</t>
  </si>
  <si>
    <t>E12862</t>
  </si>
  <si>
    <t>E12876</t>
  </si>
  <si>
    <t>E6535</t>
  </si>
  <si>
    <t>E12878</t>
  </si>
  <si>
    <t>E6958</t>
  </si>
  <si>
    <t>E12888</t>
  </si>
  <si>
    <t>26/10/2011</t>
  </si>
  <si>
    <t>E12895</t>
  </si>
  <si>
    <t>E14019</t>
  </si>
  <si>
    <t>E12900</t>
  </si>
  <si>
    <t>28/01/2014</t>
  </si>
  <si>
    <t>E12901</t>
  </si>
  <si>
    <t>E12927</t>
  </si>
  <si>
    <t>E12946</t>
  </si>
  <si>
    <t>E667</t>
  </si>
  <si>
    <t>E12955</t>
  </si>
  <si>
    <t>26/06/2014</t>
  </si>
  <si>
    <t>E12959</t>
  </si>
  <si>
    <t>E12961</t>
  </si>
  <si>
    <t>15/06/2014</t>
  </si>
  <si>
    <t>E12962</t>
  </si>
  <si>
    <t>24/06/2004</t>
  </si>
  <si>
    <t>E13961</t>
  </si>
  <si>
    <t>E12963</t>
  </si>
  <si>
    <t>30/11/2011</t>
  </si>
  <si>
    <t>E12967</t>
  </si>
  <si>
    <t>E12973</t>
  </si>
  <si>
    <t>E7906</t>
  </si>
  <si>
    <t>E1298</t>
  </si>
  <si>
    <t>E12984</t>
  </si>
  <si>
    <t>E12988</t>
  </si>
  <si>
    <t>E12989</t>
  </si>
  <si>
    <t>E12993</t>
  </si>
  <si>
    <t>E130</t>
  </si>
  <si>
    <t>E13013</t>
  </si>
  <si>
    <t>17/02/2014</t>
  </si>
  <si>
    <t>E13014</t>
  </si>
  <si>
    <t>E1302</t>
  </si>
  <si>
    <t>27/01/2012</t>
  </si>
  <si>
    <t>E13028</t>
  </si>
  <si>
    <t>E7466</t>
  </si>
  <si>
    <t>E13038</t>
  </si>
  <si>
    <t>E13048</t>
  </si>
  <si>
    <t>E13050</t>
  </si>
  <si>
    <t>E13072</t>
  </si>
  <si>
    <t>30/11/2014</t>
  </si>
  <si>
    <t>E13090</t>
  </si>
  <si>
    <t>E13093</t>
  </si>
  <si>
    <t>E13098</t>
  </si>
  <si>
    <t>E13102</t>
  </si>
  <si>
    <t>29/05/2014</t>
  </si>
  <si>
    <t>E9523</t>
  </si>
  <si>
    <t>E13103</t>
  </si>
  <si>
    <t>E13109</t>
  </si>
  <si>
    <t>E13114</t>
  </si>
  <si>
    <t>E13125</t>
  </si>
  <si>
    <t>E13131</t>
  </si>
  <si>
    <t>13/11/2014</t>
  </si>
  <si>
    <t>E2934</t>
  </si>
  <si>
    <t>E13135</t>
  </si>
  <si>
    <t>E13139</t>
  </si>
  <si>
    <t>E1314</t>
  </si>
  <si>
    <t>E13141</t>
  </si>
  <si>
    <t>E13144</t>
  </si>
  <si>
    <t>E13145</t>
  </si>
  <si>
    <t>E8862</t>
  </si>
  <si>
    <t>E13150</t>
  </si>
  <si>
    <t>E13154</t>
  </si>
  <si>
    <t>15/05/2014</t>
  </si>
  <si>
    <t>E13175</t>
  </si>
  <si>
    <t>E13179</t>
  </si>
  <si>
    <t>E13185</t>
  </si>
  <si>
    <t>E13188</t>
  </si>
  <si>
    <t>E3881</t>
  </si>
  <si>
    <t>E13192</t>
  </si>
  <si>
    <t>E132</t>
  </si>
  <si>
    <t>E13211</t>
  </si>
  <si>
    <t>E13213</t>
  </si>
  <si>
    <t>18/09/2014</t>
  </si>
  <si>
    <t>E1348</t>
  </si>
  <si>
    <t>E13215</t>
  </si>
  <si>
    <t>E13217</t>
  </si>
  <si>
    <t>E13218</t>
  </si>
  <si>
    <t>E1322</t>
  </si>
  <si>
    <t>E13220</t>
  </si>
  <si>
    <t>E13221</t>
  </si>
  <si>
    <t>E13228</t>
  </si>
  <si>
    <t>E13229</t>
  </si>
  <si>
    <t>E13230</t>
  </si>
  <si>
    <t>E13240</t>
  </si>
  <si>
    <t>E7616</t>
  </si>
  <si>
    <t>E13241</t>
  </si>
  <si>
    <t>E13244</t>
  </si>
  <si>
    <t>E13256</t>
  </si>
  <si>
    <t>E13260</t>
  </si>
  <si>
    <t>E10542</t>
  </si>
  <si>
    <t>E13264</t>
  </si>
  <si>
    <t>E13272</t>
  </si>
  <si>
    <t>E2927</t>
  </si>
  <si>
    <t>E13274</t>
  </si>
  <si>
    <t>E13279</t>
  </si>
  <si>
    <t>22/12/2010</t>
  </si>
  <si>
    <t>E1328</t>
  </si>
  <si>
    <t>E13280</t>
  </si>
  <si>
    <t>E13943</t>
  </si>
  <si>
    <t>E13285</t>
  </si>
  <si>
    <t>E13287</t>
  </si>
  <si>
    <t>21/08/2014</t>
  </si>
  <si>
    <t>E13294</t>
  </si>
  <si>
    <t>E13296</t>
  </si>
  <si>
    <t>E13300</t>
  </si>
  <si>
    <t>E13302</t>
  </si>
  <si>
    <t>E13305</t>
  </si>
  <si>
    <t>E13307</t>
  </si>
  <si>
    <t>E13320</t>
  </si>
  <si>
    <t>E13325</t>
  </si>
  <si>
    <t>E13340</t>
  </si>
  <si>
    <t>E13342</t>
  </si>
  <si>
    <t>E13345</t>
  </si>
  <si>
    <t>E13349</t>
  </si>
  <si>
    <t>E13357</t>
  </si>
  <si>
    <t>E13391</t>
  </si>
  <si>
    <t>E13410</t>
  </si>
  <si>
    <t>E13412</t>
  </si>
  <si>
    <t>E863</t>
  </si>
  <si>
    <t>E13429</t>
  </si>
  <si>
    <t>E8847</t>
  </si>
  <si>
    <t>E13430</t>
  </si>
  <si>
    <t>15/12/2014</t>
  </si>
  <si>
    <t>E8659</t>
  </si>
  <si>
    <t>E13442</t>
  </si>
  <si>
    <t>E13445</t>
  </si>
  <si>
    <t>E13458</t>
  </si>
  <si>
    <t>31/03/2004</t>
  </si>
  <si>
    <t>E13462</t>
  </si>
  <si>
    <t>E13478</t>
  </si>
  <si>
    <t>31/08/2014</t>
  </si>
  <si>
    <t>E1822</t>
  </si>
  <si>
    <t>E13485</t>
  </si>
  <si>
    <t>E13489</t>
  </si>
  <si>
    <t>E13490</t>
  </si>
  <si>
    <t>E3035</t>
  </si>
  <si>
    <t>E13491</t>
  </si>
  <si>
    <t>E13497</t>
  </si>
  <si>
    <t>E7471</t>
  </si>
  <si>
    <t>E13522</t>
  </si>
  <si>
    <t>17/04/2014</t>
  </si>
  <si>
    <t>E13535</t>
  </si>
  <si>
    <t>E13539</t>
  </si>
  <si>
    <t>E2243</t>
  </si>
  <si>
    <t>E13541</t>
  </si>
  <si>
    <t>E13549</t>
  </si>
  <si>
    <t>E1355</t>
  </si>
  <si>
    <t>E13563</t>
  </si>
  <si>
    <t>E1357</t>
  </si>
  <si>
    <t>E13571</t>
  </si>
  <si>
    <t>19/03/2003</t>
  </si>
  <si>
    <t>E13577</t>
  </si>
  <si>
    <t>E13588</t>
  </si>
  <si>
    <t>E13611</t>
  </si>
  <si>
    <t>E13614</t>
  </si>
  <si>
    <t>E13617</t>
  </si>
  <si>
    <t>30/12/2009</t>
  </si>
  <si>
    <t>E13631</t>
  </si>
  <si>
    <t>E13634</t>
  </si>
  <si>
    <t>E13643</t>
  </si>
  <si>
    <t>E13660</t>
  </si>
  <si>
    <t>E13662</t>
  </si>
  <si>
    <t>27/04/2011</t>
  </si>
  <si>
    <t>E1406</t>
  </si>
  <si>
    <t>E1367</t>
  </si>
  <si>
    <t>E13676</t>
  </si>
  <si>
    <t>E13684</t>
  </si>
  <si>
    <t>E13710</t>
  </si>
  <si>
    <t>E13713</t>
  </si>
  <si>
    <t>E13722</t>
  </si>
  <si>
    <t>E13727</t>
  </si>
  <si>
    <t>E1373</t>
  </si>
  <si>
    <t>E13731</t>
  </si>
  <si>
    <t>E13732</t>
  </si>
  <si>
    <t>E3442</t>
  </si>
  <si>
    <t>E1375</t>
  </si>
  <si>
    <t>E13751</t>
  </si>
  <si>
    <t>E13752</t>
  </si>
  <si>
    <t>E13756</t>
  </si>
  <si>
    <t>E13759</t>
  </si>
  <si>
    <t>31/03/2012</t>
  </si>
  <si>
    <t>E13774</t>
  </si>
  <si>
    <t>27/07/2011</t>
  </si>
  <si>
    <t>E13775</t>
  </si>
  <si>
    <t>E9351</t>
  </si>
  <si>
    <t>E13791</t>
  </si>
  <si>
    <t>23/10/2014</t>
  </si>
  <si>
    <t>E13796</t>
  </si>
  <si>
    <t>E13797</t>
  </si>
  <si>
    <t>E13799</t>
  </si>
  <si>
    <t>E1382</t>
  </si>
  <si>
    <t>25/05/2014</t>
  </si>
  <si>
    <t>E13826</t>
  </si>
  <si>
    <t>E13827</t>
  </si>
  <si>
    <t>E13829</t>
  </si>
  <si>
    <t>E13838</t>
  </si>
  <si>
    <t>E13839</t>
  </si>
  <si>
    <t>22/12/2004</t>
  </si>
  <si>
    <t>E13845</t>
  </si>
  <si>
    <t>E13846</t>
  </si>
  <si>
    <t>21/12/2005</t>
  </si>
  <si>
    <t>E13851</t>
  </si>
  <si>
    <t>15/08/2012</t>
  </si>
  <si>
    <t>E6866</t>
  </si>
  <si>
    <t>E13853</t>
  </si>
  <si>
    <t>E13863</t>
  </si>
  <si>
    <t>16/09/2009</t>
  </si>
  <si>
    <t>E1026</t>
  </si>
  <si>
    <t>E1387</t>
  </si>
  <si>
    <t>E13881</t>
  </si>
  <si>
    <t>E1389</t>
  </si>
  <si>
    <t>E13900</t>
  </si>
  <si>
    <t>E13904</t>
  </si>
  <si>
    <t>E13908</t>
  </si>
  <si>
    <t>E1392</t>
  </si>
  <si>
    <t>E13772</t>
  </si>
  <si>
    <t>E1412</t>
  </si>
  <si>
    <t>E4781</t>
  </si>
  <si>
    <t>E142</t>
  </si>
  <si>
    <t>E1421</t>
  </si>
  <si>
    <t>E1425</t>
  </si>
  <si>
    <t>E1429</t>
  </si>
  <si>
    <t>E4115</t>
  </si>
  <si>
    <t>E1430</t>
  </si>
  <si>
    <t>E1446</t>
  </si>
  <si>
    <t>E1459</t>
  </si>
  <si>
    <t>E1460</t>
  </si>
  <si>
    <t>E13176</t>
  </si>
  <si>
    <t>E1466</t>
  </si>
  <si>
    <t>E1472</t>
  </si>
  <si>
    <t>E1498</t>
  </si>
  <si>
    <t>24/08/2014</t>
  </si>
  <si>
    <t>E9260</t>
  </si>
  <si>
    <t>E15</t>
  </si>
  <si>
    <t>E150</t>
  </si>
  <si>
    <t>E1503</t>
  </si>
  <si>
    <t>26/01/2005</t>
  </si>
  <si>
    <t>E1504</t>
  </si>
  <si>
    <t>E1517</t>
  </si>
  <si>
    <t>E1526</t>
  </si>
  <si>
    <t>30/01/2010</t>
  </si>
  <si>
    <t>E1527</t>
  </si>
  <si>
    <t>E1529</t>
  </si>
  <si>
    <t>E153</t>
  </si>
  <si>
    <t>E1538</t>
  </si>
  <si>
    <t>E1541</t>
  </si>
  <si>
    <t>E1542</t>
  </si>
  <si>
    <t>E1545</t>
  </si>
  <si>
    <t>E1554</t>
  </si>
  <si>
    <t>E12210</t>
  </si>
  <si>
    <t>E1555</t>
  </si>
  <si>
    <t>E1559</t>
  </si>
  <si>
    <t>E1567</t>
  </si>
  <si>
    <t>E1572</t>
  </si>
  <si>
    <t>E1579</t>
  </si>
  <si>
    <t>16/02/2012</t>
  </si>
  <si>
    <t>E1581</t>
  </si>
  <si>
    <t>22/08/2012</t>
  </si>
  <si>
    <t>E10984</t>
  </si>
  <si>
    <t>E1584</t>
  </si>
  <si>
    <t>E1592</t>
  </si>
  <si>
    <t>E1602</t>
  </si>
  <si>
    <t>E1610</t>
  </si>
  <si>
    <t>21/10/2011</t>
  </si>
  <si>
    <t>E8261</t>
  </si>
  <si>
    <t>E1626</t>
  </si>
  <si>
    <t>E1628</t>
  </si>
  <si>
    <t>E1633</t>
  </si>
  <si>
    <t>E1634</t>
  </si>
  <si>
    <t>E1655</t>
  </si>
  <si>
    <t>E1659</t>
  </si>
  <si>
    <t>E1667</t>
  </si>
  <si>
    <t>E1673</t>
  </si>
  <si>
    <t>30/06/2004</t>
  </si>
  <si>
    <t>E1678</t>
  </si>
  <si>
    <t>E1687</t>
  </si>
  <si>
    <t>E1703</t>
  </si>
  <si>
    <t>E1720</t>
  </si>
  <si>
    <t>E1730</t>
  </si>
  <si>
    <t>E1733</t>
  </si>
  <si>
    <t>E1740</t>
  </si>
  <si>
    <t>E1761</t>
  </si>
  <si>
    <t>E1762</t>
  </si>
  <si>
    <t>E1764</t>
  </si>
  <si>
    <t>28/04/2010</t>
  </si>
  <si>
    <t>E177</t>
  </si>
  <si>
    <t>E1771</t>
  </si>
  <si>
    <t>15/10/2014</t>
  </si>
  <si>
    <t>E1775</t>
  </si>
  <si>
    <t>E1776</t>
  </si>
  <si>
    <t>E1787</t>
  </si>
  <si>
    <t>E3638</t>
  </si>
  <si>
    <t>E1789</t>
  </si>
  <si>
    <t>E179</t>
  </si>
  <si>
    <t>E1800</t>
  </si>
  <si>
    <t>E1829</t>
  </si>
  <si>
    <t>26/11/2010</t>
  </si>
  <si>
    <t>E1830</t>
  </si>
  <si>
    <t>E1837</t>
  </si>
  <si>
    <t>E1838</t>
  </si>
  <si>
    <t>E1842</t>
  </si>
  <si>
    <t>E1846</t>
  </si>
  <si>
    <t>E1849</t>
  </si>
  <si>
    <t>26/02/2014</t>
  </si>
  <si>
    <t>E1853</t>
  </si>
  <si>
    <t>E1856</t>
  </si>
  <si>
    <t>E1862</t>
  </si>
  <si>
    <t>E1865</t>
  </si>
  <si>
    <t>E1867</t>
  </si>
  <si>
    <t>22/05/2014</t>
  </si>
  <si>
    <t>E1869</t>
  </si>
  <si>
    <t>29/11/2014</t>
  </si>
  <si>
    <t>E187</t>
  </si>
  <si>
    <t>E5706</t>
  </si>
  <si>
    <t>E1871</t>
  </si>
  <si>
    <t>E1876</t>
  </si>
  <si>
    <t>E5959</t>
  </si>
  <si>
    <t>E12666</t>
  </si>
  <si>
    <t>E1908</t>
  </si>
  <si>
    <t>E1914</t>
  </si>
  <si>
    <t>E1916</t>
  </si>
  <si>
    <t>E1918</t>
  </si>
  <si>
    <t>E192</t>
  </si>
  <si>
    <t>E1923</t>
  </si>
  <si>
    <t>E1927</t>
  </si>
  <si>
    <t>E1931</t>
  </si>
  <si>
    <t>E194</t>
  </si>
  <si>
    <t>E1942</t>
  </si>
  <si>
    <t>E7574</t>
  </si>
  <si>
    <t>E1950</t>
  </si>
  <si>
    <t>19/02/2003</t>
  </si>
  <si>
    <t>E1959</t>
  </si>
  <si>
    <t>E1960</t>
  </si>
  <si>
    <t>E1964</t>
  </si>
  <si>
    <t>E1976</t>
  </si>
  <si>
    <t>18/08/2012</t>
  </si>
  <si>
    <t>E1985</t>
  </si>
  <si>
    <t>E1994</t>
  </si>
  <si>
    <t>14/03/2014</t>
  </si>
  <si>
    <t>E924</t>
  </si>
  <si>
    <t>E2007</t>
  </si>
  <si>
    <t>E13470</t>
  </si>
  <si>
    <t>E201</t>
  </si>
  <si>
    <t>18/07/2007</t>
  </si>
  <si>
    <t>E8723</t>
  </si>
  <si>
    <t>E202</t>
  </si>
  <si>
    <t>E2023</t>
  </si>
  <si>
    <t>E2024</t>
  </si>
  <si>
    <t>E2036</t>
  </si>
  <si>
    <t>E2050</t>
  </si>
  <si>
    <t>E2054</t>
  </si>
  <si>
    <t>E206</t>
  </si>
  <si>
    <t>E9575</t>
  </si>
  <si>
    <t>E2078</t>
  </si>
  <si>
    <t>E2080</t>
  </si>
  <si>
    <t>E2088</t>
  </si>
  <si>
    <t>E2098</t>
  </si>
  <si>
    <t>E2104</t>
  </si>
  <si>
    <t>14/04/2010</t>
  </si>
  <si>
    <t>E3549</t>
  </si>
  <si>
    <t>E2110</t>
  </si>
  <si>
    <t>E2114</t>
  </si>
  <si>
    <t>E2120</t>
  </si>
  <si>
    <t>E11954</t>
  </si>
  <si>
    <t>E2126</t>
  </si>
  <si>
    <t>15/12/2010</t>
  </si>
  <si>
    <t>E2129</t>
  </si>
  <si>
    <t>E2139</t>
  </si>
  <si>
    <t>30/12/2011</t>
  </si>
  <si>
    <t>E7456</t>
  </si>
  <si>
    <t>E214</t>
  </si>
  <si>
    <t>E2141</t>
  </si>
  <si>
    <t>E2158</t>
  </si>
  <si>
    <t>13/05/2009</t>
  </si>
  <si>
    <t>25/01/2014</t>
  </si>
  <si>
    <t>E13555</t>
  </si>
  <si>
    <t>E2163</t>
  </si>
  <si>
    <t>E2179</t>
  </si>
  <si>
    <t>E2188</t>
  </si>
  <si>
    <t>E2194</t>
  </si>
  <si>
    <t>E2206</t>
  </si>
  <si>
    <t>E2216</t>
  </si>
  <si>
    <t>E2226</t>
  </si>
  <si>
    <t>E2242</t>
  </si>
  <si>
    <t>E226</t>
  </si>
  <si>
    <t>E2263</t>
  </si>
  <si>
    <t>E2306</t>
  </si>
  <si>
    <t>E65</t>
  </si>
  <si>
    <t>E2311</t>
  </si>
  <si>
    <t>23/02/2011</t>
  </si>
  <si>
    <t>E2314</t>
  </si>
  <si>
    <t>E2327</t>
  </si>
  <si>
    <t>E233</t>
  </si>
  <si>
    <t>29/12/2014</t>
  </si>
  <si>
    <t>E3556</t>
  </si>
  <si>
    <t>E2330</t>
  </si>
  <si>
    <t>E2334</t>
  </si>
  <si>
    <t>E2348</t>
  </si>
  <si>
    <t>13/09/2006</t>
  </si>
  <si>
    <t>E2353</t>
  </si>
  <si>
    <t>E2369</t>
  </si>
  <si>
    <t>E2370</t>
  </si>
  <si>
    <t>25/11/2011</t>
  </si>
  <si>
    <t>E2371</t>
  </si>
  <si>
    <t>28/07/2014</t>
  </si>
  <si>
    <t>E12142</t>
  </si>
  <si>
    <t>E2380</t>
  </si>
  <si>
    <t>E2382</t>
  </si>
  <si>
    <t>18/06/2014</t>
  </si>
  <si>
    <t>E2386</t>
  </si>
  <si>
    <t>19/01/2012</t>
  </si>
  <si>
    <t>E2388</t>
  </si>
  <si>
    <t>E2390</t>
  </si>
  <si>
    <t>E2391</t>
  </si>
  <si>
    <t>27/11/2014</t>
  </si>
  <si>
    <t>E2401</t>
  </si>
  <si>
    <t>E11464</t>
  </si>
  <si>
    <t>E2403</t>
  </si>
  <si>
    <t>E2409</t>
  </si>
  <si>
    <t>26/04/2006</t>
  </si>
  <si>
    <t>E7261</t>
  </si>
  <si>
    <t>E2410</t>
  </si>
  <si>
    <t>E2415</t>
  </si>
  <si>
    <t>E2416</t>
  </si>
  <si>
    <t>E4063</t>
  </si>
  <si>
    <t>E2425</t>
  </si>
  <si>
    <t>E2431</t>
  </si>
  <si>
    <t>22/09/2010</t>
  </si>
  <si>
    <t>E245</t>
  </si>
  <si>
    <t>E2453</t>
  </si>
  <si>
    <t>E247</t>
  </si>
  <si>
    <t>E2471</t>
  </si>
  <si>
    <t>E2485</t>
  </si>
  <si>
    <t>E2489</t>
  </si>
  <si>
    <t>E2493</t>
  </si>
  <si>
    <t>E2494</t>
  </si>
  <si>
    <t>E2496</t>
  </si>
  <si>
    <t>E2500</t>
  </si>
  <si>
    <t>E2503</t>
  </si>
  <si>
    <t>E2509</t>
  </si>
  <si>
    <t>E2516</t>
  </si>
  <si>
    <t>27/12/2006</t>
  </si>
  <si>
    <t>E2517</t>
  </si>
  <si>
    <t>E2522</t>
  </si>
  <si>
    <t>E1723</t>
  </si>
  <si>
    <t>E2523</t>
  </si>
  <si>
    <t>E2532</t>
  </si>
  <si>
    <t>E2538</t>
  </si>
  <si>
    <t>E2540</t>
  </si>
  <si>
    <t>28/09/2005</t>
  </si>
  <si>
    <t>E2544</t>
  </si>
  <si>
    <t>E2550</t>
  </si>
  <si>
    <t>E2563</t>
  </si>
  <si>
    <t>E2566</t>
  </si>
  <si>
    <t>E2584</t>
  </si>
  <si>
    <t>E2585</t>
  </si>
  <si>
    <t>21/04/2011</t>
  </si>
  <si>
    <t>E2586</t>
  </si>
  <si>
    <t>16/12/2009</t>
  </si>
  <si>
    <t>E2602</t>
  </si>
  <si>
    <t>E2608</t>
  </si>
  <si>
    <t>E2611</t>
  </si>
  <si>
    <t>E2612</t>
  </si>
  <si>
    <t>28/05/2003</t>
  </si>
  <si>
    <t>E2613</t>
  </si>
  <si>
    <t>E2627</t>
  </si>
  <si>
    <t>E5962</t>
  </si>
  <si>
    <t>E2629</t>
  </si>
  <si>
    <t>E2631</t>
  </si>
  <si>
    <t>E2653</t>
  </si>
  <si>
    <t>E1361</t>
  </si>
  <si>
    <t>E2659</t>
  </si>
  <si>
    <t>E12055</t>
  </si>
  <si>
    <t>E2663</t>
  </si>
  <si>
    <t>E8330</t>
  </si>
  <si>
    <t>E2668</t>
  </si>
  <si>
    <t>E2670</t>
  </si>
  <si>
    <t>E2683</t>
  </si>
  <si>
    <t>E2684</t>
  </si>
  <si>
    <t>20/04/2014</t>
  </si>
  <si>
    <t>E8448</t>
  </si>
  <si>
    <t>E269</t>
  </si>
  <si>
    <t>E2700</t>
  </si>
  <si>
    <t>E2711</t>
  </si>
  <si>
    <t>20/08/2010</t>
  </si>
  <si>
    <t>E2714</t>
  </si>
  <si>
    <t>E2716</t>
  </si>
  <si>
    <t>E2731</t>
  </si>
  <si>
    <t>E2733</t>
  </si>
  <si>
    <t>E2737</t>
  </si>
  <si>
    <t>E9543</t>
  </si>
  <si>
    <t>E2744</t>
  </si>
  <si>
    <t>E2752</t>
  </si>
  <si>
    <t>E2753</t>
  </si>
  <si>
    <t>E276</t>
  </si>
  <si>
    <t>E2760</t>
  </si>
  <si>
    <t>E277</t>
  </si>
  <si>
    <t>E2771</t>
  </si>
  <si>
    <t>E2775</t>
  </si>
  <si>
    <t>E2782</t>
  </si>
  <si>
    <t>E2784</t>
  </si>
  <si>
    <t>E10905</t>
  </si>
  <si>
    <t>E2798</t>
  </si>
  <si>
    <t>E2805</t>
  </si>
  <si>
    <t>E2807</t>
  </si>
  <si>
    <t>E2809</t>
  </si>
  <si>
    <t>E2816</t>
  </si>
  <si>
    <t>E2823</t>
  </si>
  <si>
    <t>E6264</t>
  </si>
  <si>
    <t>E2827</t>
  </si>
  <si>
    <t>E12494</t>
  </si>
  <si>
    <t>E2830</t>
  </si>
  <si>
    <t>E2836</t>
  </si>
  <si>
    <t>E9991</t>
  </si>
  <si>
    <t>E2850</t>
  </si>
  <si>
    <t>E2854</t>
  </si>
  <si>
    <t>E13810</t>
  </si>
  <si>
    <t>E2870</t>
  </si>
  <si>
    <t>E2877</t>
  </si>
  <si>
    <t>27/10/2010</t>
  </si>
  <si>
    <t>E2885</t>
  </si>
  <si>
    <t>E2890</t>
  </si>
  <si>
    <t>E7981</t>
  </si>
  <si>
    <t>E2898</t>
  </si>
  <si>
    <t>E2906</t>
  </si>
  <si>
    <t>E8993</t>
  </si>
  <si>
    <t>E2909</t>
  </si>
  <si>
    <t>26/03/2010</t>
  </si>
  <si>
    <t>E2912</t>
  </si>
  <si>
    <t>E2922</t>
  </si>
  <si>
    <t>16/11/2014</t>
  </si>
  <si>
    <t>E2925</t>
  </si>
  <si>
    <t>20/02/2005</t>
  </si>
  <si>
    <t>E12944</t>
  </si>
  <si>
    <t>E2931</t>
  </si>
  <si>
    <t>E11751</t>
  </si>
  <si>
    <t>E2935</t>
  </si>
  <si>
    <t>22/10/2009</t>
  </si>
  <si>
    <t>E2946</t>
  </si>
  <si>
    <t>E2948</t>
  </si>
  <si>
    <t>E13461</t>
  </si>
  <si>
    <t>E2966</t>
  </si>
  <si>
    <t>E11701</t>
  </si>
  <si>
    <t>E2978</t>
  </si>
  <si>
    <t>E2979</t>
  </si>
  <si>
    <t>E2980</t>
  </si>
  <si>
    <t>E2988</t>
  </si>
  <si>
    <t>E3011</t>
  </si>
  <si>
    <t>E3012</t>
  </si>
  <si>
    <t>E3039</t>
  </si>
  <si>
    <t>E3041</t>
  </si>
  <si>
    <t>24/04/2014</t>
  </si>
  <si>
    <t>E680</t>
  </si>
  <si>
    <t>E3044</t>
  </si>
  <si>
    <t>E3058</t>
  </si>
  <si>
    <t>E3060</t>
  </si>
  <si>
    <t>E3103</t>
  </si>
  <si>
    <t>E3112</t>
  </si>
  <si>
    <t>E312</t>
  </si>
  <si>
    <t>E3123</t>
  </si>
  <si>
    <t>17/08/2014</t>
  </si>
  <si>
    <t>E3124</t>
  </si>
  <si>
    <t>E3125</t>
  </si>
  <si>
    <t>E3136</t>
  </si>
  <si>
    <t>E314</t>
  </si>
  <si>
    <t>E3143</t>
  </si>
  <si>
    <t>E3144</t>
  </si>
  <si>
    <t>E3150</t>
  </si>
  <si>
    <t>E3153</t>
  </si>
  <si>
    <t>E3160</t>
  </si>
  <si>
    <t>E3161</t>
  </si>
  <si>
    <t>E3166</t>
  </si>
  <si>
    <t>E3180</t>
  </si>
  <si>
    <t>25/12/2014</t>
  </si>
  <si>
    <t>E3189</t>
  </si>
  <si>
    <t>E3195</t>
  </si>
  <si>
    <t>E3205</t>
  </si>
  <si>
    <t>E9149</t>
  </si>
  <si>
    <t>E3206</t>
  </si>
  <si>
    <t>E3207</t>
  </si>
  <si>
    <t>E3233</t>
  </si>
  <si>
    <t>E11482</t>
  </si>
  <si>
    <t>E3251</t>
  </si>
  <si>
    <t>30/09/2009</t>
  </si>
  <si>
    <t>E3267</t>
  </si>
  <si>
    <t>E3269</t>
  </si>
  <si>
    <t>E3273</t>
  </si>
  <si>
    <t>E3277</t>
  </si>
  <si>
    <t>E3290</t>
  </si>
  <si>
    <t>E2717</t>
  </si>
  <si>
    <t>E3300</t>
  </si>
  <si>
    <t>E4176</t>
  </si>
  <si>
    <t>E3311</t>
  </si>
  <si>
    <t>E332</t>
  </si>
  <si>
    <t>E14003</t>
  </si>
  <si>
    <t>E3321</t>
  </si>
  <si>
    <t>E3336</t>
  </si>
  <si>
    <t>19/09/2007</t>
  </si>
  <si>
    <t>E3338</t>
  </si>
  <si>
    <t>E3348</t>
  </si>
  <si>
    <t>E3350</t>
  </si>
  <si>
    <t>E3351</t>
  </si>
  <si>
    <t>E3355</t>
  </si>
  <si>
    <t>E3357</t>
  </si>
  <si>
    <t>21/02/2007</t>
  </si>
  <si>
    <t>E3367</t>
  </si>
  <si>
    <t>E3371</t>
  </si>
  <si>
    <t>E3372</t>
  </si>
  <si>
    <t>E3380</t>
  </si>
  <si>
    <t>E3383</t>
  </si>
  <si>
    <t>E34</t>
  </si>
  <si>
    <t>E3403</t>
  </si>
  <si>
    <t>13/05/2014</t>
  </si>
  <si>
    <t>E3408</t>
  </si>
  <si>
    <t>E3412</t>
  </si>
  <si>
    <t>29/01/2010</t>
  </si>
  <si>
    <t>E3416</t>
  </si>
  <si>
    <t>E3417</t>
  </si>
  <si>
    <t>E3438</t>
  </si>
  <si>
    <t>E3443</t>
  </si>
  <si>
    <t>E3448</t>
  </si>
  <si>
    <t>E3460</t>
  </si>
  <si>
    <t>E3462</t>
  </si>
  <si>
    <t>E13921</t>
  </si>
  <si>
    <t>E3465</t>
  </si>
  <si>
    <t>E3467</t>
  </si>
  <si>
    <t>E3477</t>
  </si>
  <si>
    <t>E3488</t>
  </si>
  <si>
    <t>E3494</t>
  </si>
  <si>
    <t>E350</t>
  </si>
  <si>
    <t>E3512</t>
  </si>
  <si>
    <t>E12229</t>
  </si>
  <si>
    <t>E3526</t>
  </si>
  <si>
    <t>E3527</t>
  </si>
  <si>
    <t>E3538</t>
  </si>
  <si>
    <t>E354</t>
  </si>
  <si>
    <t>E3540</t>
  </si>
  <si>
    <t>E3548</t>
  </si>
  <si>
    <t>E3552</t>
  </si>
  <si>
    <t>E3557</t>
  </si>
  <si>
    <t>E3569</t>
  </si>
  <si>
    <t>26/09/2012</t>
  </si>
  <si>
    <t>E3593</t>
  </si>
  <si>
    <t>E3596</t>
  </si>
  <si>
    <t>E3601</t>
  </si>
  <si>
    <t>E3610</t>
  </si>
  <si>
    <t>E3624</t>
  </si>
  <si>
    <t>E3649</t>
  </si>
  <si>
    <t>E3656</t>
  </si>
  <si>
    <t>E3657</t>
  </si>
  <si>
    <t>17/03/2010</t>
  </si>
  <si>
    <t>E366</t>
  </si>
  <si>
    <t>21/07/2004</t>
  </si>
  <si>
    <t>E3674</t>
  </si>
  <si>
    <t>E3678</t>
  </si>
  <si>
    <t>E3695</t>
  </si>
  <si>
    <t>E37</t>
  </si>
  <si>
    <t>E3707</t>
  </si>
  <si>
    <t>E3711</t>
  </si>
  <si>
    <t>E373</t>
  </si>
  <si>
    <t>17/12/2003</t>
  </si>
  <si>
    <t>E3742</t>
  </si>
  <si>
    <t>E3746</t>
  </si>
  <si>
    <t>E3754</t>
  </si>
  <si>
    <t>E1814</t>
  </si>
  <si>
    <t>E3756</t>
  </si>
  <si>
    <t>E3762</t>
  </si>
  <si>
    <t>E3790</t>
  </si>
  <si>
    <t>E3796</t>
  </si>
  <si>
    <t>26/12/2014</t>
  </si>
  <si>
    <t>E7636</t>
  </si>
  <si>
    <t>E3804</t>
  </si>
  <si>
    <t>E10234</t>
  </si>
  <si>
    <t>E381</t>
  </si>
  <si>
    <t>E3813</t>
  </si>
  <si>
    <t>E3821</t>
  </si>
  <si>
    <t>E3831</t>
  </si>
  <si>
    <t>E3836</t>
  </si>
  <si>
    <t>14/08/2014</t>
  </si>
  <si>
    <t>E3842</t>
  </si>
  <si>
    <t>E3843</t>
  </si>
  <si>
    <t>E3848</t>
  </si>
  <si>
    <t>23/06/2014</t>
  </si>
  <si>
    <t>E386</t>
  </si>
  <si>
    <t>E3874</t>
  </si>
  <si>
    <t>18/05/2014</t>
  </si>
  <si>
    <t>E3876</t>
  </si>
  <si>
    <t>19/09/2014</t>
  </si>
  <si>
    <t>E12473</t>
  </si>
  <si>
    <t>E3883</t>
  </si>
  <si>
    <t>E3893</t>
  </si>
  <si>
    <t>E391</t>
  </si>
  <si>
    <t>E3917</t>
  </si>
  <si>
    <t>14/12/2014</t>
  </si>
  <si>
    <t>E3919</t>
  </si>
  <si>
    <t>E3943</t>
  </si>
  <si>
    <t>E3945</t>
  </si>
  <si>
    <t>E9446</t>
  </si>
  <si>
    <t>E3953</t>
  </si>
  <si>
    <t>E3957</t>
  </si>
  <si>
    <t>E3958</t>
  </si>
  <si>
    <t>E3960</t>
  </si>
  <si>
    <t>E2174</t>
  </si>
  <si>
    <t>E3973</t>
  </si>
  <si>
    <t>E3979</t>
  </si>
  <si>
    <t>E398</t>
  </si>
  <si>
    <t>E3987</t>
  </si>
  <si>
    <t>E399</t>
  </si>
  <si>
    <t>E401</t>
  </si>
  <si>
    <t>16/08/2014</t>
  </si>
  <si>
    <t>E4011</t>
  </si>
  <si>
    <t>E4027</t>
  </si>
  <si>
    <t>E4029</t>
  </si>
  <si>
    <t>E403</t>
  </si>
  <si>
    <t>E4047</t>
  </si>
  <si>
    <t>E4050</t>
  </si>
  <si>
    <t>E1270</t>
  </si>
  <si>
    <t>E4052</t>
  </si>
  <si>
    <t>E4055</t>
  </si>
  <si>
    <t>E4056</t>
  </si>
  <si>
    <t>E4062</t>
  </si>
  <si>
    <t>E4070</t>
  </si>
  <si>
    <t>E4086</t>
  </si>
  <si>
    <t>E4089</t>
  </si>
  <si>
    <t>E4091</t>
  </si>
  <si>
    <t>E6266</t>
  </si>
  <si>
    <t>E4094</t>
  </si>
  <si>
    <t>23/11/2014</t>
  </si>
  <si>
    <t>E4098</t>
  </si>
  <si>
    <t>E410</t>
  </si>
  <si>
    <t>E4102</t>
  </si>
  <si>
    <t>E4117</t>
  </si>
  <si>
    <t>E4120</t>
  </si>
  <si>
    <t>E4123</t>
  </si>
  <si>
    <t>E4124</t>
  </si>
  <si>
    <t>E4147</t>
  </si>
  <si>
    <t>E4150</t>
  </si>
  <si>
    <t>E6030</t>
  </si>
  <si>
    <t>E4162</t>
  </si>
  <si>
    <t>E4169</t>
  </si>
  <si>
    <t>E4185</t>
  </si>
  <si>
    <t>E4192</t>
  </si>
  <si>
    <t>E4205</t>
  </si>
  <si>
    <t>E4209</t>
  </si>
  <si>
    <t>E5499</t>
  </si>
  <si>
    <t>E4211</t>
  </si>
  <si>
    <t>E4222</t>
  </si>
  <si>
    <t>E4223</t>
  </si>
  <si>
    <t>E4230</t>
  </si>
  <si>
    <t>E4231</t>
  </si>
  <si>
    <t>24/12/2014</t>
  </si>
  <si>
    <t>E4234</t>
  </si>
  <si>
    <t>26/03/2003</t>
  </si>
  <si>
    <t>E4236</t>
  </si>
  <si>
    <t>E4244</t>
  </si>
  <si>
    <t>E4250</t>
  </si>
  <si>
    <t>E4255</t>
  </si>
  <si>
    <t>E4257</t>
  </si>
  <si>
    <t>E879</t>
  </si>
  <si>
    <t>E426</t>
  </si>
  <si>
    <t>E4265</t>
  </si>
  <si>
    <t>E4267</t>
  </si>
  <si>
    <t>E4291</t>
  </si>
  <si>
    <t>E4294</t>
  </si>
  <si>
    <t>E4295</t>
  </si>
  <si>
    <t>20/04/2001</t>
  </si>
  <si>
    <t>E4296</t>
  </si>
  <si>
    <t>25/09/2014</t>
  </si>
  <si>
    <t>E1690</t>
  </si>
  <si>
    <t>E4312</t>
  </si>
  <si>
    <t>E4317</t>
  </si>
  <si>
    <t>E432</t>
  </si>
  <si>
    <t>E4330</t>
  </si>
  <si>
    <t>E4344</t>
  </si>
  <si>
    <t>E4345</t>
  </si>
  <si>
    <t>E4346</t>
  </si>
  <si>
    <t>13/08/2003</t>
  </si>
  <si>
    <t>E436</t>
  </si>
  <si>
    <t>E4365</t>
  </si>
  <si>
    <t>E4369</t>
  </si>
  <si>
    <t>20/09/2011</t>
  </si>
  <si>
    <t>E4374</t>
  </si>
  <si>
    <t>E4376</t>
  </si>
  <si>
    <t>E4377</t>
  </si>
  <si>
    <t>E4388</t>
  </si>
  <si>
    <t>E4390</t>
  </si>
  <si>
    <t>28/07/2004</t>
  </si>
  <si>
    <t>E4391</t>
  </si>
  <si>
    <t>E4393</t>
  </si>
  <si>
    <t>E440</t>
  </si>
  <si>
    <t>E4401</t>
  </si>
  <si>
    <t>E4415</t>
  </si>
  <si>
    <t>E4420</t>
  </si>
  <si>
    <t>E4425</t>
  </si>
  <si>
    <t>E4428</t>
  </si>
  <si>
    <t>E4429</t>
  </si>
  <si>
    <t>E443</t>
  </si>
  <si>
    <t>E4433</t>
  </si>
  <si>
    <t>20/06/2007</t>
  </si>
  <si>
    <t>E4435</t>
  </si>
  <si>
    <t>E4457</t>
  </si>
  <si>
    <t>E4458</t>
  </si>
  <si>
    <t>E4474</t>
  </si>
  <si>
    <t>E4478</t>
  </si>
  <si>
    <t>E4481</t>
  </si>
  <si>
    <t>19/05/2012</t>
  </si>
  <si>
    <t>E4482</t>
  </si>
  <si>
    <t>E4484</t>
  </si>
  <si>
    <t>E4486</t>
  </si>
  <si>
    <t>E4498</t>
  </si>
  <si>
    <t>E4502</t>
  </si>
  <si>
    <t>E4509</t>
  </si>
  <si>
    <t>E451</t>
  </si>
  <si>
    <t>E4514</t>
  </si>
  <si>
    <t>25/05/2011</t>
  </si>
  <si>
    <t>E1922</t>
  </si>
  <si>
    <t>E4523</t>
  </si>
  <si>
    <t>E453</t>
  </si>
  <si>
    <t>E4533</t>
  </si>
  <si>
    <t>E4536</t>
  </si>
  <si>
    <t>29/01/2014</t>
  </si>
  <si>
    <t>E2812</t>
  </si>
  <si>
    <t>E4539</t>
  </si>
  <si>
    <t>E4546</t>
  </si>
  <si>
    <t>E4547</t>
  </si>
  <si>
    <t>E4561</t>
  </si>
  <si>
    <t>E4568</t>
  </si>
  <si>
    <t>E4573</t>
  </si>
  <si>
    <t>E4575</t>
  </si>
  <si>
    <t>E4593</t>
  </si>
  <si>
    <t>E4594</t>
  </si>
  <si>
    <t>E4605</t>
  </si>
  <si>
    <t>E4613</t>
  </si>
  <si>
    <t>E4614</t>
  </si>
  <si>
    <t>E4617</t>
  </si>
  <si>
    <t>E4621</t>
  </si>
  <si>
    <t>E4630</t>
  </si>
  <si>
    <t>E4634</t>
  </si>
  <si>
    <t>28/07/2010</t>
  </si>
  <si>
    <t>E4637</t>
  </si>
  <si>
    <t>E4650</t>
  </si>
  <si>
    <t>E4651</t>
  </si>
  <si>
    <t>E4656</t>
  </si>
  <si>
    <t>E4661</t>
  </si>
  <si>
    <t>E4667</t>
  </si>
  <si>
    <t>E4671</t>
  </si>
  <si>
    <t>E4685</t>
  </si>
  <si>
    <t>E47</t>
  </si>
  <si>
    <t>E4714</t>
  </si>
  <si>
    <t>E4722</t>
  </si>
  <si>
    <t>E473</t>
  </si>
  <si>
    <t>E4733</t>
  </si>
  <si>
    <t>E475</t>
  </si>
  <si>
    <t>E476</t>
  </si>
  <si>
    <t>E477</t>
  </si>
  <si>
    <t>E4775</t>
  </si>
  <si>
    <t>E4784</t>
  </si>
  <si>
    <t>E3932</t>
  </si>
  <si>
    <t>E4785</t>
  </si>
  <si>
    <t>31/03/2010</t>
  </si>
  <si>
    <t>E5701</t>
  </si>
  <si>
    <t>E4786</t>
  </si>
  <si>
    <t>E4793</t>
  </si>
  <si>
    <t>E4796</t>
  </si>
  <si>
    <t>E4798</t>
  </si>
  <si>
    <t>E4813</t>
  </si>
  <si>
    <t>E4823</t>
  </si>
  <si>
    <t>E4829</t>
  </si>
  <si>
    <t>20/06/2012</t>
  </si>
  <si>
    <t>24/02/2014</t>
  </si>
  <si>
    <t>E4837</t>
  </si>
  <si>
    <t>E4840</t>
  </si>
  <si>
    <t>E4843</t>
  </si>
  <si>
    <t>E4846</t>
  </si>
  <si>
    <t>E4848</t>
  </si>
  <si>
    <t>E4856</t>
  </si>
  <si>
    <t>E486</t>
  </si>
  <si>
    <t>E487</t>
  </si>
  <si>
    <t>13/02/2010</t>
  </si>
  <si>
    <t>E4881</t>
  </si>
  <si>
    <t>E4884</t>
  </si>
  <si>
    <t>E4897</t>
  </si>
  <si>
    <t>E4910</t>
  </si>
  <si>
    <t>E4926</t>
  </si>
  <si>
    <t>E11176</t>
  </si>
  <si>
    <t>E4934</t>
  </si>
  <si>
    <t>E4936</t>
  </si>
  <si>
    <t>E494</t>
  </si>
  <si>
    <t>13/10/2010</t>
  </si>
  <si>
    <t>E4962</t>
  </si>
  <si>
    <t>E3164</t>
  </si>
  <si>
    <t>E4967</t>
  </si>
  <si>
    <t>E4978</t>
  </si>
  <si>
    <t>E4985</t>
  </si>
  <si>
    <t>E4990</t>
  </si>
  <si>
    <t>E50</t>
  </si>
  <si>
    <t>E5000</t>
  </si>
  <si>
    <t>17/06/2009</t>
  </si>
  <si>
    <t>14/01/2014</t>
  </si>
  <si>
    <t>E10755</t>
  </si>
  <si>
    <t>E5004</t>
  </si>
  <si>
    <t>17/03/2004</t>
  </si>
  <si>
    <t>E5006</t>
  </si>
  <si>
    <t>E5013</t>
  </si>
  <si>
    <t>E5014</t>
  </si>
  <si>
    <t>E5019</t>
  </si>
  <si>
    <t>E5025</t>
  </si>
  <si>
    <t>E5028</t>
  </si>
  <si>
    <t>E504</t>
  </si>
  <si>
    <t>E5049</t>
  </si>
  <si>
    <t>E10907</t>
  </si>
  <si>
    <t>E506</t>
  </si>
  <si>
    <t>E7967</t>
  </si>
  <si>
    <t>E5062</t>
  </si>
  <si>
    <t>E5079</t>
  </si>
  <si>
    <t>E508</t>
  </si>
  <si>
    <t>E5083</t>
  </si>
  <si>
    <t>E5098</t>
  </si>
  <si>
    <t>E5099</t>
  </si>
  <si>
    <t>E5103</t>
  </si>
  <si>
    <t>E511</t>
  </si>
  <si>
    <t>E5111</t>
  </si>
  <si>
    <t>E5113</t>
  </si>
  <si>
    <t>E5123</t>
  </si>
  <si>
    <t>21/06/2014</t>
  </si>
  <si>
    <t>E9309</t>
  </si>
  <si>
    <t>E5125</t>
  </si>
  <si>
    <t>E5137</t>
  </si>
  <si>
    <t>30/06/2014</t>
  </si>
  <si>
    <t>E5142</t>
  </si>
  <si>
    <t>15/06/2011</t>
  </si>
  <si>
    <t>E5159</t>
  </si>
  <si>
    <t>21/05/2014</t>
  </si>
  <si>
    <t>E5160</t>
  </si>
  <si>
    <t>E5164</t>
  </si>
  <si>
    <t>E5171</t>
  </si>
  <si>
    <t>E519</t>
  </si>
  <si>
    <t>E5194</t>
  </si>
  <si>
    <t>E5195</t>
  </si>
  <si>
    <t>E5196</t>
  </si>
  <si>
    <t>E5197</t>
  </si>
  <si>
    <t>E520</t>
  </si>
  <si>
    <t>E5011</t>
  </si>
  <si>
    <t>E5208</t>
  </si>
  <si>
    <t>E522</t>
  </si>
  <si>
    <t>E5222</t>
  </si>
  <si>
    <t>E5242</t>
  </si>
  <si>
    <t>E5247</t>
  </si>
  <si>
    <t>E5249</t>
  </si>
  <si>
    <t>E5250</t>
  </si>
  <si>
    <t>E5252</t>
  </si>
  <si>
    <t>E5262</t>
  </si>
  <si>
    <t>17/07/2009</t>
  </si>
  <si>
    <t>E5264</t>
  </si>
  <si>
    <t>E5278</t>
  </si>
  <si>
    <t>E5283</t>
  </si>
  <si>
    <t>E529</t>
  </si>
  <si>
    <t>E5296</t>
  </si>
  <si>
    <t>29/07/2009</t>
  </si>
  <si>
    <t>E53</t>
  </si>
  <si>
    <t>E5311</t>
  </si>
  <si>
    <t>E5326</t>
  </si>
  <si>
    <t>E5338</t>
  </si>
  <si>
    <t>E5339</t>
  </si>
  <si>
    <t>E534</t>
  </si>
  <si>
    <t>E535</t>
  </si>
  <si>
    <t>E5352</t>
  </si>
  <si>
    <t>E5359</t>
  </si>
  <si>
    <t>E5362</t>
  </si>
  <si>
    <t>E5363</t>
  </si>
  <si>
    <t>E537</t>
  </si>
  <si>
    <t>E5378</t>
  </si>
  <si>
    <t>E10988</t>
  </si>
  <si>
    <t>E5379</t>
  </si>
  <si>
    <t>E5385</t>
  </si>
  <si>
    <t>E5386</t>
  </si>
  <si>
    <t>E5392</t>
  </si>
  <si>
    <t>E4531</t>
  </si>
  <si>
    <t>E5397</t>
  </si>
  <si>
    <t>E5400</t>
  </si>
  <si>
    <t>E5401</t>
  </si>
  <si>
    <t>E5409</t>
  </si>
  <si>
    <t>E5412</t>
  </si>
  <si>
    <t>E3264</t>
  </si>
  <si>
    <t>E5413</t>
  </si>
  <si>
    <t>E5415</t>
  </si>
  <si>
    <t>E5439</t>
  </si>
  <si>
    <t>E5445</t>
  </si>
  <si>
    <t>E545</t>
  </si>
  <si>
    <t>E5451</t>
  </si>
  <si>
    <t>E5453</t>
  </si>
  <si>
    <t>E5465</t>
  </si>
  <si>
    <t>E5466</t>
  </si>
  <si>
    <t>E5473</t>
  </si>
  <si>
    <t>E5474</t>
  </si>
  <si>
    <t>E549</t>
  </si>
  <si>
    <t>E5490</t>
  </si>
  <si>
    <t>E5493</t>
  </si>
  <si>
    <t>E5501</t>
  </si>
  <si>
    <t>E5507</t>
  </si>
  <si>
    <t>E5511</t>
  </si>
  <si>
    <t>E5520</t>
  </si>
  <si>
    <t>E5524</t>
  </si>
  <si>
    <t>E5525</t>
  </si>
  <si>
    <t>E3286</t>
  </si>
  <si>
    <t>E5533</t>
  </si>
  <si>
    <t>E5538</t>
  </si>
  <si>
    <t>E5541</t>
  </si>
  <si>
    <t>E5557</t>
  </si>
  <si>
    <t>E5561</t>
  </si>
  <si>
    <t>E5567</t>
  </si>
  <si>
    <t>E5570</t>
  </si>
  <si>
    <t>E5580</t>
  </si>
  <si>
    <t>E270</t>
  </si>
  <si>
    <t>E5587</t>
  </si>
  <si>
    <t>E5592</t>
  </si>
  <si>
    <t>E5607</t>
  </si>
  <si>
    <t>14/10/2004</t>
  </si>
  <si>
    <t>E5628</t>
  </si>
  <si>
    <t>E5643</t>
  </si>
  <si>
    <t>19/11/2003</t>
  </si>
  <si>
    <t>E5667</t>
  </si>
  <si>
    <t>E5672</t>
  </si>
  <si>
    <t>E5673</t>
  </si>
  <si>
    <t>E568</t>
  </si>
  <si>
    <t>E5681</t>
  </si>
  <si>
    <t>E5684</t>
  </si>
  <si>
    <t>E5687</t>
  </si>
  <si>
    <t>E5694</t>
  </si>
  <si>
    <t>E5702</t>
  </si>
  <si>
    <t>E5707</t>
  </si>
  <si>
    <t>E571</t>
  </si>
  <si>
    <t>E572</t>
  </si>
  <si>
    <t>E5727</t>
  </si>
  <si>
    <t>E5728</t>
  </si>
  <si>
    <t>E573</t>
  </si>
  <si>
    <t>E5730</t>
  </si>
  <si>
    <t>E5735</t>
  </si>
  <si>
    <t>30/09/2012</t>
  </si>
  <si>
    <t>E5736</t>
  </si>
  <si>
    <t>E5739</t>
  </si>
  <si>
    <t>E5744</t>
  </si>
  <si>
    <t>E5751</t>
  </si>
  <si>
    <t>E5754</t>
  </si>
  <si>
    <t>E5758</t>
  </si>
  <si>
    <t>E5768</t>
  </si>
  <si>
    <t>E13806</t>
  </si>
  <si>
    <t>E5772</t>
  </si>
  <si>
    <t>E5780</t>
  </si>
  <si>
    <t>18/08/2010</t>
  </si>
  <si>
    <t>E5783</t>
  </si>
  <si>
    <t>E5791</t>
  </si>
  <si>
    <t>E5793</t>
  </si>
  <si>
    <t>E5808</t>
  </si>
  <si>
    <t>E5816</t>
  </si>
  <si>
    <t>E5817</t>
  </si>
  <si>
    <t>27/07/2012</t>
  </si>
  <si>
    <t>E5832</t>
  </si>
  <si>
    <t>E5841</t>
  </si>
  <si>
    <t>E5846</t>
  </si>
  <si>
    <t>16/11/2005</t>
  </si>
  <si>
    <t>E5856</t>
  </si>
  <si>
    <t>E5873</t>
  </si>
  <si>
    <t>E5885</t>
  </si>
  <si>
    <t>24/11/2014</t>
  </si>
  <si>
    <t>E5438</t>
  </si>
  <si>
    <t>E5896</t>
  </si>
  <si>
    <t>E5899</t>
  </si>
  <si>
    <t>E5900</t>
  </si>
  <si>
    <t>E591</t>
  </si>
  <si>
    <t>E5916</t>
  </si>
  <si>
    <t>E593</t>
  </si>
  <si>
    <t>E5935</t>
  </si>
  <si>
    <t>E5942</t>
  </si>
  <si>
    <t>E5945</t>
  </si>
  <si>
    <t>22/08/2001</t>
  </si>
  <si>
    <t>E5949</t>
  </si>
  <si>
    <t>E5950</t>
  </si>
  <si>
    <t>E5958</t>
  </si>
  <si>
    <t>E596</t>
  </si>
  <si>
    <t>E5963</t>
  </si>
  <si>
    <t>28/09/2014</t>
  </si>
  <si>
    <t>E5973</t>
  </si>
  <si>
    <t>23/06/2006</t>
  </si>
  <si>
    <t>E5997</t>
  </si>
  <si>
    <t>E60</t>
  </si>
  <si>
    <t>E6013</t>
  </si>
  <si>
    <t>E6022</t>
  </si>
  <si>
    <t>E6032</t>
  </si>
  <si>
    <t>E6034</t>
  </si>
  <si>
    <t>E6037</t>
  </si>
  <si>
    <t>E6050</t>
  </si>
  <si>
    <t>E6052</t>
  </si>
  <si>
    <t>24/03/2014</t>
  </si>
  <si>
    <t>E12480</t>
  </si>
  <si>
    <t>E6056</t>
  </si>
  <si>
    <t>16/07/2009</t>
  </si>
  <si>
    <t>E6063</t>
  </si>
  <si>
    <t>E6067</t>
  </si>
  <si>
    <t>E607</t>
  </si>
  <si>
    <t>15/12/2004</t>
  </si>
  <si>
    <t>E6071</t>
  </si>
  <si>
    <t>E608</t>
  </si>
  <si>
    <t>E6087</t>
  </si>
  <si>
    <t>E6088</t>
  </si>
  <si>
    <t>E6092</t>
  </si>
  <si>
    <t>E6095</t>
  </si>
  <si>
    <t>E6097</t>
  </si>
  <si>
    <t>E6098</t>
  </si>
  <si>
    <t>E6107</t>
  </si>
  <si>
    <t>E611</t>
  </si>
  <si>
    <t>E6111</t>
  </si>
  <si>
    <t>E6120</t>
  </si>
  <si>
    <t>E6126</t>
  </si>
  <si>
    <t>E613</t>
  </si>
  <si>
    <t>E6132</t>
  </si>
  <si>
    <t>E6142</t>
  </si>
  <si>
    <t>E6146</t>
  </si>
  <si>
    <t>E6148</t>
  </si>
  <si>
    <t>E6154</t>
  </si>
  <si>
    <t>E6160</t>
  </si>
  <si>
    <t>E6161</t>
  </si>
  <si>
    <t>E6164</t>
  </si>
  <si>
    <t>E6168</t>
  </si>
  <si>
    <t>E6169</t>
  </si>
  <si>
    <t>E6171</t>
  </si>
  <si>
    <t>E6182</t>
  </si>
  <si>
    <t>E6183</t>
  </si>
  <si>
    <t>E6800</t>
  </si>
  <si>
    <t>E619</t>
  </si>
  <si>
    <t>E6190</t>
  </si>
  <si>
    <t>E6193</t>
  </si>
  <si>
    <t>E6203</t>
  </si>
  <si>
    <t>E6205</t>
  </si>
  <si>
    <t>E6206</t>
  </si>
  <si>
    <t>E6209</t>
  </si>
  <si>
    <t>E6213</t>
  </si>
  <si>
    <t>E4443</t>
  </si>
  <si>
    <t>E6214</t>
  </si>
  <si>
    <t>E6217</t>
  </si>
  <si>
    <t>E6219</t>
  </si>
  <si>
    <t>E6222</t>
  </si>
  <si>
    <t>E6235</t>
  </si>
  <si>
    <t>E6236</t>
  </si>
  <si>
    <t>E6245</t>
  </si>
  <si>
    <t>30/05/2007</t>
  </si>
  <si>
    <t>E6247</t>
  </si>
  <si>
    <t>E6249</t>
  </si>
  <si>
    <t>E6251</t>
  </si>
  <si>
    <t>E6260</t>
  </si>
  <si>
    <t>E6261</t>
  </si>
  <si>
    <t>E6267</t>
  </si>
  <si>
    <t>21/05/2010</t>
  </si>
  <si>
    <t>E627</t>
  </si>
  <si>
    <t>E6270</t>
  </si>
  <si>
    <t>E6278</t>
  </si>
  <si>
    <t>E6292</t>
  </si>
  <si>
    <t>E632</t>
  </si>
  <si>
    <t>31/03/2011</t>
  </si>
  <si>
    <t>E6320</t>
  </si>
  <si>
    <t>E6322</t>
  </si>
  <si>
    <t>E6327</t>
  </si>
  <si>
    <t>E6328</t>
  </si>
  <si>
    <t>21/12/2014</t>
  </si>
  <si>
    <t>E6357</t>
  </si>
  <si>
    <t>E6358</t>
  </si>
  <si>
    <t>E6362</t>
  </si>
  <si>
    <t>E6370</t>
  </si>
  <si>
    <t>E6374</t>
  </si>
  <si>
    <t>E6377</t>
  </si>
  <si>
    <t>E6382</t>
  </si>
  <si>
    <t>19/10/2014</t>
  </si>
  <si>
    <t>E6395</t>
  </si>
  <si>
    <t>E6399</t>
  </si>
  <si>
    <t>16/05/2012</t>
  </si>
  <si>
    <t>E6405</t>
  </si>
  <si>
    <t>E6406</t>
  </si>
  <si>
    <t>E6414</t>
  </si>
  <si>
    <t>E6416</t>
  </si>
  <si>
    <t>E6419</t>
  </si>
  <si>
    <t>E6434</t>
  </si>
  <si>
    <t>E6435</t>
  </si>
  <si>
    <t>E6438</t>
  </si>
  <si>
    <t>E6450</t>
  </si>
  <si>
    <t>E6457</t>
  </si>
  <si>
    <t>E6467</t>
  </si>
  <si>
    <t>E6473</t>
  </si>
  <si>
    <t>E6475</t>
  </si>
  <si>
    <t>E6485</t>
  </si>
  <si>
    <t>E6487</t>
  </si>
  <si>
    <t>E6499</t>
  </si>
  <si>
    <t>E6505</t>
  </si>
  <si>
    <t>E6506</t>
  </si>
  <si>
    <t>E6511</t>
  </si>
  <si>
    <t>E652</t>
  </si>
  <si>
    <t>14/07/2010</t>
  </si>
  <si>
    <t>E6527</t>
  </si>
  <si>
    <t>E6546</t>
  </si>
  <si>
    <t>E6551</t>
  </si>
  <si>
    <t>E6555</t>
  </si>
  <si>
    <t>E656</t>
  </si>
  <si>
    <t>E6562</t>
  </si>
  <si>
    <t>E6567</t>
  </si>
  <si>
    <t>E6574</t>
  </si>
  <si>
    <t>E6580</t>
  </si>
  <si>
    <t>E6583</t>
  </si>
  <si>
    <t>E6585</t>
  </si>
  <si>
    <t>E5933</t>
  </si>
  <si>
    <t>E6592</t>
  </si>
  <si>
    <t>E6596</t>
  </si>
  <si>
    <t>E6600</t>
  </si>
  <si>
    <t>E6607</t>
  </si>
  <si>
    <t>E6611</t>
  </si>
  <si>
    <t>E6619</t>
  </si>
  <si>
    <t>E6626</t>
  </si>
  <si>
    <t>E6630</t>
  </si>
  <si>
    <t>E6633</t>
  </si>
  <si>
    <t>E6636</t>
  </si>
  <si>
    <t>E664</t>
  </si>
  <si>
    <t>E6644</t>
  </si>
  <si>
    <t>E6647</t>
  </si>
  <si>
    <t>E666</t>
  </si>
  <si>
    <t>E6665</t>
  </si>
  <si>
    <t>22/12/2014</t>
  </si>
  <si>
    <t>E4992</t>
  </si>
  <si>
    <t>E6666</t>
  </si>
  <si>
    <t>E6668</t>
  </si>
  <si>
    <t>E668</t>
  </si>
  <si>
    <t>E6680</t>
  </si>
  <si>
    <t>E13964</t>
  </si>
  <si>
    <t>E6684</t>
  </si>
  <si>
    <t>E67</t>
  </si>
  <si>
    <t>E670</t>
  </si>
  <si>
    <t>E6705</t>
  </si>
  <si>
    <t>E6706</t>
  </si>
  <si>
    <t>E6710</t>
  </si>
  <si>
    <t>E6718</t>
  </si>
  <si>
    <t>E6720</t>
  </si>
  <si>
    <t>E6725</t>
  </si>
  <si>
    <t>19/11/2014</t>
  </si>
  <si>
    <t>E6737</t>
  </si>
  <si>
    <t>E674</t>
  </si>
  <si>
    <t>E6740</t>
  </si>
  <si>
    <t>E6755</t>
  </si>
  <si>
    <t>E5406</t>
  </si>
  <si>
    <t>E6770</t>
  </si>
  <si>
    <t>16/02/2014</t>
  </si>
  <si>
    <t>E6774</t>
  </si>
  <si>
    <t>E6777</t>
  </si>
  <si>
    <t>E68</t>
  </si>
  <si>
    <t>E6806</t>
  </si>
  <si>
    <t>20/12/2006</t>
  </si>
  <si>
    <t>E6808</t>
  </si>
  <si>
    <t>19/04/2014</t>
  </si>
  <si>
    <t>E12992</t>
  </si>
  <si>
    <t>E6810</t>
  </si>
  <si>
    <t>E682</t>
  </si>
  <si>
    <t>E6821</t>
  </si>
  <si>
    <t>E6822</t>
  </si>
  <si>
    <t>E6832</t>
  </si>
  <si>
    <t>E6833</t>
  </si>
  <si>
    <t>E6844</t>
  </si>
  <si>
    <t>E6858</t>
  </si>
  <si>
    <t>E6859</t>
  </si>
  <si>
    <t>E6873</t>
  </si>
  <si>
    <t>E688</t>
  </si>
  <si>
    <t>E6883</t>
  </si>
  <si>
    <t>E6884</t>
  </si>
  <si>
    <t>E6902</t>
  </si>
  <si>
    <t>E6903</t>
  </si>
  <si>
    <t>E691</t>
  </si>
  <si>
    <t>E9423</t>
  </si>
  <si>
    <t>E6918</t>
  </si>
  <si>
    <t>E6932</t>
  </si>
  <si>
    <t>E6936</t>
  </si>
  <si>
    <t>E6943</t>
  </si>
  <si>
    <t>E6946</t>
  </si>
  <si>
    <t>E6962</t>
  </si>
  <si>
    <t>E6964</t>
  </si>
  <si>
    <t>E6969</t>
  </si>
  <si>
    <t>E6974</t>
  </si>
  <si>
    <t>E6982</t>
  </si>
  <si>
    <t>E6984</t>
  </si>
  <si>
    <t>E6987</t>
  </si>
  <si>
    <t>E6993</t>
  </si>
  <si>
    <t>E6998</t>
  </si>
  <si>
    <t>E7004</t>
  </si>
  <si>
    <t>E702</t>
  </si>
  <si>
    <t>E7021</t>
  </si>
  <si>
    <t>E7037</t>
  </si>
  <si>
    <t>E705</t>
  </si>
  <si>
    <t>E7050</t>
  </si>
  <si>
    <t>E7056</t>
  </si>
  <si>
    <t>E7060</t>
  </si>
  <si>
    <t>E7061</t>
  </si>
  <si>
    <t>25/09/2011</t>
  </si>
  <si>
    <t>E7070</t>
  </si>
  <si>
    <t>E7097</t>
  </si>
  <si>
    <t>E7099</t>
  </si>
  <si>
    <t>E7105</t>
  </si>
  <si>
    <t>E7106</t>
  </si>
  <si>
    <t>E7107</t>
  </si>
  <si>
    <t>E7113</t>
  </si>
  <si>
    <t>25/08/2014</t>
  </si>
  <si>
    <t>E7124</t>
  </si>
  <si>
    <t>E7129</t>
  </si>
  <si>
    <t>E7136</t>
  </si>
  <si>
    <t>E714</t>
  </si>
  <si>
    <t>E715</t>
  </si>
  <si>
    <t>E7181</t>
  </si>
  <si>
    <t>E7185</t>
  </si>
  <si>
    <t>E7186</t>
  </si>
  <si>
    <t>E7187</t>
  </si>
  <si>
    <t>E7197</t>
  </si>
  <si>
    <t>E7204</t>
  </si>
  <si>
    <t>E7205</t>
  </si>
  <si>
    <t>E7213</t>
  </si>
  <si>
    <t>E7216</t>
  </si>
  <si>
    <t>E7242</t>
  </si>
  <si>
    <t>E7243</t>
  </si>
  <si>
    <t>E7245</t>
  </si>
  <si>
    <t>E7246</t>
  </si>
  <si>
    <t>E3209</t>
  </si>
  <si>
    <t>E7266</t>
  </si>
  <si>
    <t>E7272</t>
  </si>
  <si>
    <t>E7273</t>
  </si>
  <si>
    <t>E7282</t>
  </si>
  <si>
    <t>E8226</t>
  </si>
  <si>
    <t>E7287</t>
  </si>
  <si>
    <t>E7289</t>
  </si>
  <si>
    <t>E729</t>
  </si>
  <si>
    <t>E7296</t>
  </si>
  <si>
    <t>E7299</t>
  </si>
  <si>
    <t>E7305</t>
  </si>
  <si>
    <t>E7314</t>
  </si>
  <si>
    <t>E7323</t>
  </si>
  <si>
    <t>E7325</t>
  </si>
  <si>
    <t>24/03/2004</t>
  </si>
  <si>
    <t>E7326</t>
  </si>
  <si>
    <t>E7328</t>
  </si>
  <si>
    <t>E7331</t>
  </si>
  <si>
    <t>E7332</t>
  </si>
  <si>
    <t>31/08/2012</t>
  </si>
  <si>
    <t>E7343</t>
  </si>
  <si>
    <t>E7346</t>
  </si>
  <si>
    <t>E7362</t>
  </si>
  <si>
    <t>E7379</t>
  </si>
  <si>
    <t>E7391</t>
  </si>
  <si>
    <t>E7418</t>
  </si>
  <si>
    <t>E7427</t>
  </si>
  <si>
    <t>E7438</t>
  </si>
  <si>
    <t>E7442</t>
  </si>
  <si>
    <t>E7461</t>
  </si>
  <si>
    <t>E7463</t>
  </si>
  <si>
    <t>E7467</t>
  </si>
  <si>
    <t>E7470</t>
  </si>
  <si>
    <t>E7486</t>
  </si>
  <si>
    <t>E3393</t>
  </si>
  <si>
    <t>E7499</t>
  </si>
  <si>
    <t>E7507</t>
  </si>
  <si>
    <t>E7516</t>
  </si>
  <si>
    <t>E7523</t>
  </si>
  <si>
    <t>E7535</t>
  </si>
  <si>
    <t>E8718</t>
  </si>
  <si>
    <t>E7550</t>
  </si>
  <si>
    <t>E7552</t>
  </si>
  <si>
    <t>E7556</t>
  </si>
  <si>
    <t>E7562</t>
  </si>
  <si>
    <t>E7563</t>
  </si>
  <si>
    <t>E7585</t>
  </si>
  <si>
    <t>E7586</t>
  </si>
  <si>
    <t>E7589</t>
  </si>
  <si>
    <t>E7595</t>
  </si>
  <si>
    <t>E7599</t>
  </si>
  <si>
    <t>E7604</t>
  </si>
  <si>
    <t>E7634</t>
  </si>
  <si>
    <t>E7649</t>
  </si>
  <si>
    <t>E765</t>
  </si>
  <si>
    <t>E7650</t>
  </si>
  <si>
    <t>E7652</t>
  </si>
  <si>
    <t>E7654</t>
  </si>
  <si>
    <t>E766</t>
  </si>
  <si>
    <t>E7673</t>
  </si>
  <si>
    <t>E7683</t>
  </si>
  <si>
    <t>E7686</t>
  </si>
  <si>
    <t>E769</t>
  </si>
  <si>
    <t>E7694</t>
  </si>
  <si>
    <t>E7700</t>
  </si>
  <si>
    <t>E7701</t>
  </si>
  <si>
    <t>E7707</t>
  </si>
  <si>
    <t>E7714</t>
  </si>
  <si>
    <t>E7718</t>
  </si>
  <si>
    <t>E3137</t>
  </si>
  <si>
    <t>E7722</t>
  </si>
  <si>
    <t>E7727</t>
  </si>
  <si>
    <t>E7738</t>
  </si>
  <si>
    <t>E7744</t>
  </si>
  <si>
    <t>E7751</t>
  </si>
  <si>
    <t>E7752</t>
  </si>
  <si>
    <t>E7761</t>
  </si>
  <si>
    <t>E7762</t>
  </si>
  <si>
    <t>E7767</t>
  </si>
  <si>
    <t>E7770</t>
  </si>
  <si>
    <t>E7774</t>
  </si>
  <si>
    <t>E7793</t>
  </si>
  <si>
    <t>E7819</t>
  </si>
  <si>
    <t>E7838</t>
  </si>
  <si>
    <t>E7839</t>
  </si>
  <si>
    <t>E7842</t>
  </si>
  <si>
    <t>E7847</t>
  </si>
  <si>
    <t>E7850</t>
  </si>
  <si>
    <t>E7874</t>
  </si>
  <si>
    <t>E7904</t>
  </si>
  <si>
    <t>E7919</t>
  </si>
  <si>
    <t>E7926</t>
  </si>
  <si>
    <t>E7928</t>
  </si>
  <si>
    <t>E7930</t>
  </si>
  <si>
    <t>E7942</t>
  </si>
  <si>
    <t>E7951</t>
  </si>
  <si>
    <t>E7968</t>
  </si>
  <si>
    <t>31/12/2003</t>
  </si>
  <si>
    <t>E7972</t>
  </si>
  <si>
    <t>E7973</t>
  </si>
  <si>
    <t>E7976</t>
  </si>
  <si>
    <t>E7990</t>
  </si>
  <si>
    <t>E8</t>
  </si>
  <si>
    <t>E8004</t>
  </si>
  <si>
    <t>29/10/2011</t>
  </si>
  <si>
    <t>E8007</t>
  </si>
  <si>
    <t>E8010</t>
  </si>
  <si>
    <t>E8011</t>
  </si>
  <si>
    <t>31/08/2005</t>
  </si>
  <si>
    <t>E802</t>
  </si>
  <si>
    <t>E8020</t>
  </si>
  <si>
    <t>E8043</t>
  </si>
  <si>
    <t>E8057</t>
  </si>
  <si>
    <t>E13959</t>
  </si>
  <si>
    <t>E806</t>
  </si>
  <si>
    <t>E8061</t>
  </si>
  <si>
    <t>E8066</t>
  </si>
  <si>
    <t>E808</t>
  </si>
  <si>
    <t>E8085</t>
  </si>
  <si>
    <t>E8092</t>
  </si>
  <si>
    <t>E8101</t>
  </si>
  <si>
    <t>E8119</t>
  </si>
  <si>
    <t>25/11/2010</t>
  </si>
  <si>
    <t>E8124</t>
  </si>
  <si>
    <t>E8129</t>
  </si>
  <si>
    <t>E8131</t>
  </si>
  <si>
    <t>E8133</t>
  </si>
  <si>
    <t>E8134</t>
  </si>
  <si>
    <t>E8137</t>
  </si>
  <si>
    <t>E8138</t>
  </si>
  <si>
    <t>E8461</t>
  </si>
  <si>
    <t>E8140</t>
  </si>
  <si>
    <t>E8150</t>
  </si>
  <si>
    <t>E816</t>
  </si>
  <si>
    <t>E5818</t>
  </si>
  <si>
    <t>E8165</t>
  </si>
  <si>
    <t>E8177</t>
  </si>
  <si>
    <t>E8184</t>
  </si>
  <si>
    <t>E8185</t>
  </si>
  <si>
    <t>E8186</t>
  </si>
  <si>
    <t>E819</t>
  </si>
  <si>
    <t>E8198</t>
  </si>
  <si>
    <t>E8213</t>
  </si>
  <si>
    <t>E8215</t>
  </si>
  <si>
    <t>E8220</t>
  </si>
  <si>
    <t>E8223</t>
  </si>
  <si>
    <t>E8229</t>
  </si>
  <si>
    <t>E8237</t>
  </si>
  <si>
    <t>E824</t>
  </si>
  <si>
    <t>E8240</t>
  </si>
  <si>
    <t>28/04/2014</t>
  </si>
  <si>
    <t>E13850</t>
  </si>
  <si>
    <t>E8241</t>
  </si>
  <si>
    <t>E8248</t>
  </si>
  <si>
    <t>E8253</t>
  </si>
  <si>
    <t>E8258</t>
  </si>
  <si>
    <t>E826</t>
  </si>
  <si>
    <t>E8263</t>
  </si>
  <si>
    <t>E8264</t>
  </si>
  <si>
    <t>E8270</t>
  </si>
  <si>
    <t>E8283</t>
  </si>
  <si>
    <t>E8289</t>
  </si>
  <si>
    <t>E8290</t>
  </si>
  <si>
    <t>E8296</t>
  </si>
  <si>
    <t>E8298</t>
  </si>
  <si>
    <t>E83</t>
  </si>
  <si>
    <t>E8300</t>
  </si>
  <si>
    <t>E8309</t>
  </si>
  <si>
    <t>E8311</t>
  </si>
  <si>
    <t>16/03/2014</t>
  </si>
  <si>
    <t>E8313</t>
  </si>
  <si>
    <t>E8326</t>
  </si>
  <si>
    <t>E8349</t>
  </si>
  <si>
    <t>E8350</t>
  </si>
  <si>
    <t>E8362</t>
  </si>
  <si>
    <t>E8364</t>
  </si>
  <si>
    <t>E837</t>
  </si>
  <si>
    <t>E8376</t>
  </si>
  <si>
    <t>E8379</t>
  </si>
  <si>
    <t>E8381</t>
  </si>
  <si>
    <t>E8385</t>
  </si>
  <si>
    <t>E839</t>
  </si>
  <si>
    <t>E8390</t>
  </si>
  <si>
    <t>E8391</t>
  </si>
  <si>
    <t>E8408</t>
  </si>
  <si>
    <t>E8411</t>
  </si>
  <si>
    <t>E8416</t>
  </si>
  <si>
    <t>E842</t>
  </si>
  <si>
    <t>E8430</t>
  </si>
  <si>
    <t>E8437</t>
  </si>
  <si>
    <t>E8438</t>
  </si>
  <si>
    <t>E8439</t>
  </si>
  <si>
    <t>E8441</t>
  </si>
  <si>
    <t>E8450</t>
  </si>
  <si>
    <t>E8452</t>
  </si>
  <si>
    <t>E8453</t>
  </si>
  <si>
    <t>E8459</t>
  </si>
  <si>
    <t>E8474</t>
  </si>
  <si>
    <t>E8478</t>
  </si>
  <si>
    <t>E8239</t>
  </si>
  <si>
    <t>E8480</t>
  </si>
  <si>
    <t>E8485</t>
  </si>
  <si>
    <t>E8506</t>
  </si>
  <si>
    <t>E8507</t>
  </si>
  <si>
    <t>E8516</t>
  </si>
  <si>
    <t>E8529</t>
  </si>
  <si>
    <t>E8536</t>
  </si>
  <si>
    <t>E8539</t>
  </si>
  <si>
    <t>E8540</t>
  </si>
  <si>
    <t>E8575</t>
  </si>
  <si>
    <t>E8576</t>
  </si>
  <si>
    <t>31/03/2014</t>
  </si>
  <si>
    <t>E859</t>
  </si>
  <si>
    <t>E8605</t>
  </si>
  <si>
    <t>E8607</t>
  </si>
  <si>
    <t>E8613</t>
  </si>
  <si>
    <t>E8628</t>
  </si>
  <si>
    <t>E864</t>
  </si>
  <si>
    <t>E8646</t>
  </si>
  <si>
    <t>E8647</t>
  </si>
  <si>
    <t>E8667</t>
  </si>
  <si>
    <t>E8668</t>
  </si>
  <si>
    <t>E8670</t>
  </si>
  <si>
    <t>E8673</t>
  </si>
  <si>
    <t>E8675</t>
  </si>
  <si>
    <t>E8676</t>
  </si>
  <si>
    <t>E8685</t>
  </si>
  <si>
    <t>E8694</t>
  </si>
  <si>
    <t>E8698</t>
  </si>
  <si>
    <t>E8703</t>
  </si>
  <si>
    <t>E8705</t>
  </si>
  <si>
    <t>E8706</t>
  </si>
  <si>
    <t>E8709</t>
  </si>
  <si>
    <t>E8738</t>
  </si>
  <si>
    <t>E8744</t>
  </si>
  <si>
    <t>E8763</t>
  </si>
  <si>
    <t>E877</t>
  </si>
  <si>
    <t>E8772</t>
  </si>
  <si>
    <t>E8783</t>
  </si>
  <si>
    <t>E8786</t>
  </si>
  <si>
    <t>E8804</t>
  </si>
  <si>
    <t>E8805</t>
  </si>
  <si>
    <t>E8810</t>
  </si>
  <si>
    <t>E8811</t>
  </si>
  <si>
    <t>E8812</t>
  </si>
  <si>
    <t>24/07/2014</t>
  </si>
  <si>
    <t>E11247</t>
  </si>
  <si>
    <t>E8815</t>
  </si>
  <si>
    <t>E8819</t>
  </si>
  <si>
    <t>E8842</t>
  </si>
  <si>
    <t>E8844</t>
  </si>
  <si>
    <t>E887</t>
  </si>
  <si>
    <t>E8879</t>
  </si>
  <si>
    <t>30/06/2010</t>
  </si>
  <si>
    <t>E8893</t>
  </si>
  <si>
    <t>E89</t>
  </si>
  <si>
    <t>E8903</t>
  </si>
  <si>
    <t>E8911</t>
  </si>
  <si>
    <t>E8921</t>
  </si>
  <si>
    <t>E8922</t>
  </si>
  <si>
    <t>E8923</t>
  </si>
  <si>
    <t>E893</t>
  </si>
  <si>
    <t>E8934</t>
  </si>
  <si>
    <t>E8939</t>
  </si>
  <si>
    <t>E8942</t>
  </si>
  <si>
    <t>E8945</t>
  </si>
  <si>
    <t>E8946</t>
  </si>
  <si>
    <t>E8948</t>
  </si>
  <si>
    <t>23/10/2011</t>
  </si>
  <si>
    <t>E8950</t>
  </si>
  <si>
    <t>E8957</t>
  </si>
  <si>
    <t>29/08/2001</t>
  </si>
  <si>
    <t>E8962</t>
  </si>
  <si>
    <t>23/05/2014</t>
  </si>
  <si>
    <t>E8966</t>
  </si>
  <si>
    <t>E8973</t>
  </si>
  <si>
    <t>E8982</t>
  </si>
  <si>
    <t>E11264</t>
  </si>
  <si>
    <t>E8984</t>
  </si>
  <si>
    <t>E8986</t>
  </si>
  <si>
    <t>E899</t>
  </si>
  <si>
    <t>E8999</t>
  </si>
  <si>
    <t>E9</t>
  </si>
  <si>
    <t>E9001</t>
  </si>
  <si>
    <t>E9002</t>
  </si>
  <si>
    <t>E9003</t>
  </si>
  <si>
    <t>E9007</t>
  </si>
  <si>
    <t>15/09/2010</t>
  </si>
  <si>
    <t>E901</t>
  </si>
  <si>
    <t>E9014</t>
  </si>
  <si>
    <t>E9023</t>
  </si>
  <si>
    <t>E1949</t>
  </si>
  <si>
    <t>E9031</t>
  </si>
  <si>
    <t>E904</t>
  </si>
  <si>
    <t>E9050</t>
  </si>
  <si>
    <t>E9051</t>
  </si>
  <si>
    <t>E9054</t>
  </si>
  <si>
    <t>E9061</t>
  </si>
  <si>
    <t>E9070</t>
  </si>
  <si>
    <t>E9075</t>
  </si>
  <si>
    <t>E9077</t>
  </si>
  <si>
    <t>E9080</t>
  </si>
  <si>
    <t>E4960</t>
  </si>
  <si>
    <t>E9087</t>
  </si>
  <si>
    <t>E9100</t>
  </si>
  <si>
    <t>E9104</t>
  </si>
  <si>
    <t>E9135</t>
  </si>
  <si>
    <t>E9141</t>
  </si>
  <si>
    <t>E9146</t>
  </si>
  <si>
    <t>E9151</t>
  </si>
  <si>
    <t>E9157</t>
  </si>
  <si>
    <t>E9158</t>
  </si>
  <si>
    <t>E9179</t>
  </si>
  <si>
    <t>E9181</t>
  </si>
  <si>
    <t>E9204</t>
  </si>
  <si>
    <t>E9211</t>
  </si>
  <si>
    <t>E9234</t>
  </si>
  <si>
    <t>E9242</t>
  </si>
  <si>
    <t>E9244</t>
  </si>
  <si>
    <t>E9249</t>
  </si>
  <si>
    <t>E925</t>
  </si>
  <si>
    <t>E9255</t>
  </si>
  <si>
    <t>E926</t>
  </si>
  <si>
    <t>E9264</t>
  </si>
  <si>
    <t>E9267</t>
  </si>
  <si>
    <t>18/12/2002</t>
  </si>
  <si>
    <t>E9278</t>
  </si>
  <si>
    <t>E928</t>
  </si>
  <si>
    <t>E9283</t>
  </si>
  <si>
    <t>E9291</t>
  </si>
  <si>
    <t>E9292</t>
  </si>
  <si>
    <t>E9294</t>
  </si>
  <si>
    <t>E9317</t>
  </si>
  <si>
    <t>E932</t>
  </si>
  <si>
    <t>E9063</t>
  </si>
  <si>
    <t>E9324</t>
  </si>
  <si>
    <t>E9359</t>
  </si>
  <si>
    <t>E9385</t>
  </si>
  <si>
    <t>E9401</t>
  </si>
  <si>
    <t>E9406</t>
  </si>
  <si>
    <t>E9411</t>
  </si>
  <si>
    <t>E9412</t>
  </si>
  <si>
    <t>E9429</t>
  </si>
  <si>
    <t>E943</t>
  </si>
  <si>
    <t>14/06/2014</t>
  </si>
  <si>
    <t>E9435</t>
  </si>
  <si>
    <t>E9436</t>
  </si>
  <si>
    <t>E9574</t>
  </si>
  <si>
    <t>E9449</t>
  </si>
  <si>
    <t>E9452</t>
  </si>
  <si>
    <t>E9456</t>
  </si>
  <si>
    <t>E9461</t>
  </si>
  <si>
    <t>29/09/2014</t>
  </si>
  <si>
    <t>E9470</t>
  </si>
  <si>
    <t>E9483</t>
  </si>
  <si>
    <t>E9490</t>
  </si>
  <si>
    <t>E9496</t>
  </si>
  <si>
    <t>E9505</t>
  </si>
  <si>
    <t>E952</t>
  </si>
  <si>
    <t>E9522</t>
  </si>
  <si>
    <t>E9531</t>
  </si>
  <si>
    <t>E9534</t>
  </si>
  <si>
    <t>E14115</t>
  </si>
  <si>
    <t>E954</t>
  </si>
  <si>
    <t>E9544</t>
  </si>
  <si>
    <t>E9563</t>
  </si>
  <si>
    <t>E9564</t>
  </si>
  <si>
    <t>E9571</t>
  </si>
  <si>
    <t>E9573</t>
  </si>
  <si>
    <t>E9577</t>
  </si>
  <si>
    <t>E9579</t>
  </si>
  <si>
    <t>E9581</t>
  </si>
  <si>
    <t>E4896</t>
  </si>
  <si>
    <t>E9582</t>
  </si>
  <si>
    <t>E9585</t>
  </si>
  <si>
    <t>E9593</t>
  </si>
  <si>
    <t>E9596</t>
  </si>
  <si>
    <t>E9597</t>
  </si>
  <si>
    <t>E9599</t>
  </si>
  <si>
    <t>E9600</t>
  </si>
  <si>
    <t>E9609</t>
  </si>
  <si>
    <t>26/02/2003</t>
  </si>
  <si>
    <t>E7551</t>
  </si>
  <si>
    <t>E9623</t>
  </si>
  <si>
    <t>E9624</t>
  </si>
  <si>
    <t>E964</t>
  </si>
  <si>
    <t>E965</t>
  </si>
  <si>
    <t>E9658</t>
  </si>
  <si>
    <t>E9659</t>
  </si>
  <si>
    <t>E9686</t>
  </si>
  <si>
    <t>E9688</t>
  </si>
  <si>
    <t>E9700</t>
  </si>
  <si>
    <t>18/11/2014</t>
  </si>
  <si>
    <t>E9702</t>
  </si>
  <si>
    <t>E9703</t>
  </si>
  <si>
    <t>E9708</t>
  </si>
  <si>
    <t>E9714</t>
  </si>
  <si>
    <t>E9723</t>
  </si>
  <si>
    <t>22/11/2000</t>
  </si>
  <si>
    <t>E9731</t>
  </si>
  <si>
    <t>E9733</t>
  </si>
  <si>
    <t>E9734</t>
  </si>
  <si>
    <t>E9735</t>
  </si>
  <si>
    <t>E9737</t>
  </si>
  <si>
    <t>E9750</t>
  </si>
  <si>
    <t>E9756</t>
  </si>
  <si>
    <t>E9757</t>
  </si>
  <si>
    <t>E9761</t>
  </si>
  <si>
    <t>E9768</t>
  </si>
  <si>
    <t>E9776</t>
  </si>
  <si>
    <t>25/11/2014</t>
  </si>
  <si>
    <t>E9787</t>
  </si>
  <si>
    <t>E980</t>
  </si>
  <si>
    <t>E9802</t>
  </si>
  <si>
    <t>E9806</t>
  </si>
  <si>
    <t>E9808</t>
  </si>
  <si>
    <t>E2136</t>
  </si>
  <si>
    <t>E981</t>
  </si>
  <si>
    <t>E9826</t>
  </si>
  <si>
    <t>E9835</t>
  </si>
  <si>
    <t>E8025</t>
  </si>
  <si>
    <t>E9848</t>
  </si>
  <si>
    <t>E9855</t>
  </si>
  <si>
    <t>E9864</t>
  </si>
  <si>
    <t>E9866</t>
  </si>
  <si>
    <t>E9867</t>
  </si>
  <si>
    <t>E9877</t>
  </si>
  <si>
    <t>E9878</t>
  </si>
  <si>
    <t>25/08/2011</t>
  </si>
  <si>
    <t>E9881</t>
  </si>
  <si>
    <t>E9884</t>
  </si>
  <si>
    <t>E9890</t>
  </si>
  <si>
    <t>E9895</t>
  </si>
  <si>
    <t>24/06/2006</t>
  </si>
  <si>
    <t>E9898</t>
  </si>
  <si>
    <t>E9904</t>
  </si>
  <si>
    <t>E9907</t>
  </si>
  <si>
    <t>E9927</t>
  </si>
  <si>
    <t>E9934</t>
  </si>
  <si>
    <t>E9938</t>
  </si>
  <si>
    <t>E995</t>
  </si>
  <si>
    <t>E9950</t>
  </si>
  <si>
    <t>E9957</t>
  </si>
  <si>
    <t>E996</t>
  </si>
  <si>
    <t>28/05/2014</t>
  </si>
  <si>
    <t>E9960</t>
  </si>
  <si>
    <t>E9977</t>
  </si>
  <si>
    <t>E9980</t>
  </si>
  <si>
    <t>E8875</t>
  </si>
  <si>
    <t>E9992</t>
  </si>
  <si>
    <t>E13055</t>
  </si>
  <si>
    <t>E9993</t>
  </si>
  <si>
    <t>Row Labels</t>
  </si>
  <si>
    <t>Grand Total</t>
  </si>
  <si>
    <t>Count of emp_id</t>
  </si>
  <si>
    <t>TOTAL EMPLOYEES :</t>
  </si>
  <si>
    <t>Attritation :</t>
  </si>
  <si>
    <t>Average of perf_satisfaction</t>
  </si>
  <si>
    <t>Performance Satisfaction :</t>
  </si>
  <si>
    <t>Average of career_satisfaction</t>
  </si>
  <si>
    <t>Average of work_satisfaction</t>
  </si>
  <si>
    <t>Carrear Satisfaction</t>
  </si>
  <si>
    <t>Work Satisfaction</t>
  </si>
  <si>
    <t>Extracted Insights</t>
  </si>
  <si>
    <t>Orlando has masters qualified employees most</t>
  </si>
  <si>
    <t>Chicago has less gender ratio difference</t>
  </si>
  <si>
    <t>Hiring through consultants are more of single status</t>
  </si>
  <si>
    <t>Masters degree holders left more than bachlors</t>
  </si>
  <si>
    <t>Females are more in chigago, males are more in orlando</t>
  </si>
  <si>
    <t>Hiring through consultants have least atteration</t>
  </si>
  <si>
    <t>New york has no unacceptable rating employee</t>
  </si>
  <si>
    <t>Overall male share more ration than female</t>
  </si>
  <si>
    <t>Overall bachlors share more ratio</t>
  </si>
  <si>
    <t>Overall Single share more ratio</t>
  </si>
  <si>
    <t>Hirirng through consultants is more</t>
  </si>
  <si>
    <t>Orlando has maximum hiring through job boards</t>
  </si>
  <si>
    <t>Females are maximum hired through social media</t>
  </si>
  <si>
    <t xml:space="preserve">Job boards have maximum of unacceptable ratings </t>
  </si>
  <si>
    <t>Employees coming through company w/s has highest excellent ratings</t>
  </si>
  <si>
    <t>Excellent rating employees have maximum carrear and work satisfaction</t>
  </si>
  <si>
    <t>Hirings through S/M perform most below avarage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</si>
</sst>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applyAlignment="1"/>
    <xf numFmtId="0" fontId="0" fillId="33" borderId="0" xfId="0" applyFill="1"/>
    <xf numFmtId="0" fontId="18" fillId="34" borderId="10" xfId="0" applyFont="1" applyFill="1" applyBorder="1"/>
    <xf numFmtId="0" fontId="18" fillId="34" borderId="10" xfId="0" applyFont="1" applyFill="1" applyBorder="1" applyAlignment="1"/>
    <xf numFmtId="9" fontId="18" fillId="34" borderId="11" xfId="42" applyFont="1" applyFill="1" applyBorder="1" applyAlignment="1">
      <alignment horizontal="center"/>
    </xf>
    <xf numFmtId="0" fontId="18" fillId="34" borderId="11"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[emp.xlsx]Sheet1!PivotTable1</c:name>
    <c:fmtId val="2"/>
  </c:pivotSource>
  <c:chart>
    <c:title>
      <c:tx>
        <c:rich>
          <a:bodyPr/>
          <a:lstStyle/>
          <a:p>
            <a:pPr>
              <a:defRPr/>
            </a:pPr>
            <a:r>
              <a:rPr lang="en-US"/>
              <a:t>Gender Ratio</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pieChart>
        <c:varyColors val="1"/>
        <c:ser>
          <c:idx val="0"/>
          <c:order val="0"/>
          <c:tx>
            <c:strRef>
              <c:f>Sheet1!$B$1</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Sheet1!$A$2:$A$4</c:f>
              <c:strCache>
                <c:ptCount val="2"/>
                <c:pt idx="0">
                  <c:v>Female</c:v>
                </c:pt>
                <c:pt idx="1">
                  <c:v>Male</c:v>
                </c:pt>
              </c:strCache>
            </c:strRef>
          </c:cat>
          <c:val>
            <c:numRef>
              <c:f>Sheet1!$B$2:$B$4</c:f>
              <c:numCache>
                <c:formatCode>General</c:formatCode>
                <c:ptCount val="2"/>
                <c:pt idx="0">
                  <c:v>605</c:v>
                </c:pt>
                <c:pt idx="1">
                  <c:v>1349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[emp.xlsx]Sheet1!PivotTable2</c:name>
    <c:fmtId val="2"/>
  </c:pivotSource>
  <c:chart>
    <c:title>
      <c:tx>
        <c:rich>
          <a:bodyPr/>
          <a:lstStyle/>
          <a:p>
            <a:pPr>
              <a:defRPr/>
            </a:pPr>
            <a:r>
              <a:rPr lang="en-US"/>
              <a:t>Education Ratio</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Sheet1!$B$9</c:f>
              <c:strCache>
                <c:ptCount val="1"/>
                <c:pt idx="0">
                  <c:v>Total</c:v>
                </c:pt>
              </c:strCache>
            </c:strRef>
          </c:tx>
          <c:explosion val="25"/>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Sheet1!$A$10:$A$12</c:f>
              <c:strCache>
                <c:ptCount val="2"/>
                <c:pt idx="0">
                  <c:v>Bachelors</c:v>
                </c:pt>
                <c:pt idx="1">
                  <c:v>Masters</c:v>
                </c:pt>
              </c:strCache>
            </c:strRef>
          </c:cat>
          <c:val>
            <c:numRef>
              <c:f>Sheet1!$B$10:$B$12</c:f>
              <c:numCache>
                <c:formatCode>General</c:formatCode>
                <c:ptCount val="2"/>
                <c:pt idx="0">
                  <c:v>1840</c:v>
                </c:pt>
                <c:pt idx="1">
                  <c:v>114</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[emp.xlsx]Sheet1!PivotTable3</c:name>
    <c:fmtId val="2"/>
  </c:pivotSource>
  <c:chart>
    <c:title>
      <c:tx>
        <c:rich>
          <a:bodyPr/>
          <a:lstStyle/>
          <a:p>
            <a:pPr>
              <a:defRPr/>
            </a:pPr>
            <a:r>
              <a:rPr lang="en-US"/>
              <a:t>Location Ratio</a:t>
            </a:r>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Sheet1!$E$1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Sheet1!$D$2:$D$5</c:f>
              <c:strCache>
                <c:ptCount val="3"/>
                <c:pt idx="0">
                  <c:v>Chicago</c:v>
                </c:pt>
                <c:pt idx="1">
                  <c:v>New York</c:v>
                </c:pt>
                <c:pt idx="2">
                  <c:v>Orlando</c:v>
                </c:pt>
              </c:strCache>
            </c:strRef>
          </c:cat>
          <c:val>
            <c:numRef>
              <c:f>Sheet1!$E$2:$E$5</c:f>
              <c:numCache>
                <c:formatCode>General</c:formatCode>
                <c:ptCount val="3"/>
                <c:pt idx="0">
                  <c:v>765</c:v>
                </c:pt>
                <c:pt idx="1">
                  <c:v>326</c:v>
                </c:pt>
                <c:pt idx="2">
                  <c:v>863</c:v>
                </c:pt>
              </c:numCache>
            </c:numRef>
          </c:val>
        </c:ser>
        <c:dLbls>
          <c:showLegendKey val="0"/>
          <c:showVal val="0"/>
          <c:showCatName val="0"/>
          <c:showSerName val="0"/>
          <c:showPercent val="0"/>
          <c:showBubbleSize val="0"/>
        </c:dLbls>
        <c:gapWidth val="150"/>
        <c:axId val="119526144"/>
        <c:axId val="119527680"/>
      </c:barChart>
      <c:catAx>
        <c:axId val="119526144"/>
        <c:scaling>
          <c:orientation val="minMax"/>
        </c:scaling>
        <c:delete val="0"/>
        <c:axPos val="b"/>
        <c:majorTickMark val="out"/>
        <c:minorTickMark val="none"/>
        <c:tickLblPos val="nextTo"/>
        <c:crossAx val="119527680"/>
        <c:crosses val="autoZero"/>
        <c:auto val="1"/>
        <c:lblAlgn val="ctr"/>
        <c:lblOffset val="100"/>
        <c:noMultiLvlLbl val="0"/>
      </c:catAx>
      <c:valAx>
        <c:axId val="119527680"/>
        <c:scaling>
          <c:orientation val="minMax"/>
        </c:scaling>
        <c:delete val="1"/>
        <c:axPos val="l"/>
        <c:numFmt formatCode="General" sourceLinked="1"/>
        <c:majorTickMark val="out"/>
        <c:minorTickMark val="none"/>
        <c:tickLblPos val="nextTo"/>
        <c:crossAx val="11952614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[emp.xlsx]Sheet1!PivotTable5</c:name>
    <c:fmtId val="2"/>
  </c:pivotSource>
  <c:chart>
    <c:title>
      <c:tx>
        <c:rich>
          <a:bodyPr/>
          <a:lstStyle/>
          <a:p>
            <a:pPr>
              <a:defRPr/>
            </a:pPr>
            <a:r>
              <a:rPr lang="en-US"/>
              <a:t>Active / Left</a:t>
            </a:r>
          </a:p>
        </c:rich>
      </c:tx>
      <c:layout/>
      <c:overlay val="0"/>
    </c:title>
    <c:autoTitleDeleted val="0"/>
    <c:pivotFmts>
      <c:pivotFmt>
        <c:idx val="0"/>
      </c:pivotFmt>
      <c:pivotFmt>
        <c:idx val="1"/>
        <c:marker>
          <c:symbol val="none"/>
        </c:marker>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Sheet1!$E$9</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Sheet1!$D$10:$D$12</c:f>
              <c:strCache>
                <c:ptCount val="2"/>
                <c:pt idx="0">
                  <c:v>Active</c:v>
                </c:pt>
                <c:pt idx="1">
                  <c:v>Inactive</c:v>
                </c:pt>
              </c:strCache>
            </c:strRef>
          </c:cat>
          <c:val>
            <c:numRef>
              <c:f>Sheet1!$E$10:$E$12</c:f>
              <c:numCache>
                <c:formatCode>General</c:formatCode>
                <c:ptCount val="2"/>
                <c:pt idx="0">
                  <c:v>1557</c:v>
                </c:pt>
                <c:pt idx="1">
                  <c:v>397</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pivotSource>
    <c:name>[emp.xlsx]Sheet1!PivotTable6</c:name>
    <c:fmtId val="2"/>
  </c:pivotSource>
  <c:chart>
    <c:title>
      <c:tx>
        <c:rich>
          <a:bodyPr/>
          <a:lstStyle/>
          <a:p>
            <a:pPr>
              <a:defRPr/>
            </a:pPr>
            <a:r>
              <a:rPr lang="en-US"/>
              <a:t>Marital</a:t>
            </a:r>
            <a:r>
              <a:rPr lang="en-US" baseline="0"/>
              <a:t> Status</a:t>
            </a:r>
            <a:endParaRPr lang="en-US"/>
          </a:p>
        </c:rich>
      </c:tx>
      <c:layout/>
      <c:overlay val="0"/>
    </c:title>
    <c:autoTitleDeleted val="0"/>
    <c:pivotFmts>
      <c:pivotFmt>
        <c:idx val="0"/>
      </c:pivotFmt>
      <c:pivotFmt>
        <c:idx val="1"/>
        <c:marker>
          <c:symbol val="none"/>
        </c:marker>
      </c:pivotFmt>
      <c:pivotFmt>
        <c:idx val="2"/>
        <c:marker>
          <c:symbol val="none"/>
        </c:marker>
        <c:dLbl>
          <c:idx val="0"/>
          <c:delete val="1"/>
        </c:dLbl>
      </c:pivotFmt>
      <c:pivotFmt>
        <c:idx val="3"/>
        <c:dLbl>
          <c:idx val="0"/>
          <c:layout/>
          <c:showLegendKey val="0"/>
          <c:showVal val="1"/>
          <c:showCatName val="0"/>
          <c:showSerName val="0"/>
          <c:showPercent val="0"/>
          <c:showBubbleSize val="0"/>
        </c:dLbl>
      </c:pivotFmt>
    </c:pivotFmts>
    <c:plotArea>
      <c:layout/>
      <c:doughnutChart>
        <c:varyColors val="1"/>
        <c:ser>
          <c:idx val="0"/>
          <c:order val="0"/>
          <c:tx>
            <c:strRef>
              <c:f>Sheet1!$B$15</c:f>
              <c:strCache>
                <c:ptCount val="1"/>
                <c:pt idx="0">
                  <c:v>Total</c:v>
                </c:pt>
              </c:strCache>
            </c:strRef>
          </c:tx>
          <c:dLbls>
            <c:dLbl>
              <c:idx val="1"/>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Sheet1!$A$16:$A$18</c:f>
              <c:strCache>
                <c:ptCount val="2"/>
                <c:pt idx="0">
                  <c:v>Married</c:v>
                </c:pt>
                <c:pt idx="1">
                  <c:v>Single</c:v>
                </c:pt>
              </c:strCache>
            </c:strRef>
          </c:cat>
          <c:val>
            <c:numRef>
              <c:f>Sheet1!$B$16:$B$18</c:f>
              <c:numCache>
                <c:formatCode>General</c:formatCode>
                <c:ptCount val="2"/>
                <c:pt idx="0">
                  <c:v>408</c:v>
                </c:pt>
                <c:pt idx="1">
                  <c:v>1546</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[emp.xlsx]Sheet1!PivotTable7</c:name>
    <c:fmtId val="2"/>
  </c:pivotSource>
  <c:chart>
    <c:title>
      <c:tx>
        <c:rich>
          <a:bodyPr/>
          <a:lstStyle/>
          <a:p>
            <a:pPr>
              <a:defRPr/>
            </a:pPr>
            <a:r>
              <a:rPr lang="en-US"/>
              <a:t>Hiring Sources</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Sheet1!$E$16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Sheet1!$D$17:$D$24</c:f>
              <c:strCache>
                <c:ptCount val="7"/>
                <c:pt idx="0">
                  <c:v>Company Website</c:v>
                </c:pt>
                <c:pt idx="1">
                  <c:v>Consultant</c:v>
                </c:pt>
                <c:pt idx="2">
                  <c:v>Employee Referral</c:v>
                </c:pt>
                <c:pt idx="3">
                  <c:v>Job Boards</c:v>
                </c:pt>
                <c:pt idx="4">
                  <c:v>Job Fairs</c:v>
                </c:pt>
                <c:pt idx="5">
                  <c:v>Social Media</c:v>
                </c:pt>
                <c:pt idx="6">
                  <c:v>Walk-In</c:v>
                </c:pt>
              </c:strCache>
            </c:strRef>
          </c:cat>
          <c:val>
            <c:numRef>
              <c:f>Sheet1!$E$17:$E$24</c:f>
              <c:numCache>
                <c:formatCode>General</c:formatCode>
                <c:ptCount val="7"/>
                <c:pt idx="0">
                  <c:v>263</c:v>
                </c:pt>
                <c:pt idx="1">
                  <c:v>303</c:v>
                </c:pt>
                <c:pt idx="2">
                  <c:v>258</c:v>
                </c:pt>
                <c:pt idx="3">
                  <c:v>286</c:v>
                </c:pt>
                <c:pt idx="4">
                  <c:v>285</c:v>
                </c:pt>
                <c:pt idx="5">
                  <c:v>277</c:v>
                </c:pt>
                <c:pt idx="6">
                  <c:v>282</c:v>
                </c:pt>
              </c:numCache>
            </c:numRef>
          </c:val>
        </c:ser>
        <c:dLbls>
          <c:showLegendKey val="0"/>
          <c:showVal val="0"/>
          <c:showCatName val="0"/>
          <c:showSerName val="0"/>
          <c:showPercent val="0"/>
          <c:showBubbleSize val="0"/>
        </c:dLbls>
        <c:gapWidth val="150"/>
        <c:shape val="box"/>
        <c:axId val="120049024"/>
        <c:axId val="119735424"/>
        <c:axId val="0"/>
      </c:bar3DChart>
      <c:catAx>
        <c:axId val="120049024"/>
        <c:scaling>
          <c:orientation val="minMax"/>
        </c:scaling>
        <c:delete val="0"/>
        <c:axPos val="l"/>
        <c:majorTickMark val="out"/>
        <c:minorTickMark val="none"/>
        <c:tickLblPos val="nextTo"/>
        <c:crossAx val="119735424"/>
        <c:crosses val="autoZero"/>
        <c:auto val="1"/>
        <c:lblAlgn val="ctr"/>
        <c:lblOffset val="100"/>
        <c:noMultiLvlLbl val="0"/>
      </c:catAx>
      <c:valAx>
        <c:axId val="119735424"/>
        <c:scaling>
          <c:orientation val="minMax"/>
        </c:scaling>
        <c:delete val="1"/>
        <c:axPos val="b"/>
        <c:numFmt formatCode="General" sourceLinked="1"/>
        <c:majorTickMark val="out"/>
        <c:minorTickMark val="none"/>
        <c:tickLblPos val="nextTo"/>
        <c:crossAx val="120049024"/>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419100</xdr:colOff>
      <xdr:row>4</xdr:row>
      <xdr:rowOff>152400</xdr:rowOff>
    </xdr:from>
    <xdr:to>
      <xdr:col>6</xdr:col>
      <xdr:colOff>462642</xdr:colOff>
      <xdr:row>19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4</xdr:row>
      <xdr:rowOff>168729</xdr:rowOff>
    </xdr:from>
    <xdr:to>
      <xdr:col>10</xdr:col>
      <xdr:colOff>843644</xdr:colOff>
      <xdr:row>19</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xdr:colOff>
      <xdr:row>19</xdr:row>
      <xdr:rowOff>161925</xdr:rowOff>
    </xdr:from>
    <xdr:to>
      <xdr:col>6</xdr:col>
      <xdr:colOff>489857</xdr:colOff>
      <xdr:row>34</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566056</xdr:colOff>
      <xdr:row>20</xdr:row>
      <xdr:rowOff>4082</xdr:rowOff>
    </xdr:from>
    <xdr:to>
      <xdr:col>10</xdr:col>
      <xdr:colOff>898072</xdr:colOff>
      <xdr:row>34</xdr:row>
      <xdr:rowOff>80282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1022237</xdr:colOff>
      <xdr:row>5</xdr:row>
      <xdr:rowOff>20411</xdr:rowOff>
    </xdr:from>
    <xdr:to>
      <xdr:col>14</xdr:col>
      <xdr:colOff>268741</xdr:colOff>
      <xdr:row>19</xdr:row>
      <xdr:rowOff>96611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1035844</xdr:colOff>
      <xdr:row>20</xdr:row>
      <xdr:rowOff>15309</xdr:rowOff>
    </xdr:from>
    <xdr:to>
      <xdr:col>14</xdr:col>
      <xdr:colOff>282348</xdr:colOff>
      <xdr:row>34</xdr:row>
      <xdr:rowOff>91509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568325</xdr:colOff>
      <xdr:row>12</xdr:row>
      <xdr:rowOff>130176</xdr:rowOff>
    </xdr:from>
    <xdr:to>
      <xdr:col>20</xdr:col>
      <xdr:colOff>587375</xdr:colOff>
      <xdr:row>17</xdr:row>
      <xdr:rowOff>101600</xdr:rowOff>
    </xdr:to>
    <mc:AlternateContent xmlns:mc="http://schemas.openxmlformats.org/markup-compatibility/2006" xmlns:a14="http://schemas.microsoft.com/office/drawing/2010/main">
      <mc:Choice Requires="a14">
        <xdr:graphicFrame macro="">
          <xdr:nvGraphicFramePr>
            <xdr:cNvPr id="8"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459450" y="259080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444500</xdr:colOff>
      <xdr:row>6</xdr:row>
      <xdr:rowOff>41276</xdr:rowOff>
    </xdr:from>
    <xdr:to>
      <xdr:col>17</xdr:col>
      <xdr:colOff>463550</xdr:colOff>
      <xdr:row>12</xdr:row>
      <xdr:rowOff>107950</xdr:rowOff>
    </xdr:to>
    <mc:AlternateContent xmlns:mc="http://schemas.openxmlformats.org/markup-compatibility/2006" xmlns:a14="http://schemas.microsoft.com/office/drawing/2010/main">
      <mc:Choice Requires="a14">
        <xdr:graphicFrame macro="">
          <xdr:nvGraphicFramePr>
            <xdr:cNvPr id="9"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6525875" y="135890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27</xdr:row>
      <xdr:rowOff>146051</xdr:rowOff>
    </xdr:from>
    <xdr:to>
      <xdr:col>17</xdr:col>
      <xdr:colOff>466725</xdr:colOff>
      <xdr:row>32</xdr:row>
      <xdr:rowOff>107951</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529050" y="54641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18</xdr:row>
      <xdr:rowOff>31750</xdr:rowOff>
    </xdr:from>
    <xdr:to>
      <xdr:col>21</xdr:col>
      <xdr:colOff>15875</xdr:colOff>
      <xdr:row>30</xdr:row>
      <xdr:rowOff>122464</xdr:rowOff>
    </xdr:to>
    <mc:AlternateContent xmlns:mc="http://schemas.openxmlformats.org/markup-compatibility/2006" xmlns:a14="http://schemas.microsoft.com/office/drawing/2010/main">
      <mc:Choice Requires="a14">
        <xdr:graphicFrame macro="">
          <xdr:nvGraphicFramePr>
            <xdr:cNvPr id="11" name="hiring_source"/>
            <xdr:cNvGraphicFramePr/>
          </xdr:nvGraphicFramePr>
          <xdr:xfrm>
            <a:off x="0" y="0"/>
            <a:ext cx="0" cy="0"/>
          </xdr:xfrm>
          <a:graphic>
            <a:graphicData uri="http://schemas.microsoft.com/office/drawing/2010/slicer">
              <sle:slicer xmlns:sle="http://schemas.microsoft.com/office/drawing/2010/slicer" name="hiring_source"/>
            </a:graphicData>
          </a:graphic>
        </xdr:graphicFrame>
      </mc:Choice>
      <mc:Fallback xmlns="">
        <xdr:sp macro="" textlink="">
          <xdr:nvSpPr>
            <xdr:cNvPr id="0" name=""/>
            <xdr:cNvSpPr>
              <a:spLocks noTextEdit="1"/>
            </xdr:cNvSpPr>
          </xdr:nvSpPr>
          <xdr:spPr>
            <a:xfrm>
              <a:off x="18491200" y="3635375"/>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7</xdr:row>
      <xdr:rowOff>31750</xdr:rowOff>
    </xdr:from>
    <xdr:to>
      <xdr:col>20</xdr:col>
      <xdr:colOff>485775</xdr:colOff>
      <xdr:row>12</xdr:row>
      <xdr:rowOff>3175</xdr:rowOff>
    </xdr:to>
    <mc:AlternateContent xmlns:mc="http://schemas.openxmlformats.org/markup-compatibility/2006" xmlns:a14="http://schemas.microsoft.com/office/drawing/2010/main">
      <mc:Choice Requires="a14">
        <xdr:graphicFrame macro="">
          <xdr:nvGraphicFramePr>
            <xdr:cNvPr id="12" name="marital_status"/>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8434050" y="1539875"/>
              <a:ext cx="17526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488950</xdr:colOff>
      <xdr:row>22</xdr:row>
      <xdr:rowOff>114302</xdr:rowOff>
    </xdr:from>
    <xdr:to>
      <xdr:col>17</xdr:col>
      <xdr:colOff>384175</xdr:colOff>
      <xdr:row>27</xdr:row>
      <xdr:rowOff>95250</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570325" y="4479927"/>
              <a:ext cx="1704975" cy="93344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425450</xdr:colOff>
      <xdr:row>12</xdr:row>
      <xdr:rowOff>187325</xdr:rowOff>
    </xdr:from>
    <xdr:to>
      <xdr:col>17</xdr:col>
      <xdr:colOff>444500</xdr:colOff>
      <xdr:row>22</xdr:row>
      <xdr:rowOff>25400</xdr:rowOff>
    </xdr:to>
    <mc:AlternateContent xmlns:mc="http://schemas.openxmlformats.org/markup-compatibility/2006" xmlns:a14="http://schemas.microsoft.com/office/drawing/2010/main">
      <mc:Choice Requires="a14">
        <xdr:graphicFrame macro="">
          <xdr:nvGraphicFramePr>
            <xdr:cNvPr id="14" name="mgr_rating"/>
            <xdr:cNvGraphicFramePr/>
          </xdr:nvGraphicFramePr>
          <xdr:xfrm>
            <a:off x="0" y="0"/>
            <a:ext cx="0" cy="0"/>
          </xdr:xfrm>
          <a:graphic>
            <a:graphicData uri="http://schemas.microsoft.com/office/drawing/2010/slicer">
              <sle:slicer xmlns:sle="http://schemas.microsoft.com/office/drawing/2010/slicer" name="mgr_rating"/>
            </a:graphicData>
          </a:graphic>
        </xdr:graphicFrame>
      </mc:Choice>
      <mc:Fallback xmlns="">
        <xdr:sp macro="" textlink="">
          <xdr:nvSpPr>
            <xdr:cNvPr id="0" name=""/>
            <xdr:cNvSpPr>
              <a:spLocks noTextEdit="1"/>
            </xdr:cNvSpPr>
          </xdr:nvSpPr>
          <xdr:spPr>
            <a:xfrm>
              <a:off x="16506825" y="26479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33.802550810185" createdVersion="4" refreshedVersion="4" minRefreshableVersion="3" recordCount="1954">
  <cacheSource type="worksheet">
    <worksheetSource name="Table1"/>
  </cacheSource>
  <cacheFields count="34">
    <cacheField name="emp_id" numFmtId="0">
      <sharedItems count="1954">
        <s v="E10012"/>
        <s v="E10025"/>
        <s v="E10027"/>
        <s v="E10048"/>
        <s v="E10060"/>
        <s v="E10061"/>
        <s v="E10065"/>
        <s v="E10066"/>
        <s v="E10078"/>
        <s v="E1008"/>
        <s v="E10083"/>
        <s v="E10086"/>
        <s v="E10093"/>
        <s v="E10095"/>
        <s v="E10103"/>
        <s v="E10105"/>
        <s v="E10107"/>
        <s v="E10130"/>
        <s v="E10132"/>
        <s v="E10147"/>
        <s v="E10153"/>
        <s v="E10156"/>
        <s v="E10158"/>
        <s v="E1016"/>
        <s v="E10181"/>
        <s v="E10190"/>
        <s v="E10195"/>
        <s v="E10196"/>
        <s v="E10197"/>
        <s v="E10213"/>
        <s v="E10222"/>
        <s v="E10240"/>
        <s v="E10255"/>
        <s v="E10258"/>
        <s v="E10262"/>
        <s v="E10268"/>
        <s v="E10274"/>
        <s v="E10286"/>
        <s v="E10298"/>
        <s v="E10309"/>
        <s v="E1031"/>
        <s v="E10311"/>
        <s v="E10315"/>
        <s v="E10319"/>
        <s v="E10330"/>
        <s v="E10333"/>
        <s v="E10345"/>
        <s v="E1035"/>
        <s v="E10358"/>
        <s v="E10379"/>
        <s v="E1039"/>
        <s v="E10394"/>
        <s v="E10404"/>
        <s v="E10412"/>
        <s v="E10431"/>
        <s v="E10447"/>
        <s v="E10448"/>
        <s v="E10460"/>
        <s v="E10462"/>
        <s v="E10470"/>
        <s v="E10473"/>
        <s v="E10478"/>
        <s v="E10482"/>
        <s v="E10484"/>
        <s v="E10486"/>
        <s v="E10489"/>
        <s v="E10496"/>
        <s v="E10497"/>
        <s v="E10498"/>
        <s v="E10502"/>
        <s v="E10504"/>
        <s v="E10506"/>
        <s v="E10509"/>
        <s v="E10510"/>
        <s v="E10513"/>
        <s v="E10517"/>
        <s v="E10529"/>
        <s v="E1053"/>
        <s v="E10536"/>
        <s v="E10550"/>
        <s v="E10563"/>
        <s v="E10567"/>
        <s v="E10573"/>
        <s v="E10589"/>
        <s v="E10605"/>
        <s v="E10608"/>
        <s v="E10610"/>
        <s v="E10616"/>
        <s v="E10619"/>
        <s v="E10620"/>
        <s v="E10633"/>
        <s v="E10634"/>
        <s v="E10635"/>
        <s v="E10641"/>
        <s v="E10647"/>
        <s v="E10662"/>
        <s v="E10677"/>
        <s v="E10681"/>
        <s v="E1069"/>
        <s v="E10699"/>
        <s v="E107"/>
        <s v="E10701"/>
        <s v="E10702"/>
        <s v="E10703"/>
        <s v="E10717"/>
        <s v="E1072"/>
        <s v="E10722"/>
        <s v="E10730"/>
        <s v="E10737"/>
        <s v="E10753"/>
        <s v="E10757"/>
        <s v="E10783"/>
        <s v="E10799"/>
        <s v="E10801"/>
        <s v="E10803"/>
        <s v="E10805"/>
        <s v="E10811"/>
        <s v="E10823"/>
        <s v="E10826"/>
        <s v="E10828"/>
        <s v="E10843"/>
        <s v="E10865"/>
        <s v="E1087"/>
        <s v="E10871"/>
        <s v="E10874"/>
        <s v="E1088"/>
        <s v="E10889"/>
        <s v="E10891"/>
        <s v="E10895"/>
        <s v="E10899"/>
        <s v="E10909"/>
        <s v="E1091"/>
        <s v="E10919"/>
        <s v="E10923"/>
        <s v="E10927"/>
        <s v="E10932"/>
        <s v="E10933"/>
        <s v="E10969"/>
        <s v="E1097"/>
        <s v="E10973"/>
        <s v="E10975"/>
        <s v="E10980"/>
        <s v="E10993"/>
        <s v="E10994"/>
        <s v="E110"/>
        <s v="E11006"/>
        <s v="E11007"/>
        <s v="E11008"/>
        <s v="E1101"/>
        <s v="E11014"/>
        <s v="E11019"/>
        <s v="E11020"/>
        <s v="E11024"/>
        <s v="E11026"/>
        <s v="E11031"/>
        <s v="E11035"/>
        <s v="E11042"/>
        <s v="E11050"/>
        <s v="E11061"/>
        <s v="E11065"/>
        <s v="E11073"/>
        <s v="E11076"/>
        <s v="E11090"/>
        <s v="E1110"/>
        <s v="E11105"/>
        <s v="E11106"/>
        <s v="E11119"/>
        <s v="E11139"/>
        <s v="E1114"/>
        <s v="E11147"/>
        <s v="E1115"/>
        <s v="E11153"/>
        <s v="E11154"/>
        <s v="E11158"/>
        <s v="E11167"/>
        <s v="E11169"/>
        <s v="E11177"/>
        <s v="E11180"/>
        <s v="E11183"/>
        <s v="E11184"/>
        <s v="E1119"/>
        <s v="E11194"/>
        <s v="E112"/>
        <s v="E1120"/>
        <s v="E11217"/>
        <s v="E11237"/>
        <s v="E11246"/>
        <s v="E11254"/>
        <s v="E11266"/>
        <s v="E11276"/>
        <s v="E11277"/>
        <s v="E11284"/>
        <s v="E11286"/>
        <s v="E1130"/>
        <s v="E11300"/>
        <s v="E11307"/>
        <s v="E11313"/>
        <s v="E11318"/>
        <s v="E11322"/>
        <s v="E11327"/>
        <s v="E11328"/>
        <s v="E11329"/>
        <s v="E11333"/>
        <s v="E11338"/>
        <s v="E11341"/>
        <s v="E11343"/>
        <s v="E11354"/>
        <s v="E11356"/>
        <s v="E11357"/>
        <s v="E1136"/>
        <s v="E11360"/>
        <s v="E11363"/>
        <s v="E11366"/>
        <s v="E11371"/>
        <s v="E11376"/>
        <s v="E11380"/>
        <s v="E11387"/>
        <s v="E1139"/>
        <s v="E11392"/>
        <s v="E11405"/>
        <s v="E11406"/>
        <s v="E11436"/>
        <s v="E11437"/>
        <s v="E11460"/>
        <s v="E11462"/>
        <s v="E11467"/>
        <s v="E11479"/>
        <s v="E11480"/>
        <s v="E11481"/>
        <s v="E11494"/>
        <s v="E11497"/>
        <s v="E115"/>
        <s v="E11502"/>
        <s v="E11503"/>
        <s v="E11518"/>
        <s v="E11519"/>
        <s v="E11524"/>
        <s v="E11527"/>
        <s v="E11535"/>
        <s v="E11544"/>
        <s v="E11546"/>
        <s v="E11554"/>
        <s v="E11555"/>
        <s v="E11587"/>
        <s v="E11595"/>
        <s v="E11598"/>
        <s v="E11603"/>
        <s v="E11607"/>
        <s v="E1161"/>
        <s v="E11625"/>
        <s v="E1163"/>
        <s v="E11638"/>
        <s v="E11645"/>
        <s v="E11646"/>
        <s v="E11648"/>
        <s v="E11653"/>
        <s v="E1166"/>
        <s v="E11665"/>
        <s v="E11666"/>
        <s v="E11670"/>
        <s v="E11676"/>
        <s v="E11679"/>
        <s v="E11695"/>
        <s v="E11697"/>
        <s v="E11716"/>
        <s v="E11722"/>
        <s v="E11733"/>
        <s v="E11736"/>
        <s v="E11748"/>
        <s v="E1176"/>
        <s v="E11761"/>
        <s v="E11764"/>
        <s v="E11778"/>
        <s v="E11783"/>
        <s v="E11789"/>
        <s v="E11794"/>
        <s v="E11801"/>
        <s v="E11806"/>
        <s v="E11810"/>
        <s v="E11817"/>
        <s v="E11832"/>
        <s v="E11836"/>
        <s v="E11844"/>
        <s v="E11849"/>
        <s v="E11851"/>
        <s v="E11855"/>
        <s v="E11858"/>
        <s v="E11860"/>
        <s v="E11863"/>
        <s v="E11867"/>
        <s v="E11880"/>
        <s v="E11881"/>
        <s v="E11922"/>
        <s v="E11932"/>
        <s v="E11933"/>
        <s v="E11934"/>
        <s v="E11947"/>
        <s v="E11950"/>
        <s v="E11959"/>
        <s v="E11966"/>
        <s v="E11977"/>
        <s v="E11988"/>
        <s v="E11993"/>
        <s v="E11995"/>
        <s v="E12"/>
        <s v="E1200"/>
        <s v="E12005"/>
        <s v="E1201"/>
        <s v="E12015"/>
        <s v="E1202"/>
        <s v="E12030"/>
        <s v="E1204"/>
        <s v="E12040"/>
        <s v="E12046"/>
        <s v="E1205"/>
        <s v="E12051"/>
        <s v="E12052"/>
        <s v="E12063"/>
        <s v="E12065"/>
        <s v="E12067"/>
        <s v="E12070"/>
        <s v="E12072"/>
        <s v="E12076"/>
        <s v="E12079"/>
        <s v="E12088"/>
        <s v="E1210"/>
        <s v="E12110"/>
        <s v="E12127"/>
        <s v="E12139"/>
        <s v="E12145"/>
        <s v="E12146"/>
        <s v="E12147"/>
        <s v="E12148"/>
        <s v="E1215"/>
        <s v="E12152"/>
        <s v="E12153"/>
        <s v="E12166"/>
        <s v="E12171"/>
        <s v="E12174"/>
        <s v="E12177"/>
        <s v="E12182"/>
        <s v="E12202"/>
        <s v="E12208"/>
        <s v="E12209"/>
        <s v="E12212"/>
        <s v="E12213"/>
        <s v="E1222"/>
        <s v="E12231"/>
        <s v="E12238"/>
        <s v="E12240"/>
        <s v="E12251"/>
        <s v="E12256"/>
        <s v="E12260"/>
        <s v="E12266"/>
        <s v="E12267"/>
        <s v="E12272"/>
        <s v="E12276"/>
        <s v="E12291"/>
        <s v="E12308"/>
        <s v="E12313"/>
        <s v="E12320"/>
        <s v="E12322"/>
        <s v="E12338"/>
        <s v="E1234"/>
        <s v="E12346"/>
        <s v="E1236"/>
        <s v="E12361"/>
        <s v="E12371"/>
        <s v="E12382"/>
        <s v="E12383"/>
        <s v="E12385"/>
        <s v="E12390"/>
        <s v="E12392"/>
        <s v="E12402"/>
        <s v="E12406"/>
        <s v="E12409"/>
        <s v="E12419"/>
        <s v="E12424"/>
        <s v="E12437"/>
        <s v="E12438"/>
        <s v="E1244"/>
        <s v="E12441"/>
        <s v="E12447"/>
        <s v="E12452"/>
        <s v="E1246"/>
        <s v="E12460"/>
        <s v="E12461"/>
        <s v="E12468"/>
        <s v="E12472"/>
        <s v="E12476"/>
        <s v="E12479"/>
        <s v="E12483"/>
        <s v="E12485"/>
        <s v="E12487"/>
        <s v="E12492"/>
        <s v="E12495"/>
        <s v="E12498"/>
        <s v="E12507"/>
        <s v="E12523"/>
        <s v="E12531"/>
        <s v="E12549"/>
        <s v="E12564"/>
        <s v="E12575"/>
        <s v="E12577"/>
        <s v="E12580"/>
        <s v="E12593"/>
        <s v="E12594"/>
        <s v="E12595"/>
        <s v="E12597"/>
        <s v="E126"/>
        <s v="E12609"/>
        <s v="E12611"/>
        <s v="E12612"/>
        <s v="E12616"/>
        <s v="E12617"/>
        <s v="E12620"/>
        <s v="E12627"/>
        <s v="E12642"/>
        <s v="E12644"/>
        <s v="E12658"/>
        <s v="E12667"/>
        <s v="E12668"/>
        <s v="E12669"/>
        <s v="E12678"/>
        <s v="E12679"/>
        <s v="E1268"/>
        <s v="E12681"/>
        <s v="E12688"/>
        <s v="E12696"/>
        <s v="E12697"/>
        <s v="E12699"/>
        <s v="E127"/>
        <s v="E1271"/>
        <s v="E12722"/>
        <s v="E12740"/>
        <s v="E12741"/>
        <s v="E12749"/>
        <s v="E12750"/>
        <s v="E1276"/>
        <s v="E12765"/>
        <s v="E12766"/>
        <s v="E12769"/>
        <s v="E12773"/>
        <s v="E12779"/>
        <s v="E12793"/>
        <s v="E12795"/>
        <s v="E12801"/>
        <s v="E12806"/>
        <s v="E12818"/>
        <s v="E12829"/>
        <s v="E12836"/>
        <s v="E12839"/>
        <s v="E12846"/>
        <s v="E12849"/>
        <s v="E12862"/>
        <s v="E12876"/>
        <s v="E12878"/>
        <s v="E12888"/>
        <s v="E12895"/>
        <s v="E12897"/>
        <s v="E12900"/>
        <s v="E12901"/>
        <s v="E12927"/>
        <s v="E12946"/>
        <s v="E12955"/>
        <s v="E12959"/>
        <s v="E12961"/>
        <s v="E12962"/>
        <s v="E12963"/>
        <s v="E12967"/>
        <s v="E12973"/>
        <s v="E1298"/>
        <s v="E12984"/>
        <s v="E12988"/>
        <s v="E12989"/>
        <s v="E12993"/>
        <s v="E130"/>
        <s v="E13013"/>
        <s v="E13014"/>
        <s v="E1302"/>
        <s v="E13028"/>
        <s v="E13038"/>
        <s v="E13048"/>
        <s v="E13050"/>
        <s v="E13072"/>
        <s v="E13090"/>
        <s v="E13093"/>
        <s v="E13098"/>
        <s v="E13102"/>
        <s v="E13103"/>
        <s v="E13109"/>
        <s v="E13114"/>
        <s v="E13125"/>
        <s v="E13131"/>
        <s v="E13135"/>
        <s v="E13139"/>
        <s v="E1314"/>
        <s v="E13141"/>
        <s v="E13144"/>
        <s v="E13145"/>
        <s v="E13150"/>
        <s v="E13154"/>
        <s v="E13175"/>
        <s v="E13179"/>
        <s v="E13185"/>
        <s v="E13188"/>
        <s v="E13192"/>
        <s v="E132"/>
        <s v="E13211"/>
        <s v="E13213"/>
        <s v="E13215"/>
        <s v="E13217"/>
        <s v="E13218"/>
        <s v="E1322"/>
        <s v="E13220"/>
        <s v="E13221"/>
        <s v="E13228"/>
        <s v="E13229"/>
        <s v="E13230"/>
        <s v="E13240"/>
        <s v="E13241"/>
        <s v="E13244"/>
        <s v="E13256"/>
        <s v="E13260"/>
        <s v="E13264"/>
        <s v="E13272"/>
        <s v="E13274"/>
        <s v="E13279"/>
        <s v="E1328"/>
        <s v="E13280"/>
        <s v="E13285"/>
        <s v="E13287"/>
        <s v="E13294"/>
        <s v="E13296"/>
        <s v="E13300"/>
        <s v="E13302"/>
        <s v="E13305"/>
        <s v="E13307"/>
        <s v="E13320"/>
        <s v="E13325"/>
        <s v="E13340"/>
        <s v="E13342"/>
        <s v="E13345"/>
        <s v="E13349"/>
        <s v="E13357"/>
        <s v="E13391"/>
        <s v="E13410"/>
        <s v="E13412"/>
        <s v="E13428"/>
        <s v="E13429"/>
        <s v="E13430"/>
        <s v="E13439"/>
        <s v="E13442"/>
        <s v="E13445"/>
        <s v="E13458"/>
        <s v="E13462"/>
        <s v="E13478"/>
        <s v="E13485"/>
        <s v="E13489"/>
        <s v="E13490"/>
        <s v="E13491"/>
        <s v="E13497"/>
        <s v="E13501"/>
        <s v="E13522"/>
        <s v="E13535"/>
        <s v="E13539"/>
        <s v="E13541"/>
        <s v="E13549"/>
        <s v="E1355"/>
        <s v="E13563"/>
        <s v="E1357"/>
        <s v="E13571"/>
        <s v="E13577"/>
        <s v="E13588"/>
        <s v="E13611"/>
        <s v="E13614"/>
        <s v="E13617"/>
        <s v="E13631"/>
        <s v="E13634"/>
        <s v="E13643"/>
        <s v="E13660"/>
        <s v="E13662"/>
        <s v="E1367"/>
        <s v="E13676"/>
        <s v="E13684"/>
        <s v="E13710"/>
        <s v="E13713"/>
        <s v="E13722"/>
        <s v="E13727"/>
        <s v="E1373"/>
        <s v="E13731"/>
        <s v="E13732"/>
        <s v="E1375"/>
        <s v="E13751"/>
        <s v="E13752"/>
        <s v="E13756"/>
        <s v="E13759"/>
        <s v="E13774"/>
        <s v="E13775"/>
        <s v="E13791"/>
        <s v="E13796"/>
        <s v="E13797"/>
        <s v="E13799"/>
        <s v="E1382"/>
        <s v="E13826"/>
        <s v="E13827"/>
        <s v="E13829"/>
        <s v="E13838"/>
        <s v="E13839"/>
        <s v="E13845"/>
        <s v="E13846"/>
        <s v="E13851"/>
        <s v="E13853"/>
        <s v="E13863"/>
        <s v="E1387"/>
        <s v="E13881"/>
        <s v="E1389"/>
        <s v="E13900"/>
        <s v="E13904"/>
        <s v="E13908"/>
        <s v="E1392"/>
        <s v="E1412"/>
        <s v="E142"/>
        <s v="E1421"/>
        <s v="E1425"/>
        <s v="E1429"/>
        <s v="E1430"/>
        <s v="E1446"/>
        <s v="E1459"/>
        <s v="E1460"/>
        <s v="E1466"/>
        <s v="E1472"/>
        <s v="E1498"/>
        <s v="E15"/>
        <s v="E150"/>
        <s v="E1503"/>
        <s v="E1504"/>
        <s v="E1517"/>
        <s v="E1526"/>
        <s v="E1527"/>
        <s v="E1529"/>
        <s v="E153"/>
        <s v="E1538"/>
        <s v="E1541"/>
        <s v="E1542"/>
        <s v="E1545"/>
        <s v="E1554"/>
        <s v="E1555"/>
        <s v="E1559"/>
        <s v="E1567"/>
        <s v="E1572"/>
        <s v="E1579"/>
        <s v="E1581"/>
        <s v="E1584"/>
        <s v="E1592"/>
        <s v="E1602"/>
        <s v="E1610"/>
        <s v="E1614"/>
        <s v="E1626"/>
        <s v="E1628"/>
        <s v="E1633"/>
        <s v="E1634"/>
        <s v="E1655"/>
        <s v="E1659"/>
        <s v="E1667"/>
        <s v="E1673"/>
        <s v="E1678"/>
        <s v="E1687"/>
        <s v="E1703"/>
        <s v="E1720"/>
        <s v="E1730"/>
        <s v="E1733"/>
        <s v="E1740"/>
        <s v="E1761"/>
        <s v="E1762"/>
        <s v="E1764"/>
        <s v="E177"/>
        <s v="E1771"/>
        <s v="E1775"/>
        <s v="E1776"/>
        <s v="E1787"/>
        <s v="E1789"/>
        <s v="E179"/>
        <s v="E1800"/>
        <s v="E1829"/>
        <s v="E1830"/>
        <s v="E1837"/>
        <s v="E1838"/>
        <s v="E1842"/>
        <s v="E1846"/>
        <s v="E1849"/>
        <s v="E1853"/>
        <s v="E1856"/>
        <s v="E1862"/>
        <s v="E1865"/>
        <s v="E1867"/>
        <s v="E1869"/>
        <s v="E187"/>
        <s v="E1871"/>
        <s v="E1876"/>
        <s v="E1887"/>
        <s v="E1908"/>
        <s v="E1914"/>
        <s v="E1916"/>
        <s v="E1918"/>
        <s v="E192"/>
        <s v="E1923"/>
        <s v="E1927"/>
        <s v="E1931"/>
        <s v="E194"/>
        <s v="E1942"/>
        <s v="E1950"/>
        <s v="E1959"/>
        <s v="E1960"/>
        <s v="E1964"/>
        <s v="E1976"/>
        <s v="E1985"/>
        <s v="E1994"/>
        <s v="E2007"/>
        <s v="E201"/>
        <s v="E202"/>
        <s v="E2023"/>
        <s v="E2024"/>
        <s v="E2036"/>
        <s v="E2050"/>
        <s v="E2054"/>
        <s v="E206"/>
        <s v="E2078"/>
        <s v="E2080"/>
        <s v="E2088"/>
        <s v="E2098"/>
        <s v="E2104"/>
        <s v="E2106"/>
        <s v="E2110"/>
        <s v="E2114"/>
        <s v="E2120"/>
        <s v="E2126"/>
        <s v="E2129"/>
        <s v="E2139"/>
        <s v="E214"/>
        <s v="E2141"/>
        <s v="E2158"/>
        <s v="E2163"/>
        <s v="E2179"/>
        <s v="E2188"/>
        <s v="E2194"/>
        <s v="E2206"/>
        <s v="E2216"/>
        <s v="E2226"/>
        <s v="E2242"/>
        <s v="E226"/>
        <s v="E2263"/>
        <s v="E2306"/>
        <s v="E2311"/>
        <s v="E2312"/>
        <s v="E2314"/>
        <s v="E2327"/>
        <s v="E233"/>
        <s v="E2330"/>
        <s v="E2334"/>
        <s v="E2348"/>
        <s v="E2353"/>
        <s v="E2369"/>
        <s v="E2370"/>
        <s v="E2371"/>
        <s v="E2380"/>
        <s v="E2382"/>
        <s v="E2386"/>
        <s v="E2388"/>
        <s v="E2390"/>
        <s v="E2391"/>
        <s v="E2401"/>
        <s v="E2403"/>
        <s v="E2409"/>
        <s v="E2410"/>
        <s v="E2415"/>
        <s v="E2416"/>
        <s v="E2425"/>
        <s v="E2431"/>
        <s v="E245"/>
        <s v="E2453"/>
        <s v="E247"/>
        <s v="E2471"/>
        <s v="E2485"/>
        <s v="E2489"/>
        <s v="E2493"/>
        <s v="E2494"/>
        <s v="E2496"/>
        <s v="E2500"/>
        <s v="E2503"/>
        <s v="E2509"/>
        <s v="E2516"/>
        <s v="E2517"/>
        <s v="E2522"/>
        <s v="E2523"/>
        <s v="E2532"/>
        <s v="E2538"/>
        <s v="E2540"/>
        <s v="E2544"/>
        <s v="E2550"/>
        <s v="E2563"/>
        <s v="E2566"/>
        <s v="E2584"/>
        <s v="E2585"/>
        <s v="E2586"/>
        <s v="E2602"/>
        <s v="E2608"/>
        <s v="E2611"/>
        <s v="E2612"/>
        <s v="E2613"/>
        <s v="E2627"/>
        <s v="E2629"/>
        <s v="E2631"/>
        <s v="E2653"/>
        <s v="E2659"/>
        <s v="E2663"/>
        <s v="E2668"/>
        <s v="E2670"/>
        <s v="E2683"/>
        <s v="E2684"/>
        <s v="E269"/>
        <s v="E2700"/>
        <s v="E2711"/>
        <s v="E2714"/>
        <s v="E2716"/>
        <s v="E2731"/>
        <s v="E2733"/>
        <s v="E2737"/>
        <s v="E2744"/>
        <s v="E2752"/>
        <s v="E2753"/>
        <s v="E276"/>
        <s v="E2760"/>
        <s v="E277"/>
        <s v="E2771"/>
        <s v="E2775"/>
        <s v="E2782"/>
        <s v="E2784"/>
        <s v="E2798"/>
        <s v="E2805"/>
        <s v="E2807"/>
        <s v="E2809"/>
        <s v="E2816"/>
        <s v="E2823"/>
        <s v="E2827"/>
        <s v="E2830"/>
        <s v="E2836"/>
        <s v="E2850"/>
        <s v="E2854"/>
        <s v="E2858"/>
        <s v="E2870"/>
        <s v="E2877"/>
        <s v="E2885"/>
        <s v="E2890"/>
        <s v="E2898"/>
        <s v="E2906"/>
        <s v="E2909"/>
        <s v="E2912"/>
        <s v="E2922"/>
        <s v="E2925"/>
        <s v="E2927"/>
        <s v="E2931"/>
        <s v="E2935"/>
        <s v="E2946"/>
        <s v="E2948"/>
        <s v="E2966"/>
        <s v="E2978"/>
        <s v="E2979"/>
        <s v="E2980"/>
        <s v="E2988"/>
        <s v="E3011"/>
        <s v="E3012"/>
        <s v="E3039"/>
        <s v="E3041"/>
        <s v="E3044"/>
        <s v="E3058"/>
        <s v="E3060"/>
        <s v="E3103"/>
        <s v="E3112"/>
        <s v="E312"/>
        <s v="E3123"/>
        <s v="E3124"/>
        <s v="E3125"/>
        <s v="E3136"/>
        <s v="E314"/>
        <s v="E3143"/>
        <s v="E3144"/>
        <s v="E3150"/>
        <s v="E3153"/>
        <s v="E3160"/>
        <s v="E3161"/>
        <s v="E3166"/>
        <s v="E3180"/>
        <s v="E3189"/>
        <s v="E3195"/>
        <s v="E3205"/>
        <s v="E3206"/>
        <s v="E3207"/>
        <s v="E3233"/>
        <s v="E3249"/>
        <s v="E3251"/>
        <s v="E3267"/>
        <s v="E3269"/>
        <s v="E3273"/>
        <s v="E3277"/>
        <s v="E3290"/>
        <s v="E3300"/>
        <s v="E3311"/>
        <s v="E3312"/>
        <s v="E332"/>
        <s v="E3321"/>
        <s v="E3336"/>
        <s v="E3338"/>
        <s v="E3348"/>
        <s v="E3350"/>
        <s v="E3351"/>
        <s v="E3355"/>
        <s v="E3357"/>
        <s v="E3360"/>
        <s v="E3367"/>
        <s v="E3371"/>
        <s v="E3372"/>
        <s v="E3380"/>
        <s v="E3383"/>
        <s v="E3389"/>
        <s v="E34"/>
        <s v="E3403"/>
        <s v="E3408"/>
        <s v="E3412"/>
        <s v="E3416"/>
        <s v="E3417"/>
        <s v="E3438"/>
        <s v="E3443"/>
        <s v="E3448"/>
        <s v="E3460"/>
        <s v="E3462"/>
        <s v="E3465"/>
        <s v="E3467"/>
        <s v="E3477"/>
        <s v="E3488"/>
        <s v="E3494"/>
        <s v="E350"/>
        <s v="E3512"/>
        <s v="E3526"/>
        <s v="E3527"/>
        <s v="E3538"/>
        <s v="E354"/>
        <s v="E3540"/>
        <s v="E3548"/>
        <s v="E3552"/>
        <s v="E3555"/>
        <s v="E3557"/>
        <s v="E3569"/>
        <s v="E359"/>
        <s v="E3593"/>
        <s v="E3596"/>
        <s v="E3601"/>
        <s v="E3606"/>
        <s v="E3610"/>
        <s v="E3624"/>
        <s v="E3649"/>
        <s v="E3656"/>
        <s v="E3657"/>
        <s v="E366"/>
        <s v="E3674"/>
        <s v="E3678"/>
        <s v="E3695"/>
        <s v="E37"/>
        <s v="E3707"/>
        <s v="E3711"/>
        <s v="E373"/>
        <s v="E3742"/>
        <s v="E3746"/>
        <s v="E3754"/>
        <s v="E3756"/>
        <s v="E3762"/>
        <s v="E3790"/>
        <s v="E3796"/>
        <s v="E3804"/>
        <s v="E381"/>
        <s v="E3813"/>
        <s v="E3821"/>
        <s v="E3831"/>
        <s v="E3836"/>
        <s v="E3842"/>
        <s v="E3843"/>
        <s v="E3848"/>
        <s v="E386"/>
        <s v="E3874"/>
        <s v="E3876"/>
        <s v="E3883"/>
        <s v="E3893"/>
        <s v="E391"/>
        <s v="E3917"/>
        <s v="E3919"/>
        <s v="E3943"/>
        <s v="E3945"/>
        <s v="E3953"/>
        <s v="E3957"/>
        <s v="E3958"/>
        <s v="E3960"/>
        <s v="E3973"/>
        <s v="E3979"/>
        <s v="E398"/>
        <s v="E3987"/>
        <s v="E399"/>
        <s v="E401"/>
        <s v="E4011"/>
        <s v="E4027"/>
        <s v="E4029"/>
        <s v="E403"/>
        <s v="E4047"/>
        <s v="E4050"/>
        <s v="E4052"/>
        <s v="E4055"/>
        <s v="E4056"/>
        <s v="E4062"/>
        <s v="E4070"/>
        <s v="E4086"/>
        <s v="E4089"/>
        <s v="E4091"/>
        <s v="E4094"/>
        <s v="E4098"/>
        <s v="E410"/>
        <s v="E4102"/>
        <s v="E4115"/>
        <s v="E4117"/>
        <s v="E4120"/>
        <s v="E4123"/>
        <s v="E4124"/>
        <s v="E4147"/>
        <s v="E4150"/>
        <s v="E4162"/>
        <s v="E4169"/>
        <s v="E4185"/>
        <s v="E4192"/>
        <s v="E4205"/>
        <s v="E4209"/>
        <s v="E4211"/>
        <s v="E4222"/>
        <s v="E4223"/>
        <s v="E4230"/>
        <s v="E4231"/>
        <s v="E4234"/>
        <s v="E4236"/>
        <s v="E4244"/>
        <s v="E4250"/>
        <s v="E4255"/>
        <s v="E4257"/>
        <s v="E426"/>
        <s v="E4265"/>
        <s v="E4267"/>
        <s v="E4291"/>
        <s v="E4294"/>
        <s v="E4295"/>
        <s v="E4296"/>
        <s v="E4312"/>
        <s v="E4317"/>
        <s v="E432"/>
        <s v="E4330"/>
        <s v="E4344"/>
        <s v="E4345"/>
        <s v="E4346"/>
        <s v="E436"/>
        <s v="E4365"/>
        <s v="E4369"/>
        <s v="E4374"/>
        <s v="E4376"/>
        <s v="E4377"/>
        <s v="E4388"/>
        <s v="E4390"/>
        <s v="E4391"/>
        <s v="E4393"/>
        <s v="E440"/>
        <s v="E4401"/>
        <s v="E4415"/>
        <s v="E4420"/>
        <s v="E4425"/>
        <s v="E4428"/>
        <s v="E4429"/>
        <s v="E443"/>
        <s v="E4433"/>
        <s v="E4435"/>
        <s v="E4457"/>
        <s v="E4458"/>
        <s v="E4474"/>
        <s v="E4478"/>
        <s v="E4481"/>
        <s v="E4482"/>
        <s v="E4484"/>
        <s v="E4486"/>
        <s v="E4498"/>
        <s v="E4502"/>
        <s v="E4509"/>
        <s v="E451"/>
        <s v="E4514"/>
        <s v="E4523"/>
        <s v="E453"/>
        <s v="E4533"/>
        <s v="E4536"/>
        <s v="E4539"/>
        <s v="E4546"/>
        <s v="E4547"/>
        <s v="E4561"/>
        <s v="E4568"/>
        <s v="E4573"/>
        <s v="E4575"/>
        <s v="E4593"/>
        <s v="E4594"/>
        <s v="E4605"/>
        <s v="E4613"/>
        <s v="E4614"/>
        <s v="E4617"/>
        <s v="E4621"/>
        <s v="E4630"/>
        <s v="E4634"/>
        <s v="E4637"/>
        <s v="E4650"/>
        <s v="E4651"/>
        <s v="E4656"/>
        <s v="E4661"/>
        <s v="E4667"/>
        <s v="E4671"/>
        <s v="E4685"/>
        <s v="E47"/>
        <s v="E4714"/>
        <s v="E4722"/>
        <s v="E473"/>
        <s v="E4733"/>
        <s v="E475"/>
        <s v="E476"/>
        <s v="E477"/>
        <s v="E4775"/>
        <s v="E4784"/>
        <s v="E4785"/>
        <s v="E4786"/>
        <s v="E4793"/>
        <s v="E4796"/>
        <s v="E4798"/>
        <s v="E4813"/>
        <s v="E4823"/>
        <s v="E4829"/>
        <s v="E4837"/>
        <s v="E4840"/>
        <s v="E4843"/>
        <s v="E4846"/>
        <s v="E4848"/>
        <s v="E4856"/>
        <s v="E486"/>
        <s v="E487"/>
        <s v="E4881"/>
        <s v="E4884"/>
        <s v="E4897"/>
        <s v="E4910"/>
        <s v="E4926"/>
        <s v="E4934"/>
        <s v="E4936"/>
        <s v="E494"/>
        <s v="E4955"/>
        <s v="E4962"/>
        <s v="E4967"/>
        <s v="E4978"/>
        <s v="E4985"/>
        <s v="E4990"/>
        <s v="E50"/>
        <s v="E5000"/>
        <s v="E5004"/>
        <s v="E5006"/>
        <s v="E5013"/>
        <s v="E5014"/>
        <s v="E5019"/>
        <s v="E5025"/>
        <s v="E5028"/>
        <s v="E504"/>
        <s v="E5049"/>
        <s v="E506"/>
        <s v="E5062"/>
        <s v="E5079"/>
        <s v="E508"/>
        <s v="E5083"/>
        <s v="E5098"/>
        <s v="E5099"/>
        <s v="E5103"/>
        <s v="E511"/>
        <s v="E5111"/>
        <s v="E5113"/>
        <s v="E5123"/>
        <s v="E5125"/>
        <s v="E5137"/>
        <s v="E5142"/>
        <s v="E5159"/>
        <s v="E5160"/>
        <s v="E5164"/>
        <s v="E5171"/>
        <s v="E519"/>
        <s v="E5194"/>
        <s v="E5195"/>
        <s v="E5196"/>
        <s v="E5197"/>
        <s v="E520"/>
        <s v="E5208"/>
        <s v="E522"/>
        <s v="E5222"/>
        <s v="E5242"/>
        <s v="E5247"/>
        <s v="E5249"/>
        <s v="E5250"/>
        <s v="E5252"/>
        <s v="E5262"/>
        <s v="E5264"/>
        <s v="E5278"/>
        <s v="E5283"/>
        <s v="E529"/>
        <s v="E5296"/>
        <s v="E53"/>
        <s v="E5311"/>
        <s v="E5326"/>
        <s v="E5338"/>
        <s v="E5339"/>
        <s v="E534"/>
        <s v="E535"/>
        <s v="E5352"/>
        <s v="E5359"/>
        <s v="E5362"/>
        <s v="E5363"/>
        <s v="E537"/>
        <s v="E5378"/>
        <s v="E5379"/>
        <s v="E5385"/>
        <s v="E5386"/>
        <s v="E5392"/>
        <s v="E5397"/>
        <s v="E5400"/>
        <s v="E5401"/>
        <s v="E5409"/>
        <s v="E5412"/>
        <s v="E5413"/>
        <s v="E5415"/>
        <s v="E5424"/>
        <s v="E5439"/>
        <s v="E5445"/>
        <s v="E545"/>
        <s v="E5451"/>
        <s v="E5453"/>
        <s v="E5465"/>
        <s v="E5466"/>
        <s v="E5473"/>
        <s v="E5474"/>
        <s v="E549"/>
        <s v="E5490"/>
        <s v="E5493"/>
        <s v="E5501"/>
        <s v="E5507"/>
        <s v="E5511"/>
        <s v="E5520"/>
        <s v="E5524"/>
        <s v="E5525"/>
        <s v="E5533"/>
        <s v="E5538"/>
        <s v="E5541"/>
        <s v="E5557"/>
        <s v="E5561"/>
        <s v="E5567"/>
        <s v="E5570"/>
        <s v="E5579"/>
        <s v="E5580"/>
        <s v="E5587"/>
        <s v="E5592"/>
        <s v="E5607"/>
        <s v="E5628"/>
        <s v="E5643"/>
        <s v="E5654"/>
        <s v="E5667"/>
        <s v="E5672"/>
        <s v="E5673"/>
        <s v="E568"/>
        <s v="E5681"/>
        <s v="E5684"/>
        <s v="E5687"/>
        <s v="E5694"/>
        <s v="E5702"/>
        <s v="E5707"/>
        <s v="E571"/>
        <s v="E572"/>
        <s v="E5727"/>
        <s v="E5728"/>
        <s v="E573"/>
        <s v="E5730"/>
        <s v="E5735"/>
        <s v="E5736"/>
        <s v="E5739"/>
        <s v="E5744"/>
        <s v="E5751"/>
        <s v="E5754"/>
        <s v="E5758"/>
        <s v="E5768"/>
        <s v="E5772"/>
        <s v="E5780"/>
        <s v="E5783"/>
        <s v="E5791"/>
        <s v="E5793"/>
        <s v="E5808"/>
        <s v="E5816"/>
        <s v="E5817"/>
        <s v="E5832"/>
        <s v="E5841"/>
        <s v="E5846"/>
        <s v="E5856"/>
        <s v="E5873"/>
        <s v="E5885"/>
        <s v="E5896"/>
        <s v="E5899"/>
        <s v="E5900"/>
        <s v="E591"/>
        <s v="E5916"/>
        <s v="E593"/>
        <s v="E5935"/>
        <s v="E5942"/>
        <s v="E5945"/>
        <s v="E5949"/>
        <s v="E5950"/>
        <s v="E5958"/>
        <s v="E596"/>
        <s v="E5963"/>
        <s v="E5973"/>
        <s v="E5997"/>
        <s v="E60"/>
        <s v="E6013"/>
        <s v="E6022"/>
        <s v="E6032"/>
        <s v="E6034"/>
        <s v="E6037"/>
        <s v="E6050"/>
        <s v="E6052"/>
        <s v="E6056"/>
        <s v="E6063"/>
        <s v="E6067"/>
        <s v="E607"/>
        <s v="E6071"/>
        <s v="E608"/>
        <s v="E6087"/>
        <s v="E6088"/>
        <s v="E6092"/>
        <s v="E6095"/>
        <s v="E6097"/>
        <s v="E6098"/>
        <s v="E6107"/>
        <s v="E611"/>
        <s v="E6111"/>
        <s v="E6120"/>
        <s v="E6126"/>
        <s v="E613"/>
        <s v="E6132"/>
        <s v="E6142"/>
        <s v="E6146"/>
        <s v="E6148"/>
        <s v="E6154"/>
        <s v="E6160"/>
        <s v="E6161"/>
        <s v="E6164"/>
        <s v="E6168"/>
        <s v="E6169"/>
        <s v="E6171"/>
        <s v="E6182"/>
        <s v="E6183"/>
        <s v="E619"/>
        <s v="E6190"/>
        <s v="E6193"/>
        <s v="E6203"/>
        <s v="E6205"/>
        <s v="E6206"/>
        <s v="E6209"/>
        <s v="E6213"/>
        <s v="E6214"/>
        <s v="E6217"/>
        <s v="E6219"/>
        <s v="E6222"/>
        <s v="E6235"/>
        <s v="E6236"/>
        <s v="E6245"/>
        <s v="E6247"/>
        <s v="E6249"/>
        <s v="E6251"/>
        <s v="E6260"/>
        <s v="E6261"/>
        <s v="E6267"/>
        <s v="E627"/>
        <s v="E6270"/>
        <s v="E6278"/>
        <s v="E6292"/>
        <s v="E632"/>
        <s v="E6320"/>
        <s v="E6322"/>
        <s v="E6327"/>
        <s v="E6328"/>
        <s v="E6357"/>
        <s v="E6358"/>
        <s v="E6362"/>
        <s v="E6370"/>
        <s v="E6374"/>
        <s v="E6377"/>
        <s v="E6382"/>
        <s v="E6395"/>
        <s v="E6399"/>
        <s v="E6405"/>
        <s v="E6406"/>
        <s v="E6414"/>
        <s v="E6416"/>
        <s v="E6419"/>
        <s v="E6434"/>
        <s v="E6435"/>
        <s v="E6438"/>
        <s v="E6450"/>
        <s v="E6457"/>
        <s v="E6467"/>
        <s v="E6473"/>
        <s v="E6475"/>
        <s v="E6485"/>
        <s v="E6487"/>
        <s v="E6499"/>
        <s v="E6505"/>
        <s v="E6506"/>
        <s v="E6511"/>
        <s v="E652"/>
        <s v="E6527"/>
        <s v="E6546"/>
        <s v="E6551"/>
        <s v="E6555"/>
        <s v="E656"/>
        <s v="E6562"/>
        <s v="E6567"/>
        <s v="E6574"/>
        <s v="E6580"/>
        <s v="E6583"/>
        <s v="E6585"/>
        <s v="E6592"/>
        <s v="E6596"/>
        <s v="E6600"/>
        <s v="E6607"/>
        <s v="E6611"/>
        <s v="E6619"/>
        <s v="E6626"/>
        <s v="E6630"/>
        <s v="E6633"/>
        <s v="E6636"/>
        <s v="E664"/>
        <s v="E6644"/>
        <s v="E6647"/>
        <s v="E666"/>
        <s v="E6665"/>
        <s v="E6666"/>
        <s v="E6668"/>
        <s v="E668"/>
        <s v="E6680"/>
        <s v="E6684"/>
        <s v="E67"/>
        <s v="E670"/>
        <s v="E6705"/>
        <s v="E6706"/>
        <s v="E6710"/>
        <s v="E6718"/>
        <s v="E6720"/>
        <s v="E6725"/>
        <s v="E6737"/>
        <s v="E674"/>
        <s v="E6740"/>
        <s v="E6743"/>
        <s v="E6755"/>
        <s v="E6770"/>
        <s v="E6774"/>
        <s v="E6777"/>
        <s v="E68"/>
        <s v="E6806"/>
        <s v="E6808"/>
        <s v="E6810"/>
        <s v="E682"/>
        <s v="E6821"/>
        <s v="E6822"/>
        <s v="E6832"/>
        <s v="E6833"/>
        <s v="E6844"/>
        <s v="E6858"/>
        <s v="E6859"/>
        <s v="E6873"/>
        <s v="E688"/>
        <s v="E6883"/>
        <s v="E6884"/>
        <s v="E6902"/>
        <s v="E6903"/>
        <s v="E691"/>
        <s v="E6918"/>
        <s v="E6932"/>
        <s v="E6936"/>
        <s v="E6943"/>
        <s v="E6946"/>
        <s v="E6962"/>
        <s v="E6964"/>
        <s v="E6969"/>
        <s v="E6974"/>
        <s v="E6982"/>
        <s v="E6984"/>
        <s v="E6987"/>
        <s v="E6993"/>
        <s v="E6998"/>
        <s v="E7004"/>
        <s v="E702"/>
        <s v="E7021"/>
        <s v="E7037"/>
        <s v="E705"/>
        <s v="E7050"/>
        <s v="E7056"/>
        <s v="E7060"/>
        <s v="E7061"/>
        <s v="E7063"/>
        <s v="E7070"/>
        <s v="E7097"/>
        <s v="E7099"/>
        <s v="E7105"/>
        <s v="E7106"/>
        <s v="E7107"/>
        <s v="E7113"/>
        <s v="E7124"/>
        <s v="E7129"/>
        <s v="E7136"/>
        <s v="E714"/>
        <s v="E715"/>
        <s v="E7181"/>
        <s v="E7185"/>
        <s v="E7186"/>
        <s v="E7187"/>
        <s v="E7197"/>
        <s v="E720"/>
        <s v="E7204"/>
        <s v="E7205"/>
        <s v="E7213"/>
        <s v="E7216"/>
        <s v="E7242"/>
        <s v="E7243"/>
        <s v="E7245"/>
        <s v="E7246"/>
        <s v="E7266"/>
        <s v="E7272"/>
        <s v="E7273"/>
        <s v="E7282"/>
        <s v="E7287"/>
        <s v="E7289"/>
        <s v="E729"/>
        <s v="E7296"/>
        <s v="E7299"/>
        <s v="E7305"/>
        <s v="E7314"/>
        <s v="E7321"/>
        <s v="E7323"/>
        <s v="E7325"/>
        <s v="E7326"/>
        <s v="E7328"/>
        <s v="E7331"/>
        <s v="E7332"/>
        <s v="E7343"/>
        <s v="E7346"/>
        <s v="E7362"/>
        <s v="E7379"/>
        <s v="E7391"/>
        <s v="E7418"/>
        <s v="E7427"/>
        <s v="E7438"/>
        <s v="E7442"/>
        <s v="E7461"/>
        <s v="E7463"/>
        <s v="E7467"/>
        <s v="E7470"/>
        <s v="E7486"/>
        <s v="E7499"/>
        <s v="E7507"/>
        <s v="E7516"/>
        <s v="E7523"/>
        <s v="E7535"/>
        <s v="E7550"/>
        <s v="E7552"/>
        <s v="E7556"/>
        <s v="E7562"/>
        <s v="E7563"/>
        <s v="E7585"/>
        <s v="E7586"/>
        <s v="E7589"/>
        <s v="E7595"/>
        <s v="E7599"/>
        <s v="E7604"/>
        <s v="E7634"/>
        <s v="E7649"/>
        <s v="E765"/>
        <s v="E7650"/>
        <s v="E7652"/>
        <s v="E7654"/>
        <s v="E766"/>
        <s v="E7673"/>
        <s v="E7683"/>
        <s v="E7686"/>
        <s v="E769"/>
        <s v="E7694"/>
        <s v="E7700"/>
        <s v="E7701"/>
        <s v="E7707"/>
        <s v="E7714"/>
        <s v="E7718"/>
        <s v="E7722"/>
        <s v="E7727"/>
        <s v="E7738"/>
        <s v="E7744"/>
        <s v="E7751"/>
        <s v="E7752"/>
        <s v="E7761"/>
        <s v="E7762"/>
        <s v="E7767"/>
        <s v="E7770"/>
        <s v="E7774"/>
        <s v="E7793"/>
        <s v="E7819"/>
        <s v="E7838"/>
        <s v="E7839"/>
        <s v="E7842"/>
        <s v="E7847"/>
        <s v="E7850"/>
        <s v="E7874"/>
        <s v="E7904"/>
        <s v="E7919"/>
        <s v="E7926"/>
        <s v="E7928"/>
        <s v="E7930"/>
        <s v="E7942"/>
        <s v="E7951"/>
        <s v="E7968"/>
        <s v="E7972"/>
        <s v="E7973"/>
        <s v="E7976"/>
        <s v="E7990"/>
        <s v="E8"/>
        <s v="E80"/>
        <s v="E8004"/>
        <s v="E8007"/>
        <s v="E8010"/>
        <s v="E8011"/>
        <s v="E8017"/>
        <s v="E802"/>
        <s v="E8020"/>
        <s v="E8043"/>
        <s v="E8057"/>
        <s v="E806"/>
        <s v="E8061"/>
        <s v="E8066"/>
        <s v="E808"/>
        <s v="E8085"/>
        <s v="E8092"/>
        <s v="E8101"/>
        <s v="E8116"/>
        <s v="E8119"/>
        <s v="E8124"/>
        <s v="E8129"/>
        <s v="E8131"/>
        <s v="E8133"/>
        <s v="E8134"/>
        <s v="E8137"/>
        <s v="E8138"/>
        <s v="E8140"/>
        <s v="E8150"/>
        <s v="E816"/>
        <s v="E8165"/>
        <s v="E8177"/>
        <s v="E8184"/>
        <s v="E8185"/>
        <s v="E8186"/>
        <s v="E819"/>
        <s v="E8198"/>
        <s v="E8213"/>
        <s v="E8215"/>
        <s v="E8220"/>
        <s v="E8223"/>
        <s v="E8229"/>
        <s v="E8237"/>
        <s v="E824"/>
        <s v="E8240"/>
        <s v="E8241"/>
        <s v="E8248"/>
        <s v="E8253"/>
        <s v="E8258"/>
        <s v="E826"/>
        <s v="E8263"/>
        <s v="E8264"/>
        <s v="E8270"/>
        <s v="E8283"/>
        <s v="E8289"/>
        <s v="E8290"/>
        <s v="E8296"/>
        <s v="E8298"/>
        <s v="E83"/>
        <s v="E8300"/>
        <s v="E8309"/>
        <s v="E8311"/>
        <s v="E8313"/>
        <s v="E8326"/>
        <s v="E8349"/>
        <s v="E8350"/>
        <s v="E8362"/>
        <s v="E8364"/>
        <s v="E837"/>
        <s v="E8376"/>
        <s v="E8379"/>
        <s v="E8381"/>
        <s v="E8385"/>
        <s v="E839"/>
        <s v="E8390"/>
        <s v="E8391"/>
        <s v="E8408"/>
        <s v="E8411"/>
        <s v="E8416"/>
        <s v="E842"/>
        <s v="E8430"/>
        <s v="E8437"/>
        <s v="E8438"/>
        <s v="E8439"/>
        <s v="E8441"/>
        <s v="E8450"/>
        <s v="E8452"/>
        <s v="E8453"/>
        <s v="E8459"/>
        <s v="E8474"/>
        <s v="E8478"/>
        <s v="E8480"/>
        <s v="E8485"/>
        <s v="E8506"/>
        <s v="E8507"/>
        <s v="E8516"/>
        <s v="E8529"/>
        <s v="E8536"/>
        <s v="E8539"/>
        <s v="E8540"/>
        <s v="E8575"/>
        <s v="E8576"/>
        <s v="E859"/>
        <s v="E8605"/>
        <s v="E8607"/>
        <s v="E8613"/>
        <s v="E8628"/>
        <s v="E864"/>
        <s v="E8646"/>
        <s v="E8647"/>
        <s v="E8667"/>
        <s v="E8668"/>
        <s v="E8670"/>
        <s v="E8673"/>
        <s v="E8675"/>
        <s v="E8676"/>
        <s v="E8685"/>
        <s v="E8694"/>
        <s v="E8698"/>
        <s v="E8703"/>
        <s v="E8705"/>
        <s v="E8706"/>
        <s v="E8709"/>
        <s v="E8738"/>
        <s v="E8744"/>
        <s v="E8763"/>
        <s v="E8767"/>
        <s v="E877"/>
        <s v="E8772"/>
        <s v="E8783"/>
        <s v="E8786"/>
        <s v="E8804"/>
        <s v="E8805"/>
        <s v="E8810"/>
        <s v="E8811"/>
        <s v="E8812"/>
        <s v="E8815"/>
        <s v="E8819"/>
        <s v="E8842"/>
        <s v="E8844"/>
        <s v="E887"/>
        <s v="E8879"/>
        <s v="E8883"/>
        <s v="E8893"/>
        <s v="E89"/>
        <s v="E8903"/>
        <s v="E8911"/>
        <s v="E8921"/>
        <s v="E8922"/>
        <s v="E8923"/>
        <s v="E893"/>
        <s v="E8934"/>
        <s v="E8939"/>
        <s v="E8942"/>
        <s v="E8945"/>
        <s v="E8946"/>
        <s v="E8948"/>
        <s v="E8950"/>
        <s v="E8957"/>
        <s v="E8958"/>
        <s v="E8962"/>
        <s v="E8966"/>
        <s v="E8973"/>
        <s v="E8982"/>
        <s v="E8984"/>
        <s v="E8986"/>
        <s v="E899"/>
        <s v="E8999"/>
        <s v="E9"/>
        <s v="E9001"/>
        <s v="E9002"/>
        <s v="E9003"/>
        <s v="E9007"/>
        <s v="E901"/>
        <s v="E9014"/>
        <s v="E9023"/>
        <s v="E9031"/>
        <s v="E904"/>
        <s v="E9050"/>
        <s v="E9051"/>
        <s v="E9054"/>
        <s v="E9061"/>
        <s v="E9070"/>
        <s v="E9075"/>
        <s v="E9077"/>
        <s v="E9080"/>
        <s v="E9087"/>
        <s v="E9100"/>
        <s v="E9104"/>
        <s v="E9135"/>
        <s v="E9141"/>
        <s v="E9146"/>
        <s v="E9151"/>
        <s v="E9157"/>
        <s v="E9158"/>
        <s v="E9179"/>
        <s v="E9181"/>
        <s v="E9204"/>
        <s v="E9211"/>
        <s v="E9234"/>
        <s v="E9242"/>
        <s v="E9244"/>
        <s v="E9249"/>
        <s v="E925"/>
        <s v="E9255"/>
        <s v="E926"/>
        <s v="E9264"/>
        <s v="E9267"/>
        <s v="E9278"/>
        <s v="E928"/>
        <s v="E9283"/>
        <s v="E9291"/>
        <s v="E9292"/>
        <s v="E9294"/>
        <s v="E9308"/>
        <s v="E9317"/>
        <s v="E932"/>
        <s v="E9324"/>
        <s v="E9359"/>
        <s v="E9385"/>
        <s v="E9401"/>
        <s v="E9406"/>
        <s v="E9411"/>
        <s v="E9412"/>
        <s v="E9429"/>
        <s v="E943"/>
        <s v="E9435"/>
        <s v="E9436"/>
        <s v="E9449"/>
        <s v="E945"/>
        <s v="E9452"/>
        <s v="E9456"/>
        <s v="E9461"/>
        <s v="E9470"/>
        <s v="E9483"/>
        <s v="E9490"/>
        <s v="E9496"/>
        <s v="E9505"/>
        <s v="E952"/>
        <s v="E9522"/>
        <s v="E9531"/>
        <s v="E9534"/>
        <s v="E954"/>
        <s v="E9544"/>
        <s v="E9563"/>
        <s v="E9564"/>
        <s v="E9571"/>
        <s v="E9573"/>
        <s v="E9577"/>
        <s v="E9579"/>
        <s v="E9581"/>
        <s v="E9582"/>
        <s v="E9585"/>
        <s v="E9593"/>
        <s v="E9596"/>
        <s v="E9597"/>
        <s v="E9599"/>
        <s v="E9600"/>
        <s v="E9609"/>
        <s v="E9623"/>
        <s v="E9624"/>
        <s v="E964"/>
        <s v="E965"/>
        <s v="E9658"/>
        <s v="E9659"/>
        <s v="E9686"/>
        <s v="E9688"/>
        <s v="E9700"/>
        <s v="E9702"/>
        <s v="E9703"/>
        <s v="E9708"/>
        <s v="E9714"/>
        <s v="E9723"/>
        <s v="E9731"/>
        <s v="E9733"/>
        <s v="E9734"/>
        <s v="E9735"/>
        <s v="E9737"/>
        <s v="E9750"/>
        <s v="E9756"/>
        <s v="E9757"/>
        <s v="E9761"/>
        <s v="E9768"/>
        <s v="E9776"/>
        <s v="E9787"/>
        <s v="E980"/>
        <s v="E9802"/>
        <s v="E9806"/>
        <s v="E9808"/>
        <s v="E981"/>
        <s v="E9826"/>
        <s v="E9835"/>
        <s v="E9848"/>
        <s v="E9855"/>
        <s v="E9864"/>
        <s v="E9866"/>
        <s v="E9867"/>
        <s v="E9877"/>
        <s v="E9878"/>
        <s v="E9881"/>
        <s v="E9884"/>
        <s v="E9890"/>
        <s v="E9895"/>
        <s v="E9898"/>
        <s v="E9904"/>
        <s v="E9907"/>
        <s v="E9927"/>
        <s v="E9934"/>
        <s v="E9938"/>
        <s v="E995"/>
        <s v="E9950"/>
        <s v="E9957"/>
        <s v="E996"/>
        <s v="E9960"/>
        <s v="E9977"/>
        <s v="E9980"/>
        <s v="E9992"/>
        <s v="E9993"/>
      </sharedItems>
    </cacheField>
    <cacheField name="status" numFmtId="0">
      <sharedItems count="2">
        <s v="Active"/>
        <s v="Inactive"/>
      </sharedItems>
    </cacheField>
    <cacheField name="location" numFmtId="0">
      <sharedItems count="3">
        <s v="New York"/>
        <s v="Chicago"/>
        <s v="Orlando"/>
      </sharedItems>
    </cacheField>
    <cacheField name="level" numFmtId="0">
      <sharedItems count="2">
        <s v="Analyst"/>
        <s v="Specialist"/>
      </sharedItems>
    </cacheField>
    <cacheField name="gender" numFmtId="0">
      <sharedItems count="2">
        <s v="Female"/>
        <s v="Male"/>
      </sharedItems>
    </cacheField>
    <cacheField name="emp_age" numFmtId="0">
      <sharedItems containsSemiMixedTypes="0" containsString="0" containsNumber="1" minValue="22.14" maxValue="47.02"/>
    </cacheField>
    <cacheField name="rating" numFmtId="0">
      <sharedItems/>
    </cacheField>
    <cacheField name="mgr_rating" numFmtId="0">
      <sharedItems count="5">
        <s v="Acceptable"/>
        <s v="Excellent"/>
        <s v="Above Average"/>
        <s v="Below Average"/>
        <s v="Unacceptable"/>
      </sharedItems>
    </cacheField>
    <cacheField name="mgr_reportees" numFmtId="0">
      <sharedItems containsSemiMixedTypes="0" containsString="0" containsNumber="1" containsInteger="1" minValue="1" maxValue="35"/>
    </cacheField>
    <cacheField name="mgr_age" numFmtId="0">
      <sharedItems containsSemiMixedTypes="0" containsString="0" containsNumber="1" minValue="24.8" maxValue="52.46"/>
    </cacheField>
    <cacheField name="mgr_tenure" numFmtId="0">
      <sharedItems containsSemiMixedTypes="0" containsString="0" containsNumber="1" minValue="0.06" maxValue="19.5"/>
    </cacheField>
    <cacheField name="compensation" numFmtId="0">
      <sharedItems containsSemiMixedTypes="0" containsString="0" containsNumber="1" containsInteger="1" minValue="32148" maxValue="181212"/>
    </cacheField>
    <cacheField name="percent_hike" numFmtId="0">
      <sharedItems containsSemiMixedTypes="0" containsString="0" containsNumber="1" containsInteger="1" minValue="0" maxValue="19"/>
    </cacheField>
    <cacheField name="hiring_score" numFmtId="0">
      <sharedItems containsSemiMixedTypes="0" containsString="0" containsNumber="1" containsInteger="1" minValue="53" maxValue="100"/>
    </cacheField>
    <cacheField name="hiring_source" numFmtId="0">
      <sharedItems count="7">
        <s v="Consultant"/>
        <s v="Job Fairs"/>
        <s v="Job Boards"/>
        <s v="Social Media"/>
        <s v="Walk-In"/>
        <s v="Employee Referral"/>
        <s v="Company Website"/>
      </sharedItems>
    </cacheField>
    <cacheField name="no_previous_companies_worked" numFmtId="0">
      <sharedItems containsSemiMixedTypes="0" containsString="0" containsNumber="1" containsInteger="1" minValue="0" maxValue="9"/>
    </cacheField>
    <cacheField name="distance_from_home" numFmtId="0">
      <sharedItems containsSemiMixedTypes="0" containsString="0" containsNumber="1" containsInteger="1" minValue="5" maxValue="40"/>
    </cacheField>
    <cacheField name="total_dependents" numFmtId="0">
      <sharedItems containsSemiMixedTypes="0" containsString="0" containsNumber="1" containsInteger="1" minValue="2" maxValue="9"/>
    </cacheField>
    <cacheField name="marital_status" numFmtId="0">
      <sharedItems count="2">
        <s v="Single"/>
        <s v="Married"/>
      </sharedItems>
    </cacheField>
    <cacheField name="education" numFmtId="0">
      <sharedItems count="2">
        <s v="Bachelors"/>
        <s v="Masters"/>
      </sharedItems>
    </cacheField>
    <cacheField name="promotion_last_2_years" numFmtId="0">
      <sharedItems/>
    </cacheField>
    <cacheField name="no_leaves_taken" numFmtId="0">
      <sharedItems containsSemiMixedTypes="0" containsString="0" containsNumber="1" containsInteger="1" minValue="0" maxValue="35"/>
    </cacheField>
    <cacheField name="total_experience" numFmtId="0">
      <sharedItems containsSemiMixedTypes="0" containsString="0" containsNumber="1" minValue="2.65" maxValue="26.22"/>
    </cacheField>
    <cacheField name="monthly_overtime_hrs" numFmtId="0">
      <sharedItems containsSemiMixedTypes="0" containsString="0" containsNumber="1" containsInteger="1" minValue="0" maxValue="15"/>
    </cacheField>
    <cacheField name="date_of_joining" numFmtId="0">
      <sharedItems containsDate="1" containsMixedTypes="1" minDate="1997-09-07T00:00:00" maxDate="2012-12-10T00:00:00"/>
    </cacheField>
    <cacheField name="last_working_date" numFmtId="0">
      <sharedItems containsDate="1" containsMixedTypes="1" minDate="2014-01-04T00:00:00" maxDate="2014-12-13T00:00:00"/>
    </cacheField>
    <cacheField name="department" numFmtId="0">
      <sharedItems count="1">
        <s v="Customer Operations"/>
      </sharedItems>
    </cacheField>
    <cacheField name="mgr_id" numFmtId="0">
      <sharedItems/>
    </cacheField>
    <cacheField name="cutoff_date" numFmtId="0">
      <sharedItems/>
    </cacheField>
    <cacheField name="turnover" numFmtId="0">
      <sharedItems containsSemiMixedTypes="0" containsString="0" containsNumber="1" containsInteger="1" minValue="0" maxValue="1"/>
    </cacheField>
    <cacheField name="mgr_effectiveness" numFmtId="0">
      <sharedItems containsSemiMixedTypes="0" containsString="0" containsNumber="1" minValue="0.126" maxValue="1"/>
    </cacheField>
    <cacheField name="career_satisfaction" numFmtId="0">
      <sharedItems containsSemiMixedTypes="0" containsString="0" containsNumber="1" minValue="0" maxValue="1"/>
    </cacheField>
    <cacheField name="perf_satisfaction" numFmtId="0">
      <sharedItems containsSemiMixedTypes="0" containsString="0" containsNumber="1" minValue="0.11" maxValue="1" count="69">
        <n v="0.73"/>
        <n v="0.84"/>
        <n v="0.8"/>
        <n v="0.33"/>
        <n v="0.67"/>
        <n v="0.81"/>
        <n v="0.56999999999999995"/>
        <n v="0.74"/>
        <n v="0.5"/>
        <n v="0.21"/>
        <n v="0.77"/>
        <n v="0.54"/>
        <n v="0.83"/>
        <n v="0.93"/>
        <n v="0.95"/>
        <n v="1"/>
        <n v="0.75"/>
        <n v="0.4"/>
        <n v="0.46"/>
        <n v="0.71"/>
        <n v="0.45"/>
        <n v="0.86"/>
        <n v="0.68"/>
        <n v="0.59"/>
        <n v="0.92"/>
        <n v="0.44"/>
        <n v="0.79"/>
        <n v="0.88"/>
        <n v="0.91"/>
        <n v="0.78"/>
        <n v="0.43"/>
        <n v="0.85"/>
        <n v="0.6"/>
        <n v="0.65"/>
        <n v="0.89"/>
        <n v="0.63"/>
        <n v="0.7"/>
        <n v="0.11"/>
        <n v="0.82"/>
        <n v="0.2"/>
        <n v="0.9"/>
        <n v="0.53"/>
        <n v="0.94"/>
        <n v="0.97"/>
        <n v="0.55000000000000004"/>
        <n v="0.69"/>
        <n v="0.72"/>
        <n v="0.15"/>
        <n v="0.32"/>
        <n v="0.64"/>
        <n v="0.41"/>
        <n v="0.96"/>
        <n v="0.35"/>
        <n v="0.48"/>
        <n v="0.76"/>
        <n v="0.56000000000000005"/>
        <n v="0.19"/>
        <n v="0.61"/>
        <n v="0.22"/>
        <n v="0.42"/>
        <n v="0.36"/>
        <n v="0.25"/>
        <n v="0.38"/>
        <n v="0.87"/>
        <n v="0.52"/>
        <n v="0.66"/>
        <n v="0.62"/>
        <n v="0.57999999999999996"/>
        <n v="0.39"/>
      </sharedItems>
    </cacheField>
    <cacheField name="work_satisfaction" numFmtId="0">
      <sharedItems containsSemiMixedTypes="0" containsString="0" containsNumb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4">
  <r>
    <x v="0"/>
    <x v="0"/>
    <x v="0"/>
    <x v="0"/>
    <x v="0"/>
    <n v="25.09"/>
    <s v="Above Average"/>
    <x v="0"/>
    <n v="9"/>
    <n v="44.07"/>
    <n v="3.17"/>
    <n v="64320"/>
    <n v="10"/>
    <n v="70"/>
    <x v="0"/>
    <n v="0"/>
    <n v="14"/>
    <n v="2"/>
    <x v="0"/>
    <x v="0"/>
    <s v="No"/>
    <n v="2"/>
    <n v="6.86"/>
    <n v="1"/>
    <d v="2011-06-03T00:00:00"/>
    <s v="NA"/>
    <x v="0"/>
    <s v="E9335"/>
    <s v="31/12/2014"/>
    <n v="0"/>
    <n v="0.73"/>
    <n v="0.73"/>
    <x v="0"/>
    <n v="0.75"/>
  </r>
  <r>
    <x v="1"/>
    <x v="0"/>
    <x v="1"/>
    <x v="0"/>
    <x v="0"/>
    <n v="25.98"/>
    <s v="Acceptable"/>
    <x v="1"/>
    <n v="4"/>
    <n v="35.99"/>
    <n v="7.92"/>
    <n v="48204"/>
    <n v="8"/>
    <n v="70"/>
    <x v="1"/>
    <n v="9"/>
    <n v="21"/>
    <n v="2"/>
    <x v="0"/>
    <x v="0"/>
    <s v="No"/>
    <n v="10"/>
    <n v="4.88"/>
    <n v="5"/>
    <s v="23/09/2009"/>
    <s v="NA"/>
    <x v="0"/>
    <s v="E6655"/>
    <s v="31/12/2014"/>
    <n v="0"/>
    <n v="0.58099999999999996"/>
    <n v="0.72"/>
    <x v="1"/>
    <n v="0.85"/>
  </r>
  <r>
    <x v="2"/>
    <x v="0"/>
    <x v="2"/>
    <x v="1"/>
    <x v="0"/>
    <n v="33.4"/>
    <s v="Acceptable"/>
    <x v="2"/>
    <n v="6"/>
    <n v="35.78"/>
    <n v="4.38"/>
    <n v="85812"/>
    <n v="11"/>
    <n v="77"/>
    <x v="0"/>
    <n v="3"/>
    <n v="15"/>
    <n v="5"/>
    <x v="0"/>
    <x v="0"/>
    <s v="Yes"/>
    <n v="18"/>
    <n v="8.5500000000000007"/>
    <n v="3"/>
    <d v="2005-02-11T00:00:00"/>
    <s v="NA"/>
    <x v="0"/>
    <s v="E13942"/>
    <s v="31/12/2014"/>
    <n v="0"/>
    <n v="0.77"/>
    <n v="0.85"/>
    <x v="2"/>
    <n v="0.87"/>
  </r>
  <r>
    <x v="3"/>
    <x v="0"/>
    <x v="1"/>
    <x v="1"/>
    <x v="1"/>
    <n v="24.55"/>
    <s v="Acceptable"/>
    <x v="0"/>
    <n v="10"/>
    <n v="26.7"/>
    <n v="2.87"/>
    <n v="49536"/>
    <n v="8"/>
    <n v="71"/>
    <x v="2"/>
    <n v="5"/>
    <n v="9"/>
    <n v="3"/>
    <x v="0"/>
    <x v="0"/>
    <s v="Yes"/>
    <n v="19"/>
    <n v="4.76"/>
    <n v="8"/>
    <s v="20/05/2011"/>
    <s v="NA"/>
    <x v="0"/>
    <s v="E7063"/>
    <s v="31/12/2014"/>
    <n v="0"/>
    <n v="0.24"/>
    <n v="0.42"/>
    <x v="3"/>
    <n v="0.85"/>
  </r>
  <r>
    <x v="4"/>
    <x v="0"/>
    <x v="2"/>
    <x v="0"/>
    <x v="1"/>
    <n v="31.23"/>
    <s v="Acceptable"/>
    <x v="0"/>
    <n v="11"/>
    <n v="34.28"/>
    <n v="12.95"/>
    <n v="75576"/>
    <n v="12"/>
    <n v="70"/>
    <x v="1"/>
    <n v="0"/>
    <n v="25"/>
    <n v="4"/>
    <x v="0"/>
    <x v="0"/>
    <s v="No"/>
    <n v="25"/>
    <n v="8.06"/>
    <n v="1"/>
    <s v="21/12/2011"/>
    <s v="NA"/>
    <x v="0"/>
    <s v="E5663"/>
    <s v="31/12/2014"/>
    <n v="0"/>
    <n v="0.71"/>
    <n v="0.78"/>
    <x v="4"/>
    <n v="0.8"/>
  </r>
  <r>
    <x v="5"/>
    <x v="1"/>
    <x v="2"/>
    <x v="0"/>
    <x v="1"/>
    <n v="31.98"/>
    <s v="Below Average"/>
    <x v="2"/>
    <n v="19"/>
    <n v="34.82"/>
    <n v="10.88"/>
    <n v="56904"/>
    <n v="8"/>
    <n v="75"/>
    <x v="2"/>
    <n v="8"/>
    <n v="23"/>
    <n v="5"/>
    <x v="0"/>
    <x v="1"/>
    <s v="No"/>
    <n v="15"/>
    <n v="13.72"/>
    <n v="7"/>
    <s v="18/09/2009"/>
    <d v="2014-11-12T00:00:00"/>
    <x v="0"/>
    <s v="E4715"/>
    <s v="31/12/2014"/>
    <n v="1"/>
    <n v="0.57399999999999995"/>
    <n v="0.88"/>
    <x v="5"/>
    <n v="0.86"/>
  </r>
  <r>
    <x v="6"/>
    <x v="0"/>
    <x v="1"/>
    <x v="0"/>
    <x v="1"/>
    <n v="24.84"/>
    <s v="Acceptable"/>
    <x v="2"/>
    <n v="21"/>
    <n v="24.9"/>
    <n v="4.01"/>
    <n v="38772"/>
    <n v="12"/>
    <n v="72"/>
    <x v="3"/>
    <n v="9"/>
    <n v="17"/>
    <n v="2"/>
    <x v="0"/>
    <x v="0"/>
    <s v="No"/>
    <n v="10"/>
    <n v="5.81"/>
    <n v="2"/>
    <s v="30/03/2012"/>
    <s v="NA"/>
    <x v="0"/>
    <s v="E4955"/>
    <s v="31/12/2014"/>
    <n v="0"/>
    <n v="0.6"/>
    <n v="0.68"/>
    <x v="6"/>
    <n v="0.75"/>
  </r>
  <r>
    <x v="7"/>
    <x v="0"/>
    <x v="2"/>
    <x v="0"/>
    <x v="1"/>
    <n v="32.25"/>
    <s v="Above Average"/>
    <x v="2"/>
    <n v="9"/>
    <n v="35.54"/>
    <n v="4.21"/>
    <n v="52320"/>
    <n v="9"/>
    <n v="70"/>
    <x v="1"/>
    <n v="6"/>
    <n v="16"/>
    <n v="5"/>
    <x v="0"/>
    <x v="0"/>
    <s v="No"/>
    <n v="20"/>
    <n v="7.56"/>
    <n v="10"/>
    <s v="25/11/2009"/>
    <s v="NA"/>
    <x v="0"/>
    <s v="E1149"/>
    <s v="31/12/2014"/>
    <n v="0"/>
    <n v="0.75"/>
    <n v="0.76"/>
    <x v="7"/>
    <n v="0.95"/>
  </r>
  <r>
    <x v="8"/>
    <x v="0"/>
    <x v="0"/>
    <x v="0"/>
    <x v="0"/>
    <n v="29.02"/>
    <s v="Acceptable"/>
    <x v="0"/>
    <n v="12"/>
    <n v="33.76"/>
    <n v="1.27"/>
    <n v="50940"/>
    <n v="9"/>
    <n v="70"/>
    <x v="0"/>
    <n v="1"/>
    <n v="22"/>
    <n v="2"/>
    <x v="0"/>
    <x v="0"/>
    <s v="No"/>
    <n v="22"/>
    <n v="7.48"/>
    <n v="2"/>
    <s v="21/09/2011"/>
    <s v="NA"/>
    <x v="0"/>
    <s v="E12614"/>
    <s v="31/12/2014"/>
    <n v="0"/>
    <n v="0.47"/>
    <n v="0.33"/>
    <x v="8"/>
    <n v="0.87"/>
  </r>
  <r>
    <x v="9"/>
    <x v="1"/>
    <x v="0"/>
    <x v="0"/>
    <x v="1"/>
    <n v="30.14"/>
    <s v="Acceptable"/>
    <x v="0"/>
    <n v="22"/>
    <n v="30.15"/>
    <n v="4.87"/>
    <n v="40380"/>
    <n v="6"/>
    <n v="70"/>
    <x v="3"/>
    <n v="3"/>
    <n v="22"/>
    <n v="5"/>
    <x v="0"/>
    <x v="0"/>
    <s v="No"/>
    <n v="23"/>
    <n v="8.4"/>
    <n v="10"/>
    <s v="20/07/2011"/>
    <d v="2014-07-12T00:00:00"/>
    <x v="0"/>
    <s v="E13439"/>
    <s v="31/12/2014"/>
    <n v="1"/>
    <n v="0.60899999999999999"/>
    <n v="1"/>
    <x v="2"/>
    <n v="0.88"/>
  </r>
  <r>
    <x v="10"/>
    <x v="0"/>
    <x v="1"/>
    <x v="0"/>
    <x v="0"/>
    <n v="27.13"/>
    <s v="Above Average"/>
    <x v="0"/>
    <n v="17"/>
    <n v="27.95"/>
    <n v="2.38"/>
    <n v="57900"/>
    <n v="11"/>
    <n v="70"/>
    <x v="2"/>
    <n v="3"/>
    <n v="18"/>
    <n v="5"/>
    <x v="0"/>
    <x v="0"/>
    <s v="Yes"/>
    <n v="24"/>
    <n v="4.59"/>
    <n v="8"/>
    <d v="2009-09-07T00:00:00"/>
    <s v="NA"/>
    <x v="0"/>
    <s v="E783"/>
    <s v="31/12/2014"/>
    <n v="0"/>
    <n v="0.51"/>
    <n v="0.5"/>
    <x v="9"/>
    <n v="0.76"/>
  </r>
  <r>
    <x v="11"/>
    <x v="1"/>
    <x v="2"/>
    <x v="0"/>
    <x v="1"/>
    <n v="28.14"/>
    <s v="Acceptable"/>
    <x v="2"/>
    <n v="13"/>
    <n v="26.56"/>
    <n v="4.5"/>
    <n v="70152"/>
    <n v="7"/>
    <n v="74"/>
    <x v="4"/>
    <n v="6"/>
    <n v="11"/>
    <n v="5"/>
    <x v="0"/>
    <x v="0"/>
    <s v="No"/>
    <n v="2"/>
    <n v="6"/>
    <n v="3"/>
    <s v="14/03/2012"/>
    <s v="13/02/2014"/>
    <x v="0"/>
    <s v="E12128"/>
    <s v="31/12/2014"/>
    <n v="1"/>
    <n v="0.66"/>
    <n v="0.62"/>
    <x v="10"/>
    <n v="0.82"/>
  </r>
  <r>
    <x v="12"/>
    <x v="1"/>
    <x v="0"/>
    <x v="0"/>
    <x v="0"/>
    <n v="29.75"/>
    <s v="Above Average"/>
    <x v="0"/>
    <n v="23"/>
    <n v="38.99"/>
    <n v="8.18"/>
    <n v="65640"/>
    <n v="9"/>
    <n v="71"/>
    <x v="1"/>
    <n v="2"/>
    <n v="34"/>
    <n v="4"/>
    <x v="0"/>
    <x v="0"/>
    <s v="No"/>
    <n v="13"/>
    <n v="8.16"/>
    <n v="1"/>
    <d v="2011-02-03T00:00:00"/>
    <s v="20/01/2014"/>
    <x v="0"/>
    <s v="E548"/>
    <s v="31/12/2014"/>
    <n v="1"/>
    <n v="0.48299999999999998"/>
    <n v="0.77"/>
    <x v="10"/>
    <n v="0.64"/>
  </r>
  <r>
    <x v="13"/>
    <x v="1"/>
    <x v="0"/>
    <x v="0"/>
    <x v="1"/>
    <n v="25.18"/>
    <s v="Above Average"/>
    <x v="0"/>
    <n v="20"/>
    <n v="27.69"/>
    <n v="4.9000000000000004"/>
    <n v="47460"/>
    <n v="12"/>
    <n v="74"/>
    <x v="4"/>
    <n v="6"/>
    <n v="36"/>
    <n v="5"/>
    <x v="0"/>
    <x v="0"/>
    <s v="No"/>
    <n v="22"/>
    <n v="4.62"/>
    <n v="3"/>
    <s v="21/09/2011"/>
    <s v="30/04/2014"/>
    <x v="0"/>
    <s v="E7541"/>
    <s v="31/12/2014"/>
    <n v="1"/>
    <n v="0.44800000000000001"/>
    <n v="0.77"/>
    <x v="11"/>
    <n v="0.91"/>
  </r>
  <r>
    <x v="14"/>
    <x v="0"/>
    <x v="1"/>
    <x v="0"/>
    <x v="0"/>
    <n v="28.45"/>
    <s v="Acceptable"/>
    <x v="2"/>
    <n v="21"/>
    <n v="24.9"/>
    <n v="4.01"/>
    <n v="48000"/>
    <n v="14"/>
    <n v="72"/>
    <x v="2"/>
    <n v="0"/>
    <n v="6"/>
    <n v="2"/>
    <x v="0"/>
    <x v="0"/>
    <s v="Yes"/>
    <n v="25"/>
    <n v="5.6"/>
    <n v="4"/>
    <s v="25/11/2009"/>
    <s v="NA"/>
    <x v="0"/>
    <s v="E4955"/>
    <s v="31/12/2014"/>
    <n v="0"/>
    <n v="0.6"/>
    <n v="0.68"/>
    <x v="6"/>
    <n v="0.75"/>
  </r>
  <r>
    <x v="15"/>
    <x v="0"/>
    <x v="2"/>
    <x v="1"/>
    <x v="1"/>
    <n v="32.770000000000003"/>
    <s v="Excellent"/>
    <x v="2"/>
    <n v="15"/>
    <n v="37.5"/>
    <n v="15.05"/>
    <n v="103740"/>
    <n v="16"/>
    <n v="66"/>
    <x v="2"/>
    <n v="3"/>
    <n v="11"/>
    <n v="3"/>
    <x v="0"/>
    <x v="0"/>
    <s v="Yes"/>
    <n v="7"/>
    <n v="14.25"/>
    <n v="6"/>
    <d v="2006-12-07T00:00:00"/>
    <s v="NA"/>
    <x v="0"/>
    <s v="E11047"/>
    <s v="31/12/2014"/>
    <n v="0"/>
    <n v="0.60199999999999998"/>
    <n v="0.93"/>
    <x v="12"/>
    <n v="0.82"/>
  </r>
  <r>
    <x v="16"/>
    <x v="0"/>
    <x v="0"/>
    <x v="0"/>
    <x v="1"/>
    <n v="35.79"/>
    <s v="Acceptable"/>
    <x v="2"/>
    <n v="16"/>
    <n v="30.08"/>
    <n v="3.34"/>
    <n v="57216"/>
    <n v="9"/>
    <n v="70"/>
    <x v="1"/>
    <n v="7"/>
    <n v="7"/>
    <n v="4"/>
    <x v="0"/>
    <x v="0"/>
    <s v="No"/>
    <n v="5"/>
    <n v="13.86"/>
    <n v="4"/>
    <s v="18/06/2008"/>
    <s v="NA"/>
    <x v="0"/>
    <s v="E80"/>
    <s v="31/12/2014"/>
    <n v="0"/>
    <n v="0.57399999999999995"/>
    <n v="0.8"/>
    <x v="13"/>
    <n v="0.84"/>
  </r>
  <r>
    <x v="17"/>
    <x v="0"/>
    <x v="1"/>
    <x v="0"/>
    <x v="1"/>
    <n v="42.08"/>
    <s v="Acceptable"/>
    <x v="2"/>
    <n v="9"/>
    <n v="31.91"/>
    <n v="2.09"/>
    <n v="137004"/>
    <n v="8"/>
    <n v="71"/>
    <x v="4"/>
    <n v="7"/>
    <n v="19"/>
    <n v="3"/>
    <x v="0"/>
    <x v="0"/>
    <s v="No"/>
    <n v="12"/>
    <n v="20.64"/>
    <n v="4"/>
    <s v="23/12/2009"/>
    <s v="NA"/>
    <x v="0"/>
    <s v="E1171"/>
    <s v="31/12/2014"/>
    <n v="0"/>
    <n v="0.83"/>
    <n v="0.9"/>
    <x v="2"/>
    <n v="0.82"/>
  </r>
  <r>
    <x v="18"/>
    <x v="1"/>
    <x v="2"/>
    <x v="0"/>
    <x v="0"/>
    <n v="27.83"/>
    <s v="Acceptable"/>
    <x v="0"/>
    <n v="19"/>
    <n v="27.28"/>
    <n v="4.7"/>
    <n v="47064"/>
    <n v="5"/>
    <n v="70"/>
    <x v="4"/>
    <n v="4"/>
    <n v="27"/>
    <n v="4"/>
    <x v="0"/>
    <x v="1"/>
    <s v="No"/>
    <n v="20"/>
    <n v="5.7"/>
    <n v="15"/>
    <d v="2009-07-11T00:00:00"/>
    <d v="2014-07-08T00:00:00"/>
    <x v="0"/>
    <s v="E2795"/>
    <s v="31/12/2014"/>
    <n v="1"/>
    <n v="0.64400000000000002"/>
    <n v="0.95"/>
    <x v="14"/>
    <n v="0.88"/>
  </r>
  <r>
    <x v="19"/>
    <x v="0"/>
    <x v="2"/>
    <x v="0"/>
    <x v="1"/>
    <n v="27.39"/>
    <s v="Excellent"/>
    <x v="2"/>
    <n v="9"/>
    <n v="30.5"/>
    <n v="1.56"/>
    <n v="62472"/>
    <n v="17"/>
    <n v="72"/>
    <x v="1"/>
    <n v="6"/>
    <n v="9"/>
    <n v="4"/>
    <x v="0"/>
    <x v="0"/>
    <s v="No"/>
    <n v="0"/>
    <n v="7.11"/>
    <n v="7"/>
    <d v="2011-10-03T00:00:00"/>
    <s v="NA"/>
    <x v="0"/>
    <s v="E1629"/>
    <s v="31/12/2014"/>
    <n v="0"/>
    <n v="0.84"/>
    <n v="0.56999999999999995"/>
    <x v="15"/>
    <n v="0.86"/>
  </r>
  <r>
    <x v="20"/>
    <x v="0"/>
    <x v="2"/>
    <x v="0"/>
    <x v="1"/>
    <n v="28.36"/>
    <s v="Above Average"/>
    <x v="0"/>
    <n v="15"/>
    <n v="37.200000000000003"/>
    <n v="9.58"/>
    <n v="68328"/>
    <n v="11"/>
    <n v="72"/>
    <x v="3"/>
    <n v="4"/>
    <n v="25"/>
    <n v="4"/>
    <x v="0"/>
    <x v="0"/>
    <s v="No"/>
    <n v="19"/>
    <n v="9.6999999999999993"/>
    <n v="4"/>
    <s v="18/06/2008"/>
    <s v="NA"/>
    <x v="0"/>
    <s v="E9906"/>
    <s v="31/12/2014"/>
    <n v="0"/>
    <n v="0.77"/>
    <n v="0.75"/>
    <x v="16"/>
    <n v="0.83"/>
  </r>
  <r>
    <x v="21"/>
    <x v="0"/>
    <x v="2"/>
    <x v="0"/>
    <x v="1"/>
    <n v="37.39"/>
    <s v="Acceptable"/>
    <x v="2"/>
    <n v="10"/>
    <n v="33.479999999999997"/>
    <n v="12.16"/>
    <n v="54132"/>
    <n v="7"/>
    <n v="72"/>
    <x v="0"/>
    <n v="1"/>
    <n v="21"/>
    <n v="8"/>
    <x v="1"/>
    <x v="0"/>
    <s v="No"/>
    <n v="8"/>
    <n v="16.149999999999999"/>
    <n v="5"/>
    <d v="2008-11-06T00:00:00"/>
    <s v="NA"/>
    <x v="0"/>
    <s v="E13975"/>
    <s v="31/12/2014"/>
    <n v="0"/>
    <n v="0.35"/>
    <n v="0.4"/>
    <x v="17"/>
    <n v="0.92"/>
  </r>
  <r>
    <x v="22"/>
    <x v="0"/>
    <x v="2"/>
    <x v="0"/>
    <x v="1"/>
    <n v="26.64"/>
    <s v="Acceptable"/>
    <x v="3"/>
    <n v="10"/>
    <n v="34.81"/>
    <n v="2.61"/>
    <n v="71076"/>
    <n v="7"/>
    <n v="71"/>
    <x v="5"/>
    <n v="0"/>
    <n v="20"/>
    <n v="2"/>
    <x v="0"/>
    <x v="0"/>
    <s v="No"/>
    <n v="24"/>
    <n v="9"/>
    <n v="0"/>
    <d v="2011-09-11T00:00:00"/>
    <s v="NA"/>
    <x v="0"/>
    <s v="E3332"/>
    <s v="31/12/2014"/>
    <n v="0"/>
    <n v="0.59"/>
    <n v="0.79"/>
    <x v="18"/>
    <n v="0.56999999999999995"/>
  </r>
  <r>
    <x v="23"/>
    <x v="0"/>
    <x v="2"/>
    <x v="0"/>
    <x v="1"/>
    <n v="31.92"/>
    <s v="Acceptable"/>
    <x v="0"/>
    <n v="16"/>
    <n v="36.92"/>
    <n v="7.89"/>
    <n v="44364"/>
    <n v="13"/>
    <n v="70"/>
    <x v="4"/>
    <n v="3"/>
    <n v="20"/>
    <n v="2"/>
    <x v="0"/>
    <x v="0"/>
    <s v="No"/>
    <n v="7"/>
    <n v="8.26"/>
    <n v="1"/>
    <s v="18/11/2009"/>
    <s v="NA"/>
    <x v="0"/>
    <s v="E13735"/>
    <s v="31/12/2014"/>
    <n v="0"/>
    <n v="0.9"/>
    <n v="0.9"/>
    <x v="14"/>
    <n v="0.91"/>
  </r>
  <r>
    <x v="24"/>
    <x v="0"/>
    <x v="1"/>
    <x v="0"/>
    <x v="1"/>
    <n v="25.29"/>
    <s v="Acceptable"/>
    <x v="0"/>
    <n v="6"/>
    <n v="32.979999999999997"/>
    <n v="9.7200000000000006"/>
    <n v="38400"/>
    <n v="9"/>
    <n v="70"/>
    <x v="5"/>
    <n v="4"/>
    <n v="13"/>
    <n v="5"/>
    <x v="0"/>
    <x v="0"/>
    <s v="No"/>
    <n v="10"/>
    <n v="6.58"/>
    <n v="1"/>
    <d v="2012-04-07T00:00:00"/>
    <s v="NA"/>
    <x v="0"/>
    <s v="E12308"/>
    <s v="31/12/2014"/>
    <n v="0"/>
    <n v="0.56000000000000005"/>
    <n v="0.5"/>
    <x v="8"/>
    <n v="0.73"/>
  </r>
  <r>
    <x v="25"/>
    <x v="1"/>
    <x v="0"/>
    <x v="1"/>
    <x v="0"/>
    <n v="38.68"/>
    <s v="Above Average"/>
    <x v="0"/>
    <n v="23"/>
    <n v="33.21"/>
    <n v="8.0399999999999991"/>
    <n v="143448"/>
    <n v="6"/>
    <n v="70"/>
    <x v="0"/>
    <n v="6"/>
    <n v="13"/>
    <n v="2"/>
    <x v="1"/>
    <x v="0"/>
    <s v="Yes"/>
    <n v="1"/>
    <n v="18.059999999999999"/>
    <n v="11"/>
    <s v="16/08/2012"/>
    <d v="2014-06-07T00:00:00"/>
    <x v="0"/>
    <s v="E6707"/>
    <s v="31/12/2014"/>
    <n v="1"/>
    <n v="0.45500000000000002"/>
    <n v="0.56999999999999995"/>
    <x v="19"/>
    <n v="0.82"/>
  </r>
  <r>
    <x v="26"/>
    <x v="0"/>
    <x v="0"/>
    <x v="0"/>
    <x v="1"/>
    <n v="28.12"/>
    <s v="Acceptable"/>
    <x v="2"/>
    <n v="16"/>
    <n v="30.08"/>
    <n v="3.34"/>
    <n v="42168"/>
    <n v="12"/>
    <n v="71"/>
    <x v="4"/>
    <n v="5"/>
    <n v="22"/>
    <n v="3"/>
    <x v="0"/>
    <x v="0"/>
    <s v="No"/>
    <n v="2"/>
    <n v="5.4"/>
    <n v="6"/>
    <s v="22/06/2011"/>
    <s v="NA"/>
    <x v="0"/>
    <s v="E80"/>
    <s v="31/12/2014"/>
    <n v="0"/>
    <n v="0.57399999999999995"/>
    <n v="0.8"/>
    <x v="13"/>
    <n v="0.84"/>
  </r>
  <r>
    <x v="27"/>
    <x v="0"/>
    <x v="1"/>
    <x v="0"/>
    <x v="1"/>
    <n v="37.11"/>
    <s v="Above Average"/>
    <x v="0"/>
    <n v="9"/>
    <n v="38.770000000000003"/>
    <n v="2.15"/>
    <n v="82728"/>
    <n v="15"/>
    <n v="84"/>
    <x v="1"/>
    <n v="7"/>
    <n v="7"/>
    <n v="8"/>
    <x v="1"/>
    <x v="0"/>
    <s v="No"/>
    <n v="14"/>
    <n v="11.21"/>
    <n v="10"/>
    <d v="2006-12-07T00:00:00"/>
    <s v="NA"/>
    <x v="0"/>
    <s v="E12620"/>
    <s v="31/12/2014"/>
    <n v="0"/>
    <n v="0.67"/>
    <n v="0.67"/>
    <x v="4"/>
    <n v="0.78"/>
  </r>
  <r>
    <x v="28"/>
    <x v="0"/>
    <x v="2"/>
    <x v="0"/>
    <x v="1"/>
    <n v="30.66"/>
    <s v="Acceptable"/>
    <x v="3"/>
    <n v="10"/>
    <n v="44.29"/>
    <n v="13.76"/>
    <n v="79380"/>
    <n v="13"/>
    <n v="68"/>
    <x v="0"/>
    <n v="8"/>
    <n v="16"/>
    <n v="8"/>
    <x v="1"/>
    <x v="0"/>
    <s v="No"/>
    <n v="4"/>
    <n v="6.5"/>
    <n v="9"/>
    <s v="28/06/2006"/>
    <s v="NA"/>
    <x v="0"/>
    <s v="E2359"/>
    <s v="31/12/2014"/>
    <n v="0"/>
    <n v="0.61"/>
    <n v="0.73"/>
    <x v="20"/>
    <n v="0.85"/>
  </r>
  <r>
    <x v="29"/>
    <x v="0"/>
    <x v="1"/>
    <x v="0"/>
    <x v="1"/>
    <n v="25.4"/>
    <s v="Acceptable"/>
    <x v="2"/>
    <n v="11"/>
    <n v="31.38"/>
    <n v="8.94"/>
    <n v="42264"/>
    <n v="14"/>
    <n v="73"/>
    <x v="1"/>
    <n v="4"/>
    <n v="20"/>
    <n v="4"/>
    <x v="0"/>
    <x v="0"/>
    <s v="Yes"/>
    <n v="15"/>
    <n v="6.65"/>
    <n v="3"/>
    <s v="31/07/2011"/>
    <s v="NA"/>
    <x v="0"/>
    <s v="E8017"/>
    <s v="31/12/2014"/>
    <n v="0"/>
    <n v="0.81"/>
    <n v="0.86"/>
    <x v="21"/>
    <n v="0.89"/>
  </r>
  <r>
    <x v="30"/>
    <x v="0"/>
    <x v="2"/>
    <x v="0"/>
    <x v="1"/>
    <n v="30.13"/>
    <s v="Excellent"/>
    <x v="0"/>
    <n v="17"/>
    <n v="31.23"/>
    <n v="9.19"/>
    <n v="64524"/>
    <n v="14"/>
    <n v="70"/>
    <x v="0"/>
    <n v="8"/>
    <n v="25"/>
    <n v="5"/>
    <x v="0"/>
    <x v="0"/>
    <s v="No"/>
    <n v="11"/>
    <n v="9.84"/>
    <n v="6"/>
    <d v="2009-07-11T00:00:00"/>
    <s v="NA"/>
    <x v="0"/>
    <s v="E3249"/>
    <s v="31/12/2014"/>
    <n v="0"/>
    <n v="0.69"/>
    <n v="0.63"/>
    <x v="22"/>
    <n v="0.8"/>
  </r>
  <r>
    <x v="31"/>
    <x v="0"/>
    <x v="1"/>
    <x v="0"/>
    <x v="0"/>
    <n v="27.18"/>
    <s v="Above Average"/>
    <x v="3"/>
    <n v="14"/>
    <n v="41.68"/>
    <n v="13.2"/>
    <n v="53220"/>
    <n v="15"/>
    <n v="73"/>
    <x v="4"/>
    <n v="6"/>
    <n v="10"/>
    <n v="6"/>
    <x v="1"/>
    <x v="0"/>
    <s v="No"/>
    <n v="17"/>
    <n v="4.95"/>
    <n v="6"/>
    <s v="31/08/2011"/>
    <s v="NA"/>
    <x v="0"/>
    <s v="E4306"/>
    <s v="31/12/2014"/>
    <n v="0"/>
    <n v="0.6"/>
    <n v="0.57999999999999996"/>
    <x v="23"/>
    <n v="0.87"/>
  </r>
  <r>
    <x v="32"/>
    <x v="0"/>
    <x v="0"/>
    <x v="0"/>
    <x v="1"/>
    <n v="38.520000000000003"/>
    <s v="Acceptable"/>
    <x v="0"/>
    <n v="5"/>
    <n v="33.82"/>
    <n v="4.1100000000000003"/>
    <n v="69816"/>
    <n v="7"/>
    <n v="71"/>
    <x v="3"/>
    <n v="2"/>
    <n v="10"/>
    <n v="2"/>
    <x v="1"/>
    <x v="0"/>
    <s v="No"/>
    <n v="15"/>
    <n v="12.39"/>
    <n v="5"/>
    <s v="27/10/2004"/>
    <s v="NA"/>
    <x v="0"/>
    <s v="E8883"/>
    <s v="31/12/2014"/>
    <n v="0"/>
    <n v="0.8"/>
    <n v="0.85"/>
    <x v="24"/>
    <n v="0.84"/>
  </r>
  <r>
    <x v="33"/>
    <x v="1"/>
    <x v="1"/>
    <x v="0"/>
    <x v="1"/>
    <n v="36.229999999999997"/>
    <s v="Acceptable"/>
    <x v="0"/>
    <n v="11"/>
    <n v="46.53"/>
    <n v="14.42"/>
    <n v="67068"/>
    <n v="8"/>
    <n v="73"/>
    <x v="6"/>
    <n v="9"/>
    <n v="21"/>
    <n v="7"/>
    <x v="1"/>
    <x v="0"/>
    <s v="No"/>
    <n v="13"/>
    <n v="10.62"/>
    <n v="7"/>
    <s v="22/09/2004"/>
    <d v="2014-07-08T00:00:00"/>
    <x v="0"/>
    <s v="E8116"/>
    <s v="31/12/2014"/>
    <n v="1"/>
    <n v="0.52"/>
    <n v="0.63"/>
    <x v="25"/>
    <n v="0.8"/>
  </r>
  <r>
    <x v="34"/>
    <x v="1"/>
    <x v="2"/>
    <x v="0"/>
    <x v="0"/>
    <n v="29.67"/>
    <s v="Acceptable"/>
    <x v="2"/>
    <n v="22"/>
    <n v="33.72"/>
    <n v="3.57"/>
    <n v="42276"/>
    <n v="8"/>
    <n v="72"/>
    <x v="3"/>
    <n v="3"/>
    <n v="40"/>
    <n v="5"/>
    <x v="0"/>
    <x v="0"/>
    <s v="No"/>
    <n v="11"/>
    <n v="10.68"/>
    <n v="0"/>
    <d v="2009-07-11T00:00:00"/>
    <d v="2014-09-01T00:00:00"/>
    <x v="0"/>
    <s v="E2339"/>
    <s v="31/12/2014"/>
    <n v="1"/>
    <n v="0.76"/>
    <n v="0.82"/>
    <x v="26"/>
    <n v="0.94"/>
  </r>
  <r>
    <x v="35"/>
    <x v="1"/>
    <x v="0"/>
    <x v="0"/>
    <x v="0"/>
    <n v="31.41"/>
    <s v="Below Average"/>
    <x v="1"/>
    <n v="22"/>
    <n v="28.3"/>
    <n v="4.13"/>
    <n v="47544"/>
    <n v="6"/>
    <n v="71"/>
    <x v="5"/>
    <n v="2"/>
    <n v="14"/>
    <n v="5"/>
    <x v="1"/>
    <x v="0"/>
    <s v="No"/>
    <n v="28"/>
    <n v="10.27"/>
    <n v="8"/>
    <d v="2011-02-11T00:00:00"/>
    <s v="19/02/2014"/>
    <x v="0"/>
    <s v="E9747"/>
    <s v="31/12/2014"/>
    <n v="1"/>
    <n v="0.56000000000000005"/>
    <n v="0.86"/>
    <x v="10"/>
    <n v="0.91"/>
  </r>
  <r>
    <x v="36"/>
    <x v="1"/>
    <x v="2"/>
    <x v="0"/>
    <x v="1"/>
    <n v="25.39"/>
    <s v="Acceptable"/>
    <x v="2"/>
    <n v="19"/>
    <n v="33.18"/>
    <n v="3.89"/>
    <n v="37680"/>
    <n v="7"/>
    <n v="70"/>
    <x v="2"/>
    <n v="7"/>
    <n v="36"/>
    <n v="5"/>
    <x v="0"/>
    <x v="0"/>
    <s v="No"/>
    <n v="11"/>
    <n v="5.67"/>
    <n v="5"/>
    <s v="31/08/2011"/>
    <s v="20/03/2014"/>
    <x v="0"/>
    <s v="E8074"/>
    <s v="31/12/2014"/>
    <n v="1"/>
    <n v="0.38500000000000001"/>
    <n v="0.85"/>
    <x v="11"/>
    <n v="0.53"/>
  </r>
  <r>
    <x v="37"/>
    <x v="0"/>
    <x v="1"/>
    <x v="0"/>
    <x v="1"/>
    <n v="29.03"/>
    <s v="Above Average"/>
    <x v="3"/>
    <n v="14"/>
    <n v="41.68"/>
    <n v="13.2"/>
    <n v="66744"/>
    <n v="15"/>
    <n v="73"/>
    <x v="5"/>
    <n v="5"/>
    <n v="16"/>
    <n v="2"/>
    <x v="0"/>
    <x v="0"/>
    <s v="No"/>
    <n v="4"/>
    <n v="10.89"/>
    <n v="10"/>
    <s v="22/10/2011"/>
    <s v="NA"/>
    <x v="0"/>
    <s v="E4306"/>
    <s v="31/12/2014"/>
    <n v="0"/>
    <n v="0.6"/>
    <n v="0.57999999999999996"/>
    <x v="23"/>
    <n v="0.87"/>
  </r>
  <r>
    <x v="38"/>
    <x v="0"/>
    <x v="1"/>
    <x v="1"/>
    <x v="1"/>
    <n v="28.78"/>
    <s v="Excellent"/>
    <x v="1"/>
    <n v="4"/>
    <n v="35.99"/>
    <n v="7.92"/>
    <n v="50244"/>
    <n v="15"/>
    <n v="70"/>
    <x v="5"/>
    <n v="3"/>
    <n v="14"/>
    <n v="3"/>
    <x v="0"/>
    <x v="0"/>
    <s v="Yes"/>
    <n v="1"/>
    <n v="7.92"/>
    <n v="8"/>
    <d v="2009-09-10T00:00:00"/>
    <s v="NA"/>
    <x v="0"/>
    <s v="E6655"/>
    <s v="31/12/2014"/>
    <n v="0"/>
    <n v="0.58099999999999996"/>
    <n v="0.72"/>
    <x v="1"/>
    <n v="0.85"/>
  </r>
  <r>
    <x v="39"/>
    <x v="0"/>
    <x v="1"/>
    <x v="1"/>
    <x v="1"/>
    <n v="34.770000000000003"/>
    <s v="Above Average"/>
    <x v="0"/>
    <n v="15"/>
    <n v="38.03"/>
    <n v="4.87"/>
    <n v="96336"/>
    <n v="13"/>
    <n v="72"/>
    <x v="4"/>
    <n v="6"/>
    <n v="16"/>
    <n v="5"/>
    <x v="0"/>
    <x v="0"/>
    <s v="Yes"/>
    <n v="0"/>
    <n v="9.18"/>
    <n v="2"/>
    <d v="2010-06-01T00:00:00"/>
    <s v="NA"/>
    <x v="0"/>
    <s v="E11147"/>
    <s v="31/12/2014"/>
    <n v="0"/>
    <n v="0.7"/>
    <n v="0.62"/>
    <x v="26"/>
    <n v="0.91"/>
  </r>
  <r>
    <x v="40"/>
    <x v="1"/>
    <x v="1"/>
    <x v="0"/>
    <x v="0"/>
    <n v="22.42"/>
    <s v="Acceptable"/>
    <x v="0"/>
    <n v="17"/>
    <n v="33.799999999999997"/>
    <n v="8.16"/>
    <n v="35892"/>
    <n v="7"/>
    <n v="72"/>
    <x v="6"/>
    <n v="3"/>
    <n v="28"/>
    <n v="6"/>
    <x v="0"/>
    <x v="0"/>
    <s v="No"/>
    <n v="19"/>
    <n v="3.56"/>
    <n v="12"/>
    <d v="2012-09-03T00:00:00"/>
    <d v="2014-05-06T00:00:00"/>
    <x v="0"/>
    <s v="E10524"/>
    <s v="31/12/2014"/>
    <n v="1"/>
    <n v="0.60899999999999999"/>
    <n v="0.91"/>
    <x v="27"/>
    <n v="0.84"/>
  </r>
  <r>
    <x v="41"/>
    <x v="0"/>
    <x v="2"/>
    <x v="0"/>
    <x v="1"/>
    <n v="26.68"/>
    <s v="Above Average"/>
    <x v="0"/>
    <n v="6"/>
    <n v="28.57"/>
    <n v="7.33"/>
    <n v="57564"/>
    <n v="15"/>
    <n v="70"/>
    <x v="4"/>
    <n v="8"/>
    <n v="17"/>
    <n v="5"/>
    <x v="0"/>
    <x v="0"/>
    <s v="No"/>
    <n v="23"/>
    <n v="8.1"/>
    <n v="4"/>
    <s v="13/03/2010"/>
    <s v="NA"/>
    <x v="0"/>
    <s v="E12498"/>
    <s v="31/12/2014"/>
    <n v="0"/>
    <n v="0.53200000000000003"/>
    <n v="0.88"/>
    <x v="27"/>
    <n v="0.97"/>
  </r>
  <r>
    <x v="42"/>
    <x v="1"/>
    <x v="1"/>
    <x v="0"/>
    <x v="1"/>
    <n v="24.56"/>
    <s v="Acceptable"/>
    <x v="2"/>
    <n v="10"/>
    <n v="35.31"/>
    <n v="10.96"/>
    <n v="36216"/>
    <n v="8"/>
    <n v="73"/>
    <x v="3"/>
    <n v="4"/>
    <n v="32"/>
    <n v="7"/>
    <x v="0"/>
    <x v="0"/>
    <s v="No"/>
    <n v="19"/>
    <n v="4.34"/>
    <n v="13"/>
    <s v="18/04/2012"/>
    <s v="16/09/2014"/>
    <x v="0"/>
    <s v="E9182"/>
    <s v="31/12/2014"/>
    <n v="1"/>
    <n v="0.77"/>
    <n v="0.9"/>
    <x v="19"/>
    <n v="0.84"/>
  </r>
  <r>
    <x v="43"/>
    <x v="0"/>
    <x v="2"/>
    <x v="1"/>
    <x v="1"/>
    <n v="26.76"/>
    <s v="Excellent"/>
    <x v="0"/>
    <n v="10"/>
    <n v="33.590000000000003"/>
    <n v="1.83"/>
    <n v="84036"/>
    <n v="17"/>
    <n v="75"/>
    <x v="1"/>
    <n v="1"/>
    <n v="7"/>
    <n v="5"/>
    <x v="0"/>
    <x v="0"/>
    <s v="Yes"/>
    <n v="23"/>
    <n v="6.48"/>
    <n v="4"/>
    <d v="2009-07-11T00:00:00"/>
    <s v="NA"/>
    <x v="0"/>
    <s v="E1228"/>
    <s v="31/12/2014"/>
    <n v="0"/>
    <n v="0.623"/>
    <n v="0.91"/>
    <x v="28"/>
    <n v="0.91"/>
  </r>
  <r>
    <x v="44"/>
    <x v="0"/>
    <x v="0"/>
    <x v="0"/>
    <x v="1"/>
    <n v="31.92"/>
    <s v="Excellent"/>
    <x v="0"/>
    <n v="17"/>
    <n v="33.51"/>
    <n v="3.28"/>
    <n v="51504"/>
    <n v="15"/>
    <n v="75"/>
    <x v="6"/>
    <n v="6"/>
    <n v="25"/>
    <n v="4"/>
    <x v="0"/>
    <x v="0"/>
    <s v="No"/>
    <n v="17"/>
    <n v="7.7"/>
    <n v="5"/>
    <d v="2011-07-12T00:00:00"/>
    <s v="NA"/>
    <x v="0"/>
    <s v="E3120"/>
    <s v="31/12/2014"/>
    <n v="0"/>
    <n v="0.60899999999999999"/>
    <n v="1"/>
    <x v="29"/>
    <n v="0.9"/>
  </r>
  <r>
    <x v="45"/>
    <x v="1"/>
    <x v="2"/>
    <x v="0"/>
    <x v="1"/>
    <n v="25.94"/>
    <s v="Below Average"/>
    <x v="2"/>
    <n v="15"/>
    <n v="29.21"/>
    <n v="8.1199999999999992"/>
    <n v="35412"/>
    <n v="2"/>
    <n v="70"/>
    <x v="0"/>
    <n v="1"/>
    <n v="38"/>
    <n v="5"/>
    <x v="0"/>
    <x v="0"/>
    <s v="No"/>
    <n v="25"/>
    <n v="6.96"/>
    <n v="11"/>
    <s v="23/11/2011"/>
    <s v="30/01/2014"/>
    <x v="0"/>
    <s v="E5579"/>
    <s v="31/12/2014"/>
    <n v="1"/>
    <n v="0.39200000000000002"/>
    <n v="0.43"/>
    <x v="6"/>
    <n v="0.86"/>
  </r>
  <r>
    <x v="46"/>
    <x v="0"/>
    <x v="0"/>
    <x v="0"/>
    <x v="0"/>
    <n v="26.79"/>
    <s v="Acceptable"/>
    <x v="0"/>
    <n v="12"/>
    <n v="37.75"/>
    <n v="8.1"/>
    <n v="52116"/>
    <n v="10"/>
    <n v="71"/>
    <x v="3"/>
    <n v="2"/>
    <n v="14"/>
    <n v="2"/>
    <x v="0"/>
    <x v="0"/>
    <s v="No"/>
    <n v="8"/>
    <n v="5.76"/>
    <n v="8"/>
    <s v="29/08/2012"/>
    <s v="NA"/>
    <x v="0"/>
    <s v="E1614"/>
    <s v="31/12/2014"/>
    <n v="0"/>
    <n v="0.43"/>
    <n v="0.56999999999999995"/>
    <x v="30"/>
    <n v="0.56999999999999995"/>
  </r>
  <r>
    <x v="47"/>
    <x v="0"/>
    <x v="1"/>
    <x v="0"/>
    <x v="0"/>
    <n v="24.95"/>
    <s v="Excellent"/>
    <x v="1"/>
    <n v="21"/>
    <n v="29.99"/>
    <n v="1.61"/>
    <n v="53592"/>
    <n v="12"/>
    <n v="74"/>
    <x v="0"/>
    <n v="2"/>
    <n v="7"/>
    <n v="5"/>
    <x v="0"/>
    <x v="0"/>
    <s v="No"/>
    <n v="13"/>
    <n v="3.99"/>
    <n v="7"/>
    <s v="18/05/2012"/>
    <s v="NA"/>
    <x v="0"/>
    <s v="E2285"/>
    <s v="31/12/2014"/>
    <n v="0"/>
    <n v="0.89"/>
    <n v="0.87"/>
    <x v="13"/>
    <n v="0.95"/>
  </r>
  <r>
    <x v="48"/>
    <x v="1"/>
    <x v="1"/>
    <x v="0"/>
    <x v="0"/>
    <n v="23.55"/>
    <s v="Acceptable"/>
    <x v="2"/>
    <n v="24"/>
    <n v="32.68"/>
    <n v="7"/>
    <n v="35556"/>
    <n v="8"/>
    <n v="73"/>
    <x v="6"/>
    <n v="2"/>
    <n v="19"/>
    <n v="6"/>
    <x v="0"/>
    <x v="0"/>
    <s v="No"/>
    <n v="9"/>
    <n v="3.48"/>
    <n v="12"/>
    <s v="24/07/2011"/>
    <d v="2014-02-06T00:00:00"/>
    <x v="0"/>
    <s v="E10863"/>
    <s v="31/12/2014"/>
    <n v="1"/>
    <n v="0.58099999999999996"/>
    <n v="0.83"/>
    <x v="12"/>
    <n v="0.81"/>
  </r>
  <r>
    <x v="49"/>
    <x v="0"/>
    <x v="2"/>
    <x v="1"/>
    <x v="1"/>
    <n v="28.48"/>
    <s v="Excellent"/>
    <x v="0"/>
    <n v="18"/>
    <n v="29.41"/>
    <n v="8.18"/>
    <n v="61308"/>
    <n v="19"/>
    <n v="72"/>
    <x v="3"/>
    <n v="5"/>
    <n v="20"/>
    <n v="2"/>
    <x v="0"/>
    <x v="0"/>
    <s v="Yes"/>
    <n v="23"/>
    <n v="7.7"/>
    <n v="5"/>
    <d v="2009-07-11T00:00:00"/>
    <s v="NA"/>
    <x v="0"/>
    <s v="E9308"/>
    <s v="31/12/2014"/>
    <n v="0"/>
    <n v="0.51100000000000001"/>
    <n v="0.89"/>
    <x v="4"/>
    <n v="0.95"/>
  </r>
  <r>
    <x v="50"/>
    <x v="0"/>
    <x v="1"/>
    <x v="0"/>
    <x v="0"/>
    <n v="26.95"/>
    <s v="Above Average"/>
    <x v="0"/>
    <n v="17"/>
    <n v="29.28"/>
    <n v="2.84"/>
    <n v="51396"/>
    <n v="11"/>
    <n v="70"/>
    <x v="5"/>
    <n v="4"/>
    <n v="10"/>
    <n v="4"/>
    <x v="0"/>
    <x v="0"/>
    <s v="Yes"/>
    <n v="12"/>
    <n v="6.93"/>
    <n v="3"/>
    <d v="2010-08-10T00:00:00"/>
    <s v="NA"/>
    <x v="0"/>
    <s v="E9185"/>
    <s v="31/12/2014"/>
    <n v="0"/>
    <n v="0.94"/>
    <n v="0.88"/>
    <x v="15"/>
    <n v="0.93"/>
  </r>
  <r>
    <x v="51"/>
    <x v="0"/>
    <x v="2"/>
    <x v="0"/>
    <x v="1"/>
    <n v="25.1"/>
    <s v="Acceptable"/>
    <x v="1"/>
    <n v="16"/>
    <n v="39.770000000000003"/>
    <n v="1.24"/>
    <n v="39336"/>
    <n v="11"/>
    <n v="75"/>
    <x v="1"/>
    <n v="2"/>
    <n v="23"/>
    <n v="3"/>
    <x v="0"/>
    <x v="0"/>
    <s v="No"/>
    <n v="10"/>
    <n v="4.55"/>
    <n v="2"/>
    <d v="2012-04-01T00:00:00"/>
    <s v="NA"/>
    <x v="0"/>
    <s v="E13928"/>
    <s v="31/12/2014"/>
    <n v="0"/>
    <n v="0.623"/>
    <n v="0.92"/>
    <x v="31"/>
    <n v="0.86"/>
  </r>
  <r>
    <x v="52"/>
    <x v="0"/>
    <x v="1"/>
    <x v="0"/>
    <x v="0"/>
    <n v="25.2"/>
    <s v="Acceptable"/>
    <x v="0"/>
    <n v="19"/>
    <n v="37.33"/>
    <n v="10.050000000000001"/>
    <n v="45180"/>
    <n v="7"/>
    <n v="70"/>
    <x v="3"/>
    <n v="2"/>
    <n v="20"/>
    <n v="4"/>
    <x v="0"/>
    <x v="0"/>
    <s v="No"/>
    <n v="14"/>
    <n v="5.25"/>
    <n v="3"/>
    <d v="2011-05-11T00:00:00"/>
    <s v="NA"/>
    <x v="0"/>
    <s v="E4051"/>
    <s v="31/12/2014"/>
    <n v="0"/>
    <n v="0.94"/>
    <n v="0.95"/>
    <x v="14"/>
    <n v="0.94"/>
  </r>
  <r>
    <x v="53"/>
    <x v="0"/>
    <x v="1"/>
    <x v="1"/>
    <x v="1"/>
    <n v="27.06"/>
    <s v="Acceptable"/>
    <x v="2"/>
    <n v="17"/>
    <n v="34.090000000000003"/>
    <n v="11.3"/>
    <n v="60300"/>
    <n v="10"/>
    <n v="73"/>
    <x v="5"/>
    <n v="3"/>
    <n v="25"/>
    <n v="3"/>
    <x v="0"/>
    <x v="0"/>
    <s v="Yes"/>
    <n v="13"/>
    <n v="6.66"/>
    <n v="10"/>
    <s v="21/10/2009"/>
    <s v="NA"/>
    <x v="0"/>
    <s v="E1003"/>
    <s v="31/12/2014"/>
    <n v="0"/>
    <n v="0.76"/>
    <n v="0.76"/>
    <x v="19"/>
    <n v="0.82"/>
  </r>
  <r>
    <x v="54"/>
    <x v="0"/>
    <x v="2"/>
    <x v="0"/>
    <x v="1"/>
    <n v="35.619999999999997"/>
    <s v="Acceptable"/>
    <x v="0"/>
    <n v="14"/>
    <n v="33.71"/>
    <n v="12.47"/>
    <n v="67332"/>
    <n v="9"/>
    <n v="70"/>
    <x v="0"/>
    <n v="7"/>
    <n v="11"/>
    <n v="8"/>
    <x v="1"/>
    <x v="0"/>
    <s v="No"/>
    <n v="16"/>
    <n v="16.739999999999998"/>
    <n v="5"/>
    <s v="14/03/2007"/>
    <s v="NA"/>
    <x v="0"/>
    <s v="E3643"/>
    <s v="31/12/2014"/>
    <n v="0"/>
    <n v="0.49"/>
    <n v="0.82"/>
    <x v="19"/>
    <n v="0.57999999999999996"/>
  </r>
  <r>
    <x v="55"/>
    <x v="0"/>
    <x v="0"/>
    <x v="0"/>
    <x v="1"/>
    <n v="39.479999999999997"/>
    <s v="Acceptable"/>
    <x v="0"/>
    <n v="15"/>
    <n v="35.56"/>
    <n v="2.17"/>
    <n v="86136"/>
    <n v="9"/>
    <n v="71"/>
    <x v="1"/>
    <n v="5"/>
    <n v="7"/>
    <n v="7"/>
    <x v="1"/>
    <x v="0"/>
    <s v="No"/>
    <n v="4"/>
    <n v="13.23"/>
    <n v="1"/>
    <s v="29/03/2012"/>
    <s v="NA"/>
    <x v="0"/>
    <s v="E5095"/>
    <s v="31/12/2014"/>
    <n v="0"/>
    <n v="0.60899999999999999"/>
    <n v="0.8"/>
    <x v="15"/>
    <n v="0.85"/>
  </r>
  <r>
    <x v="56"/>
    <x v="0"/>
    <x v="2"/>
    <x v="1"/>
    <x v="1"/>
    <n v="36.92"/>
    <s v="Below Average"/>
    <x v="0"/>
    <n v="7"/>
    <n v="34.31"/>
    <n v="10.55"/>
    <n v="78180"/>
    <n v="6"/>
    <n v="70"/>
    <x v="6"/>
    <n v="0"/>
    <n v="14"/>
    <n v="9"/>
    <x v="1"/>
    <x v="0"/>
    <s v="Yes"/>
    <n v="19"/>
    <n v="16.34"/>
    <n v="3"/>
    <s v="16/10/2002"/>
    <s v="NA"/>
    <x v="0"/>
    <s v="E6187"/>
    <s v="31/12/2014"/>
    <n v="0"/>
    <n v="0.87"/>
    <n v="0.97"/>
    <x v="5"/>
    <n v="0.91"/>
  </r>
  <r>
    <x v="57"/>
    <x v="0"/>
    <x v="2"/>
    <x v="1"/>
    <x v="1"/>
    <n v="35.17"/>
    <s v="Acceptable"/>
    <x v="2"/>
    <n v="22"/>
    <n v="30.4"/>
    <n v="3.02"/>
    <n v="86220"/>
    <n v="11"/>
    <n v="81"/>
    <x v="5"/>
    <n v="4"/>
    <n v="14"/>
    <n v="8"/>
    <x v="1"/>
    <x v="0"/>
    <s v="Yes"/>
    <n v="13"/>
    <n v="8.84"/>
    <n v="7"/>
    <d v="2004-01-12T00:00:00"/>
    <s v="NA"/>
    <x v="0"/>
    <s v="E8767"/>
    <s v="31/12/2014"/>
    <n v="0"/>
    <n v="0.73"/>
    <n v="0.8"/>
    <x v="32"/>
    <n v="0.92"/>
  </r>
  <r>
    <x v="58"/>
    <x v="0"/>
    <x v="2"/>
    <x v="1"/>
    <x v="1"/>
    <n v="34.19"/>
    <s v="Above Average"/>
    <x v="0"/>
    <n v="8"/>
    <n v="42.74"/>
    <n v="12.51"/>
    <n v="52944"/>
    <n v="14"/>
    <n v="70"/>
    <x v="5"/>
    <n v="0"/>
    <n v="23"/>
    <n v="2"/>
    <x v="0"/>
    <x v="0"/>
    <s v="Yes"/>
    <n v="6"/>
    <n v="10.4"/>
    <n v="7"/>
    <d v="2011-06-07T00:00:00"/>
    <s v="NA"/>
    <x v="0"/>
    <s v="E9550"/>
    <s v="31/12/2014"/>
    <n v="0"/>
    <n v="0.78"/>
    <n v="0.6"/>
    <x v="2"/>
    <n v="0.88"/>
  </r>
  <r>
    <x v="59"/>
    <x v="0"/>
    <x v="1"/>
    <x v="1"/>
    <x v="1"/>
    <n v="27.77"/>
    <s v="Excellent"/>
    <x v="0"/>
    <n v="11"/>
    <n v="26.68"/>
    <n v="6.58"/>
    <n v="58140"/>
    <n v="14"/>
    <n v="70"/>
    <x v="6"/>
    <n v="5"/>
    <n v="5"/>
    <n v="2"/>
    <x v="0"/>
    <x v="0"/>
    <s v="Yes"/>
    <n v="15"/>
    <n v="6.2"/>
    <n v="2"/>
    <d v="2009-09-10T00:00:00"/>
    <s v="NA"/>
    <x v="0"/>
    <s v="E12073"/>
    <s v="31/12/2014"/>
    <n v="0"/>
    <n v="0.67"/>
    <n v="0.71"/>
    <x v="33"/>
    <n v="0.87"/>
  </r>
  <r>
    <x v="60"/>
    <x v="0"/>
    <x v="2"/>
    <x v="0"/>
    <x v="1"/>
    <n v="27.38"/>
    <s v="Acceptable"/>
    <x v="0"/>
    <n v="17"/>
    <n v="35.14"/>
    <n v="11.34"/>
    <n v="45528"/>
    <n v="13"/>
    <n v="70"/>
    <x v="0"/>
    <n v="1"/>
    <n v="8"/>
    <n v="5"/>
    <x v="0"/>
    <x v="0"/>
    <s v="No"/>
    <n v="21"/>
    <n v="8.4600000000000009"/>
    <n v="6"/>
    <d v="2010-03-02T00:00:00"/>
    <s v="NA"/>
    <x v="0"/>
    <s v="E3555"/>
    <s v="31/12/2014"/>
    <n v="0"/>
    <n v="0.76"/>
    <n v="0.85"/>
    <x v="33"/>
    <n v="0.9"/>
  </r>
  <r>
    <x v="61"/>
    <x v="0"/>
    <x v="2"/>
    <x v="0"/>
    <x v="1"/>
    <n v="26.18"/>
    <s v="Acceptable"/>
    <x v="2"/>
    <n v="9"/>
    <n v="30.5"/>
    <n v="1.56"/>
    <n v="65208"/>
    <n v="9"/>
    <n v="73"/>
    <x v="2"/>
    <n v="3"/>
    <n v="10"/>
    <n v="2"/>
    <x v="0"/>
    <x v="0"/>
    <s v="No"/>
    <n v="19"/>
    <n v="5.28"/>
    <n v="1"/>
    <s v="19/09/2012"/>
    <s v="NA"/>
    <x v="0"/>
    <s v="E1629"/>
    <s v="31/12/2014"/>
    <n v="0"/>
    <n v="0.84"/>
    <n v="0.56999999999999995"/>
    <x v="15"/>
    <n v="0.86"/>
  </r>
  <r>
    <x v="62"/>
    <x v="0"/>
    <x v="2"/>
    <x v="0"/>
    <x v="1"/>
    <n v="25.94"/>
    <s v="Above Average"/>
    <x v="1"/>
    <n v="16"/>
    <n v="39.770000000000003"/>
    <n v="1.24"/>
    <n v="42720"/>
    <n v="12"/>
    <n v="73"/>
    <x v="5"/>
    <n v="3"/>
    <n v="20"/>
    <n v="3"/>
    <x v="0"/>
    <x v="0"/>
    <s v="No"/>
    <n v="24"/>
    <n v="7.76"/>
    <n v="9"/>
    <s v="25/01/2012"/>
    <s v="NA"/>
    <x v="0"/>
    <s v="E13928"/>
    <s v="31/12/2014"/>
    <n v="0"/>
    <n v="0.623"/>
    <n v="0.92"/>
    <x v="31"/>
    <n v="0.86"/>
  </r>
  <r>
    <x v="63"/>
    <x v="0"/>
    <x v="0"/>
    <x v="0"/>
    <x v="1"/>
    <n v="34.82"/>
    <s v="Above Average"/>
    <x v="1"/>
    <n v="13"/>
    <n v="33.81"/>
    <n v="10.130000000000001"/>
    <n v="53184"/>
    <n v="14"/>
    <n v="70"/>
    <x v="5"/>
    <n v="5"/>
    <n v="13"/>
    <n v="5"/>
    <x v="0"/>
    <x v="0"/>
    <s v="No"/>
    <n v="9"/>
    <n v="13.09"/>
    <n v="5"/>
    <s v="13/01/2010"/>
    <s v="NA"/>
    <x v="0"/>
    <s v="E763"/>
    <s v="31/12/2014"/>
    <n v="0"/>
    <n v="0.95"/>
    <n v="1"/>
    <x v="15"/>
    <n v="0.84"/>
  </r>
  <r>
    <x v="64"/>
    <x v="1"/>
    <x v="1"/>
    <x v="0"/>
    <x v="1"/>
    <n v="24.36"/>
    <s v="Above Average"/>
    <x v="0"/>
    <n v="16"/>
    <n v="26.44"/>
    <n v="6.28"/>
    <n v="38640"/>
    <n v="9"/>
    <n v="72"/>
    <x v="6"/>
    <n v="7"/>
    <n v="23"/>
    <n v="9"/>
    <x v="0"/>
    <x v="0"/>
    <s v="No"/>
    <n v="17"/>
    <n v="6"/>
    <n v="4"/>
    <s v="17/02/2012"/>
    <d v="2014-03-04T00:00:00"/>
    <x v="0"/>
    <s v="E11816"/>
    <s v="31/12/2014"/>
    <n v="1"/>
    <n v="0.59499999999999997"/>
    <n v="0.75"/>
    <x v="31"/>
    <n v="0.85"/>
  </r>
  <r>
    <x v="65"/>
    <x v="0"/>
    <x v="0"/>
    <x v="0"/>
    <x v="1"/>
    <n v="27.47"/>
    <s v="Acceptable"/>
    <x v="0"/>
    <n v="5"/>
    <n v="33.82"/>
    <n v="4.1100000000000003"/>
    <n v="46464"/>
    <n v="13"/>
    <n v="77"/>
    <x v="1"/>
    <n v="7"/>
    <n v="10"/>
    <n v="4"/>
    <x v="0"/>
    <x v="0"/>
    <s v="No"/>
    <n v="1"/>
    <n v="6.39"/>
    <n v="4"/>
    <d v="2011-04-05T00:00:00"/>
    <s v="NA"/>
    <x v="0"/>
    <s v="E8883"/>
    <s v="31/12/2014"/>
    <n v="0"/>
    <n v="0.8"/>
    <n v="0.85"/>
    <x v="24"/>
    <n v="0.84"/>
  </r>
  <r>
    <x v="66"/>
    <x v="0"/>
    <x v="2"/>
    <x v="0"/>
    <x v="1"/>
    <n v="32.31"/>
    <s v="Above Average"/>
    <x v="2"/>
    <n v="18"/>
    <n v="33.659999999999997"/>
    <n v="8.1199999999999992"/>
    <n v="56580"/>
    <n v="15"/>
    <n v="70"/>
    <x v="6"/>
    <n v="5"/>
    <n v="21"/>
    <n v="4"/>
    <x v="0"/>
    <x v="0"/>
    <s v="No"/>
    <n v="19"/>
    <n v="13.16"/>
    <n v="2"/>
    <s v="31/08/2011"/>
    <s v="NA"/>
    <x v="0"/>
    <s v="E7321"/>
    <s v="31/12/2014"/>
    <n v="0"/>
    <n v="0.75"/>
    <n v="0.74"/>
    <x v="34"/>
    <n v="0.77"/>
  </r>
  <r>
    <x v="67"/>
    <x v="0"/>
    <x v="0"/>
    <x v="0"/>
    <x v="1"/>
    <n v="30.15"/>
    <s v="Acceptable"/>
    <x v="1"/>
    <n v="9"/>
    <n v="42.9"/>
    <n v="2.63"/>
    <n v="55716"/>
    <n v="13"/>
    <n v="70"/>
    <x v="1"/>
    <n v="3"/>
    <n v="17"/>
    <n v="4"/>
    <x v="0"/>
    <x v="0"/>
    <s v="No"/>
    <n v="7"/>
    <n v="9.36"/>
    <n v="2"/>
    <d v="2012-01-02T00:00:00"/>
    <s v="NA"/>
    <x v="0"/>
    <s v="E1854"/>
    <s v="31/12/2014"/>
    <n v="0"/>
    <n v="0.74"/>
    <n v="0.75"/>
    <x v="35"/>
    <n v="0.78"/>
  </r>
  <r>
    <x v="68"/>
    <x v="0"/>
    <x v="1"/>
    <x v="0"/>
    <x v="1"/>
    <n v="26.8"/>
    <s v="Acceptable"/>
    <x v="0"/>
    <n v="9"/>
    <n v="33.33"/>
    <n v="1.6"/>
    <n v="54096"/>
    <n v="8"/>
    <n v="73"/>
    <x v="3"/>
    <n v="5"/>
    <n v="18"/>
    <n v="3"/>
    <x v="0"/>
    <x v="0"/>
    <s v="Yes"/>
    <n v="6"/>
    <n v="8.82"/>
    <n v="3"/>
    <d v="2010-04-08T00:00:00"/>
    <s v="NA"/>
    <x v="0"/>
    <s v="E12038"/>
    <s v="31/12/2014"/>
    <n v="0"/>
    <n v="0.65"/>
    <n v="0.6"/>
    <x v="2"/>
    <n v="0.6"/>
  </r>
  <r>
    <x v="69"/>
    <x v="1"/>
    <x v="1"/>
    <x v="0"/>
    <x v="1"/>
    <n v="25.18"/>
    <s v="Acceptable"/>
    <x v="1"/>
    <n v="12"/>
    <n v="38.380000000000003"/>
    <n v="8.2100000000000009"/>
    <n v="39840"/>
    <n v="12"/>
    <n v="70"/>
    <x v="2"/>
    <n v="2"/>
    <n v="21"/>
    <n v="4"/>
    <x v="0"/>
    <x v="0"/>
    <s v="No"/>
    <n v="31"/>
    <n v="5.6"/>
    <n v="6"/>
    <s v="18/08/2011"/>
    <s v="19/06/2014"/>
    <x v="0"/>
    <s v="E162"/>
    <s v="31/12/2014"/>
    <n v="1"/>
    <n v="0.58799999999999997"/>
    <n v="0.83"/>
    <x v="12"/>
    <n v="0.73"/>
  </r>
  <r>
    <x v="70"/>
    <x v="0"/>
    <x v="2"/>
    <x v="0"/>
    <x v="1"/>
    <n v="33.44"/>
    <s v="Above Average"/>
    <x v="0"/>
    <n v="13"/>
    <n v="30.5"/>
    <n v="2.04"/>
    <n v="87948"/>
    <n v="15"/>
    <n v="75"/>
    <x v="5"/>
    <n v="1"/>
    <n v="18"/>
    <n v="5"/>
    <x v="1"/>
    <x v="1"/>
    <s v="No"/>
    <n v="16"/>
    <n v="9.6"/>
    <n v="8"/>
    <d v="2012-06-07T00:00:00"/>
    <s v="NA"/>
    <x v="0"/>
    <s v="E12855"/>
    <s v="31/12/2014"/>
    <n v="0"/>
    <n v="0.66"/>
    <n v="0.84"/>
    <x v="22"/>
    <n v="0.76"/>
  </r>
  <r>
    <x v="71"/>
    <x v="0"/>
    <x v="2"/>
    <x v="0"/>
    <x v="1"/>
    <n v="33.19"/>
    <s v="Acceptable"/>
    <x v="2"/>
    <n v="8"/>
    <n v="39.380000000000003"/>
    <n v="11.4"/>
    <n v="76188"/>
    <n v="14"/>
    <n v="70"/>
    <x v="4"/>
    <n v="1"/>
    <n v="23"/>
    <n v="5"/>
    <x v="0"/>
    <x v="0"/>
    <s v="No"/>
    <n v="24"/>
    <n v="8.6999999999999993"/>
    <n v="3"/>
    <s v="30/05/2012"/>
    <s v="NA"/>
    <x v="0"/>
    <s v="E10081"/>
    <s v="31/12/2014"/>
    <n v="0"/>
    <n v="0.8"/>
    <n v="0.82"/>
    <x v="0"/>
    <n v="0.84"/>
  </r>
  <r>
    <x v="72"/>
    <x v="0"/>
    <x v="1"/>
    <x v="1"/>
    <x v="1"/>
    <n v="34.24"/>
    <s v="Excellent"/>
    <x v="0"/>
    <n v="11"/>
    <n v="32.78"/>
    <n v="1.1299999999999999"/>
    <n v="87420"/>
    <n v="17"/>
    <n v="69"/>
    <x v="3"/>
    <n v="4"/>
    <n v="14"/>
    <n v="6"/>
    <x v="1"/>
    <x v="0"/>
    <s v="Yes"/>
    <n v="13"/>
    <n v="10.72"/>
    <n v="4"/>
    <d v="2006-12-07T00:00:00"/>
    <s v="NA"/>
    <x v="0"/>
    <s v="E10774"/>
    <s v="31/12/2014"/>
    <n v="0"/>
    <n v="0.93"/>
    <n v="1"/>
    <x v="28"/>
    <n v="0.93"/>
  </r>
  <r>
    <x v="73"/>
    <x v="0"/>
    <x v="2"/>
    <x v="0"/>
    <x v="1"/>
    <n v="30.86"/>
    <s v="Below Average"/>
    <x v="0"/>
    <n v="11"/>
    <n v="32.299999999999997"/>
    <n v="10.8"/>
    <n v="87912"/>
    <n v="6"/>
    <n v="74"/>
    <x v="1"/>
    <n v="9"/>
    <n v="25"/>
    <n v="5"/>
    <x v="0"/>
    <x v="0"/>
    <s v="No"/>
    <n v="9"/>
    <n v="11.57"/>
    <n v="6"/>
    <d v="2012-06-07T00:00:00"/>
    <s v="NA"/>
    <x v="0"/>
    <s v="E11912"/>
    <s v="31/12/2014"/>
    <n v="0"/>
    <n v="0.62"/>
    <n v="0.67"/>
    <x v="32"/>
    <n v="0.68"/>
  </r>
  <r>
    <x v="74"/>
    <x v="1"/>
    <x v="2"/>
    <x v="0"/>
    <x v="1"/>
    <n v="30.04"/>
    <s v="Below Average"/>
    <x v="0"/>
    <n v="17"/>
    <n v="41.81"/>
    <n v="12.15"/>
    <n v="51156"/>
    <n v="3"/>
    <n v="70"/>
    <x v="3"/>
    <n v="6"/>
    <n v="21"/>
    <n v="9"/>
    <x v="0"/>
    <x v="1"/>
    <s v="No"/>
    <n v="30"/>
    <n v="7.32"/>
    <n v="4"/>
    <d v="2009-07-11T00:00:00"/>
    <d v="2014-02-10T00:00:00"/>
    <x v="0"/>
    <s v="E8192"/>
    <s v="31/12/2014"/>
    <n v="1"/>
    <n v="0.623"/>
    <n v="0.92"/>
    <x v="24"/>
    <n v="0.88"/>
  </r>
  <r>
    <x v="75"/>
    <x v="0"/>
    <x v="1"/>
    <x v="1"/>
    <x v="1"/>
    <n v="27.56"/>
    <s v="Above Average"/>
    <x v="0"/>
    <n v="15"/>
    <n v="31.3"/>
    <n v="8.2899999999999991"/>
    <n v="66168"/>
    <n v="13"/>
    <n v="70"/>
    <x v="1"/>
    <n v="3"/>
    <n v="10"/>
    <n v="3"/>
    <x v="0"/>
    <x v="0"/>
    <s v="Yes"/>
    <n v="12"/>
    <n v="6.4"/>
    <n v="7"/>
    <s v="23/09/2009"/>
    <s v="NA"/>
    <x v="0"/>
    <s v="E4030"/>
    <s v="31/12/2014"/>
    <n v="0"/>
    <n v="0.77"/>
    <n v="0.86"/>
    <x v="0"/>
    <n v="0.79"/>
  </r>
  <r>
    <x v="76"/>
    <x v="0"/>
    <x v="2"/>
    <x v="0"/>
    <x v="1"/>
    <n v="24.99"/>
    <s v="Excellent"/>
    <x v="2"/>
    <n v="13"/>
    <n v="29.76"/>
    <n v="9.5399999999999991"/>
    <n v="65628"/>
    <n v="10"/>
    <n v="74"/>
    <x v="1"/>
    <n v="7"/>
    <n v="8"/>
    <n v="4"/>
    <x v="0"/>
    <x v="0"/>
    <s v="No"/>
    <n v="17"/>
    <n v="4.6900000000000004"/>
    <n v="8"/>
    <d v="2011-06-07T00:00:00"/>
    <s v="NA"/>
    <x v="0"/>
    <s v="E9218"/>
    <s v="31/12/2014"/>
    <n v="0"/>
    <n v="0.69"/>
    <n v="0.75"/>
    <x v="4"/>
    <n v="0.73"/>
  </r>
  <r>
    <x v="77"/>
    <x v="0"/>
    <x v="2"/>
    <x v="1"/>
    <x v="0"/>
    <n v="34.6"/>
    <s v="Acceptable"/>
    <x v="3"/>
    <n v="6"/>
    <n v="36.44"/>
    <n v="1.1200000000000001"/>
    <n v="97296"/>
    <n v="11"/>
    <n v="75"/>
    <x v="3"/>
    <n v="8"/>
    <n v="21"/>
    <n v="8"/>
    <x v="1"/>
    <x v="0"/>
    <s v="Yes"/>
    <n v="10"/>
    <n v="14.28"/>
    <n v="1"/>
    <d v="2012-11-01T00:00:00"/>
    <s v="NA"/>
    <x v="0"/>
    <s v="E88"/>
    <s v="31/12/2014"/>
    <n v="0"/>
    <n v="0.72"/>
    <n v="0.77"/>
    <x v="36"/>
    <n v="0.84"/>
  </r>
  <r>
    <x v="78"/>
    <x v="0"/>
    <x v="2"/>
    <x v="1"/>
    <x v="0"/>
    <n v="37.79"/>
    <s v="Acceptable"/>
    <x v="2"/>
    <n v="9"/>
    <n v="30.5"/>
    <n v="1.56"/>
    <n v="81492"/>
    <n v="8"/>
    <n v="73"/>
    <x v="3"/>
    <n v="1"/>
    <n v="6"/>
    <n v="3"/>
    <x v="1"/>
    <x v="0"/>
    <s v="Yes"/>
    <n v="9"/>
    <n v="18"/>
    <n v="5"/>
    <s v="15/06/2002"/>
    <s v="NA"/>
    <x v="0"/>
    <s v="E1629"/>
    <s v="31/12/2014"/>
    <n v="0"/>
    <n v="0.84"/>
    <n v="0.56999999999999995"/>
    <x v="15"/>
    <n v="0.86"/>
  </r>
  <r>
    <x v="79"/>
    <x v="0"/>
    <x v="2"/>
    <x v="0"/>
    <x v="1"/>
    <n v="25.68"/>
    <s v="Above Average"/>
    <x v="0"/>
    <n v="16"/>
    <n v="36.92"/>
    <n v="7.89"/>
    <n v="45336"/>
    <n v="12"/>
    <n v="73"/>
    <x v="0"/>
    <n v="4"/>
    <n v="25"/>
    <n v="5"/>
    <x v="0"/>
    <x v="0"/>
    <s v="No"/>
    <n v="3"/>
    <n v="4.16"/>
    <n v="5"/>
    <s v="29/06/2011"/>
    <s v="NA"/>
    <x v="0"/>
    <s v="E13735"/>
    <s v="31/12/2014"/>
    <n v="0"/>
    <n v="0.9"/>
    <n v="0.9"/>
    <x v="14"/>
    <n v="0.91"/>
  </r>
  <r>
    <x v="80"/>
    <x v="0"/>
    <x v="2"/>
    <x v="0"/>
    <x v="0"/>
    <n v="30.75"/>
    <s v="Below Average"/>
    <x v="0"/>
    <n v="8"/>
    <n v="42.74"/>
    <n v="12.51"/>
    <n v="47304"/>
    <n v="4"/>
    <n v="70"/>
    <x v="4"/>
    <n v="0"/>
    <n v="6"/>
    <n v="5"/>
    <x v="0"/>
    <x v="0"/>
    <s v="No"/>
    <n v="18"/>
    <n v="6.76"/>
    <n v="9"/>
    <s v="17/02/2010"/>
    <s v="NA"/>
    <x v="0"/>
    <s v="E9550"/>
    <s v="31/12/2014"/>
    <n v="0"/>
    <n v="0.78"/>
    <n v="0.6"/>
    <x v="2"/>
    <n v="0.88"/>
  </r>
  <r>
    <x v="81"/>
    <x v="0"/>
    <x v="2"/>
    <x v="0"/>
    <x v="1"/>
    <n v="31.54"/>
    <s v="Above Average"/>
    <x v="2"/>
    <n v="13"/>
    <n v="26.56"/>
    <n v="4.5"/>
    <n v="89424"/>
    <n v="10"/>
    <n v="71"/>
    <x v="6"/>
    <n v="9"/>
    <n v="21"/>
    <n v="3"/>
    <x v="0"/>
    <x v="0"/>
    <s v="No"/>
    <n v="11"/>
    <n v="8.1199999999999992"/>
    <n v="0"/>
    <d v="2012-06-07T00:00:00"/>
    <s v="NA"/>
    <x v="0"/>
    <s v="E12128"/>
    <s v="31/12/2014"/>
    <n v="0"/>
    <n v="0.66"/>
    <n v="0.62"/>
    <x v="10"/>
    <n v="0.82"/>
  </r>
  <r>
    <x v="82"/>
    <x v="0"/>
    <x v="1"/>
    <x v="0"/>
    <x v="1"/>
    <n v="27.91"/>
    <s v="Acceptable"/>
    <x v="2"/>
    <n v="13"/>
    <n v="35.39"/>
    <n v="11.34"/>
    <n v="46980"/>
    <n v="9"/>
    <n v="70"/>
    <x v="2"/>
    <n v="8"/>
    <n v="6"/>
    <n v="3"/>
    <x v="0"/>
    <x v="0"/>
    <s v="Yes"/>
    <n v="12"/>
    <n v="7.3"/>
    <n v="9"/>
    <d v="2010-09-07T00:00:00"/>
    <s v="NA"/>
    <x v="0"/>
    <s v="E9097"/>
    <s v="31/12/2014"/>
    <n v="0"/>
    <n v="0.84"/>
    <n v="0.85"/>
    <x v="31"/>
    <n v="0.84"/>
  </r>
  <r>
    <x v="83"/>
    <x v="0"/>
    <x v="1"/>
    <x v="0"/>
    <x v="1"/>
    <n v="24.14"/>
    <s v="Acceptable"/>
    <x v="0"/>
    <n v="15"/>
    <n v="32.58"/>
    <n v="2.38"/>
    <n v="43416"/>
    <n v="12"/>
    <n v="73"/>
    <x v="6"/>
    <n v="7"/>
    <n v="7"/>
    <n v="3"/>
    <x v="0"/>
    <x v="0"/>
    <s v="No"/>
    <n v="4"/>
    <n v="4.2"/>
    <n v="3"/>
    <s v="18/02/2012"/>
    <s v="NA"/>
    <x v="0"/>
    <s v="E1454"/>
    <s v="31/12/2014"/>
    <n v="0"/>
    <n v="0.35"/>
    <n v="0.31"/>
    <x v="25"/>
    <n v="0.94"/>
  </r>
  <r>
    <x v="84"/>
    <x v="0"/>
    <x v="1"/>
    <x v="0"/>
    <x v="1"/>
    <n v="22.89"/>
    <s v="Excellent"/>
    <x v="1"/>
    <n v="4"/>
    <n v="35.99"/>
    <n v="7.92"/>
    <n v="43164"/>
    <n v="18"/>
    <n v="73"/>
    <x v="6"/>
    <n v="2"/>
    <n v="15"/>
    <n v="5"/>
    <x v="0"/>
    <x v="0"/>
    <s v="No"/>
    <n v="9"/>
    <n v="3.45"/>
    <n v="2"/>
    <s v="22/03/2012"/>
    <s v="NA"/>
    <x v="0"/>
    <s v="E6655"/>
    <s v="31/12/2014"/>
    <n v="0"/>
    <n v="0.58099999999999996"/>
    <n v="0.72"/>
    <x v="1"/>
    <n v="0.85"/>
  </r>
  <r>
    <x v="85"/>
    <x v="0"/>
    <x v="1"/>
    <x v="0"/>
    <x v="1"/>
    <n v="27.04"/>
    <s v="Acceptable"/>
    <x v="0"/>
    <n v="13"/>
    <n v="25.44"/>
    <n v="4.32"/>
    <n v="53556"/>
    <n v="8"/>
    <n v="70"/>
    <x v="4"/>
    <n v="5"/>
    <n v="19"/>
    <n v="3"/>
    <x v="0"/>
    <x v="0"/>
    <s v="No"/>
    <n v="4"/>
    <n v="7.56"/>
    <n v="6"/>
    <s v="23/07/2010"/>
    <s v="NA"/>
    <x v="0"/>
    <s v="E2106"/>
    <s v="31/12/2014"/>
    <n v="0"/>
    <n v="0.7"/>
    <n v="0.6"/>
    <x v="0"/>
    <n v="0.78"/>
  </r>
  <r>
    <x v="86"/>
    <x v="1"/>
    <x v="2"/>
    <x v="1"/>
    <x v="1"/>
    <n v="25.52"/>
    <s v="Acceptable"/>
    <x v="2"/>
    <n v="9"/>
    <n v="35.54"/>
    <n v="4.21"/>
    <n v="65400"/>
    <n v="7"/>
    <n v="73"/>
    <x v="0"/>
    <n v="2"/>
    <n v="28"/>
    <n v="6"/>
    <x v="0"/>
    <x v="0"/>
    <s v="Yes"/>
    <n v="23"/>
    <n v="6.56"/>
    <n v="15"/>
    <s v="28/09/2011"/>
    <d v="2014-11-12T00:00:00"/>
    <x v="0"/>
    <s v="E1149"/>
    <s v="31/12/2014"/>
    <n v="1"/>
    <n v="0.75"/>
    <n v="0.76"/>
    <x v="7"/>
    <n v="0.95"/>
  </r>
  <r>
    <x v="87"/>
    <x v="0"/>
    <x v="2"/>
    <x v="0"/>
    <x v="1"/>
    <n v="34.74"/>
    <s v="Acceptable"/>
    <x v="0"/>
    <n v="11"/>
    <n v="34.28"/>
    <n v="12.95"/>
    <n v="76464"/>
    <n v="11"/>
    <n v="71"/>
    <x v="3"/>
    <n v="0"/>
    <n v="15"/>
    <n v="5"/>
    <x v="1"/>
    <x v="0"/>
    <s v="No"/>
    <n v="12"/>
    <n v="14.79"/>
    <n v="1"/>
    <d v="2012-11-04T00:00:00"/>
    <s v="NA"/>
    <x v="0"/>
    <s v="E5663"/>
    <s v="31/12/2014"/>
    <n v="0"/>
    <n v="0.71"/>
    <n v="0.78"/>
    <x v="4"/>
    <n v="0.8"/>
  </r>
  <r>
    <x v="88"/>
    <x v="0"/>
    <x v="2"/>
    <x v="0"/>
    <x v="1"/>
    <n v="36.74"/>
    <s v="Acceptable"/>
    <x v="2"/>
    <n v="22"/>
    <n v="33.72"/>
    <n v="3.57"/>
    <n v="70452"/>
    <n v="9"/>
    <n v="74"/>
    <x v="5"/>
    <n v="4"/>
    <n v="7"/>
    <n v="2"/>
    <x v="0"/>
    <x v="0"/>
    <s v="No"/>
    <n v="24"/>
    <n v="13.49"/>
    <n v="6"/>
    <s v="20/04/2005"/>
    <s v="NA"/>
    <x v="0"/>
    <s v="E2339"/>
    <s v="31/12/2014"/>
    <n v="0"/>
    <n v="0.76"/>
    <n v="0.82"/>
    <x v="26"/>
    <n v="0.94"/>
  </r>
  <r>
    <x v="89"/>
    <x v="0"/>
    <x v="1"/>
    <x v="1"/>
    <x v="0"/>
    <n v="26.52"/>
    <s v="Acceptable"/>
    <x v="2"/>
    <n v="14"/>
    <n v="32.96"/>
    <n v="10.51"/>
    <n v="57048"/>
    <n v="7"/>
    <n v="73"/>
    <x v="4"/>
    <n v="9"/>
    <n v="23"/>
    <n v="2"/>
    <x v="0"/>
    <x v="0"/>
    <s v="Yes"/>
    <n v="4"/>
    <n v="5.76"/>
    <n v="7"/>
    <s v="26/05/2010"/>
    <s v="NA"/>
    <x v="0"/>
    <s v="E73"/>
    <s v="31/12/2014"/>
    <n v="0"/>
    <n v="0.98"/>
    <n v="1"/>
    <x v="15"/>
    <n v="0.96"/>
  </r>
  <r>
    <x v="90"/>
    <x v="0"/>
    <x v="1"/>
    <x v="0"/>
    <x v="0"/>
    <n v="28.65"/>
    <s v="Acceptable"/>
    <x v="2"/>
    <n v="14"/>
    <n v="27.05"/>
    <n v="6.58"/>
    <n v="52824"/>
    <n v="12"/>
    <n v="72"/>
    <x v="3"/>
    <n v="3"/>
    <n v="18"/>
    <n v="8"/>
    <x v="1"/>
    <x v="0"/>
    <s v="No"/>
    <n v="15"/>
    <n v="8.0299999999999994"/>
    <n v="5"/>
    <s v="22/10/2010"/>
    <s v="NA"/>
    <x v="0"/>
    <s v="E77"/>
    <s v="31/12/2014"/>
    <n v="0"/>
    <n v="0.98"/>
    <n v="1"/>
    <x v="15"/>
    <n v="0.93"/>
  </r>
  <r>
    <x v="91"/>
    <x v="0"/>
    <x v="1"/>
    <x v="0"/>
    <x v="0"/>
    <n v="28.13"/>
    <s v="Acceptable"/>
    <x v="0"/>
    <n v="17"/>
    <n v="27.95"/>
    <n v="2.38"/>
    <n v="53484"/>
    <n v="11"/>
    <n v="73"/>
    <x v="4"/>
    <n v="8"/>
    <n v="9"/>
    <n v="2"/>
    <x v="1"/>
    <x v="0"/>
    <s v="No"/>
    <n v="7"/>
    <n v="7.7"/>
    <n v="8"/>
    <s v="30/03/2012"/>
    <s v="NA"/>
    <x v="0"/>
    <s v="E783"/>
    <s v="31/12/2014"/>
    <n v="0"/>
    <n v="0.51"/>
    <n v="0.5"/>
    <x v="9"/>
    <n v="0.76"/>
  </r>
  <r>
    <x v="92"/>
    <x v="0"/>
    <x v="2"/>
    <x v="1"/>
    <x v="1"/>
    <n v="32.049999999999997"/>
    <s v="Excellent"/>
    <x v="2"/>
    <n v="12"/>
    <n v="33.950000000000003"/>
    <n v="11.65"/>
    <n v="105732"/>
    <n v="10"/>
    <n v="75"/>
    <x v="2"/>
    <n v="6"/>
    <n v="5"/>
    <n v="2"/>
    <x v="0"/>
    <x v="0"/>
    <s v="Yes"/>
    <n v="3"/>
    <n v="10.92"/>
    <n v="8"/>
    <d v="2006-07-06T00:00:00"/>
    <s v="NA"/>
    <x v="0"/>
    <s v="E12245"/>
    <s v="31/12/2014"/>
    <n v="0"/>
    <n v="0.69"/>
    <n v="0.77"/>
    <x v="11"/>
    <n v="0.77"/>
  </r>
  <r>
    <x v="93"/>
    <x v="0"/>
    <x v="2"/>
    <x v="0"/>
    <x v="0"/>
    <n v="27.68"/>
    <s v="Acceptable"/>
    <x v="0"/>
    <n v="19"/>
    <n v="39.74"/>
    <n v="10.73"/>
    <n v="39180"/>
    <n v="7"/>
    <n v="70"/>
    <x v="5"/>
    <n v="1"/>
    <n v="25"/>
    <n v="2"/>
    <x v="0"/>
    <x v="0"/>
    <s v="No"/>
    <n v="10"/>
    <n v="5.2"/>
    <n v="0"/>
    <s v="21/09/2011"/>
    <s v="NA"/>
    <x v="0"/>
    <s v="E5654"/>
    <s v="31/12/2014"/>
    <n v="0"/>
    <n v="0.66"/>
    <n v="0.71"/>
    <x v="19"/>
    <n v="0.74"/>
  </r>
  <r>
    <x v="94"/>
    <x v="1"/>
    <x v="2"/>
    <x v="1"/>
    <x v="0"/>
    <n v="28.37"/>
    <s v="Acceptable"/>
    <x v="2"/>
    <n v="8"/>
    <n v="37.18"/>
    <n v="2.17"/>
    <n v="66984"/>
    <n v="5"/>
    <n v="75"/>
    <x v="6"/>
    <n v="2"/>
    <n v="16"/>
    <n v="5"/>
    <x v="0"/>
    <x v="0"/>
    <s v="Yes"/>
    <n v="28"/>
    <n v="6.8"/>
    <n v="4"/>
    <s v="14/10/2009"/>
    <d v="2014-01-09T00:00:00"/>
    <x v="0"/>
    <s v="E3938"/>
    <s v="31/12/2014"/>
    <n v="1"/>
    <n v="0.34300000000000003"/>
    <n v="0.78"/>
    <x v="37"/>
    <n v="0.84"/>
  </r>
  <r>
    <x v="95"/>
    <x v="0"/>
    <x v="0"/>
    <x v="0"/>
    <x v="1"/>
    <n v="28.5"/>
    <s v="Acceptable"/>
    <x v="0"/>
    <n v="13"/>
    <n v="37.6"/>
    <n v="1.85"/>
    <n v="50640"/>
    <n v="11"/>
    <n v="70"/>
    <x v="0"/>
    <n v="0"/>
    <n v="21"/>
    <n v="3"/>
    <x v="0"/>
    <x v="0"/>
    <s v="No"/>
    <n v="4"/>
    <n v="9.4"/>
    <n v="3"/>
    <s v="22/06/2011"/>
    <s v="NA"/>
    <x v="0"/>
    <s v="E5892"/>
    <s v="31/12/2014"/>
    <n v="0"/>
    <n v="0.85"/>
    <n v="0.88"/>
    <x v="26"/>
    <n v="0.82"/>
  </r>
  <r>
    <x v="96"/>
    <x v="0"/>
    <x v="2"/>
    <x v="0"/>
    <x v="1"/>
    <n v="32.35"/>
    <s v="Above Average"/>
    <x v="0"/>
    <n v="19"/>
    <n v="39.74"/>
    <n v="10.73"/>
    <n v="47736"/>
    <n v="14"/>
    <n v="80"/>
    <x v="2"/>
    <n v="8"/>
    <n v="7"/>
    <n v="7"/>
    <x v="1"/>
    <x v="0"/>
    <s v="No"/>
    <n v="19"/>
    <n v="9.8000000000000007"/>
    <n v="10"/>
    <s v="17/11/2010"/>
    <s v="NA"/>
    <x v="0"/>
    <s v="E5654"/>
    <s v="31/12/2014"/>
    <n v="0"/>
    <n v="0.66"/>
    <n v="0.71"/>
    <x v="19"/>
    <n v="0.74"/>
  </r>
  <r>
    <x v="97"/>
    <x v="0"/>
    <x v="2"/>
    <x v="1"/>
    <x v="0"/>
    <n v="33.67"/>
    <s v="Acceptable"/>
    <x v="2"/>
    <n v="19"/>
    <n v="32.22"/>
    <n v="2.08"/>
    <n v="70740"/>
    <n v="8"/>
    <n v="85"/>
    <x v="2"/>
    <n v="1"/>
    <n v="22"/>
    <n v="9"/>
    <x v="1"/>
    <x v="0"/>
    <s v="Yes"/>
    <n v="14"/>
    <n v="13.6"/>
    <n v="2"/>
    <s v="16/04/2004"/>
    <s v="NA"/>
    <x v="0"/>
    <s v="E12279"/>
    <s v="31/12/2014"/>
    <n v="0"/>
    <n v="0.504"/>
    <n v="0.68"/>
    <x v="1"/>
    <n v="0.85"/>
  </r>
  <r>
    <x v="98"/>
    <x v="1"/>
    <x v="1"/>
    <x v="0"/>
    <x v="0"/>
    <n v="27.88"/>
    <s v="Above Average"/>
    <x v="0"/>
    <n v="25"/>
    <n v="33.94"/>
    <n v="8.08"/>
    <n v="58608"/>
    <n v="10"/>
    <n v="74"/>
    <x v="3"/>
    <n v="1"/>
    <n v="21"/>
    <n v="6"/>
    <x v="0"/>
    <x v="0"/>
    <s v="No"/>
    <n v="1"/>
    <n v="5.0999999999999996"/>
    <n v="5"/>
    <d v="2012-02-03T00:00:00"/>
    <s v="27/02/2014"/>
    <x v="0"/>
    <s v="E3034"/>
    <s v="31/12/2014"/>
    <n v="1"/>
    <n v="0.434"/>
    <n v="0.65"/>
    <x v="16"/>
    <n v="0.85"/>
  </r>
  <r>
    <x v="99"/>
    <x v="0"/>
    <x v="0"/>
    <x v="0"/>
    <x v="1"/>
    <n v="29.47"/>
    <s v="Acceptable"/>
    <x v="0"/>
    <n v="12"/>
    <n v="37.75"/>
    <n v="8.1"/>
    <n v="68124"/>
    <n v="7"/>
    <n v="70"/>
    <x v="0"/>
    <n v="6"/>
    <n v="19"/>
    <n v="5"/>
    <x v="0"/>
    <x v="0"/>
    <s v="No"/>
    <n v="12"/>
    <n v="8.14"/>
    <n v="5"/>
    <d v="2011-11-05T00:00:00"/>
    <s v="NA"/>
    <x v="0"/>
    <s v="E1614"/>
    <s v="31/12/2014"/>
    <n v="0"/>
    <n v="0.43"/>
    <n v="0.56999999999999995"/>
    <x v="30"/>
    <n v="0.56999999999999995"/>
  </r>
  <r>
    <x v="100"/>
    <x v="0"/>
    <x v="1"/>
    <x v="0"/>
    <x v="1"/>
    <n v="36.83"/>
    <s v="Above Average"/>
    <x v="2"/>
    <n v="9"/>
    <n v="31.91"/>
    <n v="2.09"/>
    <n v="84060"/>
    <n v="11"/>
    <n v="64"/>
    <x v="6"/>
    <n v="8"/>
    <n v="17"/>
    <n v="4"/>
    <x v="0"/>
    <x v="0"/>
    <s v="No"/>
    <n v="23"/>
    <n v="15.58"/>
    <n v="2"/>
    <d v="2007-07-02T00:00:00"/>
    <s v="NA"/>
    <x v="0"/>
    <s v="E1171"/>
    <s v="31/12/2014"/>
    <n v="0"/>
    <n v="0.83"/>
    <n v="0.9"/>
    <x v="2"/>
    <n v="0.82"/>
  </r>
  <r>
    <x v="101"/>
    <x v="1"/>
    <x v="0"/>
    <x v="0"/>
    <x v="1"/>
    <n v="28.6"/>
    <s v="Acceptable"/>
    <x v="0"/>
    <n v="19"/>
    <n v="38.85"/>
    <n v="1.9"/>
    <n v="78336"/>
    <n v="6"/>
    <n v="71"/>
    <x v="3"/>
    <n v="1"/>
    <n v="18"/>
    <n v="7"/>
    <x v="0"/>
    <x v="0"/>
    <s v="No"/>
    <n v="25"/>
    <n v="11"/>
    <n v="6"/>
    <s v="25/06/2008"/>
    <s v="29/06/2014"/>
    <x v="0"/>
    <s v="E5530"/>
    <s v="31/12/2014"/>
    <n v="1"/>
    <n v="0.56000000000000005"/>
    <n v="0.8"/>
    <x v="2"/>
    <n v="0.88"/>
  </r>
  <r>
    <x v="102"/>
    <x v="0"/>
    <x v="1"/>
    <x v="0"/>
    <x v="0"/>
    <n v="25.16"/>
    <s v="Excellent"/>
    <x v="3"/>
    <n v="14"/>
    <n v="41.68"/>
    <n v="13.2"/>
    <n v="63264"/>
    <n v="10"/>
    <n v="71"/>
    <x v="1"/>
    <n v="3"/>
    <n v="24"/>
    <n v="3"/>
    <x v="0"/>
    <x v="0"/>
    <s v="No"/>
    <n v="1"/>
    <n v="4.2"/>
    <n v="9"/>
    <s v="29/07/2011"/>
    <s v="NA"/>
    <x v="0"/>
    <s v="E4306"/>
    <s v="31/12/2014"/>
    <n v="0"/>
    <n v="0.6"/>
    <n v="0.57999999999999996"/>
    <x v="23"/>
    <n v="0.87"/>
  </r>
  <r>
    <x v="103"/>
    <x v="0"/>
    <x v="2"/>
    <x v="0"/>
    <x v="1"/>
    <n v="36.15"/>
    <s v="Acceptable"/>
    <x v="2"/>
    <n v="20"/>
    <n v="32.700000000000003"/>
    <n v="8.08"/>
    <n v="62772"/>
    <n v="10"/>
    <n v="70"/>
    <x v="0"/>
    <n v="9"/>
    <n v="11"/>
    <n v="4"/>
    <x v="0"/>
    <x v="0"/>
    <s v="No"/>
    <n v="18"/>
    <n v="16.920000000000002"/>
    <n v="2"/>
    <s v="22/06/2011"/>
    <s v="NA"/>
    <x v="0"/>
    <s v="E11856"/>
    <s v="31/12/2014"/>
    <n v="0"/>
    <n v="0.69"/>
    <n v="0.73"/>
    <x v="38"/>
    <n v="0.67"/>
  </r>
  <r>
    <x v="104"/>
    <x v="0"/>
    <x v="2"/>
    <x v="1"/>
    <x v="1"/>
    <n v="31.11"/>
    <s v="Acceptable"/>
    <x v="0"/>
    <n v="13"/>
    <n v="34.020000000000003"/>
    <n v="1.06"/>
    <n v="101856"/>
    <n v="9"/>
    <n v="66"/>
    <x v="2"/>
    <n v="5"/>
    <n v="10"/>
    <n v="4"/>
    <x v="1"/>
    <x v="1"/>
    <s v="Yes"/>
    <n v="18"/>
    <n v="7.67"/>
    <n v="2"/>
    <s v="15/02/2006"/>
    <s v="NA"/>
    <x v="0"/>
    <s v="E4096"/>
    <s v="31/12/2014"/>
    <n v="0"/>
    <n v="0.74"/>
    <n v="0.86"/>
    <x v="19"/>
    <n v="0.83"/>
  </r>
  <r>
    <x v="105"/>
    <x v="0"/>
    <x v="0"/>
    <x v="0"/>
    <x v="1"/>
    <n v="25.92"/>
    <s v="Excellent"/>
    <x v="0"/>
    <n v="13"/>
    <n v="37.6"/>
    <n v="1.85"/>
    <n v="66408"/>
    <n v="17"/>
    <n v="70"/>
    <x v="3"/>
    <n v="3"/>
    <n v="24"/>
    <n v="3"/>
    <x v="0"/>
    <x v="0"/>
    <s v="No"/>
    <n v="5"/>
    <n v="5.68"/>
    <n v="3"/>
    <d v="2011-10-08T00:00:00"/>
    <s v="NA"/>
    <x v="0"/>
    <s v="E5892"/>
    <s v="31/12/2014"/>
    <n v="0"/>
    <n v="0.85"/>
    <n v="0.88"/>
    <x v="26"/>
    <n v="0.82"/>
  </r>
  <r>
    <x v="106"/>
    <x v="1"/>
    <x v="0"/>
    <x v="0"/>
    <x v="1"/>
    <n v="31.51"/>
    <s v="Below Average"/>
    <x v="0"/>
    <n v="35"/>
    <n v="32.049999999999997"/>
    <n v="9.83"/>
    <n v="52356"/>
    <n v="3"/>
    <n v="73"/>
    <x v="2"/>
    <n v="4"/>
    <n v="22"/>
    <n v="6"/>
    <x v="1"/>
    <x v="0"/>
    <s v="No"/>
    <n v="12"/>
    <n v="9.8000000000000007"/>
    <n v="12"/>
    <s v="21/09/2011"/>
    <d v="2014-09-02T00:00:00"/>
    <x v="0"/>
    <s v="E12655"/>
    <s v="31/12/2014"/>
    <n v="1"/>
    <n v="0.47599999999999998"/>
    <n v="0.82"/>
    <x v="19"/>
    <n v="0.74"/>
  </r>
  <r>
    <x v="107"/>
    <x v="0"/>
    <x v="2"/>
    <x v="0"/>
    <x v="1"/>
    <n v="26.6"/>
    <s v="Above Average"/>
    <x v="3"/>
    <n v="20"/>
    <n v="35.65"/>
    <n v="4.24"/>
    <n v="53112"/>
    <n v="14"/>
    <n v="71"/>
    <x v="2"/>
    <n v="0"/>
    <n v="6"/>
    <n v="3"/>
    <x v="0"/>
    <x v="0"/>
    <s v="No"/>
    <n v="24"/>
    <n v="5.31"/>
    <n v="3"/>
    <s v="21/09/2011"/>
    <s v="NA"/>
    <x v="0"/>
    <s v="E1456"/>
    <s v="31/12/2014"/>
    <n v="0"/>
    <n v="0.3"/>
    <n v="0.42"/>
    <x v="39"/>
    <n v="0.54"/>
  </r>
  <r>
    <x v="108"/>
    <x v="0"/>
    <x v="2"/>
    <x v="0"/>
    <x v="1"/>
    <n v="24.67"/>
    <s v="Above Average"/>
    <x v="0"/>
    <n v="17"/>
    <n v="31.23"/>
    <n v="9.19"/>
    <n v="47076"/>
    <n v="11"/>
    <n v="70"/>
    <x v="6"/>
    <n v="1"/>
    <n v="22"/>
    <n v="3"/>
    <x v="0"/>
    <x v="0"/>
    <s v="No"/>
    <n v="21"/>
    <n v="4.4800000000000004"/>
    <n v="7"/>
    <s v="28/09/2011"/>
    <s v="NA"/>
    <x v="0"/>
    <s v="E3249"/>
    <s v="31/12/2014"/>
    <n v="0"/>
    <n v="0.69"/>
    <n v="0.63"/>
    <x v="22"/>
    <n v="0.8"/>
  </r>
  <r>
    <x v="109"/>
    <x v="0"/>
    <x v="2"/>
    <x v="0"/>
    <x v="1"/>
    <n v="28.85"/>
    <s v="Above Average"/>
    <x v="0"/>
    <n v="10"/>
    <n v="31.08"/>
    <n v="4.68"/>
    <n v="51324"/>
    <n v="14"/>
    <n v="70"/>
    <x v="1"/>
    <n v="9"/>
    <n v="11"/>
    <n v="3"/>
    <x v="0"/>
    <x v="0"/>
    <s v="No"/>
    <n v="20"/>
    <n v="7.26"/>
    <n v="7"/>
    <d v="2010-10-11T00:00:00"/>
    <s v="NA"/>
    <x v="0"/>
    <s v="E11297"/>
    <s v="31/12/2014"/>
    <n v="0"/>
    <n v="0.55300000000000005"/>
    <n v="0.8"/>
    <x v="40"/>
    <n v="0.76"/>
  </r>
  <r>
    <x v="110"/>
    <x v="0"/>
    <x v="1"/>
    <x v="0"/>
    <x v="0"/>
    <n v="28.02"/>
    <s v="Above Average"/>
    <x v="0"/>
    <n v="19"/>
    <n v="40.65"/>
    <n v="2.86"/>
    <n v="70968"/>
    <n v="15"/>
    <n v="71"/>
    <x v="2"/>
    <n v="6"/>
    <n v="5"/>
    <n v="2"/>
    <x v="0"/>
    <x v="0"/>
    <s v="Yes"/>
    <n v="22"/>
    <n v="9.4"/>
    <n v="2"/>
    <s v="18/11/2011"/>
    <s v="NA"/>
    <x v="0"/>
    <s v="E10723"/>
    <s v="31/12/2014"/>
    <n v="0"/>
    <n v="0.97"/>
    <n v="1"/>
    <x v="13"/>
    <n v="0.89"/>
  </r>
  <r>
    <x v="111"/>
    <x v="0"/>
    <x v="1"/>
    <x v="0"/>
    <x v="1"/>
    <n v="26.19"/>
    <s v="Above Average"/>
    <x v="2"/>
    <n v="20"/>
    <n v="31.08"/>
    <n v="8.51"/>
    <n v="54036"/>
    <n v="14"/>
    <n v="70"/>
    <x v="4"/>
    <n v="7"/>
    <n v="12"/>
    <n v="5"/>
    <x v="1"/>
    <x v="0"/>
    <s v="No"/>
    <n v="4"/>
    <n v="6.72"/>
    <n v="6"/>
    <d v="2010-09-07T00:00:00"/>
    <s v="NA"/>
    <x v="0"/>
    <s v="E5424"/>
    <s v="31/12/2014"/>
    <n v="0"/>
    <n v="0.64400000000000002"/>
    <n v="0.91"/>
    <x v="40"/>
    <n v="0.94"/>
  </r>
  <r>
    <x v="112"/>
    <x v="0"/>
    <x v="1"/>
    <x v="1"/>
    <x v="0"/>
    <n v="27.58"/>
    <s v="Acceptable"/>
    <x v="2"/>
    <n v="3"/>
    <n v="34.68"/>
    <n v="1.67"/>
    <n v="63972"/>
    <n v="13"/>
    <n v="71"/>
    <x v="5"/>
    <n v="4"/>
    <n v="8"/>
    <n v="3"/>
    <x v="0"/>
    <x v="0"/>
    <s v="Yes"/>
    <n v="10"/>
    <n v="8.3000000000000007"/>
    <n v="6"/>
    <s v="25/11/2009"/>
    <s v="NA"/>
    <x v="0"/>
    <s v="E13011"/>
    <s v="31/12/2014"/>
    <n v="0"/>
    <n v="0.77"/>
    <n v="0.78"/>
    <x v="19"/>
    <n v="0.89"/>
  </r>
  <r>
    <x v="113"/>
    <x v="1"/>
    <x v="1"/>
    <x v="0"/>
    <x v="1"/>
    <n v="23.7"/>
    <s v="Acceptable"/>
    <x v="0"/>
    <n v="11"/>
    <n v="26.68"/>
    <n v="6.58"/>
    <n v="36612"/>
    <n v="14"/>
    <n v="71"/>
    <x v="1"/>
    <n v="2"/>
    <n v="38"/>
    <n v="5"/>
    <x v="0"/>
    <x v="0"/>
    <s v="No"/>
    <n v="22"/>
    <n v="4.9800000000000004"/>
    <n v="8"/>
    <d v="2011-10-11T00:00:00"/>
    <d v="2014-02-06T00:00:00"/>
    <x v="0"/>
    <s v="E12073"/>
    <s v="31/12/2014"/>
    <n v="1"/>
    <n v="0.67"/>
    <n v="0.71"/>
    <x v="33"/>
    <n v="0.87"/>
  </r>
  <r>
    <x v="114"/>
    <x v="0"/>
    <x v="1"/>
    <x v="0"/>
    <x v="0"/>
    <n v="31.23"/>
    <s v="Acceptable"/>
    <x v="2"/>
    <n v="17"/>
    <n v="34.090000000000003"/>
    <n v="11.3"/>
    <n v="53484"/>
    <n v="8"/>
    <n v="72"/>
    <x v="2"/>
    <n v="4"/>
    <n v="6"/>
    <n v="2"/>
    <x v="0"/>
    <x v="0"/>
    <s v="No"/>
    <n v="1"/>
    <n v="8.19"/>
    <n v="8"/>
    <s v="30/03/2012"/>
    <s v="NA"/>
    <x v="0"/>
    <s v="E1003"/>
    <s v="31/12/2014"/>
    <n v="0"/>
    <n v="0.76"/>
    <n v="0.76"/>
    <x v="19"/>
    <n v="0.82"/>
  </r>
  <r>
    <x v="115"/>
    <x v="0"/>
    <x v="2"/>
    <x v="0"/>
    <x v="1"/>
    <n v="31.91"/>
    <s v="Acceptable"/>
    <x v="0"/>
    <n v="7"/>
    <n v="33.79"/>
    <n v="4.8"/>
    <n v="41940"/>
    <n v="7"/>
    <n v="70"/>
    <x v="5"/>
    <n v="6"/>
    <n v="19"/>
    <n v="3"/>
    <x v="0"/>
    <x v="0"/>
    <s v="No"/>
    <n v="11"/>
    <n v="7.28"/>
    <n v="1"/>
    <d v="2011-02-03T00:00:00"/>
    <s v="NA"/>
    <x v="0"/>
    <s v="E7018"/>
    <s v="31/12/2014"/>
    <n v="0"/>
    <n v="0.77"/>
    <n v="0.79"/>
    <x v="7"/>
    <n v="0.82"/>
  </r>
  <r>
    <x v="116"/>
    <x v="0"/>
    <x v="1"/>
    <x v="0"/>
    <x v="0"/>
    <n v="26.2"/>
    <s v="Acceptable"/>
    <x v="0"/>
    <n v="17"/>
    <n v="33.799999999999997"/>
    <n v="8.16"/>
    <n v="44604"/>
    <n v="8"/>
    <n v="70"/>
    <x v="0"/>
    <n v="4"/>
    <n v="10"/>
    <n v="5"/>
    <x v="0"/>
    <x v="0"/>
    <s v="Yes"/>
    <n v="5"/>
    <n v="6.64"/>
    <n v="3"/>
    <d v="2010-03-02T00:00:00"/>
    <s v="NA"/>
    <x v="0"/>
    <s v="E10524"/>
    <s v="31/12/2014"/>
    <n v="0"/>
    <n v="0.60899999999999999"/>
    <n v="0.91"/>
    <x v="27"/>
    <n v="0.84"/>
  </r>
  <r>
    <x v="117"/>
    <x v="1"/>
    <x v="1"/>
    <x v="0"/>
    <x v="0"/>
    <n v="25.02"/>
    <s v="Unacceptable"/>
    <x v="0"/>
    <n v="15"/>
    <n v="32.29"/>
    <n v="2.8"/>
    <n v="42264"/>
    <n v="0"/>
    <n v="74"/>
    <x v="2"/>
    <n v="2"/>
    <n v="13"/>
    <n v="2"/>
    <x v="0"/>
    <x v="0"/>
    <s v="No"/>
    <n v="24"/>
    <n v="5.46"/>
    <n v="8"/>
    <s v="18/11/2011"/>
    <s v="15/02/2014"/>
    <x v="0"/>
    <s v="E3298"/>
    <s v="31/12/2014"/>
    <n v="1"/>
    <n v="0.58799999999999997"/>
    <n v="0.87"/>
    <x v="1"/>
    <n v="0.86"/>
  </r>
  <r>
    <x v="118"/>
    <x v="0"/>
    <x v="2"/>
    <x v="0"/>
    <x v="0"/>
    <n v="30.42"/>
    <s v="Above Average"/>
    <x v="0"/>
    <n v="13"/>
    <n v="30.5"/>
    <n v="2.04"/>
    <n v="57216"/>
    <n v="10"/>
    <n v="70"/>
    <x v="4"/>
    <n v="0"/>
    <n v="20"/>
    <n v="2"/>
    <x v="0"/>
    <x v="1"/>
    <s v="No"/>
    <n v="19"/>
    <n v="11.4"/>
    <n v="3"/>
    <d v="2009-07-11T00:00:00"/>
    <s v="NA"/>
    <x v="0"/>
    <s v="E12855"/>
    <s v="31/12/2014"/>
    <n v="0"/>
    <n v="0.66"/>
    <n v="0.84"/>
    <x v="22"/>
    <n v="0.76"/>
  </r>
  <r>
    <x v="119"/>
    <x v="0"/>
    <x v="2"/>
    <x v="0"/>
    <x v="1"/>
    <n v="28.75"/>
    <s v="Acceptable"/>
    <x v="0"/>
    <n v="9"/>
    <n v="29.31"/>
    <n v="0.24"/>
    <n v="81396"/>
    <n v="14"/>
    <n v="76"/>
    <x v="5"/>
    <n v="4"/>
    <n v="9"/>
    <n v="2"/>
    <x v="0"/>
    <x v="0"/>
    <s v="No"/>
    <n v="11"/>
    <n v="10.01"/>
    <n v="10"/>
    <s v="25/01/2012"/>
    <s v="NA"/>
    <x v="0"/>
    <s v="E4788"/>
    <s v="31/12/2014"/>
    <n v="0"/>
    <n v="0.98"/>
    <n v="1"/>
    <x v="15"/>
    <n v="0.93"/>
  </r>
  <r>
    <x v="120"/>
    <x v="0"/>
    <x v="2"/>
    <x v="0"/>
    <x v="1"/>
    <n v="27.45"/>
    <s v="Excellent"/>
    <x v="0"/>
    <n v="26"/>
    <n v="36.01"/>
    <n v="10.32"/>
    <n v="54900"/>
    <n v="10"/>
    <n v="70"/>
    <x v="6"/>
    <n v="8"/>
    <n v="15"/>
    <n v="2"/>
    <x v="0"/>
    <x v="0"/>
    <s v="No"/>
    <n v="11"/>
    <n v="7.47"/>
    <n v="1"/>
    <d v="2010-10-03T00:00:00"/>
    <s v="NA"/>
    <x v="0"/>
    <s v="E3312"/>
    <s v="31/12/2014"/>
    <n v="0"/>
    <n v="0.51800000000000002"/>
    <n v="0.89"/>
    <x v="29"/>
    <n v="0.91"/>
  </r>
  <r>
    <x v="121"/>
    <x v="0"/>
    <x v="1"/>
    <x v="0"/>
    <x v="0"/>
    <n v="24.65"/>
    <s v="Below Average"/>
    <x v="0"/>
    <n v="11"/>
    <n v="32.78"/>
    <n v="1.1299999999999999"/>
    <n v="38712"/>
    <n v="7"/>
    <n v="70"/>
    <x v="6"/>
    <n v="6"/>
    <n v="23"/>
    <n v="3"/>
    <x v="0"/>
    <x v="0"/>
    <s v="No"/>
    <n v="9"/>
    <n v="3.71"/>
    <n v="10"/>
    <s v="18/07/2012"/>
    <s v="NA"/>
    <x v="0"/>
    <s v="E10774"/>
    <s v="31/12/2014"/>
    <n v="0"/>
    <n v="0.93"/>
    <n v="1"/>
    <x v="28"/>
    <n v="0.93"/>
  </r>
  <r>
    <x v="122"/>
    <x v="0"/>
    <x v="1"/>
    <x v="0"/>
    <x v="1"/>
    <n v="24.11"/>
    <s v="Above Average"/>
    <x v="2"/>
    <n v="16"/>
    <n v="33.68"/>
    <n v="6.41"/>
    <n v="41724"/>
    <n v="9"/>
    <n v="70"/>
    <x v="3"/>
    <n v="7"/>
    <n v="13"/>
    <n v="4"/>
    <x v="0"/>
    <x v="0"/>
    <s v="No"/>
    <n v="1"/>
    <n v="3.06"/>
    <n v="9"/>
    <d v="2012-09-06T00:00:00"/>
    <s v="NA"/>
    <x v="0"/>
    <s v="E12897"/>
    <s v="31/12/2014"/>
    <n v="0"/>
    <n v="0.61599999999999999"/>
    <n v="0.86"/>
    <x v="15"/>
    <n v="0.95"/>
  </r>
  <r>
    <x v="123"/>
    <x v="0"/>
    <x v="2"/>
    <x v="0"/>
    <x v="1"/>
    <n v="31.47"/>
    <s v="Below Average"/>
    <x v="0"/>
    <n v="11"/>
    <n v="32.299999999999997"/>
    <n v="10.8"/>
    <n v="70344"/>
    <n v="3"/>
    <n v="70"/>
    <x v="2"/>
    <n v="1"/>
    <n v="12"/>
    <n v="2"/>
    <x v="0"/>
    <x v="0"/>
    <s v="No"/>
    <n v="21"/>
    <n v="12.35"/>
    <n v="0"/>
    <d v="2012-06-07T00:00:00"/>
    <s v="NA"/>
    <x v="0"/>
    <s v="E11912"/>
    <s v="31/12/2014"/>
    <n v="0"/>
    <n v="0.62"/>
    <n v="0.67"/>
    <x v="32"/>
    <n v="0.68"/>
  </r>
  <r>
    <x v="124"/>
    <x v="0"/>
    <x v="2"/>
    <x v="1"/>
    <x v="1"/>
    <n v="25.63"/>
    <s v="Acceptable"/>
    <x v="3"/>
    <n v="8"/>
    <n v="34.299999999999997"/>
    <n v="0.79"/>
    <n v="52836"/>
    <n v="12"/>
    <n v="71"/>
    <x v="4"/>
    <n v="7"/>
    <n v="16"/>
    <n v="5"/>
    <x v="0"/>
    <x v="0"/>
    <s v="Yes"/>
    <n v="20"/>
    <n v="4.4800000000000004"/>
    <n v="6"/>
    <s v="26/01/2011"/>
    <s v="NA"/>
    <x v="0"/>
    <s v="E5666"/>
    <s v="31/12/2014"/>
    <n v="0"/>
    <n v="0.77"/>
    <n v="0.75"/>
    <x v="27"/>
    <n v="0.89"/>
  </r>
  <r>
    <x v="125"/>
    <x v="0"/>
    <x v="1"/>
    <x v="0"/>
    <x v="0"/>
    <n v="27.07"/>
    <s v="Acceptable"/>
    <x v="1"/>
    <n v="4"/>
    <n v="35.99"/>
    <n v="7.92"/>
    <n v="43020"/>
    <n v="7"/>
    <n v="73"/>
    <x v="4"/>
    <n v="5"/>
    <n v="13"/>
    <n v="5"/>
    <x v="0"/>
    <x v="0"/>
    <s v="No"/>
    <n v="22"/>
    <n v="6.48"/>
    <n v="3"/>
    <s v="28/10/2011"/>
    <s v="NA"/>
    <x v="0"/>
    <s v="E6655"/>
    <s v="31/12/2014"/>
    <n v="0"/>
    <n v="0.58099999999999996"/>
    <n v="0.72"/>
    <x v="1"/>
    <n v="0.85"/>
  </r>
  <r>
    <x v="126"/>
    <x v="0"/>
    <x v="1"/>
    <x v="0"/>
    <x v="0"/>
    <n v="26"/>
    <s v="Acceptable"/>
    <x v="0"/>
    <n v="15"/>
    <n v="31.3"/>
    <n v="8.2899999999999991"/>
    <n v="61140"/>
    <n v="7"/>
    <n v="72"/>
    <x v="2"/>
    <n v="3"/>
    <n v="20"/>
    <n v="2"/>
    <x v="0"/>
    <x v="0"/>
    <s v="Yes"/>
    <n v="25"/>
    <n v="6"/>
    <n v="5"/>
    <s v="14/10/2009"/>
    <s v="NA"/>
    <x v="0"/>
    <s v="E4030"/>
    <s v="31/12/2014"/>
    <n v="0"/>
    <n v="0.77"/>
    <n v="0.86"/>
    <x v="0"/>
    <n v="0.79"/>
  </r>
  <r>
    <x v="127"/>
    <x v="0"/>
    <x v="0"/>
    <x v="0"/>
    <x v="0"/>
    <n v="28.98"/>
    <s v="Above Average"/>
    <x v="0"/>
    <n v="13"/>
    <n v="37.6"/>
    <n v="1.85"/>
    <n v="62436"/>
    <n v="15"/>
    <n v="71"/>
    <x v="0"/>
    <n v="5"/>
    <n v="23"/>
    <n v="4"/>
    <x v="0"/>
    <x v="0"/>
    <s v="No"/>
    <n v="14"/>
    <n v="9.7899999999999991"/>
    <n v="6"/>
    <s v="21/09/2011"/>
    <s v="NA"/>
    <x v="0"/>
    <s v="E5892"/>
    <s v="31/12/2014"/>
    <n v="0"/>
    <n v="0.85"/>
    <n v="0.88"/>
    <x v="26"/>
    <n v="0.82"/>
  </r>
  <r>
    <x v="128"/>
    <x v="0"/>
    <x v="0"/>
    <x v="0"/>
    <x v="1"/>
    <n v="34.15"/>
    <s v="Acceptable"/>
    <x v="3"/>
    <n v="5"/>
    <n v="32.619999999999997"/>
    <n v="2.54"/>
    <n v="66168"/>
    <n v="9"/>
    <n v="70"/>
    <x v="1"/>
    <n v="8"/>
    <n v="21"/>
    <n v="5"/>
    <x v="0"/>
    <x v="0"/>
    <s v="No"/>
    <n v="15"/>
    <n v="15.04"/>
    <n v="3"/>
    <d v="2011-06-03T00:00:00"/>
    <s v="NA"/>
    <x v="0"/>
    <s v="E3389"/>
    <s v="31/12/2014"/>
    <n v="0"/>
    <n v="0.45500000000000002"/>
    <n v="0.67"/>
    <x v="8"/>
    <n v="0.67"/>
  </r>
  <r>
    <x v="129"/>
    <x v="1"/>
    <x v="2"/>
    <x v="1"/>
    <x v="1"/>
    <n v="28.11"/>
    <s v="Acceptable"/>
    <x v="3"/>
    <n v="15"/>
    <n v="49.19"/>
    <n v="0.52"/>
    <n v="112956"/>
    <n v="4"/>
    <n v="70"/>
    <x v="0"/>
    <n v="5"/>
    <n v="22"/>
    <n v="7"/>
    <x v="0"/>
    <x v="0"/>
    <s v="Yes"/>
    <n v="35"/>
    <n v="9.3000000000000007"/>
    <n v="15"/>
    <d v="2011-09-11T00:00:00"/>
    <d v="2014-02-10T00:00:00"/>
    <x v="0"/>
    <s v="E10808"/>
    <s v="31/12/2014"/>
    <n v="1"/>
    <n v="0.32200000000000001"/>
    <n v="0.63"/>
    <x v="41"/>
    <n v="0.77"/>
  </r>
  <r>
    <x v="130"/>
    <x v="0"/>
    <x v="0"/>
    <x v="0"/>
    <x v="1"/>
    <n v="28.72"/>
    <s v="Acceptable"/>
    <x v="0"/>
    <n v="10"/>
    <n v="33.74"/>
    <n v="10.09"/>
    <n v="52320"/>
    <n v="8"/>
    <n v="72"/>
    <x v="0"/>
    <n v="9"/>
    <n v="23"/>
    <n v="3"/>
    <x v="0"/>
    <x v="0"/>
    <s v="No"/>
    <n v="2"/>
    <n v="9.4600000000000009"/>
    <n v="8"/>
    <d v="2009-07-10T00:00:00"/>
    <s v="NA"/>
    <x v="0"/>
    <s v="E6743"/>
    <s v="31/12/2014"/>
    <n v="0"/>
    <n v="0.92"/>
    <n v="1"/>
    <x v="28"/>
    <n v="0.91"/>
  </r>
  <r>
    <x v="131"/>
    <x v="0"/>
    <x v="1"/>
    <x v="0"/>
    <x v="0"/>
    <n v="29.08"/>
    <s v="Below Average"/>
    <x v="0"/>
    <n v="15"/>
    <n v="38.03"/>
    <n v="4.87"/>
    <n v="48864"/>
    <n v="7"/>
    <n v="71"/>
    <x v="2"/>
    <n v="1"/>
    <n v="9"/>
    <n v="4"/>
    <x v="0"/>
    <x v="0"/>
    <s v="No"/>
    <n v="5"/>
    <n v="6.05"/>
    <n v="1"/>
    <s v="26/05/2010"/>
    <s v="NA"/>
    <x v="0"/>
    <s v="E11147"/>
    <s v="31/12/2014"/>
    <n v="0"/>
    <n v="0.7"/>
    <n v="0.62"/>
    <x v="26"/>
    <n v="0.91"/>
  </r>
  <r>
    <x v="132"/>
    <x v="0"/>
    <x v="2"/>
    <x v="0"/>
    <x v="0"/>
    <n v="41.21"/>
    <s v="Above Average"/>
    <x v="2"/>
    <n v="15"/>
    <n v="33.909999999999997"/>
    <n v="12.01"/>
    <n v="92784"/>
    <n v="9"/>
    <n v="73"/>
    <x v="4"/>
    <n v="3"/>
    <n v="5"/>
    <n v="8"/>
    <x v="1"/>
    <x v="0"/>
    <s v="No"/>
    <n v="9"/>
    <n v="11.5"/>
    <n v="4"/>
    <s v="31/07/2002"/>
    <s v="NA"/>
    <x v="0"/>
    <s v="E1524"/>
    <s v="31/12/2014"/>
    <n v="0"/>
    <n v="0.68"/>
    <n v="0.78"/>
    <x v="23"/>
    <n v="0.83"/>
  </r>
  <r>
    <x v="133"/>
    <x v="0"/>
    <x v="2"/>
    <x v="0"/>
    <x v="1"/>
    <n v="25.97"/>
    <s v="Acceptable"/>
    <x v="1"/>
    <n v="11"/>
    <n v="39.54"/>
    <n v="0.89"/>
    <n v="49824"/>
    <n v="8"/>
    <n v="70"/>
    <x v="6"/>
    <n v="5"/>
    <n v="13"/>
    <n v="4"/>
    <x v="0"/>
    <x v="0"/>
    <s v="No"/>
    <n v="19"/>
    <n v="7.6"/>
    <n v="5"/>
    <s v="17/11/2010"/>
    <s v="NA"/>
    <x v="0"/>
    <s v="E13941"/>
    <s v="31/12/2014"/>
    <n v="0"/>
    <n v="0.81"/>
    <n v="0.86"/>
    <x v="21"/>
    <n v="0.9"/>
  </r>
  <r>
    <x v="134"/>
    <x v="0"/>
    <x v="1"/>
    <x v="0"/>
    <x v="0"/>
    <n v="27.11"/>
    <s v="Acceptable"/>
    <x v="2"/>
    <n v="10"/>
    <n v="35.31"/>
    <n v="10.96"/>
    <n v="49896"/>
    <n v="11"/>
    <n v="73"/>
    <x v="5"/>
    <n v="4"/>
    <n v="13"/>
    <n v="3"/>
    <x v="0"/>
    <x v="0"/>
    <s v="Yes"/>
    <n v="15"/>
    <n v="7.02"/>
    <n v="9"/>
    <s v="25/11/2009"/>
    <s v="NA"/>
    <x v="0"/>
    <s v="E9182"/>
    <s v="31/12/2014"/>
    <n v="0"/>
    <n v="0.77"/>
    <n v="0.9"/>
    <x v="19"/>
    <n v="0.84"/>
  </r>
  <r>
    <x v="135"/>
    <x v="0"/>
    <x v="1"/>
    <x v="0"/>
    <x v="1"/>
    <n v="23.94"/>
    <s v="Acceptable"/>
    <x v="2"/>
    <n v="10"/>
    <n v="35.31"/>
    <n v="10.96"/>
    <n v="40632"/>
    <n v="7"/>
    <n v="74"/>
    <x v="3"/>
    <n v="9"/>
    <n v="16"/>
    <n v="4"/>
    <x v="0"/>
    <x v="0"/>
    <s v="No"/>
    <n v="8"/>
    <n v="5.34"/>
    <n v="9"/>
    <s v="17/02/2012"/>
    <s v="NA"/>
    <x v="0"/>
    <s v="E9182"/>
    <s v="31/12/2014"/>
    <n v="0"/>
    <n v="0.77"/>
    <n v="0.9"/>
    <x v="19"/>
    <n v="0.84"/>
  </r>
  <r>
    <x v="136"/>
    <x v="0"/>
    <x v="0"/>
    <x v="0"/>
    <x v="1"/>
    <n v="29.22"/>
    <s v="Above Average"/>
    <x v="0"/>
    <n v="7"/>
    <n v="35.67"/>
    <n v="2.36"/>
    <n v="75672"/>
    <n v="13"/>
    <n v="76"/>
    <x v="4"/>
    <n v="2"/>
    <n v="9"/>
    <n v="4"/>
    <x v="0"/>
    <x v="0"/>
    <s v="No"/>
    <n v="12"/>
    <n v="9.1300000000000008"/>
    <n v="0"/>
    <s v="22/07/2011"/>
    <s v="NA"/>
    <x v="0"/>
    <s v="E7337"/>
    <s v="31/12/2014"/>
    <n v="0"/>
    <n v="0.56999999999999995"/>
    <n v="0.63"/>
    <x v="35"/>
    <n v="0.9"/>
  </r>
  <r>
    <x v="137"/>
    <x v="1"/>
    <x v="2"/>
    <x v="1"/>
    <x v="1"/>
    <n v="36.340000000000003"/>
    <s v="Below Average"/>
    <x v="2"/>
    <n v="20"/>
    <n v="32.700000000000003"/>
    <n v="8.08"/>
    <n v="95472"/>
    <n v="3"/>
    <n v="74"/>
    <x v="3"/>
    <n v="4"/>
    <n v="34"/>
    <n v="9"/>
    <x v="1"/>
    <x v="0"/>
    <s v="Yes"/>
    <n v="12"/>
    <n v="12.42"/>
    <n v="4"/>
    <d v="2011-09-03T00:00:00"/>
    <s v="27/03/2014"/>
    <x v="0"/>
    <s v="E11856"/>
    <s v="31/12/2014"/>
    <n v="1"/>
    <n v="0.69"/>
    <n v="0.73"/>
    <x v="38"/>
    <n v="0.67"/>
  </r>
  <r>
    <x v="138"/>
    <x v="1"/>
    <x v="0"/>
    <x v="0"/>
    <x v="1"/>
    <n v="25.29"/>
    <s v="Acceptable"/>
    <x v="2"/>
    <n v="16"/>
    <n v="30.08"/>
    <n v="3.34"/>
    <n v="35748"/>
    <n v="11"/>
    <n v="70"/>
    <x v="4"/>
    <n v="1"/>
    <n v="26"/>
    <n v="4"/>
    <x v="0"/>
    <x v="1"/>
    <s v="No"/>
    <n v="11"/>
    <n v="5.81"/>
    <n v="8"/>
    <d v="2011-07-12T00:00:00"/>
    <s v="14/09/2014"/>
    <x v="0"/>
    <s v="E80"/>
    <s v="31/12/2014"/>
    <n v="1"/>
    <n v="0.57399999999999995"/>
    <n v="0.8"/>
    <x v="13"/>
    <n v="0.84"/>
  </r>
  <r>
    <x v="139"/>
    <x v="0"/>
    <x v="2"/>
    <x v="0"/>
    <x v="1"/>
    <n v="26.78"/>
    <s v="Acceptable"/>
    <x v="0"/>
    <n v="14"/>
    <n v="33.71"/>
    <n v="12.47"/>
    <n v="41184"/>
    <n v="13"/>
    <n v="84"/>
    <x v="3"/>
    <n v="8"/>
    <n v="21"/>
    <n v="5"/>
    <x v="0"/>
    <x v="0"/>
    <s v="No"/>
    <n v="3"/>
    <n v="6.93"/>
    <n v="5"/>
    <s v="23/11/2011"/>
    <s v="NA"/>
    <x v="0"/>
    <s v="E3643"/>
    <s v="31/12/2014"/>
    <n v="0"/>
    <n v="0.49"/>
    <n v="0.82"/>
    <x v="19"/>
    <n v="0.57999999999999996"/>
  </r>
  <r>
    <x v="140"/>
    <x v="0"/>
    <x v="2"/>
    <x v="0"/>
    <x v="1"/>
    <n v="29.45"/>
    <s v="Acceptable"/>
    <x v="2"/>
    <n v="11"/>
    <n v="33"/>
    <n v="11.78"/>
    <n v="53976"/>
    <n v="12"/>
    <n v="70"/>
    <x v="1"/>
    <n v="2"/>
    <n v="14"/>
    <n v="2"/>
    <x v="1"/>
    <x v="0"/>
    <s v="No"/>
    <n v="14"/>
    <n v="7.37"/>
    <n v="7"/>
    <s v="13/07/2011"/>
    <s v="NA"/>
    <x v="0"/>
    <s v="E8965"/>
    <s v="31/12/2014"/>
    <n v="0"/>
    <n v="0.86"/>
    <n v="0.92"/>
    <x v="24"/>
    <n v="0.88"/>
  </r>
  <r>
    <x v="141"/>
    <x v="0"/>
    <x v="2"/>
    <x v="0"/>
    <x v="1"/>
    <n v="25.7"/>
    <s v="Above Average"/>
    <x v="3"/>
    <n v="6"/>
    <n v="35.880000000000003"/>
    <n v="0.81"/>
    <n v="79164"/>
    <n v="13"/>
    <n v="70"/>
    <x v="6"/>
    <n v="4"/>
    <n v="10"/>
    <n v="6"/>
    <x v="1"/>
    <x v="0"/>
    <s v="No"/>
    <n v="21"/>
    <n v="7.36"/>
    <n v="6"/>
    <s v="18/01/2012"/>
    <s v="NA"/>
    <x v="0"/>
    <s v="E4933"/>
    <s v="31/12/2014"/>
    <n v="0"/>
    <n v="0.82"/>
    <n v="0.89"/>
    <x v="34"/>
    <n v="0.69"/>
  </r>
  <r>
    <x v="142"/>
    <x v="0"/>
    <x v="2"/>
    <x v="0"/>
    <x v="1"/>
    <n v="31.62"/>
    <s v="Acceptable"/>
    <x v="1"/>
    <n v="19"/>
    <n v="27.11"/>
    <n v="5.16"/>
    <n v="75540"/>
    <n v="7"/>
    <n v="70"/>
    <x v="6"/>
    <n v="1"/>
    <n v="12"/>
    <n v="3"/>
    <x v="0"/>
    <x v="0"/>
    <s v="No"/>
    <n v="5"/>
    <n v="9.8000000000000007"/>
    <n v="2"/>
    <s v="28/02/2007"/>
    <s v="NA"/>
    <x v="0"/>
    <s v="E13915"/>
    <s v="31/12/2014"/>
    <n v="0"/>
    <n v="0.71"/>
    <n v="0.87"/>
    <x v="33"/>
    <n v="0.88"/>
  </r>
  <r>
    <x v="143"/>
    <x v="0"/>
    <x v="1"/>
    <x v="1"/>
    <x v="0"/>
    <n v="29.04"/>
    <s v="Below Average"/>
    <x v="0"/>
    <n v="15"/>
    <n v="31.3"/>
    <n v="8.2899999999999991"/>
    <n v="78216"/>
    <n v="4"/>
    <n v="68"/>
    <x v="3"/>
    <n v="6"/>
    <n v="20"/>
    <n v="2"/>
    <x v="0"/>
    <x v="0"/>
    <s v="Yes"/>
    <n v="19"/>
    <n v="5.61"/>
    <n v="10"/>
    <d v="2006-05-07T00:00:00"/>
    <s v="NA"/>
    <x v="0"/>
    <s v="E4030"/>
    <s v="31/12/2014"/>
    <n v="0"/>
    <n v="0.77"/>
    <n v="0.86"/>
    <x v="0"/>
    <n v="0.79"/>
  </r>
  <r>
    <x v="144"/>
    <x v="1"/>
    <x v="0"/>
    <x v="0"/>
    <x v="1"/>
    <n v="29.14"/>
    <s v="Acceptable"/>
    <x v="2"/>
    <n v="14"/>
    <n v="26.62"/>
    <n v="0.98"/>
    <n v="44664"/>
    <n v="9"/>
    <n v="70"/>
    <x v="0"/>
    <n v="9"/>
    <n v="33"/>
    <n v="8"/>
    <x v="0"/>
    <x v="0"/>
    <s v="No"/>
    <n v="21"/>
    <n v="7.26"/>
    <n v="9"/>
    <d v="2011-01-06T00:00:00"/>
    <s v="28/11/2014"/>
    <x v="0"/>
    <s v="E6970"/>
    <s v="31/12/2014"/>
    <n v="1"/>
    <n v="0.53200000000000003"/>
    <n v="0.79"/>
    <x v="19"/>
    <n v="0.69"/>
  </r>
  <r>
    <x v="145"/>
    <x v="0"/>
    <x v="1"/>
    <x v="0"/>
    <x v="1"/>
    <n v="25.55"/>
    <s v="Above Average"/>
    <x v="0"/>
    <n v="16"/>
    <n v="25.89"/>
    <n v="3.84"/>
    <n v="55992"/>
    <n v="10"/>
    <n v="71"/>
    <x v="2"/>
    <n v="3"/>
    <n v="9"/>
    <n v="5"/>
    <x v="0"/>
    <x v="0"/>
    <s v="Yes"/>
    <n v="4"/>
    <n v="7.92"/>
    <n v="4"/>
    <d v="2010-04-06T00:00:00"/>
    <s v="NA"/>
    <x v="0"/>
    <s v="E8030"/>
    <s v="31/12/2014"/>
    <n v="0"/>
    <n v="1"/>
    <n v="1"/>
    <x v="15"/>
    <n v="1"/>
  </r>
  <r>
    <x v="146"/>
    <x v="0"/>
    <x v="0"/>
    <x v="0"/>
    <x v="1"/>
    <n v="31.35"/>
    <s v="Acceptable"/>
    <x v="2"/>
    <n v="9"/>
    <n v="33.28"/>
    <n v="2.73"/>
    <n v="87600"/>
    <n v="8"/>
    <n v="71"/>
    <x v="1"/>
    <n v="0"/>
    <n v="23"/>
    <n v="4"/>
    <x v="0"/>
    <x v="0"/>
    <s v="No"/>
    <n v="16"/>
    <n v="7.02"/>
    <n v="0"/>
    <d v="2011-02-11T00:00:00"/>
    <s v="NA"/>
    <x v="0"/>
    <s v="E10422"/>
    <s v="31/12/2014"/>
    <n v="0"/>
    <n v="0.98"/>
    <n v="0.91"/>
    <x v="28"/>
    <n v="0.77"/>
  </r>
  <r>
    <x v="147"/>
    <x v="1"/>
    <x v="1"/>
    <x v="0"/>
    <x v="0"/>
    <n v="25.93"/>
    <s v="Acceptable"/>
    <x v="1"/>
    <n v="7"/>
    <n v="32.200000000000003"/>
    <n v="8.2100000000000009"/>
    <n v="43068"/>
    <n v="6"/>
    <n v="71"/>
    <x v="3"/>
    <n v="6"/>
    <n v="39"/>
    <n v="3"/>
    <x v="0"/>
    <x v="0"/>
    <s v="No"/>
    <n v="29"/>
    <n v="6.48"/>
    <n v="11"/>
    <s v="24/11/2010"/>
    <d v="2014-05-06T00:00:00"/>
    <x v="0"/>
    <s v="E3974"/>
    <s v="31/12/2014"/>
    <n v="1"/>
    <n v="0.95"/>
    <n v="1"/>
    <x v="28"/>
    <n v="1"/>
  </r>
  <r>
    <x v="148"/>
    <x v="0"/>
    <x v="2"/>
    <x v="0"/>
    <x v="1"/>
    <n v="26.67"/>
    <s v="Above Average"/>
    <x v="2"/>
    <n v="22"/>
    <n v="30.4"/>
    <n v="3.02"/>
    <n v="54060"/>
    <n v="10"/>
    <n v="71"/>
    <x v="4"/>
    <n v="9"/>
    <n v="20"/>
    <n v="3"/>
    <x v="1"/>
    <x v="0"/>
    <s v="No"/>
    <n v="24"/>
    <n v="7.29"/>
    <n v="10"/>
    <d v="2009-07-11T00:00:00"/>
    <s v="NA"/>
    <x v="0"/>
    <s v="E8767"/>
    <s v="31/12/2014"/>
    <n v="0"/>
    <n v="0.73"/>
    <n v="0.8"/>
    <x v="32"/>
    <n v="0.92"/>
  </r>
  <r>
    <x v="149"/>
    <x v="1"/>
    <x v="2"/>
    <x v="0"/>
    <x v="1"/>
    <n v="28.94"/>
    <s v="Above Average"/>
    <x v="0"/>
    <n v="22"/>
    <n v="36.43"/>
    <n v="12.95"/>
    <n v="49788"/>
    <n v="8"/>
    <n v="70"/>
    <x v="1"/>
    <n v="4"/>
    <n v="24"/>
    <n v="5"/>
    <x v="0"/>
    <x v="1"/>
    <s v="No"/>
    <n v="11"/>
    <n v="6.16"/>
    <n v="14"/>
    <d v="2009-07-11T00:00:00"/>
    <s v="28/06/2014"/>
    <x v="0"/>
    <s v="E8958"/>
    <s v="31/12/2014"/>
    <n v="1"/>
    <n v="0.57999999999999996"/>
    <n v="0.56999999999999995"/>
    <x v="19"/>
    <n v="0.74"/>
  </r>
  <r>
    <x v="150"/>
    <x v="0"/>
    <x v="1"/>
    <x v="0"/>
    <x v="1"/>
    <n v="27.45"/>
    <s v="Acceptable"/>
    <x v="2"/>
    <n v="17"/>
    <n v="34.090000000000003"/>
    <n v="11.3"/>
    <n v="62772"/>
    <n v="9"/>
    <n v="73"/>
    <x v="0"/>
    <n v="9"/>
    <n v="22"/>
    <n v="8"/>
    <x v="1"/>
    <x v="0"/>
    <s v="No"/>
    <n v="8"/>
    <n v="6.75"/>
    <n v="0"/>
    <d v="2012-03-02T00:00:00"/>
    <s v="NA"/>
    <x v="0"/>
    <s v="E1003"/>
    <s v="31/12/2014"/>
    <n v="0"/>
    <n v="0.76"/>
    <n v="0.76"/>
    <x v="19"/>
    <n v="0.82"/>
  </r>
  <r>
    <x v="151"/>
    <x v="0"/>
    <x v="2"/>
    <x v="0"/>
    <x v="1"/>
    <n v="28.93"/>
    <s v="Above Average"/>
    <x v="0"/>
    <n v="9"/>
    <n v="33.33"/>
    <n v="3.05"/>
    <n v="96744"/>
    <n v="12"/>
    <n v="74"/>
    <x v="1"/>
    <n v="9"/>
    <n v="12"/>
    <n v="2"/>
    <x v="0"/>
    <x v="0"/>
    <s v="No"/>
    <n v="9"/>
    <n v="7.92"/>
    <n v="6"/>
    <s v="22/02/2012"/>
    <s v="NA"/>
    <x v="0"/>
    <s v="E2732"/>
    <s v="31/12/2014"/>
    <n v="0"/>
    <n v="0.77"/>
    <n v="1"/>
    <x v="4"/>
    <n v="0.83"/>
  </r>
  <r>
    <x v="152"/>
    <x v="0"/>
    <x v="2"/>
    <x v="0"/>
    <x v="1"/>
    <n v="34.4"/>
    <s v="Acceptable"/>
    <x v="2"/>
    <n v="14"/>
    <n v="35.83"/>
    <n v="2.27"/>
    <n v="55020"/>
    <n v="12"/>
    <n v="70"/>
    <x v="1"/>
    <n v="0"/>
    <n v="24"/>
    <n v="4"/>
    <x v="0"/>
    <x v="0"/>
    <s v="No"/>
    <n v="16"/>
    <n v="13.76"/>
    <n v="6"/>
    <d v="2010-01-12T00:00:00"/>
    <s v="NA"/>
    <x v="0"/>
    <s v="E7308"/>
    <s v="31/12/2014"/>
    <n v="0"/>
    <n v="0.56699999999999995"/>
    <n v="0.84"/>
    <x v="29"/>
    <n v="0.86"/>
  </r>
  <r>
    <x v="153"/>
    <x v="0"/>
    <x v="1"/>
    <x v="0"/>
    <x v="0"/>
    <n v="25.52"/>
    <s v="Above Average"/>
    <x v="2"/>
    <n v="18"/>
    <n v="33.57"/>
    <n v="4.42"/>
    <n v="45768"/>
    <n v="12"/>
    <n v="71"/>
    <x v="0"/>
    <n v="9"/>
    <n v="23"/>
    <n v="2"/>
    <x v="0"/>
    <x v="0"/>
    <s v="Yes"/>
    <n v="11"/>
    <n v="7.28"/>
    <n v="3"/>
    <s v="31/08/2011"/>
    <s v="NA"/>
    <x v="0"/>
    <s v="E11704"/>
    <s v="31/12/2014"/>
    <n v="0"/>
    <n v="0.39900000000000002"/>
    <n v="0.55000000000000004"/>
    <x v="23"/>
    <n v="0.83"/>
  </r>
  <r>
    <x v="154"/>
    <x v="0"/>
    <x v="2"/>
    <x v="1"/>
    <x v="1"/>
    <n v="30.31"/>
    <s v="Acceptable"/>
    <x v="0"/>
    <n v="15"/>
    <n v="37.200000000000003"/>
    <n v="9.58"/>
    <n v="81360"/>
    <n v="8"/>
    <n v="73"/>
    <x v="4"/>
    <n v="3"/>
    <n v="8"/>
    <n v="3"/>
    <x v="0"/>
    <x v="0"/>
    <s v="Yes"/>
    <n v="1"/>
    <n v="11.52"/>
    <n v="7"/>
    <s v="28/02/2007"/>
    <s v="NA"/>
    <x v="0"/>
    <s v="E9906"/>
    <s v="31/12/2014"/>
    <n v="0"/>
    <n v="0.77"/>
    <n v="0.75"/>
    <x v="16"/>
    <n v="0.83"/>
  </r>
  <r>
    <x v="155"/>
    <x v="1"/>
    <x v="0"/>
    <x v="0"/>
    <x v="1"/>
    <n v="34.6"/>
    <s v="Acceptable"/>
    <x v="0"/>
    <n v="22"/>
    <n v="30.15"/>
    <n v="4.87"/>
    <n v="47100"/>
    <n v="9"/>
    <n v="67"/>
    <x v="3"/>
    <n v="2"/>
    <n v="25"/>
    <n v="8"/>
    <x v="0"/>
    <x v="0"/>
    <s v="No"/>
    <n v="13"/>
    <n v="14.62"/>
    <n v="3"/>
    <d v="2009-07-10T00:00:00"/>
    <d v="2014-07-12T00:00:00"/>
    <x v="0"/>
    <s v="E13439"/>
    <s v="31/12/2014"/>
    <n v="1"/>
    <n v="0.60899999999999999"/>
    <n v="1"/>
    <x v="2"/>
    <n v="0.88"/>
  </r>
  <r>
    <x v="156"/>
    <x v="1"/>
    <x v="1"/>
    <x v="0"/>
    <x v="1"/>
    <n v="28.64"/>
    <s v="Acceptable"/>
    <x v="0"/>
    <n v="18"/>
    <n v="33.58"/>
    <n v="10.89"/>
    <n v="69144"/>
    <n v="6"/>
    <n v="70"/>
    <x v="5"/>
    <n v="2"/>
    <n v="17"/>
    <n v="2"/>
    <x v="0"/>
    <x v="0"/>
    <s v="No"/>
    <n v="3"/>
    <n v="10.56"/>
    <n v="0"/>
    <d v="2012-02-06T00:00:00"/>
    <s v="27/02/2014"/>
    <x v="0"/>
    <s v="E7054"/>
    <s v="31/12/2014"/>
    <n v="1"/>
    <n v="0.42"/>
    <n v="0.63"/>
    <x v="8"/>
    <n v="0.73"/>
  </r>
  <r>
    <x v="157"/>
    <x v="0"/>
    <x v="2"/>
    <x v="0"/>
    <x v="1"/>
    <n v="28.52"/>
    <s v="Acceptable"/>
    <x v="3"/>
    <n v="6"/>
    <n v="36.44"/>
    <n v="1.1200000000000001"/>
    <n v="57708"/>
    <n v="9"/>
    <n v="70"/>
    <x v="0"/>
    <n v="2"/>
    <n v="12"/>
    <n v="4"/>
    <x v="0"/>
    <x v="0"/>
    <s v="No"/>
    <n v="5"/>
    <n v="5.94"/>
    <n v="6"/>
    <d v="2009-07-11T00:00:00"/>
    <s v="NA"/>
    <x v="0"/>
    <s v="E88"/>
    <s v="31/12/2014"/>
    <n v="0"/>
    <n v="0.72"/>
    <n v="0.77"/>
    <x v="36"/>
    <n v="0.84"/>
  </r>
  <r>
    <x v="158"/>
    <x v="1"/>
    <x v="1"/>
    <x v="0"/>
    <x v="1"/>
    <n v="22.49"/>
    <s v="Acceptable"/>
    <x v="2"/>
    <n v="15"/>
    <n v="25.34"/>
    <n v="4.21"/>
    <n v="36612"/>
    <n v="7"/>
    <n v="71"/>
    <x v="6"/>
    <n v="8"/>
    <n v="24"/>
    <n v="5"/>
    <x v="0"/>
    <x v="0"/>
    <s v="No"/>
    <n v="26"/>
    <n v="3.68"/>
    <n v="9"/>
    <s v="22/03/2012"/>
    <d v="2014-11-09T00:00:00"/>
    <x v="0"/>
    <s v="E1712"/>
    <s v="31/12/2014"/>
    <n v="1"/>
    <n v="0.68600000000000005"/>
    <n v="1"/>
    <x v="15"/>
    <n v="0.86"/>
  </r>
  <r>
    <x v="159"/>
    <x v="0"/>
    <x v="2"/>
    <x v="0"/>
    <x v="1"/>
    <n v="24.76"/>
    <s v="Acceptable"/>
    <x v="0"/>
    <n v="26"/>
    <n v="36.01"/>
    <n v="10.32"/>
    <n v="34584"/>
    <n v="12"/>
    <n v="70"/>
    <x v="6"/>
    <n v="1"/>
    <n v="9"/>
    <n v="4"/>
    <x v="0"/>
    <x v="0"/>
    <s v="No"/>
    <n v="16"/>
    <n v="5.04"/>
    <n v="7"/>
    <s v="19/09/2012"/>
    <s v="NA"/>
    <x v="0"/>
    <s v="E3312"/>
    <s v="31/12/2014"/>
    <n v="0"/>
    <n v="0.51800000000000002"/>
    <n v="0.89"/>
    <x v="29"/>
    <n v="0.91"/>
  </r>
  <r>
    <x v="160"/>
    <x v="1"/>
    <x v="1"/>
    <x v="0"/>
    <x v="1"/>
    <n v="24.87"/>
    <s v="Acceptable"/>
    <x v="2"/>
    <n v="16"/>
    <n v="31.05"/>
    <n v="10.050000000000001"/>
    <n v="46980"/>
    <n v="7"/>
    <n v="71"/>
    <x v="2"/>
    <n v="8"/>
    <n v="26"/>
    <n v="5"/>
    <x v="0"/>
    <x v="0"/>
    <s v="No"/>
    <n v="20"/>
    <n v="7"/>
    <n v="5"/>
    <d v="2010-09-06T00:00:00"/>
    <d v="2014-02-06T00:00:00"/>
    <x v="0"/>
    <s v="E9766"/>
    <s v="31/12/2014"/>
    <n v="1"/>
    <n v="0.53900000000000003"/>
    <n v="0.79"/>
    <x v="26"/>
    <n v="0.83"/>
  </r>
  <r>
    <x v="161"/>
    <x v="0"/>
    <x v="1"/>
    <x v="0"/>
    <x v="0"/>
    <n v="28.07"/>
    <s v="Acceptable"/>
    <x v="2"/>
    <n v="11"/>
    <n v="31.38"/>
    <n v="8.94"/>
    <n v="55272"/>
    <n v="10"/>
    <n v="70"/>
    <x v="3"/>
    <n v="4"/>
    <n v="14"/>
    <n v="3"/>
    <x v="0"/>
    <x v="0"/>
    <s v="Yes"/>
    <n v="14"/>
    <n v="6.6"/>
    <n v="2"/>
    <s v="14/10/2009"/>
    <s v="NA"/>
    <x v="0"/>
    <s v="E8017"/>
    <s v="31/12/2014"/>
    <n v="0"/>
    <n v="0.81"/>
    <n v="0.86"/>
    <x v="21"/>
    <n v="0.89"/>
  </r>
  <r>
    <x v="162"/>
    <x v="0"/>
    <x v="1"/>
    <x v="0"/>
    <x v="1"/>
    <n v="26.07"/>
    <s v="Below Average"/>
    <x v="0"/>
    <n v="11"/>
    <n v="26.68"/>
    <n v="6.58"/>
    <n v="38436"/>
    <n v="6"/>
    <n v="72"/>
    <x v="6"/>
    <n v="7"/>
    <n v="20"/>
    <n v="4"/>
    <x v="0"/>
    <x v="0"/>
    <s v="No"/>
    <n v="20"/>
    <n v="5.76"/>
    <n v="1"/>
    <s v="20/07/2011"/>
    <s v="NA"/>
    <x v="0"/>
    <s v="E12073"/>
    <s v="31/12/2014"/>
    <n v="0"/>
    <n v="0.67"/>
    <n v="0.71"/>
    <x v="33"/>
    <n v="0.87"/>
  </r>
  <r>
    <x v="163"/>
    <x v="1"/>
    <x v="2"/>
    <x v="1"/>
    <x v="1"/>
    <n v="31.9"/>
    <s v="Acceptable"/>
    <x v="1"/>
    <n v="19"/>
    <n v="27.11"/>
    <n v="5.16"/>
    <n v="148404"/>
    <n v="5"/>
    <n v="77"/>
    <x v="3"/>
    <n v="3"/>
    <n v="21"/>
    <n v="5"/>
    <x v="1"/>
    <x v="0"/>
    <s v="Yes"/>
    <n v="10"/>
    <n v="13.3"/>
    <n v="9"/>
    <s v="18/01/2012"/>
    <s v="27/07/2014"/>
    <x v="0"/>
    <s v="E13915"/>
    <s v="31/12/2014"/>
    <n v="1"/>
    <n v="0.71"/>
    <n v="0.87"/>
    <x v="33"/>
    <n v="0.88"/>
  </r>
  <r>
    <x v="164"/>
    <x v="0"/>
    <x v="2"/>
    <x v="0"/>
    <x v="1"/>
    <n v="26.9"/>
    <s v="Excellent"/>
    <x v="2"/>
    <n v="10"/>
    <n v="33.479999999999997"/>
    <n v="12.16"/>
    <n v="61956"/>
    <n v="10"/>
    <n v="73"/>
    <x v="6"/>
    <n v="1"/>
    <n v="24"/>
    <n v="2"/>
    <x v="0"/>
    <x v="0"/>
    <s v="No"/>
    <n v="11"/>
    <n v="8.01"/>
    <n v="2"/>
    <d v="2009-07-11T00:00:00"/>
    <s v="NA"/>
    <x v="0"/>
    <s v="E13975"/>
    <s v="31/12/2014"/>
    <n v="0"/>
    <n v="0.35"/>
    <n v="0.4"/>
    <x v="17"/>
    <n v="0.92"/>
  </r>
  <r>
    <x v="165"/>
    <x v="0"/>
    <x v="0"/>
    <x v="0"/>
    <x v="1"/>
    <n v="35.57"/>
    <s v="Above Average"/>
    <x v="2"/>
    <n v="18"/>
    <n v="29.78"/>
    <n v="3.53"/>
    <n v="77940"/>
    <n v="15"/>
    <n v="74"/>
    <x v="6"/>
    <n v="5"/>
    <n v="17"/>
    <n v="3"/>
    <x v="0"/>
    <x v="0"/>
    <s v="No"/>
    <n v="8"/>
    <n v="13.14"/>
    <n v="10"/>
    <s v="21/03/2007"/>
    <s v="NA"/>
    <x v="0"/>
    <s v="E720"/>
    <s v="31/12/2014"/>
    <n v="0"/>
    <n v="0.7"/>
    <n v="1"/>
    <x v="15"/>
    <n v="0.9"/>
  </r>
  <r>
    <x v="166"/>
    <x v="0"/>
    <x v="1"/>
    <x v="0"/>
    <x v="0"/>
    <n v="25"/>
    <s v="Acceptable"/>
    <x v="2"/>
    <n v="14"/>
    <n v="27.05"/>
    <n v="6.58"/>
    <n v="60168"/>
    <n v="9"/>
    <n v="70"/>
    <x v="5"/>
    <n v="8"/>
    <n v="10"/>
    <n v="2"/>
    <x v="0"/>
    <x v="0"/>
    <s v="No"/>
    <n v="19"/>
    <n v="6.16"/>
    <n v="5"/>
    <s v="17/02/2010"/>
    <s v="NA"/>
    <x v="0"/>
    <s v="E77"/>
    <s v="31/12/2014"/>
    <n v="0"/>
    <n v="0.98"/>
    <n v="1"/>
    <x v="15"/>
    <n v="0.93"/>
  </r>
  <r>
    <x v="167"/>
    <x v="0"/>
    <x v="2"/>
    <x v="1"/>
    <x v="1"/>
    <n v="28.07"/>
    <s v="Above Average"/>
    <x v="2"/>
    <n v="15"/>
    <n v="37.5"/>
    <n v="15.05"/>
    <n v="83448"/>
    <n v="11"/>
    <n v="70"/>
    <x v="4"/>
    <n v="5"/>
    <n v="20"/>
    <n v="4"/>
    <x v="0"/>
    <x v="0"/>
    <s v="Yes"/>
    <n v="7"/>
    <n v="5.8"/>
    <n v="10"/>
    <s v="13/01/2010"/>
    <s v="NA"/>
    <x v="0"/>
    <s v="E11047"/>
    <s v="31/12/2014"/>
    <n v="0"/>
    <n v="0.60199999999999998"/>
    <n v="0.93"/>
    <x v="12"/>
    <n v="0.82"/>
  </r>
  <r>
    <x v="168"/>
    <x v="0"/>
    <x v="2"/>
    <x v="0"/>
    <x v="1"/>
    <n v="31.49"/>
    <s v="Acceptable"/>
    <x v="0"/>
    <n v="14"/>
    <n v="33.71"/>
    <n v="12.47"/>
    <n v="45216"/>
    <n v="7"/>
    <n v="70"/>
    <x v="4"/>
    <n v="9"/>
    <n v="14"/>
    <n v="2"/>
    <x v="0"/>
    <x v="0"/>
    <s v="No"/>
    <n v="1"/>
    <n v="10.53"/>
    <n v="1"/>
    <d v="2011-09-11T00:00:00"/>
    <s v="NA"/>
    <x v="0"/>
    <s v="E3643"/>
    <s v="31/12/2014"/>
    <n v="0"/>
    <n v="0.49"/>
    <n v="0.82"/>
    <x v="19"/>
    <n v="0.57999999999999996"/>
  </r>
  <r>
    <x v="169"/>
    <x v="0"/>
    <x v="1"/>
    <x v="1"/>
    <x v="1"/>
    <n v="38.520000000000003"/>
    <s v="Acceptable"/>
    <x v="1"/>
    <n v="6"/>
    <n v="34.880000000000003"/>
    <n v="1.54"/>
    <n v="115848"/>
    <n v="11"/>
    <n v="77"/>
    <x v="1"/>
    <n v="0"/>
    <n v="7"/>
    <n v="9"/>
    <x v="1"/>
    <x v="0"/>
    <s v="Yes"/>
    <n v="22"/>
    <n v="14.28"/>
    <n v="1"/>
    <s v="25/09/2009"/>
    <s v="NA"/>
    <x v="0"/>
    <s v="E13920"/>
    <s v="31/12/2014"/>
    <n v="0"/>
    <n v="0.58799999999999997"/>
    <n v="0.84"/>
    <x v="31"/>
    <n v="0.9"/>
  </r>
  <r>
    <x v="170"/>
    <x v="0"/>
    <x v="1"/>
    <x v="1"/>
    <x v="0"/>
    <n v="24.9"/>
    <s v="Above Average"/>
    <x v="2"/>
    <n v="14"/>
    <n v="32.96"/>
    <n v="10.51"/>
    <n v="55032"/>
    <n v="9"/>
    <n v="73"/>
    <x v="3"/>
    <n v="5"/>
    <n v="23"/>
    <n v="3"/>
    <x v="0"/>
    <x v="0"/>
    <s v="Yes"/>
    <n v="24"/>
    <n v="4.62"/>
    <n v="6"/>
    <s v="25/02/2011"/>
    <s v="NA"/>
    <x v="0"/>
    <s v="E73"/>
    <s v="31/12/2014"/>
    <n v="0"/>
    <n v="0.98"/>
    <n v="1"/>
    <x v="15"/>
    <n v="0.96"/>
  </r>
  <r>
    <x v="171"/>
    <x v="0"/>
    <x v="0"/>
    <x v="1"/>
    <x v="1"/>
    <n v="28.82"/>
    <s v="Excellent"/>
    <x v="0"/>
    <n v="11"/>
    <n v="37.54"/>
    <n v="2.44"/>
    <n v="86376"/>
    <n v="13"/>
    <n v="76"/>
    <x v="2"/>
    <n v="6"/>
    <n v="25"/>
    <n v="2"/>
    <x v="0"/>
    <x v="0"/>
    <s v="Yes"/>
    <n v="2"/>
    <n v="6.05"/>
    <n v="1"/>
    <s v="25/06/2008"/>
    <s v="NA"/>
    <x v="0"/>
    <s v="E12726"/>
    <s v="31/12/2014"/>
    <n v="0"/>
    <n v="0.85"/>
    <n v="0.87"/>
    <x v="26"/>
    <n v="0.85"/>
  </r>
  <r>
    <x v="172"/>
    <x v="0"/>
    <x v="1"/>
    <x v="0"/>
    <x v="1"/>
    <n v="24.13"/>
    <s v="Acceptable"/>
    <x v="2"/>
    <n v="16"/>
    <n v="33.68"/>
    <n v="6.41"/>
    <n v="38808"/>
    <n v="12"/>
    <n v="70"/>
    <x v="2"/>
    <n v="0"/>
    <n v="5"/>
    <n v="3"/>
    <x v="0"/>
    <x v="0"/>
    <s v="No"/>
    <n v="14"/>
    <n v="3.06"/>
    <n v="4"/>
    <s v="22/03/2012"/>
    <s v="NA"/>
    <x v="0"/>
    <s v="E12897"/>
    <s v="31/12/2014"/>
    <n v="0"/>
    <n v="0.61599999999999999"/>
    <n v="0.86"/>
    <x v="15"/>
    <n v="0.95"/>
  </r>
  <r>
    <x v="173"/>
    <x v="0"/>
    <x v="2"/>
    <x v="0"/>
    <x v="1"/>
    <n v="35.64"/>
    <s v="Above Average"/>
    <x v="0"/>
    <n v="14"/>
    <n v="39.659999999999997"/>
    <n v="2.88"/>
    <n v="49500"/>
    <n v="10"/>
    <n v="71"/>
    <x v="0"/>
    <n v="9"/>
    <n v="13"/>
    <n v="5"/>
    <x v="1"/>
    <x v="0"/>
    <s v="No"/>
    <n v="8"/>
    <n v="14.58"/>
    <n v="5"/>
    <d v="2011-09-02T00:00:00"/>
    <s v="NA"/>
    <x v="0"/>
    <s v="E13327"/>
    <s v="31/12/2014"/>
    <n v="0"/>
    <n v="0.91"/>
    <n v="0.93"/>
    <x v="40"/>
    <n v="0.89"/>
  </r>
  <r>
    <x v="174"/>
    <x v="0"/>
    <x v="1"/>
    <x v="0"/>
    <x v="1"/>
    <n v="26.9"/>
    <s v="Acceptable"/>
    <x v="2"/>
    <n v="9"/>
    <n v="31.91"/>
    <n v="2.09"/>
    <n v="41460"/>
    <n v="9"/>
    <n v="72"/>
    <x v="5"/>
    <n v="2"/>
    <n v="13"/>
    <n v="2"/>
    <x v="0"/>
    <x v="0"/>
    <s v="No"/>
    <n v="9"/>
    <n v="5.04"/>
    <n v="2"/>
    <s v="30/09/2011"/>
    <s v="NA"/>
    <x v="0"/>
    <s v="E1171"/>
    <s v="31/12/2014"/>
    <n v="0"/>
    <n v="0.83"/>
    <n v="0.9"/>
    <x v="2"/>
    <n v="0.82"/>
  </r>
  <r>
    <x v="175"/>
    <x v="1"/>
    <x v="1"/>
    <x v="0"/>
    <x v="1"/>
    <n v="31.3"/>
    <s v="Below Average"/>
    <x v="2"/>
    <n v="18"/>
    <n v="31.64"/>
    <n v="8.18"/>
    <n v="54288"/>
    <n v="6"/>
    <n v="73"/>
    <x v="2"/>
    <n v="7"/>
    <n v="11"/>
    <n v="5"/>
    <x v="0"/>
    <x v="0"/>
    <s v="No"/>
    <n v="22"/>
    <n v="12.22"/>
    <n v="2"/>
    <d v="2011-04-03T00:00:00"/>
    <s v="16/10/2014"/>
    <x v="0"/>
    <s v="E6053"/>
    <s v="31/12/2014"/>
    <n v="1"/>
    <n v="0.65100000000000002"/>
    <n v="0.94"/>
    <x v="42"/>
    <n v="0.98"/>
  </r>
  <r>
    <x v="176"/>
    <x v="0"/>
    <x v="2"/>
    <x v="1"/>
    <x v="0"/>
    <n v="29.61"/>
    <s v="Acceptable"/>
    <x v="0"/>
    <n v="18"/>
    <n v="29.41"/>
    <n v="8.18"/>
    <n v="71040"/>
    <n v="8"/>
    <n v="68"/>
    <x v="5"/>
    <n v="7"/>
    <n v="12"/>
    <n v="7"/>
    <x v="1"/>
    <x v="0"/>
    <s v="Yes"/>
    <n v="16"/>
    <n v="11.28"/>
    <n v="9"/>
    <d v="2007-11-04T00:00:00"/>
    <s v="NA"/>
    <x v="0"/>
    <s v="E9308"/>
    <s v="31/12/2014"/>
    <n v="0"/>
    <n v="0.51100000000000001"/>
    <n v="0.89"/>
    <x v="4"/>
    <n v="0.95"/>
  </r>
  <r>
    <x v="177"/>
    <x v="1"/>
    <x v="1"/>
    <x v="0"/>
    <x v="1"/>
    <n v="27.19"/>
    <s v="Acceptable"/>
    <x v="0"/>
    <n v="21"/>
    <n v="28.79"/>
    <n v="6.12"/>
    <n v="59976"/>
    <n v="6"/>
    <n v="72"/>
    <x v="0"/>
    <n v="0"/>
    <n v="32"/>
    <n v="5"/>
    <x v="0"/>
    <x v="0"/>
    <s v="No"/>
    <n v="23"/>
    <n v="7.2"/>
    <n v="10"/>
    <d v="2012-02-02T00:00:00"/>
    <s v="16/09/2014"/>
    <x v="0"/>
    <s v="E5812"/>
    <s v="31/12/2014"/>
    <n v="1"/>
    <n v="0.54600000000000004"/>
    <n v="0.79"/>
    <x v="19"/>
    <n v="0.96"/>
  </r>
  <r>
    <x v="178"/>
    <x v="0"/>
    <x v="2"/>
    <x v="1"/>
    <x v="1"/>
    <n v="28.03"/>
    <s v="Acceptable"/>
    <x v="0"/>
    <n v="5"/>
    <n v="40.21"/>
    <n v="13.95"/>
    <n v="62100"/>
    <n v="13"/>
    <n v="71"/>
    <x v="4"/>
    <n v="5"/>
    <n v="5"/>
    <n v="4"/>
    <x v="0"/>
    <x v="0"/>
    <s v="Yes"/>
    <n v="19"/>
    <n v="8.3000000000000007"/>
    <n v="3"/>
    <d v="2009-07-10T00:00:00"/>
    <s v="NA"/>
    <x v="0"/>
    <s v="E124"/>
    <s v="31/12/2014"/>
    <n v="0"/>
    <n v="0.76"/>
    <n v="0.8"/>
    <x v="2"/>
    <n v="0.93"/>
  </r>
  <r>
    <x v="179"/>
    <x v="0"/>
    <x v="2"/>
    <x v="1"/>
    <x v="1"/>
    <n v="34.229999999999997"/>
    <s v="Acceptable"/>
    <x v="2"/>
    <n v="15"/>
    <n v="33.909999999999997"/>
    <n v="12.01"/>
    <n v="97236"/>
    <n v="10"/>
    <n v="85"/>
    <x v="3"/>
    <n v="8"/>
    <n v="25"/>
    <n v="2"/>
    <x v="1"/>
    <x v="0"/>
    <s v="Yes"/>
    <n v="1"/>
    <n v="12.16"/>
    <n v="8"/>
    <s v="14/03/2012"/>
    <s v="NA"/>
    <x v="0"/>
    <s v="E1524"/>
    <s v="31/12/2014"/>
    <n v="0"/>
    <n v="0.68"/>
    <n v="0.78"/>
    <x v="23"/>
    <n v="0.83"/>
  </r>
  <r>
    <x v="180"/>
    <x v="1"/>
    <x v="1"/>
    <x v="0"/>
    <x v="0"/>
    <n v="23.21"/>
    <s v="Acceptable"/>
    <x v="2"/>
    <n v="18"/>
    <n v="33.57"/>
    <n v="4.42"/>
    <n v="36888"/>
    <n v="10"/>
    <n v="72"/>
    <x v="4"/>
    <n v="9"/>
    <n v="38"/>
    <n v="6"/>
    <x v="0"/>
    <x v="0"/>
    <s v="No"/>
    <n v="35"/>
    <n v="4.4000000000000004"/>
    <n v="9"/>
    <s v="30/03/2012"/>
    <d v="2014-01-09T00:00:00"/>
    <x v="0"/>
    <s v="E11704"/>
    <s v="31/12/2014"/>
    <n v="1"/>
    <n v="0.39900000000000002"/>
    <n v="0.55000000000000004"/>
    <x v="23"/>
    <n v="0.83"/>
  </r>
  <r>
    <x v="181"/>
    <x v="0"/>
    <x v="2"/>
    <x v="0"/>
    <x v="1"/>
    <n v="27.83"/>
    <s v="Above Average"/>
    <x v="3"/>
    <n v="6"/>
    <n v="36.44"/>
    <n v="1.1200000000000001"/>
    <n v="46656"/>
    <n v="11"/>
    <n v="70"/>
    <x v="2"/>
    <n v="8"/>
    <n v="23"/>
    <n v="3"/>
    <x v="0"/>
    <x v="0"/>
    <s v="No"/>
    <n v="12"/>
    <n v="9.1"/>
    <n v="6"/>
    <d v="2011-03-08T00:00:00"/>
    <s v="NA"/>
    <x v="0"/>
    <s v="E88"/>
    <s v="31/12/2014"/>
    <n v="0"/>
    <n v="0.72"/>
    <n v="0.77"/>
    <x v="36"/>
    <n v="0.84"/>
  </r>
  <r>
    <x v="182"/>
    <x v="0"/>
    <x v="2"/>
    <x v="0"/>
    <x v="1"/>
    <n v="30.43"/>
    <s v="Excellent"/>
    <x v="0"/>
    <n v="6"/>
    <n v="28.57"/>
    <n v="7.33"/>
    <n v="47988"/>
    <n v="19"/>
    <n v="70"/>
    <x v="4"/>
    <n v="0"/>
    <n v="14"/>
    <n v="8"/>
    <x v="1"/>
    <x v="0"/>
    <s v="No"/>
    <n v="18"/>
    <n v="9"/>
    <n v="8"/>
    <s v="27/01/2010"/>
    <s v="NA"/>
    <x v="0"/>
    <s v="E12498"/>
    <s v="31/12/2014"/>
    <n v="0"/>
    <n v="0.53200000000000003"/>
    <n v="0.88"/>
    <x v="27"/>
    <n v="0.97"/>
  </r>
  <r>
    <x v="183"/>
    <x v="0"/>
    <x v="0"/>
    <x v="0"/>
    <x v="1"/>
    <n v="26.76"/>
    <s v="Acceptable"/>
    <x v="1"/>
    <n v="13"/>
    <n v="33.81"/>
    <n v="10.130000000000001"/>
    <n v="41868"/>
    <n v="14"/>
    <n v="71"/>
    <x v="5"/>
    <n v="2"/>
    <n v="23"/>
    <n v="2"/>
    <x v="0"/>
    <x v="0"/>
    <s v="No"/>
    <n v="0"/>
    <n v="5.85"/>
    <n v="0"/>
    <d v="2011-12-10T00:00:00"/>
    <s v="NA"/>
    <x v="0"/>
    <s v="E763"/>
    <s v="31/12/2014"/>
    <n v="0"/>
    <n v="0.95"/>
    <n v="1"/>
    <x v="15"/>
    <n v="0.84"/>
  </r>
  <r>
    <x v="184"/>
    <x v="0"/>
    <x v="2"/>
    <x v="0"/>
    <x v="0"/>
    <n v="28.18"/>
    <s v="Acceptable"/>
    <x v="0"/>
    <n v="7"/>
    <n v="34.31"/>
    <n v="10.55"/>
    <n v="60144"/>
    <n v="12"/>
    <n v="73"/>
    <x v="2"/>
    <n v="6"/>
    <n v="20"/>
    <n v="3"/>
    <x v="0"/>
    <x v="0"/>
    <s v="No"/>
    <n v="4"/>
    <n v="9.6"/>
    <n v="6"/>
    <d v="2009-09-09T00:00:00"/>
    <s v="NA"/>
    <x v="0"/>
    <s v="E6187"/>
    <s v="31/12/2014"/>
    <n v="0"/>
    <n v="0.87"/>
    <n v="0.97"/>
    <x v="5"/>
    <n v="0.91"/>
  </r>
  <r>
    <x v="185"/>
    <x v="0"/>
    <x v="2"/>
    <x v="0"/>
    <x v="1"/>
    <n v="27.53"/>
    <s v="Below Average"/>
    <x v="2"/>
    <n v="9"/>
    <n v="29.21"/>
    <n v="2.27"/>
    <n v="51324"/>
    <n v="4"/>
    <n v="70"/>
    <x v="5"/>
    <n v="6"/>
    <n v="12"/>
    <n v="5"/>
    <x v="0"/>
    <x v="0"/>
    <s v="No"/>
    <n v="14"/>
    <n v="9.1"/>
    <n v="8"/>
    <s v="23/10/2009"/>
    <s v="NA"/>
    <x v="0"/>
    <s v="E13912"/>
    <s v="31/12/2014"/>
    <n v="0"/>
    <n v="0.95"/>
    <n v="1"/>
    <x v="15"/>
    <n v="0.8"/>
  </r>
  <r>
    <x v="186"/>
    <x v="0"/>
    <x v="1"/>
    <x v="0"/>
    <x v="1"/>
    <n v="27.16"/>
    <s v="Excellent"/>
    <x v="2"/>
    <n v="11"/>
    <n v="33.619999999999997"/>
    <n v="2.44"/>
    <n v="55380"/>
    <n v="14"/>
    <n v="74"/>
    <x v="2"/>
    <n v="3"/>
    <n v="13"/>
    <n v="4"/>
    <x v="0"/>
    <x v="0"/>
    <s v="No"/>
    <n v="2"/>
    <n v="5.94"/>
    <n v="2"/>
    <s v="30/03/2012"/>
    <s v="NA"/>
    <x v="0"/>
    <s v="E191"/>
    <s v="31/12/2014"/>
    <n v="0"/>
    <n v="0.61"/>
    <n v="0.63"/>
    <x v="32"/>
    <n v="0.77"/>
  </r>
  <r>
    <x v="187"/>
    <x v="0"/>
    <x v="1"/>
    <x v="0"/>
    <x v="1"/>
    <n v="25.52"/>
    <s v="Above Average"/>
    <x v="2"/>
    <n v="14"/>
    <n v="28.9"/>
    <n v="6.43"/>
    <n v="41004"/>
    <n v="13"/>
    <n v="72"/>
    <x v="5"/>
    <n v="6"/>
    <n v="8"/>
    <n v="5"/>
    <x v="0"/>
    <x v="0"/>
    <s v="No"/>
    <n v="4"/>
    <n v="4.8"/>
    <n v="5"/>
    <d v="2012-09-03T00:00:00"/>
    <s v="NA"/>
    <x v="0"/>
    <s v="E3606"/>
    <s v="31/12/2014"/>
    <n v="0"/>
    <n v="0.88"/>
    <n v="0.89"/>
    <x v="12"/>
    <n v="0.96"/>
  </r>
  <r>
    <x v="188"/>
    <x v="0"/>
    <x v="1"/>
    <x v="1"/>
    <x v="1"/>
    <n v="34.72"/>
    <s v="Acceptable"/>
    <x v="4"/>
    <n v="3"/>
    <n v="29.5"/>
    <n v="4.22"/>
    <n v="97944"/>
    <n v="13"/>
    <n v="72"/>
    <x v="5"/>
    <n v="6"/>
    <n v="17"/>
    <n v="4"/>
    <x v="1"/>
    <x v="0"/>
    <s v="Yes"/>
    <n v="13"/>
    <n v="14.45"/>
    <n v="7"/>
    <d v="2006-11-08T00:00:00"/>
    <s v="NA"/>
    <x v="0"/>
    <s v="E14024"/>
    <s v="31/12/2014"/>
    <n v="0"/>
    <n v="0.82"/>
    <n v="0.8"/>
    <x v="2"/>
    <n v="0.89"/>
  </r>
  <r>
    <x v="189"/>
    <x v="1"/>
    <x v="2"/>
    <x v="0"/>
    <x v="1"/>
    <n v="26.75"/>
    <s v="Below Average"/>
    <x v="1"/>
    <n v="16"/>
    <n v="39.770000000000003"/>
    <n v="1.24"/>
    <n v="44028"/>
    <n v="3"/>
    <n v="70"/>
    <x v="1"/>
    <n v="0"/>
    <n v="31"/>
    <n v="5"/>
    <x v="0"/>
    <x v="0"/>
    <s v="No"/>
    <n v="21"/>
    <n v="5.76"/>
    <n v="0"/>
    <s v="18/11/2009"/>
    <s v="13/02/2014"/>
    <x v="0"/>
    <s v="E13928"/>
    <s v="31/12/2014"/>
    <n v="1"/>
    <n v="0.623"/>
    <n v="0.92"/>
    <x v="31"/>
    <n v="0.86"/>
  </r>
  <r>
    <x v="190"/>
    <x v="0"/>
    <x v="2"/>
    <x v="0"/>
    <x v="1"/>
    <n v="33.94"/>
    <s v="Acceptable"/>
    <x v="2"/>
    <n v="20"/>
    <n v="32.700000000000003"/>
    <n v="8.08"/>
    <n v="74472"/>
    <n v="10"/>
    <n v="70"/>
    <x v="2"/>
    <n v="8"/>
    <n v="18"/>
    <n v="2"/>
    <x v="0"/>
    <x v="0"/>
    <s v="No"/>
    <n v="3"/>
    <n v="15.84"/>
    <n v="4"/>
    <s v="20/04/2011"/>
    <s v="NA"/>
    <x v="0"/>
    <s v="E11856"/>
    <s v="31/12/2014"/>
    <n v="0"/>
    <n v="0.69"/>
    <n v="0.73"/>
    <x v="38"/>
    <n v="0.67"/>
  </r>
  <r>
    <x v="191"/>
    <x v="0"/>
    <x v="1"/>
    <x v="1"/>
    <x v="1"/>
    <n v="26.58"/>
    <s v="Above Average"/>
    <x v="0"/>
    <n v="6"/>
    <n v="32.979999999999997"/>
    <n v="9.7200000000000006"/>
    <n v="58776"/>
    <n v="15"/>
    <n v="73"/>
    <x v="2"/>
    <n v="9"/>
    <n v="18"/>
    <n v="5"/>
    <x v="0"/>
    <x v="0"/>
    <s v="Yes"/>
    <n v="11"/>
    <n v="5.85"/>
    <n v="2"/>
    <s v="23/09/2009"/>
    <s v="NA"/>
    <x v="0"/>
    <s v="E12308"/>
    <s v="31/12/2014"/>
    <n v="0"/>
    <n v="0.56000000000000005"/>
    <n v="0.5"/>
    <x v="8"/>
    <n v="0.73"/>
  </r>
  <r>
    <x v="192"/>
    <x v="0"/>
    <x v="1"/>
    <x v="0"/>
    <x v="0"/>
    <n v="28.45"/>
    <s v="Acceptable"/>
    <x v="1"/>
    <n v="12"/>
    <n v="32.64"/>
    <n v="2.3199999999999998"/>
    <n v="55476"/>
    <n v="7"/>
    <n v="71"/>
    <x v="6"/>
    <n v="1"/>
    <n v="15"/>
    <n v="9"/>
    <x v="1"/>
    <x v="0"/>
    <s v="No"/>
    <n v="1"/>
    <n v="6.1"/>
    <n v="7"/>
    <s v="18/05/2012"/>
    <s v="NA"/>
    <x v="0"/>
    <s v="E1131"/>
    <s v="31/12/2014"/>
    <n v="0"/>
    <n v="0.9"/>
    <n v="0.93"/>
    <x v="26"/>
    <n v="0.91"/>
  </r>
  <r>
    <x v="193"/>
    <x v="0"/>
    <x v="2"/>
    <x v="1"/>
    <x v="1"/>
    <n v="34.4"/>
    <s v="Acceptable"/>
    <x v="2"/>
    <n v="20"/>
    <n v="32.700000000000003"/>
    <n v="8.08"/>
    <n v="84456"/>
    <n v="12"/>
    <n v="81"/>
    <x v="6"/>
    <n v="0"/>
    <n v="15"/>
    <n v="6"/>
    <x v="1"/>
    <x v="1"/>
    <s v="Yes"/>
    <n v="22"/>
    <n v="12.48"/>
    <n v="4"/>
    <d v="2005-01-06T00:00:00"/>
    <s v="NA"/>
    <x v="0"/>
    <s v="E11856"/>
    <s v="31/12/2014"/>
    <n v="0"/>
    <n v="0.69"/>
    <n v="0.73"/>
    <x v="38"/>
    <n v="0.67"/>
  </r>
  <r>
    <x v="194"/>
    <x v="0"/>
    <x v="2"/>
    <x v="0"/>
    <x v="1"/>
    <n v="29.89"/>
    <s v="Acceptable"/>
    <x v="0"/>
    <n v="17"/>
    <n v="31.23"/>
    <n v="9.19"/>
    <n v="42024"/>
    <n v="8"/>
    <n v="70"/>
    <x v="1"/>
    <n v="1"/>
    <n v="10"/>
    <n v="2"/>
    <x v="0"/>
    <x v="0"/>
    <s v="No"/>
    <n v="5"/>
    <n v="9"/>
    <n v="1"/>
    <s v="30/03/2011"/>
    <s v="NA"/>
    <x v="0"/>
    <s v="E3249"/>
    <s v="31/12/2014"/>
    <n v="0"/>
    <n v="0.69"/>
    <n v="0.63"/>
    <x v="22"/>
    <n v="0.8"/>
  </r>
  <r>
    <x v="195"/>
    <x v="0"/>
    <x v="1"/>
    <x v="0"/>
    <x v="0"/>
    <n v="27.29"/>
    <s v="Acceptable"/>
    <x v="2"/>
    <n v="9"/>
    <n v="31.91"/>
    <n v="2.09"/>
    <n v="38064"/>
    <n v="12"/>
    <n v="72"/>
    <x v="4"/>
    <n v="4"/>
    <n v="11"/>
    <n v="4"/>
    <x v="0"/>
    <x v="0"/>
    <s v="No"/>
    <n v="21"/>
    <n v="6.66"/>
    <n v="8"/>
    <d v="2011-10-11T00:00:00"/>
    <s v="NA"/>
    <x v="0"/>
    <s v="E1171"/>
    <s v="31/12/2014"/>
    <n v="0"/>
    <n v="0.83"/>
    <n v="0.9"/>
    <x v="2"/>
    <n v="0.82"/>
  </r>
  <r>
    <x v="196"/>
    <x v="0"/>
    <x v="2"/>
    <x v="0"/>
    <x v="1"/>
    <n v="29.18"/>
    <s v="Acceptable"/>
    <x v="4"/>
    <n v="8"/>
    <n v="27.1"/>
    <n v="6.14"/>
    <n v="50844"/>
    <n v="14"/>
    <n v="70"/>
    <x v="1"/>
    <n v="1"/>
    <n v="14"/>
    <n v="4"/>
    <x v="1"/>
    <x v="0"/>
    <s v="No"/>
    <n v="2"/>
    <n v="10.67"/>
    <n v="9"/>
    <d v="2010-03-02T00:00:00"/>
    <s v="NA"/>
    <x v="0"/>
    <s v="E13935"/>
    <s v="31/12/2014"/>
    <n v="0"/>
    <n v="0.93"/>
    <n v="0.95"/>
    <x v="28"/>
    <n v="0.94"/>
  </r>
  <r>
    <x v="197"/>
    <x v="1"/>
    <x v="1"/>
    <x v="0"/>
    <x v="0"/>
    <n v="25.39"/>
    <s v="Acceptable"/>
    <x v="0"/>
    <n v="17"/>
    <n v="32.46"/>
    <n v="9.1300000000000008"/>
    <n v="38760"/>
    <n v="8"/>
    <n v="71"/>
    <x v="1"/>
    <n v="2"/>
    <n v="29"/>
    <n v="9"/>
    <x v="0"/>
    <x v="0"/>
    <s v="No"/>
    <n v="24"/>
    <n v="5.95"/>
    <n v="3"/>
    <s v="17/08/2011"/>
    <s v="20/02/2014"/>
    <x v="0"/>
    <s v="E3971"/>
    <s v="31/12/2014"/>
    <n v="1"/>
    <n v="0.7"/>
    <n v="1"/>
    <x v="15"/>
    <n v="0.92"/>
  </r>
  <r>
    <x v="198"/>
    <x v="0"/>
    <x v="2"/>
    <x v="0"/>
    <x v="1"/>
    <n v="32.479999999999997"/>
    <s v="Acceptable"/>
    <x v="2"/>
    <n v="20"/>
    <n v="32.700000000000003"/>
    <n v="8.08"/>
    <n v="76008"/>
    <n v="7"/>
    <n v="70"/>
    <x v="1"/>
    <n v="4"/>
    <n v="19"/>
    <n v="4"/>
    <x v="1"/>
    <x v="0"/>
    <s v="No"/>
    <n v="13"/>
    <n v="11.76"/>
    <n v="10"/>
    <s v="22/06/2011"/>
    <s v="NA"/>
    <x v="0"/>
    <s v="E11856"/>
    <s v="31/12/2014"/>
    <n v="0"/>
    <n v="0.69"/>
    <n v="0.73"/>
    <x v="38"/>
    <n v="0.67"/>
  </r>
  <r>
    <x v="199"/>
    <x v="0"/>
    <x v="1"/>
    <x v="0"/>
    <x v="1"/>
    <n v="23.82"/>
    <s v="Acceptable"/>
    <x v="2"/>
    <n v="11"/>
    <n v="31.38"/>
    <n v="8.94"/>
    <n v="41856"/>
    <n v="7"/>
    <n v="72"/>
    <x v="5"/>
    <n v="3"/>
    <n v="22"/>
    <n v="2"/>
    <x v="0"/>
    <x v="0"/>
    <s v="Yes"/>
    <n v="13"/>
    <n v="3.06"/>
    <n v="10"/>
    <s v="31/07/2011"/>
    <s v="NA"/>
    <x v="0"/>
    <s v="E8017"/>
    <s v="31/12/2014"/>
    <n v="0"/>
    <n v="0.81"/>
    <n v="0.86"/>
    <x v="21"/>
    <n v="0.89"/>
  </r>
  <r>
    <x v="200"/>
    <x v="0"/>
    <x v="2"/>
    <x v="0"/>
    <x v="1"/>
    <n v="28.93"/>
    <s v="Acceptable"/>
    <x v="2"/>
    <n v="20"/>
    <n v="32.700000000000003"/>
    <n v="8.08"/>
    <n v="58860"/>
    <n v="7"/>
    <n v="70"/>
    <x v="5"/>
    <n v="1"/>
    <n v="8"/>
    <n v="3"/>
    <x v="0"/>
    <x v="0"/>
    <s v="No"/>
    <n v="2"/>
    <n v="10.119999999999999"/>
    <n v="1"/>
    <s v="18/05/2011"/>
    <s v="NA"/>
    <x v="0"/>
    <s v="E11856"/>
    <s v="31/12/2014"/>
    <n v="0"/>
    <n v="0.69"/>
    <n v="0.73"/>
    <x v="38"/>
    <n v="0.67"/>
  </r>
  <r>
    <x v="201"/>
    <x v="0"/>
    <x v="0"/>
    <x v="0"/>
    <x v="0"/>
    <n v="37.18"/>
    <s v="Below Average"/>
    <x v="0"/>
    <n v="15"/>
    <n v="35.56"/>
    <n v="2.17"/>
    <n v="49416"/>
    <n v="4"/>
    <n v="72"/>
    <x v="5"/>
    <n v="9"/>
    <n v="5"/>
    <n v="2"/>
    <x v="0"/>
    <x v="0"/>
    <s v="No"/>
    <n v="12"/>
    <n v="11.97"/>
    <n v="10"/>
    <d v="2009-07-10T00:00:00"/>
    <s v="NA"/>
    <x v="0"/>
    <s v="E5095"/>
    <s v="31/12/2014"/>
    <n v="0"/>
    <n v="0.60899999999999999"/>
    <n v="0.8"/>
    <x v="15"/>
    <n v="0.85"/>
  </r>
  <r>
    <x v="202"/>
    <x v="0"/>
    <x v="0"/>
    <x v="0"/>
    <x v="0"/>
    <n v="29.23"/>
    <s v="Acceptable"/>
    <x v="0"/>
    <n v="12"/>
    <n v="37.75"/>
    <n v="8.1"/>
    <n v="58668"/>
    <n v="11"/>
    <n v="71"/>
    <x v="1"/>
    <n v="9"/>
    <n v="5"/>
    <n v="4"/>
    <x v="1"/>
    <x v="0"/>
    <s v="No"/>
    <n v="1"/>
    <n v="9.02"/>
    <n v="3"/>
    <d v="2011-12-10T00:00:00"/>
    <s v="NA"/>
    <x v="0"/>
    <s v="E1614"/>
    <s v="31/12/2014"/>
    <n v="0"/>
    <n v="0.43"/>
    <n v="0.56999999999999995"/>
    <x v="30"/>
    <n v="0.56999999999999995"/>
  </r>
  <r>
    <x v="203"/>
    <x v="0"/>
    <x v="1"/>
    <x v="0"/>
    <x v="1"/>
    <n v="25.1"/>
    <s v="Above Average"/>
    <x v="1"/>
    <n v="4"/>
    <n v="35.99"/>
    <n v="7.92"/>
    <n v="45000"/>
    <n v="15"/>
    <n v="72"/>
    <x v="5"/>
    <n v="7"/>
    <n v="10"/>
    <n v="4"/>
    <x v="0"/>
    <x v="0"/>
    <s v="No"/>
    <n v="7"/>
    <n v="3.64"/>
    <n v="9"/>
    <s v="15/07/2011"/>
    <s v="NA"/>
    <x v="0"/>
    <s v="E6655"/>
    <s v="31/12/2014"/>
    <n v="0"/>
    <n v="0.58099999999999996"/>
    <n v="0.72"/>
    <x v="1"/>
    <n v="0.85"/>
  </r>
  <r>
    <x v="204"/>
    <x v="0"/>
    <x v="2"/>
    <x v="0"/>
    <x v="1"/>
    <n v="25.42"/>
    <s v="Above Average"/>
    <x v="3"/>
    <n v="11"/>
    <n v="32.020000000000003"/>
    <n v="10.38"/>
    <n v="43272"/>
    <n v="9"/>
    <n v="70"/>
    <x v="0"/>
    <n v="9"/>
    <n v="17"/>
    <n v="5"/>
    <x v="0"/>
    <x v="0"/>
    <s v="No"/>
    <n v="12"/>
    <n v="4.9000000000000004"/>
    <n v="0"/>
    <s v="23/05/2012"/>
    <s v="NA"/>
    <x v="0"/>
    <s v="E4839"/>
    <s v="31/12/2014"/>
    <n v="0"/>
    <n v="0.9"/>
    <n v="0.93"/>
    <x v="15"/>
    <n v="0.9"/>
  </r>
  <r>
    <x v="205"/>
    <x v="0"/>
    <x v="0"/>
    <x v="0"/>
    <x v="1"/>
    <n v="30.09"/>
    <s v="Above Average"/>
    <x v="2"/>
    <n v="16"/>
    <n v="30.08"/>
    <n v="3.34"/>
    <n v="72756"/>
    <n v="11"/>
    <n v="70"/>
    <x v="0"/>
    <n v="2"/>
    <n v="7"/>
    <n v="4"/>
    <x v="0"/>
    <x v="0"/>
    <s v="No"/>
    <n v="0"/>
    <n v="10.44"/>
    <n v="10"/>
    <s v="18/06/2008"/>
    <s v="NA"/>
    <x v="0"/>
    <s v="E80"/>
    <s v="31/12/2014"/>
    <n v="0"/>
    <n v="0.57399999999999995"/>
    <n v="0.8"/>
    <x v="13"/>
    <n v="0.84"/>
  </r>
  <r>
    <x v="206"/>
    <x v="0"/>
    <x v="1"/>
    <x v="0"/>
    <x v="0"/>
    <n v="26.85"/>
    <s v="Acceptable"/>
    <x v="1"/>
    <n v="4"/>
    <n v="35.99"/>
    <n v="7.92"/>
    <n v="56952"/>
    <n v="9"/>
    <n v="71"/>
    <x v="3"/>
    <n v="5"/>
    <n v="8"/>
    <n v="3"/>
    <x v="0"/>
    <x v="0"/>
    <s v="No"/>
    <n v="25"/>
    <n v="6.39"/>
    <n v="6"/>
    <s v="23/09/2009"/>
    <s v="NA"/>
    <x v="0"/>
    <s v="E6655"/>
    <s v="31/12/2014"/>
    <n v="0"/>
    <n v="0.58099999999999996"/>
    <n v="0.72"/>
    <x v="1"/>
    <n v="0.85"/>
  </r>
  <r>
    <x v="207"/>
    <x v="0"/>
    <x v="2"/>
    <x v="0"/>
    <x v="1"/>
    <n v="35.130000000000003"/>
    <s v="Below Average"/>
    <x v="2"/>
    <n v="18"/>
    <n v="27.58"/>
    <n v="4.57"/>
    <n v="64428"/>
    <n v="8"/>
    <n v="70"/>
    <x v="2"/>
    <n v="7"/>
    <n v="18"/>
    <n v="3"/>
    <x v="0"/>
    <x v="0"/>
    <s v="No"/>
    <n v="3"/>
    <n v="13.43"/>
    <n v="8"/>
    <d v="2005-02-03T00:00:00"/>
    <s v="NA"/>
    <x v="0"/>
    <s v="E11139"/>
    <s v="31/12/2014"/>
    <n v="0"/>
    <n v="0.56000000000000005"/>
    <n v="0.9"/>
    <x v="16"/>
    <n v="0.85"/>
  </r>
  <r>
    <x v="208"/>
    <x v="1"/>
    <x v="2"/>
    <x v="0"/>
    <x v="1"/>
    <n v="32.93"/>
    <s v="Acceptable"/>
    <x v="3"/>
    <n v="13"/>
    <n v="28.33"/>
    <n v="4.7"/>
    <n v="66480"/>
    <n v="5"/>
    <n v="70"/>
    <x v="5"/>
    <n v="8"/>
    <n v="34"/>
    <n v="4"/>
    <x v="1"/>
    <x v="0"/>
    <s v="No"/>
    <n v="18"/>
    <n v="13.95"/>
    <n v="10"/>
    <s v="18/05/2011"/>
    <s v="13/03/2014"/>
    <x v="0"/>
    <s v="E12769"/>
    <s v="31/12/2014"/>
    <n v="1"/>
    <n v="0.75"/>
    <n v="1"/>
    <x v="21"/>
    <n v="0.91"/>
  </r>
  <r>
    <x v="209"/>
    <x v="0"/>
    <x v="1"/>
    <x v="0"/>
    <x v="0"/>
    <n v="27.76"/>
    <s v="Above Average"/>
    <x v="0"/>
    <n v="19"/>
    <n v="37.33"/>
    <n v="10.050000000000001"/>
    <n v="60888"/>
    <n v="9"/>
    <n v="73"/>
    <x v="5"/>
    <n v="2"/>
    <n v="13"/>
    <n v="4"/>
    <x v="0"/>
    <x v="0"/>
    <s v="Yes"/>
    <n v="6"/>
    <n v="8.6"/>
    <n v="9"/>
    <s v="14/10/2009"/>
    <s v="NA"/>
    <x v="0"/>
    <s v="E4051"/>
    <s v="31/12/2014"/>
    <n v="0"/>
    <n v="0.94"/>
    <n v="0.95"/>
    <x v="14"/>
    <n v="0.94"/>
  </r>
  <r>
    <x v="210"/>
    <x v="0"/>
    <x v="2"/>
    <x v="0"/>
    <x v="1"/>
    <n v="27.34"/>
    <s v="Acceptable"/>
    <x v="0"/>
    <n v="9"/>
    <n v="32.33"/>
    <n v="2.86"/>
    <n v="44880"/>
    <n v="13"/>
    <n v="70"/>
    <x v="2"/>
    <n v="6"/>
    <n v="15"/>
    <n v="2"/>
    <x v="0"/>
    <x v="0"/>
    <s v="No"/>
    <n v="17"/>
    <n v="7.56"/>
    <n v="2"/>
    <d v="2011-09-02T00:00:00"/>
    <s v="NA"/>
    <x v="0"/>
    <s v="E10429"/>
    <s v="31/12/2014"/>
    <n v="0"/>
    <n v="0.52"/>
    <n v="0.56000000000000005"/>
    <x v="8"/>
    <n v="0.81"/>
  </r>
  <r>
    <x v="211"/>
    <x v="0"/>
    <x v="2"/>
    <x v="0"/>
    <x v="1"/>
    <n v="31.16"/>
    <s v="Acceptable"/>
    <x v="2"/>
    <n v="12"/>
    <n v="33.950000000000003"/>
    <n v="11.65"/>
    <n v="73500"/>
    <n v="8"/>
    <n v="80"/>
    <x v="1"/>
    <n v="9"/>
    <n v="14"/>
    <n v="2"/>
    <x v="0"/>
    <x v="0"/>
    <s v="No"/>
    <n v="22"/>
    <n v="8.32"/>
    <n v="5"/>
    <s v="30/05/2012"/>
    <s v="NA"/>
    <x v="0"/>
    <s v="E12245"/>
    <s v="31/12/2014"/>
    <n v="0"/>
    <n v="0.69"/>
    <n v="0.77"/>
    <x v="11"/>
    <n v="0.77"/>
  </r>
  <r>
    <x v="212"/>
    <x v="0"/>
    <x v="2"/>
    <x v="0"/>
    <x v="1"/>
    <n v="31.91"/>
    <s v="Acceptable"/>
    <x v="2"/>
    <n v="19"/>
    <n v="32.22"/>
    <n v="2.08"/>
    <n v="46836"/>
    <n v="8"/>
    <n v="70"/>
    <x v="3"/>
    <n v="2"/>
    <n v="11"/>
    <n v="6"/>
    <x v="1"/>
    <x v="0"/>
    <s v="No"/>
    <n v="21"/>
    <n v="11.62"/>
    <n v="5"/>
    <s v="18/11/2009"/>
    <s v="NA"/>
    <x v="0"/>
    <s v="E12279"/>
    <s v="31/12/2014"/>
    <n v="0"/>
    <n v="0.504"/>
    <n v="0.68"/>
    <x v="1"/>
    <n v="0.85"/>
  </r>
  <r>
    <x v="213"/>
    <x v="0"/>
    <x v="2"/>
    <x v="0"/>
    <x v="1"/>
    <n v="32.270000000000003"/>
    <s v="Acceptable"/>
    <x v="2"/>
    <n v="9"/>
    <n v="29.21"/>
    <n v="2.27"/>
    <n v="79032"/>
    <n v="10"/>
    <n v="67"/>
    <x v="4"/>
    <n v="3"/>
    <n v="23"/>
    <n v="4"/>
    <x v="1"/>
    <x v="0"/>
    <s v="No"/>
    <n v="6"/>
    <n v="13.44"/>
    <n v="10"/>
    <d v="2006-07-06T00:00:00"/>
    <s v="NA"/>
    <x v="0"/>
    <s v="E13912"/>
    <s v="31/12/2014"/>
    <n v="0"/>
    <n v="0.95"/>
    <n v="1"/>
    <x v="15"/>
    <n v="0.8"/>
  </r>
  <r>
    <x v="214"/>
    <x v="0"/>
    <x v="2"/>
    <x v="0"/>
    <x v="1"/>
    <n v="29.61"/>
    <s v="Above Average"/>
    <x v="0"/>
    <n v="9"/>
    <n v="27.96"/>
    <n v="2.59"/>
    <n v="85920"/>
    <n v="12"/>
    <n v="74"/>
    <x v="4"/>
    <n v="2"/>
    <n v="11"/>
    <n v="4"/>
    <x v="0"/>
    <x v="0"/>
    <s v="No"/>
    <n v="17"/>
    <n v="6.96"/>
    <n v="8"/>
    <s v="21/12/2011"/>
    <s v="NA"/>
    <x v="0"/>
    <s v="E945"/>
    <s v="31/12/2014"/>
    <n v="0"/>
    <n v="0.49"/>
    <n v="0.55000000000000004"/>
    <x v="20"/>
    <n v="0.6"/>
  </r>
  <r>
    <x v="215"/>
    <x v="0"/>
    <x v="1"/>
    <x v="0"/>
    <x v="0"/>
    <n v="24.04"/>
    <s v="Acceptable"/>
    <x v="0"/>
    <n v="22"/>
    <n v="34.229999999999997"/>
    <n v="8"/>
    <n v="49128"/>
    <n v="8"/>
    <n v="75"/>
    <x v="0"/>
    <n v="1"/>
    <n v="14"/>
    <n v="2"/>
    <x v="0"/>
    <x v="0"/>
    <s v="No"/>
    <n v="11"/>
    <n v="5.64"/>
    <n v="0"/>
    <d v="2011-01-01T00:00:00"/>
    <s v="NA"/>
    <x v="0"/>
    <s v="E11266"/>
    <s v="31/12/2014"/>
    <n v="0"/>
    <n v="0.82"/>
    <n v="0.76"/>
    <x v="38"/>
    <n v="0.89"/>
  </r>
  <r>
    <x v="216"/>
    <x v="0"/>
    <x v="1"/>
    <x v="0"/>
    <x v="0"/>
    <n v="29.25"/>
    <s v="Acceptable"/>
    <x v="0"/>
    <n v="11"/>
    <n v="46.53"/>
    <n v="14.42"/>
    <n v="51840"/>
    <n v="13"/>
    <n v="71"/>
    <x v="2"/>
    <n v="7"/>
    <n v="19"/>
    <n v="3"/>
    <x v="0"/>
    <x v="0"/>
    <s v="No"/>
    <n v="25"/>
    <n v="5.94"/>
    <n v="0"/>
    <s v="26/08/2009"/>
    <s v="NA"/>
    <x v="0"/>
    <s v="E8116"/>
    <s v="31/12/2014"/>
    <n v="0"/>
    <n v="0.52"/>
    <n v="0.63"/>
    <x v="25"/>
    <n v="0.8"/>
  </r>
  <r>
    <x v="217"/>
    <x v="0"/>
    <x v="1"/>
    <x v="0"/>
    <x v="0"/>
    <n v="31.54"/>
    <s v="Above Average"/>
    <x v="0"/>
    <n v="16"/>
    <n v="40.46"/>
    <n v="0.06"/>
    <n v="70248"/>
    <n v="15"/>
    <n v="72"/>
    <x v="2"/>
    <n v="6"/>
    <n v="25"/>
    <n v="3"/>
    <x v="0"/>
    <x v="0"/>
    <s v="Yes"/>
    <n v="17"/>
    <n v="9.8000000000000007"/>
    <n v="6"/>
    <s v="19/07/2006"/>
    <s v="NA"/>
    <x v="0"/>
    <s v="E6775"/>
    <s v="31/12/2014"/>
    <n v="0"/>
    <n v="0.72"/>
    <n v="0.77"/>
    <x v="10"/>
    <n v="0.77"/>
  </r>
  <r>
    <x v="218"/>
    <x v="0"/>
    <x v="1"/>
    <x v="1"/>
    <x v="1"/>
    <n v="25.15"/>
    <s v="Acceptable"/>
    <x v="0"/>
    <n v="7"/>
    <n v="35.840000000000003"/>
    <n v="2.65"/>
    <n v="59592"/>
    <n v="11"/>
    <n v="74"/>
    <x v="2"/>
    <n v="3"/>
    <n v="5"/>
    <n v="5"/>
    <x v="0"/>
    <x v="1"/>
    <s v="Yes"/>
    <n v="6"/>
    <n v="6.16"/>
    <n v="1"/>
    <s v="17/02/2012"/>
    <s v="NA"/>
    <x v="0"/>
    <s v="E8571"/>
    <s v="31/12/2014"/>
    <n v="0"/>
    <n v="0.76"/>
    <n v="0.6"/>
    <x v="2"/>
    <n v="0.84"/>
  </r>
  <r>
    <x v="219"/>
    <x v="0"/>
    <x v="0"/>
    <x v="0"/>
    <x v="1"/>
    <n v="30.79"/>
    <s v="Above Average"/>
    <x v="2"/>
    <n v="9"/>
    <n v="33.28"/>
    <n v="2.73"/>
    <n v="63264"/>
    <n v="13"/>
    <n v="70"/>
    <x v="5"/>
    <n v="6"/>
    <n v="16"/>
    <n v="4"/>
    <x v="0"/>
    <x v="0"/>
    <s v="No"/>
    <n v="15"/>
    <n v="8.19"/>
    <n v="8"/>
    <d v="2011-02-11T00:00:00"/>
    <s v="NA"/>
    <x v="0"/>
    <s v="E10422"/>
    <s v="31/12/2014"/>
    <n v="0"/>
    <n v="0.98"/>
    <n v="0.91"/>
    <x v="28"/>
    <n v="0.77"/>
  </r>
  <r>
    <x v="220"/>
    <x v="0"/>
    <x v="2"/>
    <x v="0"/>
    <x v="1"/>
    <n v="32.68"/>
    <s v="Below Average"/>
    <x v="2"/>
    <n v="22"/>
    <n v="33.72"/>
    <n v="3.57"/>
    <n v="44784"/>
    <n v="5"/>
    <n v="76"/>
    <x v="1"/>
    <n v="3"/>
    <n v="13"/>
    <n v="2"/>
    <x v="0"/>
    <x v="0"/>
    <s v="No"/>
    <n v="0"/>
    <n v="7.95"/>
    <n v="3"/>
    <s v="31/12/2009"/>
    <s v="NA"/>
    <x v="0"/>
    <s v="E2339"/>
    <s v="31/12/2014"/>
    <n v="0"/>
    <n v="0.76"/>
    <n v="0.82"/>
    <x v="26"/>
    <n v="0.94"/>
  </r>
  <r>
    <x v="221"/>
    <x v="0"/>
    <x v="0"/>
    <x v="1"/>
    <x v="1"/>
    <n v="26.64"/>
    <s v="Excellent"/>
    <x v="1"/>
    <n v="7"/>
    <n v="35.08"/>
    <n v="2.21"/>
    <n v="81528"/>
    <n v="16"/>
    <n v="72"/>
    <x v="3"/>
    <n v="8"/>
    <n v="22"/>
    <n v="4"/>
    <x v="0"/>
    <x v="0"/>
    <s v="Yes"/>
    <n v="6"/>
    <n v="4.95"/>
    <n v="1"/>
    <d v="2009-07-10T00:00:00"/>
    <s v="NA"/>
    <x v="0"/>
    <s v="E11347"/>
    <s v="31/12/2014"/>
    <n v="0"/>
    <n v="0.9"/>
    <n v="0.94"/>
    <x v="43"/>
    <n v="0.86"/>
  </r>
  <r>
    <x v="222"/>
    <x v="0"/>
    <x v="2"/>
    <x v="1"/>
    <x v="1"/>
    <n v="27.9"/>
    <s v="Excellent"/>
    <x v="0"/>
    <n v="9"/>
    <n v="32.33"/>
    <n v="2.86"/>
    <n v="65544"/>
    <n v="19"/>
    <n v="70"/>
    <x v="4"/>
    <n v="3"/>
    <n v="24"/>
    <n v="4"/>
    <x v="0"/>
    <x v="0"/>
    <s v="Yes"/>
    <n v="10"/>
    <n v="7.4"/>
    <n v="6"/>
    <d v="2009-07-12T00:00:00"/>
    <s v="NA"/>
    <x v="0"/>
    <s v="E10429"/>
    <s v="31/12/2014"/>
    <n v="0"/>
    <n v="0.52"/>
    <n v="0.56000000000000005"/>
    <x v="8"/>
    <n v="0.81"/>
  </r>
  <r>
    <x v="223"/>
    <x v="1"/>
    <x v="2"/>
    <x v="1"/>
    <x v="1"/>
    <n v="27.02"/>
    <s v="Acceptable"/>
    <x v="0"/>
    <n v="10"/>
    <n v="45.02"/>
    <n v="19.5"/>
    <n v="64380"/>
    <n v="8"/>
    <n v="70"/>
    <x v="3"/>
    <n v="5"/>
    <n v="15"/>
    <n v="6"/>
    <x v="1"/>
    <x v="0"/>
    <s v="Yes"/>
    <n v="8"/>
    <n v="6.03"/>
    <n v="5"/>
    <s v="25/06/2008"/>
    <d v="2014-03-07T00:00:00"/>
    <x v="0"/>
    <s v="E11070"/>
    <s v="31/12/2014"/>
    <n v="1"/>
    <n v="0.41299999999999998"/>
    <n v="0.64"/>
    <x v="44"/>
    <n v="0.84"/>
  </r>
  <r>
    <x v="224"/>
    <x v="0"/>
    <x v="2"/>
    <x v="0"/>
    <x v="1"/>
    <n v="36.380000000000003"/>
    <s v="Above Average"/>
    <x v="0"/>
    <n v="14"/>
    <n v="33.71"/>
    <n v="12.47"/>
    <n v="81492"/>
    <n v="14"/>
    <n v="76"/>
    <x v="4"/>
    <n v="0"/>
    <n v="9"/>
    <n v="6"/>
    <x v="1"/>
    <x v="0"/>
    <s v="No"/>
    <n v="16"/>
    <n v="10.26"/>
    <n v="8"/>
    <s v="28/06/2006"/>
    <s v="NA"/>
    <x v="0"/>
    <s v="E3643"/>
    <s v="31/12/2014"/>
    <n v="0"/>
    <n v="0.49"/>
    <n v="0.82"/>
    <x v="19"/>
    <n v="0.57999999999999996"/>
  </r>
  <r>
    <x v="225"/>
    <x v="1"/>
    <x v="1"/>
    <x v="0"/>
    <x v="1"/>
    <n v="25.94"/>
    <s v="Acceptable"/>
    <x v="0"/>
    <n v="9"/>
    <n v="38.770000000000003"/>
    <n v="2.15"/>
    <n v="36612"/>
    <n v="7"/>
    <n v="73"/>
    <x v="0"/>
    <n v="0"/>
    <n v="12"/>
    <n v="5"/>
    <x v="0"/>
    <x v="0"/>
    <s v="No"/>
    <n v="16"/>
    <n v="7.2"/>
    <n v="3"/>
    <d v="2012-09-03T00:00:00"/>
    <d v="2014-09-10T00:00:00"/>
    <x v="0"/>
    <s v="E12620"/>
    <s v="31/12/2014"/>
    <n v="1"/>
    <n v="0.67"/>
    <n v="0.67"/>
    <x v="4"/>
    <n v="0.78"/>
  </r>
  <r>
    <x v="226"/>
    <x v="0"/>
    <x v="2"/>
    <x v="0"/>
    <x v="0"/>
    <n v="29.14"/>
    <s v="Acceptable"/>
    <x v="0"/>
    <n v="26"/>
    <n v="36.01"/>
    <n v="10.32"/>
    <n v="44544"/>
    <n v="14"/>
    <n v="75"/>
    <x v="2"/>
    <n v="4"/>
    <n v="11"/>
    <n v="8"/>
    <x v="1"/>
    <x v="0"/>
    <s v="No"/>
    <n v="5"/>
    <n v="6.49"/>
    <n v="1"/>
    <d v="2009-04-11T00:00:00"/>
    <s v="NA"/>
    <x v="0"/>
    <s v="E3312"/>
    <s v="31/12/2014"/>
    <n v="0"/>
    <n v="0.51800000000000002"/>
    <n v="0.89"/>
    <x v="29"/>
    <n v="0.91"/>
  </r>
  <r>
    <x v="227"/>
    <x v="1"/>
    <x v="1"/>
    <x v="0"/>
    <x v="1"/>
    <n v="30.15"/>
    <s v="Unacceptable"/>
    <x v="2"/>
    <n v="10"/>
    <n v="35.31"/>
    <n v="10.96"/>
    <n v="35892"/>
    <n v="0"/>
    <n v="72"/>
    <x v="0"/>
    <n v="9"/>
    <n v="15"/>
    <n v="5"/>
    <x v="0"/>
    <x v="0"/>
    <s v="No"/>
    <n v="24"/>
    <n v="9.9600000000000009"/>
    <n v="8"/>
    <s v="20/05/2011"/>
    <d v="2014-09-06T00:00:00"/>
    <x v="0"/>
    <s v="E9182"/>
    <s v="31/12/2014"/>
    <n v="1"/>
    <n v="0.77"/>
    <n v="0.9"/>
    <x v="19"/>
    <n v="0.84"/>
  </r>
  <r>
    <x v="228"/>
    <x v="1"/>
    <x v="2"/>
    <x v="0"/>
    <x v="1"/>
    <n v="26.31"/>
    <s v="Acceptable"/>
    <x v="2"/>
    <n v="16"/>
    <n v="37.119999999999997"/>
    <n v="14.04"/>
    <n v="45888"/>
    <n v="5"/>
    <n v="75"/>
    <x v="2"/>
    <n v="5"/>
    <n v="34"/>
    <n v="4"/>
    <x v="0"/>
    <x v="0"/>
    <s v="No"/>
    <n v="32"/>
    <n v="4.5599999999999996"/>
    <n v="4"/>
    <s v="17/02/2010"/>
    <s v="27/03/2014"/>
    <x v="0"/>
    <s v="E13929"/>
    <s v="31/12/2014"/>
    <n v="1"/>
    <n v="0.57399999999999995"/>
    <n v="0.67"/>
    <x v="24"/>
    <n v="0.87"/>
  </r>
  <r>
    <x v="229"/>
    <x v="0"/>
    <x v="1"/>
    <x v="0"/>
    <x v="0"/>
    <n v="26.7"/>
    <s v="Acceptable"/>
    <x v="0"/>
    <n v="19"/>
    <n v="40.65"/>
    <n v="2.86"/>
    <n v="52500"/>
    <n v="11"/>
    <n v="71"/>
    <x v="1"/>
    <n v="7"/>
    <n v="25"/>
    <n v="2"/>
    <x v="0"/>
    <x v="0"/>
    <s v="No"/>
    <n v="18"/>
    <n v="8.5500000000000007"/>
    <n v="4"/>
    <s v="25/03/2011"/>
    <s v="NA"/>
    <x v="0"/>
    <s v="E10723"/>
    <s v="31/12/2014"/>
    <n v="0"/>
    <n v="0.97"/>
    <n v="1"/>
    <x v="13"/>
    <n v="0.89"/>
  </r>
  <r>
    <x v="230"/>
    <x v="0"/>
    <x v="2"/>
    <x v="0"/>
    <x v="1"/>
    <n v="28.33"/>
    <s v="Acceptable"/>
    <x v="2"/>
    <n v="19"/>
    <n v="32.22"/>
    <n v="2.08"/>
    <n v="36780"/>
    <n v="14"/>
    <n v="70"/>
    <x v="2"/>
    <n v="5"/>
    <n v="17"/>
    <n v="4"/>
    <x v="0"/>
    <x v="0"/>
    <s v="No"/>
    <n v="22"/>
    <n v="7.7"/>
    <n v="3"/>
    <s v="19/09/2012"/>
    <s v="NA"/>
    <x v="0"/>
    <s v="E12279"/>
    <s v="31/12/2014"/>
    <n v="0"/>
    <n v="0.504"/>
    <n v="0.68"/>
    <x v="1"/>
    <n v="0.85"/>
  </r>
  <r>
    <x v="231"/>
    <x v="0"/>
    <x v="1"/>
    <x v="1"/>
    <x v="1"/>
    <n v="33.01"/>
    <s v="Above Average"/>
    <x v="1"/>
    <n v="7"/>
    <n v="32.200000000000003"/>
    <n v="8.2100000000000009"/>
    <n v="128820"/>
    <n v="14"/>
    <n v="70"/>
    <x v="3"/>
    <n v="9"/>
    <n v="11"/>
    <n v="9"/>
    <x v="1"/>
    <x v="0"/>
    <s v="Yes"/>
    <n v="20"/>
    <n v="8.5500000000000007"/>
    <n v="9"/>
    <d v="2012-09-05T00:00:00"/>
    <s v="NA"/>
    <x v="0"/>
    <s v="E3974"/>
    <s v="31/12/2014"/>
    <n v="0"/>
    <n v="0.95"/>
    <n v="1"/>
    <x v="28"/>
    <n v="1"/>
  </r>
  <r>
    <x v="232"/>
    <x v="0"/>
    <x v="2"/>
    <x v="1"/>
    <x v="1"/>
    <n v="30.24"/>
    <s v="Acceptable"/>
    <x v="0"/>
    <n v="8"/>
    <n v="42.74"/>
    <n v="12.51"/>
    <n v="57732"/>
    <n v="8"/>
    <n v="70"/>
    <x v="5"/>
    <n v="4"/>
    <n v="7"/>
    <n v="2"/>
    <x v="0"/>
    <x v="0"/>
    <s v="Yes"/>
    <n v="10"/>
    <n v="11.16"/>
    <n v="8"/>
    <s v="23/10/2009"/>
    <s v="NA"/>
    <x v="0"/>
    <s v="E9550"/>
    <s v="31/12/2014"/>
    <n v="0"/>
    <n v="0.78"/>
    <n v="0.6"/>
    <x v="2"/>
    <n v="0.88"/>
  </r>
  <r>
    <x v="233"/>
    <x v="0"/>
    <x v="2"/>
    <x v="0"/>
    <x v="1"/>
    <n v="24.51"/>
    <s v="Excellent"/>
    <x v="0"/>
    <n v="14"/>
    <n v="37.49"/>
    <n v="3.46"/>
    <n v="47868"/>
    <n v="11"/>
    <n v="72"/>
    <x v="5"/>
    <n v="8"/>
    <n v="25"/>
    <n v="5"/>
    <x v="0"/>
    <x v="0"/>
    <s v="No"/>
    <n v="18"/>
    <n v="4.9000000000000004"/>
    <n v="8"/>
    <s v="25/01/2012"/>
    <s v="NA"/>
    <x v="0"/>
    <s v="E2312"/>
    <s v="31/12/2014"/>
    <n v="0"/>
    <n v="0.73"/>
    <n v="0.8"/>
    <x v="2"/>
    <n v="0.96"/>
  </r>
  <r>
    <x v="234"/>
    <x v="0"/>
    <x v="2"/>
    <x v="0"/>
    <x v="1"/>
    <n v="30.79"/>
    <s v="Excellent"/>
    <x v="2"/>
    <n v="19"/>
    <n v="32.22"/>
    <n v="2.08"/>
    <n v="63936"/>
    <n v="19"/>
    <n v="71"/>
    <x v="0"/>
    <n v="8"/>
    <n v="21"/>
    <n v="2"/>
    <x v="0"/>
    <x v="0"/>
    <s v="No"/>
    <n v="7"/>
    <n v="10.01"/>
    <n v="7"/>
    <d v="2010-10-03T00:00:00"/>
    <s v="NA"/>
    <x v="0"/>
    <s v="E12279"/>
    <s v="31/12/2014"/>
    <n v="0"/>
    <n v="0.504"/>
    <n v="0.68"/>
    <x v="1"/>
    <n v="0.85"/>
  </r>
  <r>
    <x v="235"/>
    <x v="0"/>
    <x v="1"/>
    <x v="0"/>
    <x v="0"/>
    <n v="24.76"/>
    <s v="Acceptable"/>
    <x v="1"/>
    <n v="4"/>
    <n v="35.99"/>
    <n v="7.92"/>
    <n v="39936"/>
    <n v="14"/>
    <n v="70"/>
    <x v="3"/>
    <n v="8"/>
    <n v="9"/>
    <n v="4"/>
    <x v="0"/>
    <x v="0"/>
    <s v="No"/>
    <n v="10"/>
    <n v="3.92"/>
    <n v="2"/>
    <s v="16/09/2011"/>
    <s v="NA"/>
    <x v="0"/>
    <s v="E6655"/>
    <s v="31/12/2014"/>
    <n v="0"/>
    <n v="0.58099999999999996"/>
    <n v="0.72"/>
    <x v="1"/>
    <n v="0.85"/>
  </r>
  <r>
    <x v="236"/>
    <x v="1"/>
    <x v="0"/>
    <x v="0"/>
    <x v="0"/>
    <n v="27.73"/>
    <s v="Acceptable"/>
    <x v="0"/>
    <n v="19"/>
    <n v="39.81"/>
    <n v="1.52"/>
    <n v="37968"/>
    <n v="6"/>
    <n v="72"/>
    <x v="6"/>
    <n v="1"/>
    <n v="25"/>
    <n v="5"/>
    <x v="0"/>
    <x v="1"/>
    <s v="No"/>
    <n v="15"/>
    <n v="9.6"/>
    <n v="13"/>
    <s v="29/02/2012"/>
    <d v="2014-08-09T00:00:00"/>
    <x v="0"/>
    <s v="E6004"/>
    <s v="31/12/2014"/>
    <n v="1"/>
    <n v="0.52500000000000002"/>
    <n v="0.89"/>
    <x v="29"/>
    <n v="0.84"/>
  </r>
  <r>
    <x v="237"/>
    <x v="0"/>
    <x v="2"/>
    <x v="0"/>
    <x v="1"/>
    <n v="28.56"/>
    <s v="Above Average"/>
    <x v="2"/>
    <n v="14"/>
    <n v="35.83"/>
    <n v="2.27"/>
    <n v="76632"/>
    <n v="14"/>
    <n v="73"/>
    <x v="1"/>
    <n v="3"/>
    <n v="6"/>
    <n v="4"/>
    <x v="0"/>
    <x v="0"/>
    <s v="No"/>
    <n v="3"/>
    <n v="7.15"/>
    <n v="6"/>
    <s v="19/09/2012"/>
    <s v="NA"/>
    <x v="0"/>
    <s v="E7308"/>
    <s v="31/12/2014"/>
    <n v="0"/>
    <n v="0.56699999999999995"/>
    <n v="0.84"/>
    <x v="29"/>
    <n v="0.86"/>
  </r>
  <r>
    <x v="238"/>
    <x v="0"/>
    <x v="0"/>
    <x v="0"/>
    <x v="0"/>
    <n v="28.58"/>
    <s v="Acceptable"/>
    <x v="2"/>
    <n v="16"/>
    <n v="30.08"/>
    <n v="3.34"/>
    <n v="42264"/>
    <n v="10"/>
    <n v="70"/>
    <x v="1"/>
    <n v="6"/>
    <n v="8"/>
    <n v="4"/>
    <x v="1"/>
    <x v="0"/>
    <s v="No"/>
    <n v="17"/>
    <n v="8.0299999999999994"/>
    <n v="7"/>
    <s v="29/09/2011"/>
    <s v="NA"/>
    <x v="0"/>
    <s v="E80"/>
    <s v="31/12/2014"/>
    <n v="0"/>
    <n v="0.57399999999999995"/>
    <n v="0.8"/>
    <x v="13"/>
    <n v="0.84"/>
  </r>
  <r>
    <x v="239"/>
    <x v="0"/>
    <x v="1"/>
    <x v="0"/>
    <x v="1"/>
    <n v="24.75"/>
    <s v="Excellent"/>
    <x v="0"/>
    <n v="15"/>
    <n v="38.03"/>
    <n v="4.87"/>
    <n v="45096"/>
    <n v="13"/>
    <n v="70"/>
    <x v="1"/>
    <n v="6"/>
    <n v="12"/>
    <n v="4"/>
    <x v="0"/>
    <x v="0"/>
    <s v="No"/>
    <n v="16"/>
    <n v="6.79"/>
    <n v="5"/>
    <d v="2012-02-05T00:00:00"/>
    <s v="NA"/>
    <x v="0"/>
    <s v="E11147"/>
    <s v="31/12/2014"/>
    <n v="0"/>
    <n v="0.7"/>
    <n v="0.62"/>
    <x v="26"/>
    <n v="0.91"/>
  </r>
  <r>
    <x v="240"/>
    <x v="0"/>
    <x v="2"/>
    <x v="0"/>
    <x v="1"/>
    <n v="24.65"/>
    <s v="Above Average"/>
    <x v="4"/>
    <n v="8"/>
    <n v="27.1"/>
    <n v="6.14"/>
    <n v="42984"/>
    <n v="13"/>
    <n v="71"/>
    <x v="0"/>
    <n v="3"/>
    <n v="6"/>
    <n v="3"/>
    <x v="0"/>
    <x v="0"/>
    <s v="No"/>
    <n v="14"/>
    <n v="6.93"/>
    <n v="10"/>
    <s v="29/03/2012"/>
    <s v="NA"/>
    <x v="0"/>
    <s v="E13935"/>
    <s v="31/12/2014"/>
    <n v="0"/>
    <n v="0.93"/>
    <n v="0.95"/>
    <x v="28"/>
    <n v="0.94"/>
  </r>
  <r>
    <x v="241"/>
    <x v="0"/>
    <x v="2"/>
    <x v="0"/>
    <x v="1"/>
    <n v="27.96"/>
    <s v="Acceptable"/>
    <x v="2"/>
    <n v="9"/>
    <n v="30.5"/>
    <n v="1.56"/>
    <n v="57732"/>
    <n v="7"/>
    <n v="70"/>
    <x v="0"/>
    <n v="7"/>
    <n v="6"/>
    <n v="3"/>
    <x v="0"/>
    <x v="0"/>
    <s v="No"/>
    <n v="20"/>
    <n v="9.6"/>
    <n v="2"/>
    <d v="2009-02-12T00:00:00"/>
    <s v="NA"/>
    <x v="0"/>
    <s v="E1629"/>
    <s v="31/12/2014"/>
    <n v="0"/>
    <n v="0.84"/>
    <n v="0.56999999999999995"/>
    <x v="15"/>
    <n v="0.86"/>
  </r>
  <r>
    <x v="242"/>
    <x v="0"/>
    <x v="2"/>
    <x v="1"/>
    <x v="1"/>
    <n v="36.159999999999997"/>
    <s v="Above Average"/>
    <x v="0"/>
    <n v="9"/>
    <n v="32.33"/>
    <n v="2.86"/>
    <n v="64980"/>
    <n v="9"/>
    <n v="73"/>
    <x v="6"/>
    <n v="6"/>
    <n v="7"/>
    <n v="2"/>
    <x v="1"/>
    <x v="0"/>
    <s v="Yes"/>
    <n v="16"/>
    <n v="16.38"/>
    <n v="6"/>
    <d v="2008-02-07T00:00:00"/>
    <s v="NA"/>
    <x v="0"/>
    <s v="E10429"/>
    <s v="31/12/2014"/>
    <n v="0"/>
    <n v="0.52"/>
    <n v="0.56000000000000005"/>
    <x v="8"/>
    <n v="0.81"/>
  </r>
  <r>
    <x v="243"/>
    <x v="0"/>
    <x v="2"/>
    <x v="0"/>
    <x v="0"/>
    <n v="29.69"/>
    <s v="Above Average"/>
    <x v="2"/>
    <n v="22"/>
    <n v="33.72"/>
    <n v="3.57"/>
    <n v="58668"/>
    <n v="10"/>
    <n v="72"/>
    <x v="5"/>
    <n v="6"/>
    <n v="19"/>
    <n v="9"/>
    <x v="1"/>
    <x v="0"/>
    <s v="No"/>
    <n v="21"/>
    <n v="7.44"/>
    <n v="1"/>
    <d v="2010-09-05T00:00:00"/>
    <s v="NA"/>
    <x v="0"/>
    <s v="E2339"/>
    <s v="31/12/2014"/>
    <n v="0"/>
    <n v="0.76"/>
    <n v="0.82"/>
    <x v="26"/>
    <n v="0.94"/>
  </r>
  <r>
    <x v="244"/>
    <x v="0"/>
    <x v="2"/>
    <x v="0"/>
    <x v="1"/>
    <n v="31.23"/>
    <s v="Acceptable"/>
    <x v="2"/>
    <n v="9"/>
    <n v="34.46"/>
    <n v="8.1199999999999992"/>
    <n v="51780"/>
    <n v="11"/>
    <n v="70"/>
    <x v="6"/>
    <n v="0"/>
    <n v="20"/>
    <n v="3"/>
    <x v="0"/>
    <x v="0"/>
    <s v="No"/>
    <n v="2"/>
    <n v="7.8"/>
    <n v="9"/>
    <d v="2010-11-02T00:00:00"/>
    <s v="NA"/>
    <x v="0"/>
    <s v="E126"/>
    <s v="31/12/2014"/>
    <n v="0"/>
    <n v="0.46"/>
    <n v="0.5"/>
    <x v="32"/>
    <n v="0.84"/>
  </r>
  <r>
    <x v="245"/>
    <x v="1"/>
    <x v="2"/>
    <x v="0"/>
    <x v="1"/>
    <n v="23.12"/>
    <s v="Acceptable"/>
    <x v="2"/>
    <n v="18"/>
    <n v="27.58"/>
    <n v="4.57"/>
    <n v="36216"/>
    <n v="6"/>
    <n v="71"/>
    <x v="5"/>
    <n v="8"/>
    <n v="13"/>
    <n v="4"/>
    <x v="0"/>
    <x v="0"/>
    <s v="No"/>
    <n v="7"/>
    <n v="4.8499999999999996"/>
    <n v="13"/>
    <s v="26/07/2012"/>
    <s v="13/03/2014"/>
    <x v="0"/>
    <s v="E11139"/>
    <s v="31/12/2014"/>
    <n v="1"/>
    <n v="0.56000000000000005"/>
    <n v="0.9"/>
    <x v="16"/>
    <n v="0.85"/>
  </r>
  <r>
    <x v="246"/>
    <x v="0"/>
    <x v="2"/>
    <x v="0"/>
    <x v="1"/>
    <n v="26.14"/>
    <s v="Acceptable"/>
    <x v="0"/>
    <n v="22"/>
    <n v="36.43"/>
    <n v="12.95"/>
    <n v="49740"/>
    <n v="7"/>
    <n v="74"/>
    <x v="1"/>
    <n v="0"/>
    <n v="16"/>
    <n v="2"/>
    <x v="0"/>
    <x v="0"/>
    <s v="No"/>
    <n v="23"/>
    <n v="4.16"/>
    <n v="3"/>
    <d v="2010-07-04T00:00:00"/>
    <s v="NA"/>
    <x v="0"/>
    <s v="E8958"/>
    <s v="31/12/2014"/>
    <n v="0"/>
    <n v="0.57999999999999996"/>
    <n v="0.56999999999999995"/>
    <x v="19"/>
    <n v="0.74"/>
  </r>
  <r>
    <x v="247"/>
    <x v="0"/>
    <x v="2"/>
    <x v="0"/>
    <x v="1"/>
    <n v="27.08"/>
    <s v="Acceptable"/>
    <x v="0"/>
    <n v="14"/>
    <n v="33.71"/>
    <n v="12.47"/>
    <n v="50292"/>
    <n v="9"/>
    <n v="60"/>
    <x v="4"/>
    <n v="3"/>
    <n v="9"/>
    <n v="3"/>
    <x v="0"/>
    <x v="0"/>
    <s v="No"/>
    <n v="2"/>
    <n v="4.8600000000000003"/>
    <n v="5"/>
    <d v="2010-12-05T00:00:00"/>
    <s v="NA"/>
    <x v="0"/>
    <s v="E3643"/>
    <s v="31/12/2014"/>
    <n v="0"/>
    <n v="0.49"/>
    <n v="0.82"/>
    <x v="19"/>
    <n v="0.57999999999999996"/>
  </r>
  <r>
    <x v="248"/>
    <x v="1"/>
    <x v="0"/>
    <x v="0"/>
    <x v="1"/>
    <n v="26.12"/>
    <s v="Acceptable"/>
    <x v="1"/>
    <n v="18"/>
    <n v="30.21"/>
    <n v="7.47"/>
    <n v="45276"/>
    <n v="7"/>
    <n v="79"/>
    <x v="6"/>
    <n v="4"/>
    <n v="34"/>
    <n v="6"/>
    <x v="0"/>
    <x v="0"/>
    <s v="No"/>
    <n v="24"/>
    <n v="8"/>
    <n v="9"/>
    <d v="2010-03-11T00:00:00"/>
    <d v="2014-03-05T00:00:00"/>
    <x v="0"/>
    <s v="E13854"/>
    <s v="31/12/2014"/>
    <n v="1"/>
    <n v="0.54600000000000004"/>
    <n v="0.76"/>
    <x v="45"/>
    <n v="0.78"/>
  </r>
  <r>
    <x v="249"/>
    <x v="1"/>
    <x v="1"/>
    <x v="0"/>
    <x v="0"/>
    <n v="25.32"/>
    <s v="Acceptable"/>
    <x v="0"/>
    <n v="17"/>
    <n v="27.95"/>
    <n v="2.38"/>
    <n v="42060"/>
    <n v="6"/>
    <n v="71"/>
    <x v="6"/>
    <n v="6"/>
    <n v="21"/>
    <n v="5"/>
    <x v="0"/>
    <x v="0"/>
    <s v="No"/>
    <n v="15"/>
    <n v="5.18"/>
    <n v="3"/>
    <d v="2011-04-11T00:00:00"/>
    <s v="28/08/2014"/>
    <x v="0"/>
    <s v="E783"/>
    <s v="31/12/2014"/>
    <n v="1"/>
    <n v="0.51"/>
    <n v="0.5"/>
    <x v="9"/>
    <n v="0.76"/>
  </r>
  <r>
    <x v="250"/>
    <x v="0"/>
    <x v="2"/>
    <x v="0"/>
    <x v="0"/>
    <n v="27.15"/>
    <s v="Above Average"/>
    <x v="0"/>
    <n v="10"/>
    <n v="34.229999999999997"/>
    <n v="0.57999999999999996"/>
    <n v="62028"/>
    <n v="9"/>
    <n v="70"/>
    <x v="0"/>
    <n v="7"/>
    <n v="22"/>
    <n v="5"/>
    <x v="0"/>
    <x v="0"/>
    <s v="No"/>
    <n v="24"/>
    <n v="4.95"/>
    <n v="10"/>
    <d v="2009-07-11T00:00:00"/>
    <s v="NA"/>
    <x v="0"/>
    <s v="E5879"/>
    <s v="31/12/2014"/>
    <n v="0"/>
    <n v="1"/>
    <n v="1"/>
    <x v="15"/>
    <n v="0.86"/>
  </r>
  <r>
    <x v="251"/>
    <x v="0"/>
    <x v="2"/>
    <x v="0"/>
    <x v="1"/>
    <n v="26.72"/>
    <s v="Above Average"/>
    <x v="0"/>
    <n v="9"/>
    <n v="32.33"/>
    <n v="2.86"/>
    <n v="56772"/>
    <n v="12"/>
    <n v="70"/>
    <x v="3"/>
    <n v="7"/>
    <n v="24"/>
    <n v="3"/>
    <x v="0"/>
    <x v="0"/>
    <s v="No"/>
    <n v="8"/>
    <n v="6.93"/>
    <n v="6"/>
    <d v="2009-07-10T00:00:00"/>
    <s v="NA"/>
    <x v="0"/>
    <s v="E10429"/>
    <s v="31/12/2014"/>
    <n v="0"/>
    <n v="0.52"/>
    <n v="0.56000000000000005"/>
    <x v="8"/>
    <n v="0.81"/>
  </r>
  <r>
    <x v="252"/>
    <x v="0"/>
    <x v="2"/>
    <x v="0"/>
    <x v="1"/>
    <n v="28.93"/>
    <s v="Acceptable"/>
    <x v="0"/>
    <n v="14"/>
    <n v="33.71"/>
    <n v="12.47"/>
    <n v="50496"/>
    <n v="8"/>
    <n v="70"/>
    <x v="1"/>
    <n v="7"/>
    <n v="6"/>
    <n v="3"/>
    <x v="0"/>
    <x v="0"/>
    <s v="No"/>
    <n v="23"/>
    <n v="6.27"/>
    <n v="0"/>
    <d v="2009-07-11T00:00:00"/>
    <s v="NA"/>
    <x v="0"/>
    <s v="E3643"/>
    <s v="31/12/2014"/>
    <n v="0"/>
    <n v="0.49"/>
    <n v="0.82"/>
    <x v="19"/>
    <n v="0.57999999999999996"/>
  </r>
  <r>
    <x v="253"/>
    <x v="0"/>
    <x v="2"/>
    <x v="0"/>
    <x v="1"/>
    <n v="33.33"/>
    <s v="Acceptable"/>
    <x v="2"/>
    <n v="13"/>
    <n v="36.56"/>
    <n v="4.3"/>
    <n v="46704"/>
    <n v="12"/>
    <n v="75"/>
    <x v="2"/>
    <n v="6"/>
    <n v="12"/>
    <n v="5"/>
    <x v="1"/>
    <x v="0"/>
    <s v="No"/>
    <n v="25"/>
    <n v="14.1"/>
    <n v="7"/>
    <d v="2009-04-11T00:00:00"/>
    <s v="NA"/>
    <x v="0"/>
    <s v="E13421"/>
    <s v="31/12/2014"/>
    <n v="0"/>
    <n v="0.78"/>
    <n v="0.8"/>
    <x v="2"/>
    <n v="0.82"/>
  </r>
  <r>
    <x v="254"/>
    <x v="0"/>
    <x v="0"/>
    <x v="1"/>
    <x v="0"/>
    <n v="33.01"/>
    <s v="Acceptable"/>
    <x v="0"/>
    <n v="8"/>
    <n v="34.71"/>
    <n v="2.67"/>
    <n v="112248"/>
    <n v="8"/>
    <n v="72"/>
    <x v="3"/>
    <n v="9"/>
    <n v="15"/>
    <n v="4"/>
    <x v="0"/>
    <x v="0"/>
    <s v="Yes"/>
    <n v="20"/>
    <n v="12.6"/>
    <n v="7"/>
    <s v="22/12/2003"/>
    <s v="NA"/>
    <x v="0"/>
    <s v="E13468"/>
    <s v="31/12/2014"/>
    <n v="0"/>
    <n v="0.73"/>
    <n v="0.88"/>
    <x v="46"/>
    <n v="0.68"/>
  </r>
  <r>
    <x v="255"/>
    <x v="0"/>
    <x v="1"/>
    <x v="0"/>
    <x v="0"/>
    <n v="29.41"/>
    <s v="Acceptable"/>
    <x v="2"/>
    <n v="17"/>
    <n v="34.090000000000003"/>
    <n v="11.3"/>
    <n v="40908"/>
    <n v="10"/>
    <n v="73"/>
    <x v="4"/>
    <n v="4"/>
    <n v="25"/>
    <n v="7"/>
    <x v="1"/>
    <x v="0"/>
    <s v="No"/>
    <n v="3"/>
    <n v="10.56"/>
    <n v="2"/>
    <d v="2012-09-03T00:00:00"/>
    <s v="NA"/>
    <x v="0"/>
    <s v="E1003"/>
    <s v="31/12/2014"/>
    <n v="0"/>
    <n v="0.76"/>
    <n v="0.76"/>
    <x v="19"/>
    <n v="0.82"/>
  </r>
  <r>
    <x v="256"/>
    <x v="1"/>
    <x v="1"/>
    <x v="0"/>
    <x v="0"/>
    <n v="25.82"/>
    <s v="Acceptable"/>
    <x v="1"/>
    <n v="15"/>
    <n v="37.6"/>
    <n v="1.86"/>
    <n v="36612"/>
    <n v="8"/>
    <n v="71"/>
    <x v="4"/>
    <n v="1"/>
    <n v="32"/>
    <n v="4"/>
    <x v="0"/>
    <x v="0"/>
    <s v="No"/>
    <n v="35"/>
    <n v="6.72"/>
    <n v="2"/>
    <s v="21/12/2011"/>
    <d v="2014-10-02T00:00:00"/>
    <x v="0"/>
    <s v="E2367"/>
    <s v="31/12/2014"/>
    <n v="1"/>
    <n v="0.60899999999999999"/>
    <n v="0.9"/>
    <x v="1"/>
    <n v="0.82"/>
  </r>
  <r>
    <x v="257"/>
    <x v="0"/>
    <x v="1"/>
    <x v="0"/>
    <x v="1"/>
    <n v="29.3"/>
    <s v="Acceptable"/>
    <x v="2"/>
    <n v="21"/>
    <n v="24.9"/>
    <n v="4.01"/>
    <n v="68160"/>
    <n v="10"/>
    <n v="72"/>
    <x v="6"/>
    <n v="4"/>
    <n v="24"/>
    <n v="4"/>
    <x v="0"/>
    <x v="0"/>
    <s v="No"/>
    <n v="24"/>
    <n v="8.0299999999999994"/>
    <n v="4"/>
    <s v="27/10/2011"/>
    <s v="NA"/>
    <x v="0"/>
    <s v="E4955"/>
    <s v="31/12/2014"/>
    <n v="0"/>
    <n v="0.6"/>
    <n v="0.68"/>
    <x v="6"/>
    <n v="0.75"/>
  </r>
  <r>
    <x v="258"/>
    <x v="0"/>
    <x v="0"/>
    <x v="0"/>
    <x v="0"/>
    <n v="39.090000000000003"/>
    <s v="Acceptable"/>
    <x v="2"/>
    <n v="10"/>
    <n v="33.53"/>
    <n v="8.42"/>
    <n v="56676"/>
    <n v="9"/>
    <n v="70"/>
    <x v="4"/>
    <n v="1"/>
    <n v="11"/>
    <n v="4"/>
    <x v="1"/>
    <x v="0"/>
    <s v="No"/>
    <n v="11"/>
    <n v="18.27"/>
    <n v="0"/>
    <s v="16/01/2008"/>
    <s v="NA"/>
    <x v="0"/>
    <s v="E13501"/>
    <s v="31/12/2014"/>
    <n v="0"/>
    <n v="0.98"/>
    <n v="1"/>
    <x v="15"/>
    <n v="0.97"/>
  </r>
  <r>
    <x v="259"/>
    <x v="0"/>
    <x v="2"/>
    <x v="0"/>
    <x v="1"/>
    <n v="27.33"/>
    <s v="Acceptable"/>
    <x v="1"/>
    <n v="16"/>
    <n v="39.770000000000003"/>
    <n v="1.24"/>
    <n v="44052"/>
    <n v="9"/>
    <n v="70"/>
    <x v="6"/>
    <n v="5"/>
    <n v="15"/>
    <n v="2"/>
    <x v="0"/>
    <x v="0"/>
    <s v="No"/>
    <n v="18"/>
    <n v="8.73"/>
    <n v="0"/>
    <d v="2010-07-04T00:00:00"/>
    <s v="NA"/>
    <x v="0"/>
    <s v="E13928"/>
    <s v="31/12/2014"/>
    <n v="0"/>
    <n v="0.623"/>
    <n v="0.92"/>
    <x v="31"/>
    <n v="0.86"/>
  </r>
  <r>
    <x v="260"/>
    <x v="0"/>
    <x v="0"/>
    <x v="0"/>
    <x v="0"/>
    <n v="31.98"/>
    <s v="Below Average"/>
    <x v="0"/>
    <n v="12"/>
    <n v="33.76"/>
    <n v="1.27"/>
    <n v="43200"/>
    <n v="3"/>
    <n v="76"/>
    <x v="3"/>
    <n v="2"/>
    <n v="20"/>
    <n v="3"/>
    <x v="0"/>
    <x v="0"/>
    <s v="No"/>
    <n v="2"/>
    <n v="7.14"/>
    <n v="7"/>
    <s v="15/02/2012"/>
    <s v="NA"/>
    <x v="0"/>
    <s v="E12614"/>
    <s v="31/12/2014"/>
    <n v="0"/>
    <n v="0.47"/>
    <n v="0.33"/>
    <x v="8"/>
    <n v="0.87"/>
  </r>
  <r>
    <x v="261"/>
    <x v="0"/>
    <x v="1"/>
    <x v="0"/>
    <x v="0"/>
    <n v="23.79"/>
    <s v="Acceptable"/>
    <x v="0"/>
    <n v="12"/>
    <n v="26.18"/>
    <n v="4.7"/>
    <n v="36960"/>
    <n v="11"/>
    <n v="73"/>
    <x v="3"/>
    <n v="5"/>
    <n v="22"/>
    <n v="3"/>
    <x v="0"/>
    <x v="0"/>
    <s v="No"/>
    <n v="15"/>
    <n v="5.76"/>
    <n v="10"/>
    <s v="18/04/2012"/>
    <s v="NA"/>
    <x v="0"/>
    <s v="E8582"/>
    <s v="31/12/2014"/>
    <n v="0"/>
    <n v="0.95"/>
    <n v="1"/>
    <x v="42"/>
    <n v="0.87"/>
  </r>
  <r>
    <x v="262"/>
    <x v="0"/>
    <x v="1"/>
    <x v="0"/>
    <x v="0"/>
    <n v="25.49"/>
    <s v="Acceptable"/>
    <x v="0"/>
    <n v="17"/>
    <n v="27.95"/>
    <n v="2.38"/>
    <n v="46140"/>
    <n v="10"/>
    <n v="70"/>
    <x v="1"/>
    <n v="3"/>
    <n v="15"/>
    <n v="4"/>
    <x v="0"/>
    <x v="0"/>
    <s v="Yes"/>
    <n v="2"/>
    <n v="3.57"/>
    <n v="10"/>
    <s v="22/10/2010"/>
    <s v="NA"/>
    <x v="0"/>
    <s v="E783"/>
    <s v="31/12/2014"/>
    <n v="0"/>
    <n v="0.51"/>
    <n v="0.5"/>
    <x v="9"/>
    <n v="0.76"/>
  </r>
  <r>
    <x v="263"/>
    <x v="0"/>
    <x v="2"/>
    <x v="0"/>
    <x v="1"/>
    <n v="25.11"/>
    <s v="Above Average"/>
    <x v="0"/>
    <n v="14"/>
    <n v="33.71"/>
    <n v="12.47"/>
    <n v="40824"/>
    <n v="15"/>
    <n v="70"/>
    <x v="1"/>
    <n v="2"/>
    <n v="10"/>
    <n v="3"/>
    <x v="0"/>
    <x v="0"/>
    <s v="No"/>
    <n v="16"/>
    <n v="3.92"/>
    <n v="5"/>
    <s v="21/12/2011"/>
    <s v="NA"/>
    <x v="0"/>
    <s v="E3643"/>
    <s v="31/12/2014"/>
    <n v="0"/>
    <n v="0.49"/>
    <n v="0.82"/>
    <x v="19"/>
    <n v="0.57999999999999996"/>
  </r>
  <r>
    <x v="264"/>
    <x v="1"/>
    <x v="2"/>
    <x v="0"/>
    <x v="1"/>
    <n v="26.28"/>
    <s v="Acceptable"/>
    <x v="2"/>
    <n v="8"/>
    <n v="37.18"/>
    <n v="2.17"/>
    <n v="52896"/>
    <n v="11"/>
    <n v="71"/>
    <x v="5"/>
    <n v="6"/>
    <n v="32"/>
    <n v="5"/>
    <x v="0"/>
    <x v="0"/>
    <s v="No"/>
    <n v="14"/>
    <n v="6.32"/>
    <n v="14"/>
    <s v="18/05/2011"/>
    <s v="15/01/2014"/>
    <x v="0"/>
    <s v="E3938"/>
    <s v="31/12/2014"/>
    <n v="1"/>
    <n v="0.34300000000000003"/>
    <n v="0.78"/>
    <x v="37"/>
    <n v="0.84"/>
  </r>
  <r>
    <x v="265"/>
    <x v="1"/>
    <x v="0"/>
    <x v="1"/>
    <x v="1"/>
    <n v="34.200000000000003"/>
    <s v="Acceptable"/>
    <x v="0"/>
    <n v="17"/>
    <n v="29.77"/>
    <n v="7.18"/>
    <n v="63468"/>
    <n v="7"/>
    <n v="66"/>
    <x v="3"/>
    <n v="9"/>
    <n v="32"/>
    <n v="5"/>
    <x v="1"/>
    <x v="0"/>
    <s v="Yes"/>
    <n v="16"/>
    <n v="14.24"/>
    <n v="6"/>
    <s v="22/06/2011"/>
    <s v="22/06/2014"/>
    <x v="0"/>
    <s v="E13922"/>
    <s v="31/12/2014"/>
    <n v="1"/>
    <n v="0.21"/>
    <n v="0.54"/>
    <x v="47"/>
    <n v="0.38"/>
  </r>
  <r>
    <x v="266"/>
    <x v="0"/>
    <x v="1"/>
    <x v="0"/>
    <x v="0"/>
    <n v="28.67"/>
    <s v="Above Average"/>
    <x v="1"/>
    <n v="21"/>
    <n v="29.99"/>
    <n v="1.61"/>
    <n v="58320"/>
    <n v="11"/>
    <n v="75"/>
    <x v="3"/>
    <n v="6"/>
    <n v="7"/>
    <n v="3"/>
    <x v="0"/>
    <x v="0"/>
    <s v="No"/>
    <n v="5"/>
    <n v="5.94"/>
    <n v="10"/>
    <s v="25/03/2011"/>
    <s v="NA"/>
    <x v="0"/>
    <s v="E2285"/>
    <s v="31/12/2014"/>
    <n v="0"/>
    <n v="0.89"/>
    <n v="0.87"/>
    <x v="13"/>
    <n v="0.95"/>
  </r>
  <r>
    <x v="267"/>
    <x v="0"/>
    <x v="2"/>
    <x v="0"/>
    <x v="1"/>
    <n v="31.76"/>
    <s v="Acceptable"/>
    <x v="2"/>
    <n v="13"/>
    <n v="29.76"/>
    <n v="9.5399999999999991"/>
    <n v="71736"/>
    <n v="10"/>
    <n v="77"/>
    <x v="1"/>
    <n v="1"/>
    <n v="22"/>
    <n v="4"/>
    <x v="1"/>
    <x v="0"/>
    <s v="No"/>
    <n v="2"/>
    <n v="7.98"/>
    <n v="8"/>
    <s v="22/10/2004"/>
    <s v="NA"/>
    <x v="0"/>
    <s v="E9218"/>
    <s v="31/12/2014"/>
    <n v="0"/>
    <n v="0.69"/>
    <n v="0.75"/>
    <x v="4"/>
    <n v="0.73"/>
  </r>
  <r>
    <x v="268"/>
    <x v="1"/>
    <x v="0"/>
    <x v="0"/>
    <x v="1"/>
    <n v="34.049999999999997"/>
    <s v="Above Average"/>
    <x v="0"/>
    <n v="10"/>
    <n v="33.74"/>
    <n v="10.09"/>
    <n v="63852"/>
    <n v="7"/>
    <n v="72"/>
    <x v="3"/>
    <n v="6"/>
    <n v="37"/>
    <n v="9"/>
    <x v="1"/>
    <x v="0"/>
    <s v="No"/>
    <n v="18"/>
    <n v="10.56"/>
    <n v="12"/>
    <s v="25/06/2008"/>
    <d v="2014-07-12T00:00:00"/>
    <x v="0"/>
    <s v="E6743"/>
    <s v="31/12/2014"/>
    <n v="1"/>
    <n v="0.92"/>
    <n v="1"/>
    <x v="28"/>
    <n v="0.91"/>
  </r>
  <r>
    <x v="269"/>
    <x v="0"/>
    <x v="0"/>
    <x v="0"/>
    <x v="0"/>
    <n v="32.450000000000003"/>
    <s v="Above Average"/>
    <x v="3"/>
    <n v="14"/>
    <n v="42.41"/>
    <n v="4.49"/>
    <n v="72372"/>
    <n v="14"/>
    <n v="78"/>
    <x v="1"/>
    <n v="7"/>
    <n v="17"/>
    <n v="8"/>
    <x v="1"/>
    <x v="0"/>
    <s v="No"/>
    <n v="22"/>
    <n v="9.52"/>
    <n v="10"/>
    <s v="16/02/2011"/>
    <s v="NA"/>
    <x v="0"/>
    <s v="E13428"/>
    <s v="31/12/2014"/>
    <n v="0"/>
    <n v="0.6"/>
    <n v="0.8"/>
    <x v="41"/>
    <n v="0.63"/>
  </r>
  <r>
    <x v="270"/>
    <x v="0"/>
    <x v="2"/>
    <x v="0"/>
    <x v="1"/>
    <n v="32.32"/>
    <s v="Excellent"/>
    <x v="0"/>
    <n v="13"/>
    <n v="31.27"/>
    <n v="0.77"/>
    <n v="74424"/>
    <n v="11"/>
    <n v="73"/>
    <x v="6"/>
    <n v="9"/>
    <n v="24"/>
    <n v="6"/>
    <x v="1"/>
    <x v="0"/>
    <s v="No"/>
    <n v="23"/>
    <n v="8.68"/>
    <n v="10"/>
    <s v="22/06/2012"/>
    <s v="NA"/>
    <x v="0"/>
    <s v="E8479"/>
    <s v="31/12/2014"/>
    <n v="0"/>
    <n v="0.82"/>
    <n v="0.83"/>
    <x v="12"/>
    <n v="0.91"/>
  </r>
  <r>
    <x v="271"/>
    <x v="1"/>
    <x v="1"/>
    <x v="0"/>
    <x v="1"/>
    <n v="25.59"/>
    <s v="Acceptable"/>
    <x v="0"/>
    <n v="33"/>
    <n v="33.14"/>
    <n v="7.08"/>
    <n v="46980"/>
    <n v="11"/>
    <n v="74"/>
    <x v="1"/>
    <n v="0"/>
    <n v="36"/>
    <n v="5"/>
    <x v="0"/>
    <x v="0"/>
    <s v="No"/>
    <n v="12"/>
    <n v="8"/>
    <n v="4"/>
    <d v="2010-04-08T00:00:00"/>
    <s v="31/07/2014"/>
    <x v="0"/>
    <s v="E10738"/>
    <s v="31/12/2014"/>
    <n v="1"/>
    <n v="0.126"/>
    <n v="0.26"/>
    <x v="48"/>
    <n v="0.55000000000000004"/>
  </r>
  <r>
    <x v="272"/>
    <x v="1"/>
    <x v="2"/>
    <x v="0"/>
    <x v="1"/>
    <n v="33.869999999999997"/>
    <s v="Acceptable"/>
    <x v="1"/>
    <n v="19"/>
    <n v="32.53"/>
    <n v="4.3099999999999996"/>
    <n v="54420"/>
    <n v="14"/>
    <n v="77"/>
    <x v="5"/>
    <n v="1"/>
    <n v="35"/>
    <n v="6"/>
    <x v="0"/>
    <x v="1"/>
    <s v="No"/>
    <n v="8"/>
    <n v="14.4"/>
    <n v="7"/>
    <s v="30/03/2011"/>
    <s v="15/07/2014"/>
    <x v="0"/>
    <s v="E14033"/>
    <s v="31/12/2014"/>
    <n v="1"/>
    <n v="0.52500000000000002"/>
    <n v="0.76"/>
    <x v="32"/>
    <n v="0.82"/>
  </r>
  <r>
    <x v="273"/>
    <x v="0"/>
    <x v="0"/>
    <x v="0"/>
    <x v="1"/>
    <n v="31.13"/>
    <s v="Acceptable"/>
    <x v="1"/>
    <n v="16"/>
    <n v="32.42"/>
    <n v="3.48"/>
    <n v="55464"/>
    <n v="7"/>
    <n v="70"/>
    <x v="4"/>
    <n v="5"/>
    <n v="24"/>
    <n v="3"/>
    <x v="0"/>
    <x v="0"/>
    <s v="No"/>
    <n v="3"/>
    <n v="7.67"/>
    <n v="2"/>
    <d v="2012-07-03T00:00:00"/>
    <s v="NA"/>
    <x v="0"/>
    <s v="E3993"/>
    <s v="31/12/2014"/>
    <n v="0"/>
    <n v="0.87"/>
    <n v="0.87"/>
    <x v="28"/>
    <n v="0.74"/>
  </r>
  <r>
    <x v="274"/>
    <x v="0"/>
    <x v="2"/>
    <x v="0"/>
    <x v="1"/>
    <n v="30.66"/>
    <s v="Acceptable"/>
    <x v="3"/>
    <n v="10"/>
    <n v="34.81"/>
    <n v="2.61"/>
    <n v="67824"/>
    <n v="9"/>
    <n v="73"/>
    <x v="3"/>
    <n v="9"/>
    <n v="11"/>
    <n v="3"/>
    <x v="0"/>
    <x v="0"/>
    <s v="No"/>
    <n v="1"/>
    <n v="12.09"/>
    <n v="4"/>
    <s v="19/09/2012"/>
    <s v="NA"/>
    <x v="0"/>
    <s v="E3332"/>
    <s v="31/12/2014"/>
    <n v="0"/>
    <n v="0.59"/>
    <n v="0.79"/>
    <x v="18"/>
    <n v="0.56999999999999995"/>
  </r>
  <r>
    <x v="275"/>
    <x v="0"/>
    <x v="1"/>
    <x v="0"/>
    <x v="0"/>
    <n v="26.58"/>
    <s v="Above Average"/>
    <x v="1"/>
    <n v="4"/>
    <n v="35.99"/>
    <n v="7.92"/>
    <n v="44184"/>
    <n v="11"/>
    <n v="73"/>
    <x v="4"/>
    <n v="4"/>
    <n v="17"/>
    <n v="2"/>
    <x v="0"/>
    <x v="0"/>
    <s v="No"/>
    <n v="2"/>
    <n v="6.48"/>
    <n v="7"/>
    <s v="16/09/2011"/>
    <s v="NA"/>
    <x v="0"/>
    <s v="E6655"/>
    <s v="31/12/2014"/>
    <n v="0"/>
    <n v="0.58099999999999996"/>
    <n v="0.72"/>
    <x v="1"/>
    <n v="0.85"/>
  </r>
  <r>
    <x v="276"/>
    <x v="1"/>
    <x v="2"/>
    <x v="1"/>
    <x v="1"/>
    <n v="27"/>
    <s v="Acceptable"/>
    <x v="2"/>
    <n v="18"/>
    <n v="27.58"/>
    <n v="4.57"/>
    <n v="54624"/>
    <n v="8"/>
    <n v="70"/>
    <x v="5"/>
    <n v="8"/>
    <n v="27"/>
    <n v="8"/>
    <x v="0"/>
    <x v="0"/>
    <s v="Yes"/>
    <n v="14"/>
    <n v="7.56"/>
    <n v="3"/>
    <d v="2009-07-10T00:00:00"/>
    <s v="18/12/2014"/>
    <x v="0"/>
    <s v="E11139"/>
    <s v="31/12/2014"/>
    <n v="1"/>
    <n v="0.56000000000000005"/>
    <n v="0.9"/>
    <x v="16"/>
    <n v="0.85"/>
  </r>
  <r>
    <x v="277"/>
    <x v="0"/>
    <x v="1"/>
    <x v="0"/>
    <x v="1"/>
    <n v="24.31"/>
    <s v="Acceptable"/>
    <x v="0"/>
    <n v="11"/>
    <n v="26.68"/>
    <n v="6.58"/>
    <n v="43020"/>
    <n v="7"/>
    <n v="71"/>
    <x v="6"/>
    <n v="1"/>
    <n v="10"/>
    <n v="4"/>
    <x v="0"/>
    <x v="0"/>
    <s v="No"/>
    <n v="23"/>
    <n v="4.0199999999999996"/>
    <n v="4"/>
    <s v="15/07/2011"/>
    <s v="NA"/>
    <x v="0"/>
    <s v="E12073"/>
    <s v="31/12/2014"/>
    <n v="0"/>
    <n v="0.67"/>
    <n v="0.71"/>
    <x v="33"/>
    <n v="0.87"/>
  </r>
  <r>
    <x v="278"/>
    <x v="0"/>
    <x v="2"/>
    <x v="0"/>
    <x v="1"/>
    <n v="23.7"/>
    <s v="Above Average"/>
    <x v="0"/>
    <n v="7"/>
    <n v="33.79"/>
    <n v="4.8"/>
    <n v="41304"/>
    <n v="10"/>
    <n v="74"/>
    <x v="4"/>
    <n v="3"/>
    <n v="15"/>
    <n v="5"/>
    <x v="0"/>
    <x v="0"/>
    <s v="No"/>
    <n v="6"/>
    <n v="5.04"/>
    <n v="0"/>
    <s v="26/07/2012"/>
    <s v="NA"/>
    <x v="0"/>
    <s v="E7018"/>
    <s v="31/12/2014"/>
    <n v="0"/>
    <n v="0.77"/>
    <n v="0.79"/>
    <x v="7"/>
    <n v="0.82"/>
  </r>
  <r>
    <x v="279"/>
    <x v="0"/>
    <x v="0"/>
    <x v="0"/>
    <x v="1"/>
    <n v="25.76"/>
    <s v="Excellent"/>
    <x v="3"/>
    <n v="14"/>
    <n v="42.41"/>
    <n v="4.49"/>
    <n v="51840"/>
    <n v="12"/>
    <n v="72"/>
    <x v="6"/>
    <n v="2"/>
    <n v="13"/>
    <n v="4"/>
    <x v="0"/>
    <x v="0"/>
    <s v="No"/>
    <n v="25"/>
    <n v="6.48"/>
    <n v="5"/>
    <d v="2011-10-08T00:00:00"/>
    <s v="NA"/>
    <x v="0"/>
    <s v="E13428"/>
    <s v="31/12/2014"/>
    <n v="0"/>
    <n v="0.6"/>
    <n v="0.8"/>
    <x v="41"/>
    <n v="0.63"/>
  </r>
  <r>
    <x v="280"/>
    <x v="0"/>
    <x v="2"/>
    <x v="0"/>
    <x v="1"/>
    <n v="26.78"/>
    <s v="Above Average"/>
    <x v="0"/>
    <n v="16"/>
    <n v="36.92"/>
    <n v="7.89"/>
    <n v="60024"/>
    <n v="11"/>
    <n v="70"/>
    <x v="4"/>
    <n v="0"/>
    <n v="13"/>
    <n v="2"/>
    <x v="0"/>
    <x v="0"/>
    <s v="No"/>
    <n v="14"/>
    <n v="8.82"/>
    <n v="8"/>
    <s v="23/10/2009"/>
    <s v="NA"/>
    <x v="0"/>
    <s v="E13735"/>
    <s v="31/12/2014"/>
    <n v="0"/>
    <n v="0.9"/>
    <n v="0.9"/>
    <x v="14"/>
    <n v="0.91"/>
  </r>
  <r>
    <x v="281"/>
    <x v="0"/>
    <x v="0"/>
    <x v="0"/>
    <x v="1"/>
    <n v="27.89"/>
    <s v="Above Average"/>
    <x v="3"/>
    <n v="5"/>
    <n v="32.619999999999997"/>
    <n v="2.54"/>
    <n v="86820"/>
    <n v="11"/>
    <n v="70"/>
    <x v="1"/>
    <n v="9"/>
    <n v="18"/>
    <n v="5"/>
    <x v="0"/>
    <x v="0"/>
    <s v="No"/>
    <n v="14"/>
    <n v="5.0999999999999996"/>
    <n v="6"/>
    <d v="2012-07-03T00:00:00"/>
    <s v="NA"/>
    <x v="0"/>
    <s v="E3389"/>
    <s v="31/12/2014"/>
    <n v="0"/>
    <n v="0.45500000000000002"/>
    <n v="0.67"/>
    <x v="8"/>
    <n v="0.67"/>
  </r>
  <r>
    <x v="282"/>
    <x v="0"/>
    <x v="1"/>
    <x v="0"/>
    <x v="1"/>
    <n v="25.81"/>
    <s v="Acceptable"/>
    <x v="1"/>
    <n v="4"/>
    <n v="35.99"/>
    <n v="7.92"/>
    <n v="47868"/>
    <n v="9"/>
    <n v="72"/>
    <x v="4"/>
    <n v="4"/>
    <n v="22"/>
    <n v="2"/>
    <x v="0"/>
    <x v="0"/>
    <s v="No"/>
    <n v="12"/>
    <n v="4.72"/>
    <n v="3"/>
    <d v="2010-09-06T00:00:00"/>
    <s v="NA"/>
    <x v="0"/>
    <s v="E6655"/>
    <s v="31/12/2014"/>
    <n v="0"/>
    <n v="0.58099999999999996"/>
    <n v="0.72"/>
    <x v="1"/>
    <n v="0.85"/>
  </r>
  <r>
    <x v="283"/>
    <x v="0"/>
    <x v="2"/>
    <x v="0"/>
    <x v="1"/>
    <n v="29.97"/>
    <s v="Acceptable"/>
    <x v="1"/>
    <n v="19"/>
    <n v="27.11"/>
    <n v="5.16"/>
    <n v="60336"/>
    <n v="10"/>
    <n v="70"/>
    <x v="5"/>
    <n v="6"/>
    <n v="17"/>
    <n v="4"/>
    <x v="0"/>
    <x v="0"/>
    <s v="No"/>
    <n v="3"/>
    <n v="9.9600000000000009"/>
    <n v="10"/>
    <s v="18/09/2009"/>
    <s v="NA"/>
    <x v="0"/>
    <s v="E13915"/>
    <s v="31/12/2014"/>
    <n v="0"/>
    <n v="0.71"/>
    <n v="0.87"/>
    <x v="33"/>
    <n v="0.88"/>
  </r>
  <r>
    <x v="284"/>
    <x v="0"/>
    <x v="1"/>
    <x v="0"/>
    <x v="1"/>
    <n v="26.2"/>
    <s v="Above Average"/>
    <x v="1"/>
    <n v="4"/>
    <n v="35.99"/>
    <n v="7.92"/>
    <n v="43656"/>
    <n v="12"/>
    <n v="70"/>
    <x v="1"/>
    <n v="0"/>
    <n v="17"/>
    <n v="2"/>
    <x v="0"/>
    <x v="0"/>
    <s v="No"/>
    <n v="16"/>
    <n v="4.8"/>
    <n v="1"/>
    <d v="2011-10-06T00:00:00"/>
    <s v="NA"/>
    <x v="0"/>
    <s v="E6655"/>
    <s v="31/12/2014"/>
    <n v="0"/>
    <n v="0.58099999999999996"/>
    <n v="0.72"/>
    <x v="1"/>
    <n v="0.85"/>
  </r>
  <r>
    <x v="285"/>
    <x v="0"/>
    <x v="2"/>
    <x v="1"/>
    <x v="1"/>
    <n v="38.1"/>
    <s v="Acceptable"/>
    <x v="0"/>
    <n v="10"/>
    <n v="34.229999999999997"/>
    <n v="0.57999999999999996"/>
    <n v="106140"/>
    <n v="10"/>
    <n v="72"/>
    <x v="1"/>
    <n v="3"/>
    <n v="20"/>
    <n v="9"/>
    <x v="1"/>
    <x v="0"/>
    <s v="Yes"/>
    <n v="17"/>
    <n v="17.8"/>
    <n v="8"/>
    <d v="2002-11-09T00:00:00"/>
    <s v="NA"/>
    <x v="0"/>
    <s v="E5879"/>
    <s v="31/12/2014"/>
    <n v="0"/>
    <n v="1"/>
    <n v="1"/>
    <x v="15"/>
    <n v="0.86"/>
  </r>
  <r>
    <x v="286"/>
    <x v="0"/>
    <x v="1"/>
    <x v="0"/>
    <x v="0"/>
    <n v="26.11"/>
    <s v="Above Average"/>
    <x v="1"/>
    <n v="7"/>
    <n v="32.200000000000003"/>
    <n v="8.2100000000000009"/>
    <n v="66060"/>
    <n v="14"/>
    <n v="75"/>
    <x v="3"/>
    <n v="9"/>
    <n v="6"/>
    <n v="4"/>
    <x v="0"/>
    <x v="0"/>
    <s v="No"/>
    <n v="9"/>
    <n v="7.68"/>
    <n v="3"/>
    <s v="27/08/2009"/>
    <s v="NA"/>
    <x v="0"/>
    <s v="E3974"/>
    <s v="31/12/2014"/>
    <n v="0"/>
    <n v="0.95"/>
    <n v="1"/>
    <x v="28"/>
    <n v="1"/>
  </r>
  <r>
    <x v="287"/>
    <x v="0"/>
    <x v="0"/>
    <x v="1"/>
    <x v="0"/>
    <n v="39.54"/>
    <s v="Above Average"/>
    <x v="1"/>
    <n v="13"/>
    <n v="33.81"/>
    <n v="10.130000000000001"/>
    <n v="70692"/>
    <n v="15"/>
    <n v="64"/>
    <x v="4"/>
    <n v="3"/>
    <n v="25"/>
    <n v="5"/>
    <x v="0"/>
    <x v="0"/>
    <s v="Yes"/>
    <n v="2"/>
    <n v="11.66"/>
    <n v="4"/>
    <s v="17/10/2001"/>
    <s v="NA"/>
    <x v="0"/>
    <s v="E763"/>
    <s v="31/12/2014"/>
    <n v="0"/>
    <n v="0.95"/>
    <n v="1"/>
    <x v="15"/>
    <n v="0.84"/>
  </r>
  <r>
    <x v="288"/>
    <x v="0"/>
    <x v="1"/>
    <x v="0"/>
    <x v="1"/>
    <n v="26.08"/>
    <s v="Acceptable"/>
    <x v="2"/>
    <n v="7"/>
    <n v="32.58"/>
    <n v="10.050000000000001"/>
    <n v="53784"/>
    <n v="14"/>
    <n v="71"/>
    <x v="3"/>
    <n v="2"/>
    <n v="16"/>
    <n v="2"/>
    <x v="0"/>
    <x v="0"/>
    <s v="No"/>
    <n v="7"/>
    <n v="7.12"/>
    <n v="5"/>
    <s v="29/08/2009"/>
    <s v="NA"/>
    <x v="0"/>
    <s v="E1475"/>
    <s v="31/12/2014"/>
    <n v="0"/>
    <n v="0.85"/>
    <n v="0.87"/>
    <x v="2"/>
    <n v="0.87"/>
  </r>
  <r>
    <x v="289"/>
    <x v="1"/>
    <x v="2"/>
    <x v="1"/>
    <x v="1"/>
    <n v="31.17"/>
    <s v="Above Average"/>
    <x v="1"/>
    <n v="16"/>
    <n v="39.770000000000003"/>
    <n v="1.24"/>
    <n v="119712"/>
    <n v="13"/>
    <n v="76"/>
    <x v="4"/>
    <n v="0"/>
    <n v="37"/>
    <n v="8"/>
    <x v="1"/>
    <x v="0"/>
    <s v="Yes"/>
    <n v="22"/>
    <n v="8.84"/>
    <n v="6"/>
    <s v="24/08/2011"/>
    <d v="2014-04-03T00:00:00"/>
    <x v="0"/>
    <s v="E13928"/>
    <s v="31/12/2014"/>
    <n v="1"/>
    <n v="0.623"/>
    <n v="0.92"/>
    <x v="31"/>
    <n v="0.86"/>
  </r>
  <r>
    <x v="290"/>
    <x v="0"/>
    <x v="2"/>
    <x v="0"/>
    <x v="1"/>
    <n v="25.42"/>
    <s v="Above Average"/>
    <x v="0"/>
    <n v="16"/>
    <n v="36.92"/>
    <n v="7.89"/>
    <n v="43752"/>
    <n v="15"/>
    <n v="74"/>
    <x v="6"/>
    <n v="5"/>
    <n v="21"/>
    <n v="2"/>
    <x v="0"/>
    <x v="0"/>
    <s v="No"/>
    <n v="9"/>
    <n v="4.2699999999999996"/>
    <n v="3"/>
    <d v="2012-04-01T00:00:00"/>
    <s v="NA"/>
    <x v="0"/>
    <s v="E13735"/>
    <s v="31/12/2014"/>
    <n v="0"/>
    <n v="0.9"/>
    <n v="0.9"/>
    <x v="14"/>
    <n v="0.91"/>
  </r>
  <r>
    <x v="291"/>
    <x v="0"/>
    <x v="1"/>
    <x v="0"/>
    <x v="1"/>
    <n v="23.56"/>
    <s v="Acceptable"/>
    <x v="2"/>
    <n v="16"/>
    <n v="26.41"/>
    <n v="6.45"/>
    <n v="47376"/>
    <n v="7"/>
    <n v="73"/>
    <x v="6"/>
    <n v="0"/>
    <n v="20"/>
    <n v="3"/>
    <x v="0"/>
    <x v="0"/>
    <s v="No"/>
    <n v="5"/>
    <n v="4.0199999999999996"/>
    <n v="6"/>
    <d v="2011-09-09T00:00:00"/>
    <s v="NA"/>
    <x v="0"/>
    <s v="E13652"/>
    <s v="31/12/2014"/>
    <n v="0"/>
    <n v="0.56000000000000005"/>
    <n v="0.56999999999999995"/>
    <x v="6"/>
    <n v="0.74"/>
  </r>
  <r>
    <x v="292"/>
    <x v="0"/>
    <x v="0"/>
    <x v="0"/>
    <x v="1"/>
    <n v="34.51"/>
    <s v="Excellent"/>
    <x v="0"/>
    <n v="7"/>
    <n v="32.520000000000003"/>
    <n v="10.64"/>
    <n v="74340"/>
    <n v="15"/>
    <n v="73"/>
    <x v="5"/>
    <n v="0"/>
    <n v="16"/>
    <n v="7"/>
    <x v="1"/>
    <x v="0"/>
    <s v="No"/>
    <n v="10"/>
    <n v="11.22"/>
    <n v="5"/>
    <s v="18/06/2008"/>
    <s v="NA"/>
    <x v="0"/>
    <s v="E11648"/>
    <s v="31/12/2014"/>
    <n v="0"/>
    <n v="0.86"/>
    <n v="1"/>
    <x v="29"/>
    <n v="0.6"/>
  </r>
  <r>
    <x v="293"/>
    <x v="0"/>
    <x v="0"/>
    <x v="0"/>
    <x v="1"/>
    <n v="29.16"/>
    <s v="Acceptable"/>
    <x v="0"/>
    <n v="9"/>
    <n v="44.07"/>
    <n v="3.17"/>
    <n v="60240"/>
    <n v="11"/>
    <n v="70"/>
    <x v="4"/>
    <n v="0"/>
    <n v="21"/>
    <n v="4"/>
    <x v="0"/>
    <x v="0"/>
    <s v="No"/>
    <n v="23"/>
    <n v="6.05"/>
    <n v="6"/>
    <s v="24/03/2011"/>
    <s v="NA"/>
    <x v="0"/>
    <s v="E9335"/>
    <s v="31/12/2014"/>
    <n v="0"/>
    <n v="0.73"/>
    <n v="0.73"/>
    <x v="0"/>
    <n v="0.75"/>
  </r>
  <r>
    <x v="294"/>
    <x v="0"/>
    <x v="2"/>
    <x v="0"/>
    <x v="1"/>
    <n v="30.24"/>
    <s v="Above Average"/>
    <x v="0"/>
    <n v="14"/>
    <n v="39.659999999999997"/>
    <n v="2.88"/>
    <n v="50460"/>
    <n v="9"/>
    <n v="70"/>
    <x v="5"/>
    <n v="4"/>
    <n v="22"/>
    <n v="2"/>
    <x v="0"/>
    <x v="0"/>
    <s v="No"/>
    <n v="1"/>
    <n v="10.199999999999999"/>
    <n v="4"/>
    <d v="2010-03-03T00:00:00"/>
    <s v="NA"/>
    <x v="0"/>
    <s v="E13327"/>
    <s v="31/12/2014"/>
    <n v="0"/>
    <n v="0.91"/>
    <n v="0.93"/>
    <x v="40"/>
    <n v="0.89"/>
  </r>
  <r>
    <x v="295"/>
    <x v="0"/>
    <x v="1"/>
    <x v="0"/>
    <x v="1"/>
    <n v="25.77"/>
    <s v="Above Average"/>
    <x v="1"/>
    <n v="14"/>
    <n v="37.53"/>
    <n v="1.56"/>
    <n v="47496"/>
    <n v="15"/>
    <n v="74"/>
    <x v="1"/>
    <n v="4"/>
    <n v="23"/>
    <n v="3"/>
    <x v="0"/>
    <x v="0"/>
    <s v="No"/>
    <n v="24"/>
    <n v="7.36"/>
    <n v="6"/>
    <d v="2012-06-01T00:00:00"/>
    <s v="NA"/>
    <x v="0"/>
    <s v="E13633"/>
    <s v="31/12/2014"/>
    <n v="0"/>
    <n v="0.54600000000000004"/>
    <n v="0.8"/>
    <x v="2"/>
    <n v="0.92"/>
  </r>
  <r>
    <x v="296"/>
    <x v="0"/>
    <x v="1"/>
    <x v="1"/>
    <x v="1"/>
    <n v="32.67"/>
    <s v="Acceptable"/>
    <x v="2"/>
    <n v="16"/>
    <n v="26.41"/>
    <n v="6.45"/>
    <n v="70152"/>
    <n v="12"/>
    <n v="80"/>
    <x v="5"/>
    <n v="8"/>
    <n v="21"/>
    <n v="4"/>
    <x v="1"/>
    <x v="0"/>
    <s v="Yes"/>
    <n v="3"/>
    <n v="13.35"/>
    <n v="6"/>
    <s v="14/06/2006"/>
    <s v="NA"/>
    <x v="0"/>
    <s v="E13652"/>
    <s v="31/12/2014"/>
    <n v="0"/>
    <n v="0.56000000000000005"/>
    <n v="0.56999999999999995"/>
    <x v="6"/>
    <n v="0.74"/>
  </r>
  <r>
    <x v="297"/>
    <x v="0"/>
    <x v="1"/>
    <x v="0"/>
    <x v="1"/>
    <n v="28.1"/>
    <s v="Acceptable"/>
    <x v="3"/>
    <n v="16"/>
    <n v="30.16"/>
    <n v="7.47"/>
    <n v="42312"/>
    <n v="12"/>
    <n v="72"/>
    <x v="4"/>
    <n v="7"/>
    <n v="13"/>
    <n v="5"/>
    <x v="1"/>
    <x v="0"/>
    <s v="No"/>
    <n v="20"/>
    <n v="5.5"/>
    <n v="0"/>
    <d v="2009-09-10T00:00:00"/>
    <s v="NA"/>
    <x v="0"/>
    <s v="E3360"/>
    <s v="31/12/2014"/>
    <n v="0"/>
    <n v="0.49"/>
    <n v="0.65"/>
    <x v="20"/>
    <n v="0.97"/>
  </r>
  <r>
    <x v="298"/>
    <x v="1"/>
    <x v="1"/>
    <x v="0"/>
    <x v="0"/>
    <n v="23.81"/>
    <s v="Acceptable"/>
    <x v="3"/>
    <n v="17"/>
    <n v="34.21"/>
    <n v="2.88"/>
    <n v="43464"/>
    <n v="6"/>
    <n v="73"/>
    <x v="6"/>
    <n v="9"/>
    <n v="34"/>
    <n v="7"/>
    <x v="0"/>
    <x v="0"/>
    <s v="No"/>
    <n v="9"/>
    <n v="4.26"/>
    <n v="9"/>
    <d v="2011-01-01T00:00:00"/>
    <s v="19/06/2014"/>
    <x v="0"/>
    <s v="E8163"/>
    <s v="31/12/2014"/>
    <n v="1"/>
    <n v="0.39200000000000002"/>
    <n v="0.71"/>
    <x v="6"/>
    <n v="0.69"/>
  </r>
  <r>
    <x v="299"/>
    <x v="0"/>
    <x v="2"/>
    <x v="0"/>
    <x v="1"/>
    <n v="30.56"/>
    <s v="Acceptable"/>
    <x v="3"/>
    <n v="20"/>
    <n v="28.65"/>
    <n v="7.14"/>
    <n v="49104"/>
    <n v="14"/>
    <n v="70"/>
    <x v="0"/>
    <n v="6"/>
    <n v="22"/>
    <n v="2"/>
    <x v="1"/>
    <x v="0"/>
    <s v="No"/>
    <n v="13"/>
    <n v="6.76"/>
    <n v="7"/>
    <s v="29/12/2010"/>
    <s v="NA"/>
    <x v="0"/>
    <s v="E3089"/>
    <s v="31/12/2014"/>
    <n v="0"/>
    <n v="0.62"/>
    <n v="0.73"/>
    <x v="49"/>
    <n v="0.87"/>
  </r>
  <r>
    <x v="300"/>
    <x v="0"/>
    <x v="2"/>
    <x v="0"/>
    <x v="1"/>
    <n v="33.39"/>
    <s v="Acceptable"/>
    <x v="2"/>
    <n v="6"/>
    <n v="36.22"/>
    <n v="13.95"/>
    <n v="80640"/>
    <n v="7"/>
    <n v="70"/>
    <x v="2"/>
    <n v="1"/>
    <n v="13"/>
    <n v="5"/>
    <x v="1"/>
    <x v="0"/>
    <s v="No"/>
    <n v="19"/>
    <n v="9.75"/>
    <n v="7"/>
    <s v="18/01/2012"/>
    <s v="NA"/>
    <x v="0"/>
    <s v="E8183"/>
    <s v="31/12/2014"/>
    <n v="0"/>
    <n v="0.84"/>
    <n v="1"/>
    <x v="21"/>
    <n v="0.94"/>
  </r>
  <r>
    <x v="301"/>
    <x v="1"/>
    <x v="1"/>
    <x v="0"/>
    <x v="0"/>
    <n v="24.39"/>
    <s v="Above Average"/>
    <x v="1"/>
    <n v="19"/>
    <n v="41.88"/>
    <n v="0.85"/>
    <n v="40944"/>
    <n v="9"/>
    <n v="72"/>
    <x v="4"/>
    <n v="1"/>
    <n v="24"/>
    <n v="5"/>
    <x v="0"/>
    <x v="0"/>
    <s v="No"/>
    <n v="32"/>
    <n v="5.58"/>
    <n v="4"/>
    <s v="15/04/2011"/>
    <s v="14/05/2014"/>
    <x v="0"/>
    <s v="E14069"/>
    <s v="31/12/2014"/>
    <n v="1"/>
    <n v="0.61599999999999999"/>
    <n v="0.88"/>
    <x v="27"/>
    <n v="0.96"/>
  </r>
  <r>
    <x v="302"/>
    <x v="1"/>
    <x v="2"/>
    <x v="0"/>
    <x v="0"/>
    <n v="26.47"/>
    <s v="Acceptable"/>
    <x v="2"/>
    <n v="9"/>
    <n v="35.54"/>
    <n v="4.21"/>
    <n v="46944"/>
    <n v="9"/>
    <n v="72"/>
    <x v="1"/>
    <n v="6"/>
    <n v="25"/>
    <n v="3"/>
    <x v="0"/>
    <x v="0"/>
    <s v="No"/>
    <n v="14"/>
    <n v="5.52"/>
    <n v="15"/>
    <d v="2010-10-03T00:00:00"/>
    <s v="30/01/2014"/>
    <x v="0"/>
    <s v="E1149"/>
    <s v="31/12/2014"/>
    <n v="1"/>
    <n v="0.75"/>
    <n v="0.76"/>
    <x v="7"/>
    <n v="0.95"/>
  </r>
  <r>
    <x v="303"/>
    <x v="0"/>
    <x v="2"/>
    <x v="0"/>
    <x v="1"/>
    <n v="28.77"/>
    <s v="Excellent"/>
    <x v="0"/>
    <n v="9"/>
    <n v="29.31"/>
    <n v="0.24"/>
    <n v="92364"/>
    <n v="10"/>
    <n v="72"/>
    <x v="5"/>
    <n v="8"/>
    <n v="19"/>
    <n v="4"/>
    <x v="0"/>
    <x v="1"/>
    <s v="No"/>
    <n v="20"/>
    <n v="6.27"/>
    <n v="8"/>
    <s v="18/01/2012"/>
    <s v="NA"/>
    <x v="0"/>
    <s v="E4788"/>
    <s v="31/12/2014"/>
    <n v="0"/>
    <n v="0.98"/>
    <n v="1"/>
    <x v="15"/>
    <n v="0.93"/>
  </r>
  <r>
    <x v="304"/>
    <x v="0"/>
    <x v="1"/>
    <x v="0"/>
    <x v="0"/>
    <n v="24.18"/>
    <s v="Acceptable"/>
    <x v="0"/>
    <n v="22"/>
    <n v="34.229999999999997"/>
    <n v="8"/>
    <n v="42240"/>
    <n v="7"/>
    <n v="70"/>
    <x v="6"/>
    <n v="0"/>
    <n v="17"/>
    <n v="2"/>
    <x v="0"/>
    <x v="0"/>
    <s v="No"/>
    <n v="14"/>
    <n v="5.16"/>
    <n v="8"/>
    <s v="17/08/2011"/>
    <s v="NA"/>
    <x v="0"/>
    <s v="E11266"/>
    <s v="31/12/2014"/>
    <n v="0"/>
    <n v="0.82"/>
    <n v="0.76"/>
    <x v="38"/>
    <n v="0.89"/>
  </r>
  <r>
    <x v="305"/>
    <x v="0"/>
    <x v="0"/>
    <x v="0"/>
    <x v="1"/>
    <n v="28.46"/>
    <s v="Above Average"/>
    <x v="0"/>
    <n v="9"/>
    <n v="44.07"/>
    <n v="3.17"/>
    <n v="55368"/>
    <n v="15"/>
    <n v="70"/>
    <x v="1"/>
    <n v="5"/>
    <n v="22"/>
    <n v="4"/>
    <x v="0"/>
    <x v="0"/>
    <s v="No"/>
    <n v="10"/>
    <n v="5.6"/>
    <n v="9"/>
    <s v="29/02/2012"/>
    <s v="NA"/>
    <x v="0"/>
    <s v="E9335"/>
    <s v="31/12/2014"/>
    <n v="0"/>
    <n v="0.73"/>
    <n v="0.73"/>
    <x v="0"/>
    <n v="0.75"/>
  </r>
  <r>
    <x v="306"/>
    <x v="0"/>
    <x v="0"/>
    <x v="0"/>
    <x v="1"/>
    <n v="29.26"/>
    <s v="Above Average"/>
    <x v="3"/>
    <n v="14"/>
    <n v="42.41"/>
    <n v="4.49"/>
    <n v="64416"/>
    <n v="10"/>
    <n v="72"/>
    <x v="5"/>
    <n v="8"/>
    <n v="20"/>
    <n v="4"/>
    <x v="0"/>
    <x v="0"/>
    <s v="No"/>
    <n v="14"/>
    <n v="10.01"/>
    <n v="5"/>
    <d v="2012-07-03T00:00:00"/>
    <s v="NA"/>
    <x v="0"/>
    <s v="E13428"/>
    <s v="31/12/2014"/>
    <n v="0"/>
    <n v="0.6"/>
    <n v="0.8"/>
    <x v="41"/>
    <n v="0.63"/>
  </r>
  <r>
    <x v="307"/>
    <x v="0"/>
    <x v="0"/>
    <x v="0"/>
    <x v="1"/>
    <n v="31.25"/>
    <s v="Acceptable"/>
    <x v="3"/>
    <n v="14"/>
    <n v="42.41"/>
    <n v="4.49"/>
    <n v="77628"/>
    <n v="7"/>
    <n v="72"/>
    <x v="3"/>
    <n v="9"/>
    <n v="22"/>
    <n v="2"/>
    <x v="0"/>
    <x v="0"/>
    <s v="No"/>
    <n v="11"/>
    <n v="12.22"/>
    <n v="4"/>
    <d v="2012-11-01T00:00:00"/>
    <s v="NA"/>
    <x v="0"/>
    <s v="E13428"/>
    <s v="31/12/2014"/>
    <n v="0"/>
    <n v="0.6"/>
    <n v="0.8"/>
    <x v="41"/>
    <n v="0.63"/>
  </r>
  <r>
    <x v="308"/>
    <x v="0"/>
    <x v="0"/>
    <x v="0"/>
    <x v="1"/>
    <n v="33.94"/>
    <s v="Above Average"/>
    <x v="1"/>
    <n v="16"/>
    <n v="32.42"/>
    <n v="3.48"/>
    <n v="64896"/>
    <n v="15"/>
    <n v="72"/>
    <x v="5"/>
    <n v="7"/>
    <n v="24"/>
    <n v="4"/>
    <x v="1"/>
    <x v="0"/>
    <s v="No"/>
    <n v="21"/>
    <n v="16"/>
    <n v="2"/>
    <s v="29/02/2012"/>
    <s v="NA"/>
    <x v="0"/>
    <s v="E3993"/>
    <s v="31/12/2014"/>
    <n v="0"/>
    <n v="0.87"/>
    <n v="0.87"/>
    <x v="28"/>
    <n v="0.74"/>
  </r>
  <r>
    <x v="309"/>
    <x v="0"/>
    <x v="0"/>
    <x v="0"/>
    <x v="0"/>
    <n v="34.1"/>
    <s v="Acceptable"/>
    <x v="2"/>
    <n v="10"/>
    <n v="33.53"/>
    <n v="8.42"/>
    <n v="77940"/>
    <n v="10"/>
    <n v="68"/>
    <x v="0"/>
    <n v="0"/>
    <n v="8"/>
    <n v="3"/>
    <x v="1"/>
    <x v="0"/>
    <s v="No"/>
    <n v="21"/>
    <n v="15.2"/>
    <n v="9"/>
    <d v="2004-01-04T00:00:00"/>
    <s v="NA"/>
    <x v="0"/>
    <s v="E13501"/>
    <s v="31/12/2014"/>
    <n v="0"/>
    <n v="0.98"/>
    <n v="1"/>
    <x v="15"/>
    <n v="0.97"/>
  </r>
  <r>
    <x v="310"/>
    <x v="1"/>
    <x v="0"/>
    <x v="0"/>
    <x v="1"/>
    <n v="31.97"/>
    <s v="Below Average"/>
    <x v="2"/>
    <n v="18"/>
    <n v="29.01"/>
    <n v="2.36"/>
    <n v="42600"/>
    <n v="3"/>
    <n v="72"/>
    <x v="3"/>
    <n v="3"/>
    <n v="32"/>
    <n v="6"/>
    <x v="0"/>
    <x v="0"/>
    <s v="No"/>
    <n v="30"/>
    <n v="7.14"/>
    <n v="9"/>
    <d v="2009-07-12T00:00:00"/>
    <s v="14/02/2014"/>
    <x v="0"/>
    <s v="E5835"/>
    <s v="31/12/2014"/>
    <n v="1"/>
    <n v="0.68600000000000005"/>
    <n v="1"/>
    <x v="15"/>
    <n v="0.93"/>
  </r>
  <r>
    <x v="311"/>
    <x v="0"/>
    <x v="2"/>
    <x v="0"/>
    <x v="1"/>
    <n v="30.68"/>
    <s v="Excellent"/>
    <x v="4"/>
    <n v="8"/>
    <n v="27.1"/>
    <n v="6.14"/>
    <n v="54180"/>
    <n v="17"/>
    <n v="75"/>
    <x v="2"/>
    <n v="1"/>
    <n v="11"/>
    <n v="6"/>
    <x v="1"/>
    <x v="0"/>
    <s v="No"/>
    <n v="9"/>
    <n v="11.57"/>
    <n v="2"/>
    <d v="2010-06-02T00:00:00"/>
    <s v="NA"/>
    <x v="0"/>
    <s v="E13935"/>
    <s v="31/12/2014"/>
    <n v="0"/>
    <n v="0.93"/>
    <n v="0.95"/>
    <x v="28"/>
    <n v="0.94"/>
  </r>
  <r>
    <x v="312"/>
    <x v="0"/>
    <x v="2"/>
    <x v="0"/>
    <x v="1"/>
    <n v="28.13"/>
    <s v="Above Average"/>
    <x v="3"/>
    <n v="20"/>
    <n v="28.65"/>
    <n v="7.14"/>
    <n v="50376"/>
    <n v="15"/>
    <n v="70"/>
    <x v="2"/>
    <n v="9"/>
    <n v="22"/>
    <n v="2"/>
    <x v="0"/>
    <x v="0"/>
    <s v="No"/>
    <n v="14"/>
    <n v="6"/>
    <n v="8"/>
    <d v="2009-07-12T00:00:00"/>
    <s v="NA"/>
    <x v="0"/>
    <s v="E3089"/>
    <s v="31/12/2014"/>
    <n v="0"/>
    <n v="0.62"/>
    <n v="0.73"/>
    <x v="49"/>
    <n v="0.87"/>
  </r>
  <r>
    <x v="313"/>
    <x v="0"/>
    <x v="2"/>
    <x v="0"/>
    <x v="1"/>
    <n v="35.69"/>
    <s v="Acceptable"/>
    <x v="0"/>
    <n v="7"/>
    <n v="33.79"/>
    <n v="4.8"/>
    <n v="75696"/>
    <n v="10"/>
    <n v="70"/>
    <x v="0"/>
    <n v="9"/>
    <n v="17"/>
    <n v="5"/>
    <x v="0"/>
    <x v="0"/>
    <s v="No"/>
    <n v="0"/>
    <n v="10.98"/>
    <n v="7"/>
    <d v="2006-07-06T00:00:00"/>
    <s v="NA"/>
    <x v="0"/>
    <s v="E7018"/>
    <s v="31/12/2014"/>
    <n v="0"/>
    <n v="0.77"/>
    <n v="0.79"/>
    <x v="7"/>
    <n v="0.82"/>
  </r>
  <r>
    <x v="314"/>
    <x v="0"/>
    <x v="1"/>
    <x v="1"/>
    <x v="1"/>
    <n v="29.36"/>
    <s v="Above Average"/>
    <x v="0"/>
    <n v="6"/>
    <n v="32.74"/>
    <n v="0.81"/>
    <n v="92640"/>
    <n v="13"/>
    <n v="70"/>
    <x v="0"/>
    <n v="3"/>
    <n v="10"/>
    <n v="5"/>
    <x v="0"/>
    <x v="0"/>
    <s v="Yes"/>
    <n v="18"/>
    <n v="8.69"/>
    <n v="6"/>
    <d v="2006-12-03T00:00:00"/>
    <s v="NA"/>
    <x v="0"/>
    <s v="E3864"/>
    <s v="31/12/2014"/>
    <n v="0"/>
    <n v="0.4"/>
    <n v="0.5"/>
    <x v="50"/>
    <n v="0.81"/>
  </r>
  <r>
    <x v="315"/>
    <x v="0"/>
    <x v="1"/>
    <x v="1"/>
    <x v="0"/>
    <n v="24.05"/>
    <s v="Acceptable"/>
    <x v="0"/>
    <n v="15"/>
    <n v="35.82"/>
    <n v="3.99"/>
    <n v="50436"/>
    <n v="10"/>
    <n v="71"/>
    <x v="5"/>
    <n v="3"/>
    <n v="18"/>
    <n v="4"/>
    <x v="0"/>
    <x v="0"/>
    <s v="Yes"/>
    <n v="13"/>
    <n v="5.46"/>
    <n v="10"/>
    <d v="2011-01-01T00:00:00"/>
    <s v="NA"/>
    <x v="0"/>
    <s v="E359"/>
    <s v="31/12/2014"/>
    <n v="0"/>
    <n v="0.98"/>
    <n v="1"/>
    <x v="15"/>
    <n v="0.96"/>
  </r>
  <r>
    <x v="316"/>
    <x v="1"/>
    <x v="2"/>
    <x v="0"/>
    <x v="1"/>
    <n v="27.04"/>
    <s v="Acceptable"/>
    <x v="3"/>
    <n v="5"/>
    <n v="32.82"/>
    <n v="2.46"/>
    <n v="38892"/>
    <n v="6"/>
    <n v="70"/>
    <x v="4"/>
    <n v="9"/>
    <n v="35"/>
    <n v="5"/>
    <x v="0"/>
    <x v="0"/>
    <s v="No"/>
    <n v="31"/>
    <n v="7.11"/>
    <n v="12"/>
    <s v="29/06/2011"/>
    <s v="23/01/2014"/>
    <x v="0"/>
    <s v="E2858"/>
    <s v="31/12/2014"/>
    <n v="1"/>
    <n v="0.38500000000000001"/>
    <n v="0.4"/>
    <x v="32"/>
    <n v="0.76"/>
  </r>
  <r>
    <x v="317"/>
    <x v="0"/>
    <x v="1"/>
    <x v="1"/>
    <x v="1"/>
    <n v="33.83"/>
    <s v="Excellent"/>
    <x v="1"/>
    <n v="7"/>
    <n v="32.200000000000003"/>
    <n v="8.2100000000000009"/>
    <n v="115680"/>
    <n v="17"/>
    <n v="67"/>
    <x v="6"/>
    <n v="1"/>
    <n v="22"/>
    <n v="4"/>
    <x v="0"/>
    <x v="0"/>
    <s v="Yes"/>
    <n v="1"/>
    <n v="8.32"/>
    <n v="10"/>
    <s v="21/08/2005"/>
    <s v="NA"/>
    <x v="0"/>
    <s v="E3974"/>
    <s v="31/12/2014"/>
    <n v="0"/>
    <n v="0.95"/>
    <n v="1"/>
    <x v="28"/>
    <n v="1"/>
  </r>
  <r>
    <x v="318"/>
    <x v="0"/>
    <x v="0"/>
    <x v="1"/>
    <x v="1"/>
    <n v="33.32"/>
    <s v="Acceptable"/>
    <x v="0"/>
    <n v="7"/>
    <n v="35.67"/>
    <n v="2.36"/>
    <n v="98304"/>
    <n v="14"/>
    <n v="74"/>
    <x v="3"/>
    <n v="3"/>
    <n v="16"/>
    <n v="5"/>
    <x v="0"/>
    <x v="0"/>
    <s v="Yes"/>
    <n v="1"/>
    <n v="13.05"/>
    <n v="7"/>
    <s v="17/08/2011"/>
    <s v="NA"/>
    <x v="0"/>
    <s v="E7337"/>
    <s v="31/12/2014"/>
    <n v="0"/>
    <n v="0.56999999999999995"/>
    <n v="0.63"/>
    <x v="35"/>
    <n v="0.9"/>
  </r>
  <r>
    <x v="319"/>
    <x v="0"/>
    <x v="1"/>
    <x v="0"/>
    <x v="1"/>
    <n v="24.59"/>
    <s v="Above Average"/>
    <x v="2"/>
    <n v="16"/>
    <n v="33.68"/>
    <n v="6.41"/>
    <n v="47016"/>
    <n v="11"/>
    <n v="70"/>
    <x v="1"/>
    <n v="4"/>
    <n v="12"/>
    <n v="2"/>
    <x v="0"/>
    <x v="0"/>
    <s v="No"/>
    <n v="15"/>
    <n v="3.57"/>
    <n v="10"/>
    <s v="20/07/2011"/>
    <s v="NA"/>
    <x v="0"/>
    <s v="E12897"/>
    <s v="31/12/2014"/>
    <n v="0"/>
    <n v="0.61599999999999999"/>
    <n v="0.86"/>
    <x v="15"/>
    <n v="0.95"/>
  </r>
  <r>
    <x v="320"/>
    <x v="0"/>
    <x v="1"/>
    <x v="0"/>
    <x v="0"/>
    <n v="38.520000000000003"/>
    <s v="Acceptable"/>
    <x v="2"/>
    <n v="13"/>
    <n v="35.39"/>
    <n v="11.34"/>
    <n v="110856"/>
    <n v="13"/>
    <n v="73"/>
    <x v="5"/>
    <n v="8"/>
    <n v="6"/>
    <n v="5"/>
    <x v="1"/>
    <x v="0"/>
    <s v="No"/>
    <n v="13"/>
    <n v="14.7"/>
    <n v="0"/>
    <s v="18/05/2012"/>
    <s v="NA"/>
    <x v="0"/>
    <s v="E9097"/>
    <s v="31/12/2014"/>
    <n v="0"/>
    <n v="0.84"/>
    <n v="0.85"/>
    <x v="31"/>
    <n v="0.84"/>
  </r>
  <r>
    <x v="321"/>
    <x v="0"/>
    <x v="1"/>
    <x v="0"/>
    <x v="0"/>
    <n v="33.78"/>
    <s v="Acceptable"/>
    <x v="0"/>
    <n v="13"/>
    <n v="34.03"/>
    <n v="0.81"/>
    <n v="77448"/>
    <n v="12"/>
    <n v="68"/>
    <x v="6"/>
    <n v="1"/>
    <n v="15"/>
    <n v="3"/>
    <x v="1"/>
    <x v="0"/>
    <s v="No"/>
    <n v="11"/>
    <n v="8.48"/>
    <n v="3"/>
    <s v="28/06/2006"/>
    <s v="NA"/>
    <x v="0"/>
    <s v="E6404"/>
    <s v="31/12/2014"/>
    <n v="0"/>
    <n v="0.96"/>
    <n v="1"/>
    <x v="15"/>
    <n v="0.8"/>
  </r>
  <r>
    <x v="322"/>
    <x v="0"/>
    <x v="1"/>
    <x v="0"/>
    <x v="1"/>
    <n v="26.77"/>
    <s v="Acceptable"/>
    <x v="3"/>
    <n v="16"/>
    <n v="30.16"/>
    <n v="7.47"/>
    <n v="54780"/>
    <n v="13"/>
    <n v="70"/>
    <x v="0"/>
    <n v="0"/>
    <n v="10"/>
    <n v="4"/>
    <x v="0"/>
    <x v="0"/>
    <s v="No"/>
    <n v="6"/>
    <n v="5.31"/>
    <n v="10"/>
    <s v="23/09/2009"/>
    <s v="NA"/>
    <x v="0"/>
    <s v="E3360"/>
    <s v="31/12/2014"/>
    <n v="0"/>
    <n v="0.49"/>
    <n v="0.65"/>
    <x v="20"/>
    <n v="0.97"/>
  </r>
  <r>
    <x v="323"/>
    <x v="0"/>
    <x v="1"/>
    <x v="0"/>
    <x v="1"/>
    <n v="24.07"/>
    <s v="Above Average"/>
    <x v="0"/>
    <n v="14"/>
    <n v="34.979999999999997"/>
    <n v="4.4400000000000004"/>
    <n v="54648"/>
    <n v="11"/>
    <n v="74"/>
    <x v="0"/>
    <n v="2"/>
    <n v="18"/>
    <n v="4"/>
    <x v="0"/>
    <x v="0"/>
    <s v="No"/>
    <n v="5"/>
    <n v="4.8600000000000003"/>
    <n v="7"/>
    <d v="2011-02-09T00:00:00"/>
    <s v="NA"/>
    <x v="0"/>
    <s v="E7896"/>
    <s v="31/12/2014"/>
    <n v="0"/>
    <n v="0.9"/>
    <n v="0.88"/>
    <x v="15"/>
    <n v="0.88"/>
  </r>
  <r>
    <x v="324"/>
    <x v="0"/>
    <x v="2"/>
    <x v="0"/>
    <x v="1"/>
    <n v="27.48"/>
    <s v="Acceptable"/>
    <x v="2"/>
    <n v="13"/>
    <n v="29.76"/>
    <n v="9.5399999999999991"/>
    <n v="67848"/>
    <n v="8"/>
    <n v="70"/>
    <x v="3"/>
    <n v="3"/>
    <n v="8"/>
    <n v="5"/>
    <x v="0"/>
    <x v="0"/>
    <s v="No"/>
    <n v="15"/>
    <n v="7.83"/>
    <n v="6"/>
    <s v="22/02/2012"/>
    <s v="NA"/>
    <x v="0"/>
    <s v="E9218"/>
    <s v="31/12/2014"/>
    <n v="0"/>
    <n v="0.69"/>
    <n v="0.75"/>
    <x v="4"/>
    <n v="0.73"/>
  </r>
  <r>
    <x v="325"/>
    <x v="0"/>
    <x v="2"/>
    <x v="0"/>
    <x v="1"/>
    <n v="29.22"/>
    <s v="Acceptable"/>
    <x v="0"/>
    <n v="7"/>
    <n v="34.31"/>
    <n v="10.55"/>
    <n v="50292"/>
    <n v="13"/>
    <n v="70"/>
    <x v="3"/>
    <n v="8"/>
    <n v="8"/>
    <n v="3"/>
    <x v="0"/>
    <x v="0"/>
    <s v="No"/>
    <n v="13"/>
    <n v="10.56"/>
    <n v="2"/>
    <d v="2010-03-03T00:00:00"/>
    <s v="NA"/>
    <x v="0"/>
    <s v="E6187"/>
    <s v="31/12/2014"/>
    <n v="0"/>
    <n v="0.87"/>
    <n v="0.97"/>
    <x v="5"/>
    <n v="0.91"/>
  </r>
  <r>
    <x v="326"/>
    <x v="0"/>
    <x v="2"/>
    <x v="1"/>
    <x v="1"/>
    <n v="36.4"/>
    <s v="Acceptable"/>
    <x v="0"/>
    <n v="7"/>
    <n v="33.79"/>
    <n v="4.8"/>
    <n v="85584"/>
    <n v="14"/>
    <n v="72"/>
    <x v="4"/>
    <n v="0"/>
    <n v="19"/>
    <n v="8"/>
    <x v="1"/>
    <x v="0"/>
    <s v="Yes"/>
    <n v="12"/>
    <n v="17.46"/>
    <n v="6"/>
    <d v="2012-06-07T00:00:00"/>
    <s v="NA"/>
    <x v="0"/>
    <s v="E7018"/>
    <s v="31/12/2014"/>
    <n v="0"/>
    <n v="0.77"/>
    <n v="0.79"/>
    <x v="7"/>
    <n v="0.82"/>
  </r>
  <r>
    <x v="327"/>
    <x v="0"/>
    <x v="2"/>
    <x v="0"/>
    <x v="0"/>
    <n v="25.72"/>
    <s v="Above Average"/>
    <x v="2"/>
    <n v="22"/>
    <n v="33.72"/>
    <n v="3.57"/>
    <n v="52740"/>
    <n v="14"/>
    <n v="71"/>
    <x v="5"/>
    <n v="1"/>
    <n v="21"/>
    <n v="5"/>
    <x v="0"/>
    <x v="0"/>
    <s v="No"/>
    <n v="1"/>
    <n v="4.24"/>
    <n v="5"/>
    <d v="2010-07-04T00:00:00"/>
    <s v="NA"/>
    <x v="0"/>
    <s v="E2339"/>
    <s v="31/12/2014"/>
    <n v="0"/>
    <n v="0.76"/>
    <n v="0.82"/>
    <x v="26"/>
    <n v="0.94"/>
  </r>
  <r>
    <x v="328"/>
    <x v="0"/>
    <x v="2"/>
    <x v="0"/>
    <x v="1"/>
    <n v="25.29"/>
    <s v="Above Average"/>
    <x v="1"/>
    <n v="8"/>
    <n v="35.090000000000003"/>
    <n v="2.25"/>
    <n v="42204"/>
    <n v="15"/>
    <n v="85"/>
    <x v="6"/>
    <n v="8"/>
    <n v="11"/>
    <n v="2"/>
    <x v="0"/>
    <x v="0"/>
    <s v="No"/>
    <n v="2"/>
    <n v="7"/>
    <n v="8"/>
    <s v="14/03/2012"/>
    <s v="NA"/>
    <x v="0"/>
    <s v="E13918"/>
    <s v="31/12/2014"/>
    <n v="0"/>
    <n v="0.99"/>
    <n v="1"/>
    <x v="15"/>
    <n v="1"/>
  </r>
  <r>
    <x v="329"/>
    <x v="0"/>
    <x v="1"/>
    <x v="0"/>
    <x v="1"/>
    <n v="23.54"/>
    <s v="Acceptable"/>
    <x v="2"/>
    <n v="10"/>
    <n v="30.34"/>
    <n v="1.23"/>
    <n v="38748"/>
    <n v="9"/>
    <n v="71"/>
    <x v="3"/>
    <n v="9"/>
    <n v="21"/>
    <n v="2"/>
    <x v="0"/>
    <x v="0"/>
    <s v="No"/>
    <n v="18"/>
    <n v="4.62"/>
    <n v="1"/>
    <d v="2012-02-05T00:00:00"/>
    <s v="NA"/>
    <x v="0"/>
    <s v="E12078"/>
    <s v="31/12/2014"/>
    <n v="0"/>
    <n v="0.99"/>
    <n v="1"/>
    <x v="15"/>
    <n v="0.98"/>
  </r>
  <r>
    <x v="330"/>
    <x v="0"/>
    <x v="1"/>
    <x v="0"/>
    <x v="0"/>
    <n v="25.14"/>
    <s v="Acceptable"/>
    <x v="0"/>
    <n v="17"/>
    <n v="33.799999999999997"/>
    <n v="8.16"/>
    <n v="43824"/>
    <n v="11"/>
    <n v="73"/>
    <x v="3"/>
    <n v="0"/>
    <n v="6"/>
    <n v="2"/>
    <x v="0"/>
    <x v="0"/>
    <s v="No"/>
    <n v="20"/>
    <n v="6.37"/>
    <n v="5"/>
    <s v="17/02/2012"/>
    <s v="NA"/>
    <x v="0"/>
    <s v="E10524"/>
    <s v="31/12/2014"/>
    <n v="0"/>
    <n v="0.60899999999999999"/>
    <n v="0.91"/>
    <x v="27"/>
    <n v="0.84"/>
  </r>
  <r>
    <x v="331"/>
    <x v="0"/>
    <x v="0"/>
    <x v="1"/>
    <x v="1"/>
    <n v="34.47"/>
    <s v="Above Average"/>
    <x v="0"/>
    <n v="11"/>
    <n v="37.54"/>
    <n v="2.44"/>
    <n v="104736"/>
    <n v="9"/>
    <n v="57"/>
    <x v="2"/>
    <n v="9"/>
    <n v="14"/>
    <n v="3"/>
    <x v="0"/>
    <x v="1"/>
    <s v="Yes"/>
    <n v="9"/>
    <n v="10.56"/>
    <n v="9"/>
    <s v="19/01/2005"/>
    <s v="NA"/>
    <x v="0"/>
    <s v="E12726"/>
    <s v="31/12/2014"/>
    <n v="0"/>
    <n v="0.85"/>
    <n v="0.87"/>
    <x v="26"/>
    <n v="0.85"/>
  </r>
  <r>
    <x v="332"/>
    <x v="1"/>
    <x v="0"/>
    <x v="1"/>
    <x v="1"/>
    <n v="28.01"/>
    <s v="Acceptable"/>
    <x v="0"/>
    <n v="22"/>
    <n v="33.9"/>
    <n v="2.25"/>
    <n v="110772"/>
    <n v="13"/>
    <n v="76"/>
    <x v="6"/>
    <n v="7"/>
    <n v="28"/>
    <n v="4"/>
    <x v="0"/>
    <x v="0"/>
    <s v="Yes"/>
    <n v="2"/>
    <n v="6.2"/>
    <n v="7"/>
    <d v="2012-11-07T00:00:00"/>
    <s v="22/01/2014"/>
    <x v="0"/>
    <s v="E5244"/>
    <s v="31/12/2014"/>
    <n v="1"/>
    <n v="0.55300000000000005"/>
    <n v="0.83"/>
    <x v="12"/>
    <n v="0.83"/>
  </r>
  <r>
    <x v="333"/>
    <x v="0"/>
    <x v="2"/>
    <x v="0"/>
    <x v="1"/>
    <n v="34.69"/>
    <s v="Acceptable"/>
    <x v="2"/>
    <n v="15"/>
    <n v="33.909999999999997"/>
    <n v="12.01"/>
    <n v="77688"/>
    <n v="13"/>
    <n v="73"/>
    <x v="4"/>
    <n v="5"/>
    <n v="22"/>
    <n v="7"/>
    <x v="1"/>
    <x v="0"/>
    <s v="No"/>
    <n v="20"/>
    <n v="9.52"/>
    <n v="5"/>
    <s v="22/02/2012"/>
    <s v="NA"/>
    <x v="0"/>
    <s v="E1524"/>
    <s v="31/12/2014"/>
    <n v="0"/>
    <n v="0.68"/>
    <n v="0.78"/>
    <x v="23"/>
    <n v="0.83"/>
  </r>
  <r>
    <x v="334"/>
    <x v="1"/>
    <x v="1"/>
    <x v="0"/>
    <x v="1"/>
    <n v="24.37"/>
    <s v="Below Average"/>
    <x v="0"/>
    <n v="16"/>
    <n v="36.75"/>
    <n v="4.4000000000000004"/>
    <n v="34908"/>
    <n v="4"/>
    <n v="71"/>
    <x v="5"/>
    <n v="2"/>
    <n v="30"/>
    <n v="4"/>
    <x v="0"/>
    <x v="0"/>
    <s v="No"/>
    <n v="29"/>
    <n v="5.76"/>
    <n v="15"/>
    <s v="22/03/2012"/>
    <s v="30/10/2014"/>
    <x v="0"/>
    <s v="E4588"/>
    <s v="31/12/2014"/>
    <n v="1"/>
    <n v="0.35699999999999998"/>
    <n v="0.67"/>
    <x v="8"/>
    <n v="0.87"/>
  </r>
  <r>
    <x v="335"/>
    <x v="0"/>
    <x v="1"/>
    <x v="0"/>
    <x v="1"/>
    <n v="32.700000000000003"/>
    <s v="Above Average"/>
    <x v="0"/>
    <n v="11"/>
    <n v="32.78"/>
    <n v="1.1299999999999999"/>
    <n v="92820"/>
    <n v="14"/>
    <n v="72"/>
    <x v="5"/>
    <n v="2"/>
    <n v="16"/>
    <n v="2"/>
    <x v="0"/>
    <x v="0"/>
    <s v="No"/>
    <n v="2"/>
    <n v="9.75"/>
    <n v="9"/>
    <d v="2011-07-10T00:00:00"/>
    <s v="NA"/>
    <x v="0"/>
    <s v="E10774"/>
    <s v="31/12/2014"/>
    <n v="0"/>
    <n v="0.93"/>
    <n v="1"/>
    <x v="28"/>
    <n v="0.93"/>
  </r>
  <r>
    <x v="336"/>
    <x v="0"/>
    <x v="1"/>
    <x v="0"/>
    <x v="0"/>
    <n v="24.08"/>
    <s v="Acceptable"/>
    <x v="2"/>
    <n v="7"/>
    <n v="32.58"/>
    <n v="10.050000000000001"/>
    <n v="45732"/>
    <n v="9"/>
    <n v="70"/>
    <x v="0"/>
    <n v="7"/>
    <n v="13"/>
    <n v="2"/>
    <x v="0"/>
    <x v="0"/>
    <s v="No"/>
    <n v="7"/>
    <n v="4.1399999999999997"/>
    <n v="3"/>
    <d v="2011-05-08T00:00:00"/>
    <s v="NA"/>
    <x v="0"/>
    <s v="E1475"/>
    <s v="31/12/2014"/>
    <n v="0"/>
    <n v="0.85"/>
    <n v="0.87"/>
    <x v="2"/>
    <n v="0.87"/>
  </r>
  <r>
    <x v="337"/>
    <x v="0"/>
    <x v="2"/>
    <x v="0"/>
    <x v="1"/>
    <n v="25.05"/>
    <s v="Above Average"/>
    <x v="0"/>
    <n v="17"/>
    <n v="31.23"/>
    <n v="9.19"/>
    <n v="48312"/>
    <n v="14"/>
    <n v="71"/>
    <x v="0"/>
    <n v="3"/>
    <n v="18"/>
    <n v="3"/>
    <x v="0"/>
    <x v="0"/>
    <s v="No"/>
    <n v="18"/>
    <n v="4.0599999999999996"/>
    <n v="6"/>
    <s v="14/12/2011"/>
    <s v="NA"/>
    <x v="0"/>
    <s v="E3249"/>
    <s v="31/12/2014"/>
    <n v="0"/>
    <n v="0.69"/>
    <n v="0.63"/>
    <x v="22"/>
    <n v="0.8"/>
  </r>
  <r>
    <x v="338"/>
    <x v="0"/>
    <x v="2"/>
    <x v="1"/>
    <x v="1"/>
    <n v="37.58"/>
    <s v="Excellent"/>
    <x v="4"/>
    <n v="8"/>
    <n v="27.1"/>
    <n v="6.14"/>
    <n v="74916"/>
    <n v="17"/>
    <n v="77"/>
    <x v="4"/>
    <n v="7"/>
    <n v="25"/>
    <n v="9"/>
    <x v="1"/>
    <x v="0"/>
    <s v="Yes"/>
    <n v="0"/>
    <n v="18.600000000000001"/>
    <n v="7"/>
    <s v="18/06/2008"/>
    <s v="NA"/>
    <x v="0"/>
    <s v="E13935"/>
    <s v="31/12/2014"/>
    <n v="0"/>
    <n v="0.93"/>
    <n v="0.95"/>
    <x v="28"/>
    <n v="0.94"/>
  </r>
  <r>
    <x v="339"/>
    <x v="0"/>
    <x v="1"/>
    <x v="1"/>
    <x v="1"/>
    <n v="34.590000000000003"/>
    <s v="Excellent"/>
    <x v="0"/>
    <n v="15"/>
    <n v="38.03"/>
    <n v="4.87"/>
    <n v="101016"/>
    <n v="11"/>
    <n v="73"/>
    <x v="5"/>
    <n v="5"/>
    <n v="13"/>
    <n v="5"/>
    <x v="0"/>
    <x v="0"/>
    <s v="Yes"/>
    <n v="19"/>
    <n v="10.37"/>
    <n v="9"/>
    <d v="2009-11-11T00:00:00"/>
    <s v="NA"/>
    <x v="0"/>
    <s v="E11147"/>
    <s v="31/12/2014"/>
    <n v="0"/>
    <n v="0.7"/>
    <n v="0.62"/>
    <x v="26"/>
    <n v="0.91"/>
  </r>
  <r>
    <x v="340"/>
    <x v="0"/>
    <x v="0"/>
    <x v="0"/>
    <x v="1"/>
    <n v="34.18"/>
    <s v="Above Average"/>
    <x v="3"/>
    <n v="5"/>
    <n v="32.619999999999997"/>
    <n v="2.54"/>
    <n v="98988"/>
    <n v="14"/>
    <n v="70"/>
    <x v="4"/>
    <n v="9"/>
    <n v="13"/>
    <n v="2"/>
    <x v="0"/>
    <x v="0"/>
    <s v="No"/>
    <n v="6"/>
    <n v="8.48"/>
    <n v="2"/>
    <d v="2012-01-02T00:00:00"/>
    <s v="NA"/>
    <x v="0"/>
    <s v="E3389"/>
    <s v="31/12/2014"/>
    <n v="0"/>
    <n v="0.45500000000000002"/>
    <n v="0.67"/>
    <x v="8"/>
    <n v="0.67"/>
  </r>
  <r>
    <x v="341"/>
    <x v="0"/>
    <x v="2"/>
    <x v="0"/>
    <x v="1"/>
    <n v="30.01"/>
    <s v="Acceptable"/>
    <x v="0"/>
    <n v="7"/>
    <n v="28.77"/>
    <n v="4.88"/>
    <n v="55812"/>
    <n v="7"/>
    <n v="70"/>
    <x v="1"/>
    <n v="6"/>
    <n v="6"/>
    <n v="5"/>
    <x v="0"/>
    <x v="0"/>
    <s v="No"/>
    <n v="25"/>
    <n v="10.92"/>
    <n v="10"/>
    <s v="18/05/2011"/>
    <s v="NA"/>
    <x v="0"/>
    <s v="E1887"/>
    <s v="31/12/2014"/>
    <n v="0"/>
    <n v="0.73"/>
    <n v="0.73"/>
    <x v="0"/>
    <n v="0.87"/>
  </r>
  <r>
    <x v="342"/>
    <x v="0"/>
    <x v="2"/>
    <x v="1"/>
    <x v="1"/>
    <n v="27.83"/>
    <s v="Above Average"/>
    <x v="0"/>
    <n v="5"/>
    <n v="33.299999999999997"/>
    <n v="0.96"/>
    <n v="86880"/>
    <n v="9"/>
    <n v="70"/>
    <x v="1"/>
    <n v="5"/>
    <n v="21"/>
    <n v="7"/>
    <x v="1"/>
    <x v="0"/>
    <s v="Yes"/>
    <n v="5"/>
    <n v="8.5"/>
    <n v="0"/>
    <s v="23/11/2011"/>
    <s v="NA"/>
    <x v="0"/>
    <s v="E7250"/>
    <s v="31/12/2014"/>
    <n v="0"/>
    <n v="0.47"/>
    <n v="0.59"/>
    <x v="50"/>
    <n v="0.75"/>
  </r>
  <r>
    <x v="343"/>
    <x v="0"/>
    <x v="1"/>
    <x v="0"/>
    <x v="0"/>
    <n v="25.7"/>
    <s v="Acceptable"/>
    <x v="2"/>
    <n v="21"/>
    <n v="24.9"/>
    <n v="4.01"/>
    <n v="53484"/>
    <n v="14"/>
    <n v="73"/>
    <x v="0"/>
    <n v="1"/>
    <n v="15"/>
    <n v="4"/>
    <x v="0"/>
    <x v="0"/>
    <s v="No"/>
    <n v="20"/>
    <n v="6.64"/>
    <n v="5"/>
    <s v="18/05/2012"/>
    <s v="NA"/>
    <x v="0"/>
    <s v="E4955"/>
    <s v="31/12/2014"/>
    <n v="0"/>
    <n v="0.6"/>
    <n v="0.68"/>
    <x v="6"/>
    <n v="0.75"/>
  </r>
  <r>
    <x v="344"/>
    <x v="0"/>
    <x v="0"/>
    <x v="0"/>
    <x v="1"/>
    <n v="31.34"/>
    <s v="Acceptable"/>
    <x v="0"/>
    <n v="13"/>
    <n v="37.6"/>
    <n v="1.85"/>
    <n v="58620"/>
    <n v="9"/>
    <n v="70"/>
    <x v="0"/>
    <n v="5"/>
    <n v="21"/>
    <n v="3"/>
    <x v="0"/>
    <x v="0"/>
    <s v="No"/>
    <n v="23"/>
    <n v="12.35"/>
    <n v="4"/>
    <s v="29/09/2011"/>
    <s v="NA"/>
    <x v="0"/>
    <s v="E5892"/>
    <s v="31/12/2014"/>
    <n v="0"/>
    <n v="0.85"/>
    <n v="0.88"/>
    <x v="26"/>
    <n v="0.82"/>
  </r>
  <r>
    <x v="345"/>
    <x v="0"/>
    <x v="0"/>
    <x v="0"/>
    <x v="1"/>
    <n v="29.49"/>
    <s v="Acceptable"/>
    <x v="1"/>
    <n v="13"/>
    <n v="33.81"/>
    <n v="10.130000000000001"/>
    <n v="46488"/>
    <n v="9"/>
    <n v="70"/>
    <x v="4"/>
    <n v="5"/>
    <n v="19"/>
    <n v="2"/>
    <x v="0"/>
    <x v="0"/>
    <s v="No"/>
    <n v="16"/>
    <n v="7.48"/>
    <n v="9"/>
    <d v="2011-06-10T00:00:00"/>
    <s v="NA"/>
    <x v="0"/>
    <s v="E763"/>
    <s v="31/12/2014"/>
    <n v="0"/>
    <n v="0.95"/>
    <n v="1"/>
    <x v="15"/>
    <n v="0.84"/>
  </r>
  <r>
    <x v="346"/>
    <x v="0"/>
    <x v="0"/>
    <x v="0"/>
    <x v="0"/>
    <n v="29.07"/>
    <s v="Acceptable"/>
    <x v="3"/>
    <n v="14"/>
    <n v="42.41"/>
    <n v="4.49"/>
    <n v="56016"/>
    <n v="9"/>
    <n v="75"/>
    <x v="0"/>
    <n v="3"/>
    <n v="8"/>
    <n v="5"/>
    <x v="1"/>
    <x v="0"/>
    <s v="No"/>
    <n v="13"/>
    <n v="9.4600000000000009"/>
    <n v="4"/>
    <d v="2009-07-10T00:00:00"/>
    <s v="NA"/>
    <x v="0"/>
    <s v="E13428"/>
    <s v="31/12/2014"/>
    <n v="0"/>
    <n v="0.6"/>
    <n v="0.8"/>
    <x v="41"/>
    <n v="0.63"/>
  </r>
  <r>
    <x v="347"/>
    <x v="0"/>
    <x v="1"/>
    <x v="0"/>
    <x v="1"/>
    <n v="24.96"/>
    <s v="Acceptable"/>
    <x v="0"/>
    <n v="19"/>
    <n v="37.33"/>
    <n v="10.050000000000001"/>
    <n v="50268"/>
    <n v="12"/>
    <n v="74"/>
    <x v="6"/>
    <n v="5"/>
    <n v="13"/>
    <n v="4"/>
    <x v="0"/>
    <x v="0"/>
    <s v="Yes"/>
    <n v="24"/>
    <n v="6.37"/>
    <n v="4"/>
    <d v="2010-04-06T00:00:00"/>
    <s v="NA"/>
    <x v="0"/>
    <s v="E4051"/>
    <s v="31/12/2014"/>
    <n v="0"/>
    <n v="0.94"/>
    <n v="0.95"/>
    <x v="14"/>
    <n v="0.94"/>
  </r>
  <r>
    <x v="348"/>
    <x v="0"/>
    <x v="1"/>
    <x v="0"/>
    <x v="0"/>
    <n v="25.49"/>
    <s v="Above Average"/>
    <x v="1"/>
    <n v="12"/>
    <n v="32.64"/>
    <n v="2.3199999999999998"/>
    <n v="51864"/>
    <n v="12"/>
    <n v="71"/>
    <x v="5"/>
    <n v="3"/>
    <n v="14"/>
    <n v="5"/>
    <x v="0"/>
    <x v="0"/>
    <s v="No"/>
    <n v="24"/>
    <n v="5.67"/>
    <n v="6"/>
    <s v="18/05/2012"/>
    <s v="NA"/>
    <x v="0"/>
    <s v="E1131"/>
    <s v="31/12/2014"/>
    <n v="0"/>
    <n v="0.9"/>
    <n v="0.93"/>
    <x v="26"/>
    <n v="0.91"/>
  </r>
  <r>
    <x v="349"/>
    <x v="0"/>
    <x v="2"/>
    <x v="1"/>
    <x v="1"/>
    <n v="28.12"/>
    <s v="Acceptable"/>
    <x v="0"/>
    <n v="7"/>
    <n v="34.31"/>
    <n v="10.55"/>
    <n v="53856"/>
    <n v="11"/>
    <n v="70"/>
    <x v="4"/>
    <n v="4"/>
    <n v="24"/>
    <n v="2"/>
    <x v="0"/>
    <x v="0"/>
    <s v="Yes"/>
    <n v="6"/>
    <n v="6.1"/>
    <n v="0"/>
    <s v="13/01/2010"/>
    <s v="NA"/>
    <x v="0"/>
    <s v="E6187"/>
    <s v="31/12/2014"/>
    <n v="0"/>
    <n v="0.87"/>
    <n v="0.97"/>
    <x v="5"/>
    <n v="0.91"/>
  </r>
  <r>
    <x v="350"/>
    <x v="0"/>
    <x v="2"/>
    <x v="0"/>
    <x v="1"/>
    <n v="32.729999999999997"/>
    <s v="Acceptable"/>
    <x v="2"/>
    <n v="15"/>
    <n v="37.5"/>
    <n v="15.05"/>
    <n v="56292"/>
    <n v="10"/>
    <n v="70"/>
    <x v="3"/>
    <n v="3"/>
    <n v="9"/>
    <n v="5"/>
    <x v="1"/>
    <x v="1"/>
    <s v="No"/>
    <n v="10"/>
    <n v="12.45"/>
    <n v="7"/>
    <s v="14/12/2011"/>
    <s v="NA"/>
    <x v="0"/>
    <s v="E11047"/>
    <s v="31/12/2014"/>
    <n v="0"/>
    <n v="0.60199999999999998"/>
    <n v="0.93"/>
    <x v="12"/>
    <n v="0.82"/>
  </r>
  <r>
    <x v="351"/>
    <x v="0"/>
    <x v="1"/>
    <x v="0"/>
    <x v="0"/>
    <n v="29.76"/>
    <s v="Acceptable"/>
    <x v="0"/>
    <n v="21"/>
    <n v="34.729999999999997"/>
    <n v="2.65"/>
    <n v="45216"/>
    <n v="8"/>
    <n v="71"/>
    <x v="6"/>
    <n v="8"/>
    <n v="10"/>
    <n v="3"/>
    <x v="0"/>
    <x v="0"/>
    <s v="No"/>
    <n v="10"/>
    <n v="6.48"/>
    <n v="7"/>
    <s v="23/09/2011"/>
    <s v="NA"/>
    <x v="0"/>
    <s v="E5357"/>
    <s v="31/12/2014"/>
    <n v="0"/>
    <n v="0.79"/>
    <n v="0.77"/>
    <x v="31"/>
    <n v="0.8"/>
  </r>
  <r>
    <x v="352"/>
    <x v="0"/>
    <x v="1"/>
    <x v="0"/>
    <x v="1"/>
    <n v="28.19"/>
    <s v="Above Average"/>
    <x v="2"/>
    <n v="16"/>
    <n v="33.68"/>
    <n v="6.41"/>
    <n v="55788"/>
    <n v="15"/>
    <n v="72"/>
    <x v="3"/>
    <n v="4"/>
    <n v="13"/>
    <n v="2"/>
    <x v="0"/>
    <x v="0"/>
    <s v="No"/>
    <n v="3"/>
    <n v="6.3"/>
    <n v="5"/>
    <s v="23/09/2009"/>
    <s v="NA"/>
    <x v="0"/>
    <s v="E12897"/>
    <s v="31/12/2014"/>
    <n v="0"/>
    <n v="0.61599999999999999"/>
    <n v="0.86"/>
    <x v="15"/>
    <n v="0.95"/>
  </r>
  <r>
    <x v="353"/>
    <x v="0"/>
    <x v="2"/>
    <x v="0"/>
    <x v="1"/>
    <n v="29.06"/>
    <s v="Acceptable"/>
    <x v="0"/>
    <n v="11"/>
    <n v="36.26"/>
    <n v="11.65"/>
    <n v="61572"/>
    <n v="8"/>
    <n v="70"/>
    <x v="2"/>
    <n v="8"/>
    <n v="21"/>
    <n v="2"/>
    <x v="0"/>
    <x v="0"/>
    <s v="No"/>
    <n v="11"/>
    <n v="7.04"/>
    <n v="5"/>
    <d v="2012-11-01T00:00:00"/>
    <s v="NA"/>
    <x v="0"/>
    <s v="E968"/>
    <s v="31/12/2014"/>
    <n v="0"/>
    <n v="0.87"/>
    <n v="0.94"/>
    <x v="38"/>
    <n v="0.88"/>
  </r>
  <r>
    <x v="354"/>
    <x v="0"/>
    <x v="2"/>
    <x v="0"/>
    <x v="1"/>
    <n v="33.58"/>
    <s v="Acceptable"/>
    <x v="2"/>
    <n v="18"/>
    <n v="33.659999999999997"/>
    <n v="8.1199999999999992"/>
    <n v="78372"/>
    <n v="9"/>
    <n v="74"/>
    <x v="0"/>
    <n v="3"/>
    <n v="14"/>
    <n v="4"/>
    <x v="0"/>
    <x v="0"/>
    <s v="No"/>
    <n v="3"/>
    <n v="12.16"/>
    <n v="2"/>
    <s v="22/03/2006"/>
    <s v="NA"/>
    <x v="0"/>
    <s v="E7321"/>
    <s v="31/12/2014"/>
    <n v="0"/>
    <n v="0.75"/>
    <n v="0.74"/>
    <x v="34"/>
    <n v="0.77"/>
  </r>
  <r>
    <x v="355"/>
    <x v="1"/>
    <x v="0"/>
    <x v="0"/>
    <x v="1"/>
    <n v="30.51"/>
    <s v="Above Average"/>
    <x v="0"/>
    <n v="16"/>
    <n v="32.520000000000003"/>
    <n v="2.17"/>
    <n v="79020"/>
    <n v="8"/>
    <n v="71"/>
    <x v="0"/>
    <n v="1"/>
    <n v="28"/>
    <n v="5"/>
    <x v="0"/>
    <x v="0"/>
    <s v="No"/>
    <n v="3"/>
    <n v="12.22"/>
    <n v="0"/>
    <s v="21/03/2012"/>
    <s v="23/02/2014"/>
    <x v="0"/>
    <s v="E9762"/>
    <s v="31/12/2014"/>
    <n v="1"/>
    <n v="0.64400000000000002"/>
    <n v="1"/>
    <x v="15"/>
    <n v="0.83"/>
  </r>
  <r>
    <x v="356"/>
    <x v="0"/>
    <x v="2"/>
    <x v="0"/>
    <x v="1"/>
    <n v="27.84"/>
    <s v="Acceptable"/>
    <x v="2"/>
    <n v="13"/>
    <n v="36.56"/>
    <n v="4.3"/>
    <n v="51840"/>
    <n v="11"/>
    <n v="72"/>
    <x v="0"/>
    <n v="7"/>
    <n v="16"/>
    <n v="8"/>
    <x v="1"/>
    <x v="0"/>
    <s v="No"/>
    <n v="1"/>
    <n v="7.8"/>
    <n v="4"/>
    <d v="2009-04-11T00:00:00"/>
    <s v="NA"/>
    <x v="0"/>
    <s v="E13421"/>
    <s v="31/12/2014"/>
    <n v="0"/>
    <n v="0.78"/>
    <n v="0.8"/>
    <x v="2"/>
    <n v="0.82"/>
  </r>
  <r>
    <x v="357"/>
    <x v="0"/>
    <x v="2"/>
    <x v="1"/>
    <x v="1"/>
    <n v="34.86"/>
    <s v="Acceptable"/>
    <x v="0"/>
    <n v="18"/>
    <n v="29.41"/>
    <n v="8.18"/>
    <n v="61620"/>
    <n v="8"/>
    <n v="70"/>
    <x v="3"/>
    <n v="1"/>
    <n v="20"/>
    <n v="4"/>
    <x v="0"/>
    <x v="0"/>
    <s v="Yes"/>
    <n v="24"/>
    <n v="10.71"/>
    <n v="7"/>
    <d v="2008-03-07T00:00:00"/>
    <s v="NA"/>
    <x v="0"/>
    <s v="E9308"/>
    <s v="31/12/2014"/>
    <n v="0"/>
    <n v="0.51100000000000001"/>
    <n v="0.89"/>
    <x v="4"/>
    <n v="0.95"/>
  </r>
  <r>
    <x v="358"/>
    <x v="0"/>
    <x v="1"/>
    <x v="1"/>
    <x v="1"/>
    <n v="33.47"/>
    <s v="Acceptable"/>
    <x v="4"/>
    <n v="3"/>
    <n v="29.5"/>
    <n v="4.22"/>
    <n v="94632"/>
    <n v="9"/>
    <n v="64"/>
    <x v="5"/>
    <n v="0"/>
    <n v="5"/>
    <n v="5"/>
    <x v="0"/>
    <x v="0"/>
    <s v="Yes"/>
    <n v="22"/>
    <n v="13.2"/>
    <n v="0"/>
    <s v="21/11/2004"/>
    <s v="NA"/>
    <x v="0"/>
    <s v="E14024"/>
    <s v="31/12/2014"/>
    <n v="0"/>
    <n v="0.82"/>
    <n v="0.8"/>
    <x v="2"/>
    <n v="0.89"/>
  </r>
  <r>
    <x v="359"/>
    <x v="0"/>
    <x v="2"/>
    <x v="0"/>
    <x v="1"/>
    <n v="29"/>
    <s v="Above Average"/>
    <x v="3"/>
    <n v="10"/>
    <n v="34.81"/>
    <n v="2.61"/>
    <n v="86712"/>
    <n v="13"/>
    <n v="76"/>
    <x v="0"/>
    <n v="2"/>
    <n v="25"/>
    <n v="4"/>
    <x v="0"/>
    <x v="0"/>
    <s v="No"/>
    <n v="18"/>
    <n v="8.14"/>
    <n v="0"/>
    <s v="23/11/2011"/>
    <s v="NA"/>
    <x v="0"/>
    <s v="E3332"/>
    <s v="31/12/2014"/>
    <n v="0"/>
    <n v="0.59"/>
    <n v="0.79"/>
    <x v="18"/>
    <n v="0.56999999999999995"/>
  </r>
  <r>
    <x v="360"/>
    <x v="0"/>
    <x v="1"/>
    <x v="0"/>
    <x v="0"/>
    <n v="27.84"/>
    <s v="Above Average"/>
    <x v="1"/>
    <n v="21"/>
    <n v="29.99"/>
    <n v="1.61"/>
    <n v="51864"/>
    <n v="14"/>
    <n v="73"/>
    <x v="2"/>
    <n v="9"/>
    <n v="16"/>
    <n v="2"/>
    <x v="0"/>
    <x v="0"/>
    <s v="No"/>
    <n v="2"/>
    <n v="9"/>
    <n v="9"/>
    <d v="2011-08-09T00:00:00"/>
    <s v="NA"/>
    <x v="0"/>
    <s v="E2285"/>
    <s v="31/12/2014"/>
    <n v="0"/>
    <n v="0.89"/>
    <n v="0.87"/>
    <x v="13"/>
    <n v="0.95"/>
  </r>
  <r>
    <x v="361"/>
    <x v="0"/>
    <x v="2"/>
    <x v="1"/>
    <x v="1"/>
    <n v="35.58"/>
    <s v="Acceptable"/>
    <x v="3"/>
    <n v="7"/>
    <n v="38.28"/>
    <n v="0.66"/>
    <n v="93096"/>
    <n v="9"/>
    <n v="72"/>
    <x v="3"/>
    <n v="3"/>
    <n v="25"/>
    <n v="5"/>
    <x v="0"/>
    <x v="0"/>
    <s v="Yes"/>
    <n v="2"/>
    <n v="9.9"/>
    <n v="10"/>
    <d v="2003-09-04T00:00:00"/>
    <s v="NA"/>
    <x v="0"/>
    <s v="E5773"/>
    <s v="31/12/2014"/>
    <n v="0"/>
    <n v="0.53"/>
    <n v="0.56000000000000005"/>
    <x v="29"/>
    <n v="0.73"/>
  </r>
  <r>
    <x v="362"/>
    <x v="0"/>
    <x v="1"/>
    <x v="0"/>
    <x v="0"/>
    <n v="30.55"/>
    <s v="Above Average"/>
    <x v="2"/>
    <n v="8"/>
    <n v="33.21"/>
    <n v="3.32"/>
    <n v="84300"/>
    <n v="12"/>
    <n v="71"/>
    <x v="4"/>
    <n v="9"/>
    <n v="12"/>
    <n v="4"/>
    <x v="0"/>
    <x v="0"/>
    <s v="No"/>
    <n v="3"/>
    <n v="11.7"/>
    <n v="5"/>
    <s v="24/05/2006"/>
    <s v="NA"/>
    <x v="0"/>
    <s v="E8015"/>
    <s v="31/12/2014"/>
    <n v="0"/>
    <n v="1"/>
    <n v="1"/>
    <x v="15"/>
    <n v="0.96"/>
  </r>
  <r>
    <x v="363"/>
    <x v="0"/>
    <x v="1"/>
    <x v="0"/>
    <x v="1"/>
    <n v="25.48"/>
    <s v="Acceptable"/>
    <x v="0"/>
    <n v="15"/>
    <n v="31.3"/>
    <n v="8.2899999999999991"/>
    <n v="44184"/>
    <n v="9"/>
    <n v="71"/>
    <x v="0"/>
    <n v="6"/>
    <n v="22"/>
    <n v="3"/>
    <x v="0"/>
    <x v="0"/>
    <s v="Yes"/>
    <n v="6"/>
    <n v="3.92"/>
    <n v="8"/>
    <s v="31/08/2011"/>
    <s v="NA"/>
    <x v="0"/>
    <s v="E4030"/>
    <s v="31/12/2014"/>
    <n v="0"/>
    <n v="0.77"/>
    <n v="0.86"/>
    <x v="0"/>
    <n v="0.79"/>
  </r>
  <r>
    <x v="364"/>
    <x v="0"/>
    <x v="0"/>
    <x v="0"/>
    <x v="1"/>
    <n v="31.38"/>
    <s v="Acceptable"/>
    <x v="0"/>
    <n v="13"/>
    <n v="37.6"/>
    <n v="1.85"/>
    <n v="54696"/>
    <n v="10"/>
    <n v="71"/>
    <x v="0"/>
    <n v="9"/>
    <n v="15"/>
    <n v="4"/>
    <x v="0"/>
    <x v="0"/>
    <s v="No"/>
    <n v="22"/>
    <n v="8.84"/>
    <n v="9"/>
    <s v="21/09/2011"/>
    <s v="NA"/>
    <x v="0"/>
    <s v="E5892"/>
    <s v="31/12/2014"/>
    <n v="0"/>
    <n v="0.85"/>
    <n v="0.88"/>
    <x v="26"/>
    <n v="0.82"/>
  </r>
  <r>
    <x v="365"/>
    <x v="0"/>
    <x v="2"/>
    <x v="0"/>
    <x v="1"/>
    <n v="27.78"/>
    <s v="Below Average"/>
    <x v="0"/>
    <n v="26"/>
    <n v="36.01"/>
    <n v="10.32"/>
    <n v="44544"/>
    <n v="4"/>
    <n v="70"/>
    <x v="1"/>
    <n v="1"/>
    <n v="19"/>
    <n v="4"/>
    <x v="0"/>
    <x v="0"/>
    <s v="No"/>
    <n v="23"/>
    <n v="7.7"/>
    <n v="6"/>
    <d v="2009-04-11T00:00:00"/>
    <s v="NA"/>
    <x v="0"/>
    <s v="E3312"/>
    <s v="31/12/2014"/>
    <n v="0"/>
    <n v="0.51800000000000002"/>
    <n v="0.89"/>
    <x v="29"/>
    <n v="0.91"/>
  </r>
  <r>
    <x v="366"/>
    <x v="0"/>
    <x v="2"/>
    <x v="0"/>
    <x v="1"/>
    <n v="30.32"/>
    <s v="Acceptable"/>
    <x v="0"/>
    <n v="17"/>
    <n v="35.14"/>
    <n v="11.34"/>
    <n v="48000"/>
    <n v="9"/>
    <n v="70"/>
    <x v="0"/>
    <n v="9"/>
    <n v="9"/>
    <n v="4"/>
    <x v="0"/>
    <x v="0"/>
    <s v="No"/>
    <n v="2"/>
    <n v="6.72"/>
    <n v="9"/>
    <d v="2009-07-12T00:00:00"/>
    <s v="NA"/>
    <x v="0"/>
    <s v="E3555"/>
    <s v="31/12/2014"/>
    <n v="0"/>
    <n v="0.76"/>
    <n v="0.85"/>
    <x v="33"/>
    <n v="0.9"/>
  </r>
  <r>
    <x v="367"/>
    <x v="0"/>
    <x v="2"/>
    <x v="0"/>
    <x v="1"/>
    <n v="38.72"/>
    <s v="Acceptable"/>
    <x v="0"/>
    <n v="14"/>
    <n v="33.71"/>
    <n v="12.47"/>
    <n v="66900"/>
    <n v="7"/>
    <n v="73"/>
    <x v="4"/>
    <n v="6"/>
    <n v="13"/>
    <n v="4"/>
    <x v="0"/>
    <x v="0"/>
    <s v="No"/>
    <n v="23"/>
    <n v="17.64"/>
    <n v="1"/>
    <d v="2001-07-11T00:00:00"/>
    <s v="NA"/>
    <x v="0"/>
    <s v="E3643"/>
    <s v="31/12/2014"/>
    <n v="0"/>
    <n v="0.49"/>
    <n v="0.82"/>
    <x v="19"/>
    <n v="0.57999999999999996"/>
  </r>
  <r>
    <x v="368"/>
    <x v="0"/>
    <x v="1"/>
    <x v="0"/>
    <x v="0"/>
    <n v="30.89"/>
    <s v="Acceptable"/>
    <x v="2"/>
    <n v="16"/>
    <n v="26.41"/>
    <n v="6.45"/>
    <n v="53652"/>
    <n v="14"/>
    <n v="73"/>
    <x v="0"/>
    <n v="9"/>
    <n v="5"/>
    <n v="2"/>
    <x v="0"/>
    <x v="0"/>
    <s v="No"/>
    <n v="22"/>
    <n v="10.4"/>
    <n v="4"/>
    <s v="23/09/2009"/>
    <s v="NA"/>
    <x v="0"/>
    <s v="E13652"/>
    <s v="31/12/2014"/>
    <n v="0"/>
    <n v="0.56000000000000005"/>
    <n v="0.56999999999999995"/>
    <x v="6"/>
    <n v="0.74"/>
  </r>
  <r>
    <x v="369"/>
    <x v="0"/>
    <x v="2"/>
    <x v="0"/>
    <x v="1"/>
    <n v="30.73"/>
    <s v="Acceptable"/>
    <x v="2"/>
    <n v="19"/>
    <n v="32.22"/>
    <n v="2.08"/>
    <n v="49548"/>
    <n v="8"/>
    <n v="72"/>
    <x v="3"/>
    <n v="8"/>
    <n v="8"/>
    <n v="4"/>
    <x v="1"/>
    <x v="0"/>
    <s v="No"/>
    <n v="25"/>
    <n v="10.79"/>
    <n v="7"/>
    <d v="2010-04-02T00:00:00"/>
    <s v="NA"/>
    <x v="0"/>
    <s v="E12279"/>
    <s v="31/12/2014"/>
    <n v="0"/>
    <n v="0.504"/>
    <n v="0.68"/>
    <x v="1"/>
    <n v="0.85"/>
  </r>
  <r>
    <x v="370"/>
    <x v="0"/>
    <x v="1"/>
    <x v="0"/>
    <x v="0"/>
    <n v="24.33"/>
    <s v="Excellent"/>
    <x v="0"/>
    <n v="15"/>
    <n v="38.03"/>
    <n v="4.87"/>
    <n v="44304"/>
    <n v="12"/>
    <n v="74"/>
    <x v="5"/>
    <n v="2"/>
    <n v="21"/>
    <n v="5"/>
    <x v="0"/>
    <x v="0"/>
    <s v="No"/>
    <n v="19"/>
    <n v="5.88"/>
    <n v="2"/>
    <d v="2012-02-05T00:00:00"/>
    <s v="NA"/>
    <x v="0"/>
    <s v="E11147"/>
    <s v="31/12/2014"/>
    <n v="0"/>
    <n v="0.7"/>
    <n v="0.62"/>
    <x v="26"/>
    <n v="0.91"/>
  </r>
  <r>
    <x v="371"/>
    <x v="0"/>
    <x v="1"/>
    <x v="0"/>
    <x v="0"/>
    <n v="28.24"/>
    <s v="Acceptable"/>
    <x v="0"/>
    <n v="16"/>
    <n v="25.89"/>
    <n v="3.84"/>
    <n v="57600"/>
    <n v="11"/>
    <n v="71"/>
    <x v="3"/>
    <n v="4"/>
    <n v="24"/>
    <n v="2"/>
    <x v="0"/>
    <x v="0"/>
    <s v="No"/>
    <n v="12"/>
    <n v="6.8"/>
    <n v="0"/>
    <s v="23/09/2009"/>
    <s v="NA"/>
    <x v="0"/>
    <s v="E8030"/>
    <s v="31/12/2014"/>
    <n v="0"/>
    <n v="1"/>
    <n v="1"/>
    <x v="15"/>
    <n v="1"/>
  </r>
  <r>
    <x v="372"/>
    <x v="0"/>
    <x v="2"/>
    <x v="0"/>
    <x v="1"/>
    <n v="35.92"/>
    <s v="Above Average"/>
    <x v="3"/>
    <n v="10"/>
    <n v="44.29"/>
    <n v="13.76"/>
    <n v="104664"/>
    <n v="14"/>
    <n v="71"/>
    <x v="3"/>
    <n v="2"/>
    <n v="24"/>
    <n v="3"/>
    <x v="0"/>
    <x v="0"/>
    <s v="No"/>
    <n v="17"/>
    <n v="16.920000000000002"/>
    <n v="9"/>
    <s v="22/02/2012"/>
    <s v="NA"/>
    <x v="0"/>
    <s v="E2359"/>
    <s v="31/12/2014"/>
    <n v="0"/>
    <n v="0.61"/>
    <n v="0.73"/>
    <x v="20"/>
    <n v="0.85"/>
  </r>
  <r>
    <x v="373"/>
    <x v="1"/>
    <x v="1"/>
    <x v="0"/>
    <x v="1"/>
    <n v="24.32"/>
    <s v="Acceptable"/>
    <x v="1"/>
    <n v="29"/>
    <n v="26.8"/>
    <n v="4.88"/>
    <n v="36288"/>
    <n v="6"/>
    <n v="73"/>
    <x v="2"/>
    <n v="8"/>
    <n v="21"/>
    <n v="4"/>
    <x v="0"/>
    <x v="0"/>
    <s v="No"/>
    <n v="16"/>
    <n v="6"/>
    <n v="0"/>
    <s v="22/03/2012"/>
    <s v="17/07/2014"/>
    <x v="0"/>
    <s v="E5575"/>
    <s v="31/12/2014"/>
    <n v="1"/>
    <n v="0.63700000000000001"/>
    <n v="0.96"/>
    <x v="51"/>
    <n v="0.92"/>
  </r>
  <r>
    <x v="374"/>
    <x v="0"/>
    <x v="1"/>
    <x v="0"/>
    <x v="1"/>
    <n v="28.29"/>
    <s v="Above Average"/>
    <x v="2"/>
    <n v="18"/>
    <n v="33.57"/>
    <n v="4.42"/>
    <n v="55260"/>
    <n v="12"/>
    <n v="68"/>
    <x v="5"/>
    <n v="3"/>
    <n v="16"/>
    <n v="5"/>
    <x v="0"/>
    <x v="0"/>
    <s v="No"/>
    <n v="17"/>
    <n v="7.8"/>
    <n v="3"/>
    <s v="13/08/2009"/>
    <s v="NA"/>
    <x v="0"/>
    <s v="E11704"/>
    <s v="31/12/2014"/>
    <n v="0"/>
    <n v="0.39900000000000002"/>
    <n v="0.55000000000000004"/>
    <x v="23"/>
    <n v="0.83"/>
  </r>
  <r>
    <x v="375"/>
    <x v="0"/>
    <x v="1"/>
    <x v="0"/>
    <x v="0"/>
    <n v="25.71"/>
    <s v="Acceptable"/>
    <x v="2"/>
    <n v="7"/>
    <n v="32.58"/>
    <n v="10.050000000000001"/>
    <n v="39192"/>
    <n v="7"/>
    <n v="70"/>
    <x v="5"/>
    <n v="5"/>
    <n v="16"/>
    <n v="3"/>
    <x v="0"/>
    <x v="0"/>
    <s v="No"/>
    <n v="18"/>
    <n v="5.44"/>
    <n v="5"/>
    <s v="22/03/2012"/>
    <s v="NA"/>
    <x v="0"/>
    <s v="E1475"/>
    <s v="31/12/2014"/>
    <n v="0"/>
    <n v="0.85"/>
    <n v="0.87"/>
    <x v="2"/>
    <n v="0.87"/>
  </r>
  <r>
    <x v="376"/>
    <x v="1"/>
    <x v="1"/>
    <x v="0"/>
    <x v="0"/>
    <n v="24.36"/>
    <s v="Acceptable"/>
    <x v="0"/>
    <n v="21"/>
    <n v="31.58"/>
    <n v="0.66"/>
    <n v="37500"/>
    <n v="8"/>
    <n v="71"/>
    <x v="4"/>
    <n v="9"/>
    <n v="15"/>
    <n v="7"/>
    <x v="0"/>
    <x v="0"/>
    <s v="No"/>
    <n v="33"/>
    <n v="5.64"/>
    <n v="6"/>
    <d v="2011-03-08T00:00:00"/>
    <d v="2014-03-07T00:00:00"/>
    <x v="0"/>
    <s v="E3575"/>
    <s v="31/12/2014"/>
    <n v="1"/>
    <n v="0.23799999999999999"/>
    <n v="0.45"/>
    <x v="52"/>
    <n v="0.81"/>
  </r>
  <r>
    <x v="377"/>
    <x v="0"/>
    <x v="0"/>
    <x v="0"/>
    <x v="1"/>
    <n v="27.85"/>
    <s v="Acceptable"/>
    <x v="0"/>
    <n v="12"/>
    <n v="37.75"/>
    <n v="8.1"/>
    <n v="56712"/>
    <n v="9"/>
    <n v="70"/>
    <x v="1"/>
    <n v="4"/>
    <n v="18"/>
    <n v="3"/>
    <x v="0"/>
    <x v="0"/>
    <s v="No"/>
    <n v="16"/>
    <n v="6.1"/>
    <n v="8"/>
    <d v="2011-01-06T00:00:00"/>
    <s v="NA"/>
    <x v="0"/>
    <s v="E1614"/>
    <s v="31/12/2014"/>
    <n v="0"/>
    <n v="0.43"/>
    <n v="0.56999999999999995"/>
    <x v="30"/>
    <n v="0.56999999999999995"/>
  </r>
  <r>
    <x v="378"/>
    <x v="0"/>
    <x v="0"/>
    <x v="1"/>
    <x v="0"/>
    <n v="31.8"/>
    <s v="Acceptable"/>
    <x v="2"/>
    <n v="10"/>
    <n v="35.86"/>
    <n v="1.93"/>
    <n v="87468"/>
    <n v="11"/>
    <n v="71"/>
    <x v="0"/>
    <n v="0"/>
    <n v="25"/>
    <n v="6"/>
    <x v="1"/>
    <x v="0"/>
    <s v="Yes"/>
    <n v="2"/>
    <n v="8.1199999999999992"/>
    <n v="0"/>
    <s v="20/10/2010"/>
    <s v="NA"/>
    <x v="0"/>
    <s v="E7672"/>
    <s v="31/12/2014"/>
    <n v="0"/>
    <n v="0.89"/>
    <n v="0.88"/>
    <x v="27"/>
    <n v="0.53"/>
  </r>
  <r>
    <x v="379"/>
    <x v="0"/>
    <x v="1"/>
    <x v="0"/>
    <x v="0"/>
    <n v="24.23"/>
    <s v="Acceptable"/>
    <x v="0"/>
    <n v="11"/>
    <n v="32.78"/>
    <n v="1.1299999999999999"/>
    <n v="37680"/>
    <n v="12"/>
    <n v="72"/>
    <x v="4"/>
    <n v="3"/>
    <n v="13"/>
    <n v="2"/>
    <x v="0"/>
    <x v="0"/>
    <s v="No"/>
    <n v="1"/>
    <n v="5.58"/>
    <n v="5"/>
    <d v="2012-02-05T00:00:00"/>
    <s v="NA"/>
    <x v="0"/>
    <s v="E10774"/>
    <s v="31/12/2014"/>
    <n v="0"/>
    <n v="0.93"/>
    <n v="1"/>
    <x v="28"/>
    <n v="0.93"/>
  </r>
  <r>
    <x v="380"/>
    <x v="0"/>
    <x v="2"/>
    <x v="0"/>
    <x v="1"/>
    <n v="31.82"/>
    <s v="Acceptable"/>
    <x v="0"/>
    <n v="21"/>
    <n v="34.56"/>
    <n v="3.36"/>
    <n v="74016"/>
    <n v="12"/>
    <n v="83"/>
    <x v="1"/>
    <n v="8"/>
    <n v="24"/>
    <n v="2"/>
    <x v="0"/>
    <x v="0"/>
    <s v="No"/>
    <n v="2"/>
    <n v="7.7"/>
    <n v="1"/>
    <d v="2006-07-06T00:00:00"/>
    <s v="NA"/>
    <x v="0"/>
    <s v="E5336"/>
    <s v="31/12/2014"/>
    <n v="0"/>
    <n v="0.315"/>
    <n v="0.86"/>
    <x v="30"/>
    <n v="0.83"/>
  </r>
  <r>
    <x v="381"/>
    <x v="0"/>
    <x v="1"/>
    <x v="0"/>
    <x v="1"/>
    <n v="24.37"/>
    <s v="Above Average"/>
    <x v="0"/>
    <n v="15"/>
    <n v="31.3"/>
    <n v="8.2899999999999991"/>
    <n v="46632"/>
    <n v="11"/>
    <n v="71"/>
    <x v="6"/>
    <n v="2"/>
    <n v="15"/>
    <n v="4"/>
    <x v="0"/>
    <x v="0"/>
    <s v="Yes"/>
    <n v="12"/>
    <n v="5.64"/>
    <n v="5"/>
    <s v="15/04/2011"/>
    <s v="NA"/>
    <x v="0"/>
    <s v="E4030"/>
    <s v="31/12/2014"/>
    <n v="0"/>
    <n v="0.77"/>
    <n v="0.86"/>
    <x v="0"/>
    <n v="0.79"/>
  </r>
  <r>
    <x v="382"/>
    <x v="0"/>
    <x v="2"/>
    <x v="0"/>
    <x v="1"/>
    <n v="32.47"/>
    <s v="Acceptable"/>
    <x v="2"/>
    <n v="15"/>
    <n v="37.5"/>
    <n v="15.05"/>
    <n v="75048"/>
    <n v="7"/>
    <n v="61"/>
    <x v="5"/>
    <n v="9"/>
    <n v="23"/>
    <n v="4"/>
    <x v="0"/>
    <x v="1"/>
    <s v="No"/>
    <n v="12"/>
    <n v="8.26"/>
    <n v="10"/>
    <s v="14/02/2007"/>
    <s v="NA"/>
    <x v="0"/>
    <s v="E11047"/>
    <s v="31/12/2014"/>
    <n v="0"/>
    <n v="0.60199999999999998"/>
    <n v="0.93"/>
    <x v="12"/>
    <n v="0.82"/>
  </r>
  <r>
    <x v="383"/>
    <x v="0"/>
    <x v="2"/>
    <x v="0"/>
    <x v="1"/>
    <n v="28.6"/>
    <s v="Acceptable"/>
    <x v="3"/>
    <n v="10"/>
    <n v="34.81"/>
    <n v="2.61"/>
    <n v="76692"/>
    <n v="10"/>
    <n v="70"/>
    <x v="0"/>
    <n v="1"/>
    <n v="8"/>
    <n v="4"/>
    <x v="0"/>
    <x v="0"/>
    <s v="No"/>
    <n v="14"/>
    <n v="6.27"/>
    <n v="9"/>
    <s v="19/10/2011"/>
    <s v="NA"/>
    <x v="0"/>
    <s v="E3332"/>
    <s v="31/12/2014"/>
    <n v="0"/>
    <n v="0.59"/>
    <n v="0.79"/>
    <x v="18"/>
    <n v="0.56999999999999995"/>
  </r>
  <r>
    <x v="384"/>
    <x v="0"/>
    <x v="1"/>
    <x v="0"/>
    <x v="1"/>
    <n v="24.87"/>
    <s v="Above Average"/>
    <x v="1"/>
    <n v="4"/>
    <n v="35.99"/>
    <n v="7.92"/>
    <n v="43656"/>
    <n v="12"/>
    <n v="70"/>
    <x v="5"/>
    <n v="1"/>
    <n v="7"/>
    <n v="4"/>
    <x v="0"/>
    <x v="0"/>
    <s v="No"/>
    <n v="13"/>
    <n v="6.65"/>
    <n v="3"/>
    <s v="24/07/2011"/>
    <s v="NA"/>
    <x v="0"/>
    <s v="E6655"/>
    <s v="31/12/2014"/>
    <n v="0"/>
    <n v="0.58099999999999996"/>
    <n v="0.72"/>
    <x v="1"/>
    <n v="0.85"/>
  </r>
  <r>
    <x v="385"/>
    <x v="0"/>
    <x v="2"/>
    <x v="0"/>
    <x v="1"/>
    <n v="32.86"/>
    <s v="Acceptable"/>
    <x v="0"/>
    <n v="14"/>
    <n v="33.71"/>
    <n v="12.47"/>
    <n v="81084"/>
    <n v="9"/>
    <n v="66"/>
    <x v="0"/>
    <n v="9"/>
    <n v="22"/>
    <n v="9"/>
    <x v="1"/>
    <x v="0"/>
    <s v="No"/>
    <n v="5"/>
    <n v="9"/>
    <n v="7"/>
    <d v="2005-09-02T00:00:00"/>
    <s v="NA"/>
    <x v="0"/>
    <s v="E3643"/>
    <s v="31/12/2014"/>
    <n v="0"/>
    <n v="0.49"/>
    <n v="0.82"/>
    <x v="19"/>
    <n v="0.57999999999999996"/>
  </r>
  <r>
    <x v="386"/>
    <x v="0"/>
    <x v="1"/>
    <x v="0"/>
    <x v="1"/>
    <n v="27.69"/>
    <s v="Acceptable"/>
    <x v="2"/>
    <n v="21"/>
    <n v="24.9"/>
    <n v="4.01"/>
    <n v="52824"/>
    <n v="12"/>
    <n v="71"/>
    <x v="1"/>
    <n v="5"/>
    <n v="7"/>
    <n v="8"/>
    <x v="1"/>
    <x v="0"/>
    <s v="Yes"/>
    <n v="6"/>
    <n v="6.3"/>
    <n v="2"/>
    <d v="2010-04-06T00:00:00"/>
    <s v="NA"/>
    <x v="0"/>
    <s v="E4955"/>
    <s v="31/12/2014"/>
    <n v="0"/>
    <n v="0.6"/>
    <n v="0.68"/>
    <x v="6"/>
    <n v="0.75"/>
  </r>
  <r>
    <x v="387"/>
    <x v="1"/>
    <x v="0"/>
    <x v="0"/>
    <x v="1"/>
    <n v="29.44"/>
    <s v="Below Average"/>
    <x v="0"/>
    <n v="9"/>
    <n v="44.07"/>
    <n v="3.17"/>
    <n v="48156"/>
    <n v="7"/>
    <n v="70"/>
    <x v="6"/>
    <n v="5"/>
    <n v="37"/>
    <n v="4"/>
    <x v="0"/>
    <x v="0"/>
    <s v="No"/>
    <n v="15"/>
    <n v="6.16"/>
    <n v="1"/>
    <d v="2012-08-02T00:00:00"/>
    <s v="19/07/2014"/>
    <x v="0"/>
    <s v="E9335"/>
    <s v="31/12/2014"/>
    <n v="1"/>
    <n v="0.73"/>
    <n v="0.73"/>
    <x v="0"/>
    <n v="0.75"/>
  </r>
  <r>
    <x v="388"/>
    <x v="0"/>
    <x v="0"/>
    <x v="0"/>
    <x v="1"/>
    <n v="33.19"/>
    <s v="Above Average"/>
    <x v="0"/>
    <n v="5"/>
    <n v="33.36"/>
    <n v="12.66"/>
    <n v="70584"/>
    <n v="13"/>
    <n v="71"/>
    <x v="3"/>
    <n v="5"/>
    <n v="15"/>
    <n v="5"/>
    <x v="0"/>
    <x v="0"/>
    <s v="No"/>
    <n v="5"/>
    <n v="7.95"/>
    <n v="10"/>
    <d v="2011-03-08T00:00:00"/>
    <s v="NA"/>
    <x v="0"/>
    <s v="E11769"/>
    <s v="31/12/2014"/>
    <n v="0"/>
    <n v="0.89"/>
    <n v="0.83"/>
    <x v="12"/>
    <n v="1"/>
  </r>
  <r>
    <x v="389"/>
    <x v="0"/>
    <x v="2"/>
    <x v="0"/>
    <x v="1"/>
    <n v="31.03"/>
    <s v="Acceptable"/>
    <x v="0"/>
    <n v="21"/>
    <n v="34.56"/>
    <n v="3.36"/>
    <n v="63816"/>
    <n v="13"/>
    <n v="70"/>
    <x v="3"/>
    <n v="8"/>
    <n v="22"/>
    <n v="3"/>
    <x v="0"/>
    <x v="0"/>
    <s v="No"/>
    <n v="15"/>
    <n v="7.67"/>
    <n v="3"/>
    <d v="2011-09-02T00:00:00"/>
    <s v="NA"/>
    <x v="0"/>
    <s v="E5336"/>
    <s v="31/12/2014"/>
    <n v="0"/>
    <n v="0.315"/>
    <n v="0.86"/>
    <x v="30"/>
    <n v="0.83"/>
  </r>
  <r>
    <x v="390"/>
    <x v="0"/>
    <x v="1"/>
    <x v="0"/>
    <x v="0"/>
    <n v="25.07"/>
    <s v="Below Average"/>
    <x v="0"/>
    <n v="16"/>
    <n v="40.46"/>
    <n v="0.06"/>
    <n v="54168"/>
    <n v="3"/>
    <n v="73"/>
    <x v="1"/>
    <n v="1"/>
    <n v="18"/>
    <n v="2"/>
    <x v="0"/>
    <x v="0"/>
    <s v="No"/>
    <n v="11"/>
    <n v="6.44"/>
    <n v="10"/>
    <s v="14/12/2011"/>
    <s v="NA"/>
    <x v="0"/>
    <s v="E6775"/>
    <s v="31/12/2014"/>
    <n v="0"/>
    <n v="0.72"/>
    <n v="0.77"/>
    <x v="10"/>
    <n v="0.77"/>
  </r>
  <r>
    <x v="391"/>
    <x v="0"/>
    <x v="2"/>
    <x v="0"/>
    <x v="1"/>
    <n v="33.94"/>
    <s v="Below Average"/>
    <x v="0"/>
    <n v="14"/>
    <n v="37.49"/>
    <n v="3.46"/>
    <n v="53904"/>
    <n v="8"/>
    <n v="66"/>
    <x v="5"/>
    <n v="8"/>
    <n v="23"/>
    <n v="2"/>
    <x v="0"/>
    <x v="0"/>
    <s v="No"/>
    <n v="20"/>
    <n v="13.92"/>
    <n v="6"/>
    <d v="2006-07-06T00:00:00"/>
    <s v="NA"/>
    <x v="0"/>
    <s v="E2312"/>
    <s v="31/12/2014"/>
    <n v="0"/>
    <n v="0.73"/>
    <n v="0.8"/>
    <x v="2"/>
    <n v="0.96"/>
  </r>
  <r>
    <x v="392"/>
    <x v="0"/>
    <x v="1"/>
    <x v="0"/>
    <x v="1"/>
    <n v="26.62"/>
    <s v="Acceptable"/>
    <x v="1"/>
    <n v="4"/>
    <n v="35.99"/>
    <n v="7.92"/>
    <n v="48660"/>
    <n v="10"/>
    <n v="71"/>
    <x v="0"/>
    <n v="8"/>
    <n v="22"/>
    <n v="3"/>
    <x v="0"/>
    <x v="0"/>
    <s v="No"/>
    <n v="12"/>
    <n v="6.75"/>
    <n v="4"/>
    <s v="26/05/2010"/>
    <s v="NA"/>
    <x v="0"/>
    <s v="E6655"/>
    <s v="31/12/2014"/>
    <n v="0"/>
    <n v="0.58099999999999996"/>
    <n v="0.72"/>
    <x v="1"/>
    <n v="0.85"/>
  </r>
  <r>
    <x v="393"/>
    <x v="1"/>
    <x v="0"/>
    <x v="0"/>
    <x v="1"/>
    <n v="29.34"/>
    <s v="Acceptable"/>
    <x v="0"/>
    <n v="7"/>
    <n v="32.79"/>
    <n v="1.54"/>
    <n v="47100"/>
    <n v="6"/>
    <n v="73"/>
    <x v="2"/>
    <n v="2"/>
    <n v="16"/>
    <n v="5"/>
    <x v="0"/>
    <x v="0"/>
    <s v="No"/>
    <n v="16"/>
    <n v="10.45"/>
    <n v="0"/>
    <d v="2011-07-09T00:00:00"/>
    <s v="28/12/2014"/>
    <x v="0"/>
    <s v="E11660"/>
    <s v="31/12/2014"/>
    <n v="1"/>
    <n v="0.41299999999999998"/>
    <n v="0.75"/>
    <x v="35"/>
    <n v="0.78"/>
  </r>
  <r>
    <x v="394"/>
    <x v="0"/>
    <x v="2"/>
    <x v="0"/>
    <x v="1"/>
    <n v="28.04"/>
    <s v="Above Average"/>
    <x v="2"/>
    <n v="22"/>
    <n v="33.72"/>
    <n v="3.57"/>
    <n v="53628"/>
    <n v="15"/>
    <n v="72"/>
    <x v="1"/>
    <n v="5"/>
    <n v="23"/>
    <n v="2"/>
    <x v="0"/>
    <x v="0"/>
    <s v="No"/>
    <n v="12"/>
    <n v="9.6"/>
    <n v="0"/>
    <s v="19/01/2011"/>
    <s v="NA"/>
    <x v="0"/>
    <s v="E2339"/>
    <s v="31/12/2014"/>
    <n v="0"/>
    <n v="0.76"/>
    <n v="0.82"/>
    <x v="26"/>
    <n v="0.94"/>
  </r>
  <r>
    <x v="395"/>
    <x v="0"/>
    <x v="2"/>
    <x v="0"/>
    <x v="1"/>
    <n v="35"/>
    <s v="Acceptable"/>
    <x v="0"/>
    <n v="10"/>
    <n v="33.590000000000003"/>
    <n v="1.83"/>
    <n v="75192"/>
    <n v="14"/>
    <n v="85"/>
    <x v="5"/>
    <n v="7"/>
    <n v="12"/>
    <n v="6"/>
    <x v="1"/>
    <x v="1"/>
    <s v="No"/>
    <n v="16"/>
    <n v="9.18"/>
    <n v="4"/>
    <s v="14/02/2007"/>
    <s v="NA"/>
    <x v="0"/>
    <s v="E1228"/>
    <s v="31/12/2014"/>
    <n v="0"/>
    <n v="0.623"/>
    <n v="0.91"/>
    <x v="28"/>
    <n v="0.91"/>
  </r>
  <r>
    <x v="396"/>
    <x v="0"/>
    <x v="2"/>
    <x v="1"/>
    <x v="1"/>
    <n v="29.06"/>
    <s v="Acceptable"/>
    <x v="1"/>
    <n v="3"/>
    <n v="30.42"/>
    <n v="2.36"/>
    <n v="85224"/>
    <n v="11"/>
    <n v="70"/>
    <x v="5"/>
    <n v="6"/>
    <n v="23"/>
    <n v="3"/>
    <x v="0"/>
    <x v="0"/>
    <s v="Yes"/>
    <n v="24"/>
    <n v="6.82"/>
    <n v="10"/>
    <d v="2007-11-04T00:00:00"/>
    <s v="NA"/>
    <x v="0"/>
    <s v="E1260"/>
    <s v="31/12/2014"/>
    <n v="0"/>
    <n v="0.77"/>
    <n v="0.85"/>
    <x v="26"/>
    <n v="0.88"/>
  </r>
  <r>
    <x v="397"/>
    <x v="0"/>
    <x v="2"/>
    <x v="1"/>
    <x v="1"/>
    <n v="32.520000000000003"/>
    <s v="Acceptable"/>
    <x v="0"/>
    <n v="8"/>
    <n v="42.74"/>
    <n v="12.51"/>
    <n v="87624"/>
    <n v="10"/>
    <n v="71"/>
    <x v="0"/>
    <n v="1"/>
    <n v="8"/>
    <n v="9"/>
    <x v="1"/>
    <x v="0"/>
    <s v="Yes"/>
    <n v="0"/>
    <n v="9.4499999999999993"/>
    <n v="0"/>
    <s v="14/03/2012"/>
    <s v="NA"/>
    <x v="0"/>
    <s v="E9550"/>
    <s v="31/12/2014"/>
    <n v="0"/>
    <n v="0.78"/>
    <n v="0.6"/>
    <x v="2"/>
    <n v="0.88"/>
  </r>
  <r>
    <x v="398"/>
    <x v="0"/>
    <x v="0"/>
    <x v="0"/>
    <x v="1"/>
    <n v="27.81"/>
    <s v="Acceptable"/>
    <x v="2"/>
    <n v="16"/>
    <n v="30.08"/>
    <n v="3.34"/>
    <n v="43464"/>
    <n v="7"/>
    <n v="76"/>
    <x v="4"/>
    <n v="5"/>
    <n v="24"/>
    <n v="3"/>
    <x v="0"/>
    <x v="0"/>
    <s v="No"/>
    <n v="10"/>
    <n v="8.8000000000000007"/>
    <n v="0"/>
    <d v="2012-12-09T00:00:00"/>
    <s v="NA"/>
    <x v="0"/>
    <s v="E80"/>
    <s v="31/12/2014"/>
    <n v="0"/>
    <n v="0.57399999999999995"/>
    <n v="0.8"/>
    <x v="13"/>
    <n v="0.84"/>
  </r>
  <r>
    <x v="399"/>
    <x v="1"/>
    <x v="0"/>
    <x v="0"/>
    <x v="1"/>
    <n v="28.27"/>
    <s v="Acceptable"/>
    <x v="0"/>
    <n v="17"/>
    <n v="36.1"/>
    <n v="4.67"/>
    <n v="36948"/>
    <n v="6"/>
    <n v="70"/>
    <x v="0"/>
    <n v="7"/>
    <n v="31"/>
    <n v="4"/>
    <x v="0"/>
    <x v="1"/>
    <s v="No"/>
    <n v="18"/>
    <n v="5.4"/>
    <n v="9"/>
    <s v="28/12/2011"/>
    <d v="2014-07-09T00:00:00"/>
    <x v="0"/>
    <s v="E853"/>
    <s v="31/12/2014"/>
    <n v="1"/>
    <n v="0.51800000000000002"/>
    <n v="0.86"/>
    <x v="5"/>
    <n v="0.85"/>
  </r>
  <r>
    <x v="400"/>
    <x v="1"/>
    <x v="1"/>
    <x v="0"/>
    <x v="0"/>
    <n v="25.01"/>
    <s v="Below Average"/>
    <x v="2"/>
    <n v="14"/>
    <n v="28.9"/>
    <n v="6.43"/>
    <n v="41076"/>
    <n v="4"/>
    <n v="72"/>
    <x v="1"/>
    <n v="7"/>
    <n v="33"/>
    <n v="9"/>
    <x v="0"/>
    <x v="0"/>
    <s v="No"/>
    <n v="16"/>
    <n v="6.79"/>
    <n v="7"/>
    <s v="25/02/2011"/>
    <s v="16/10/2014"/>
    <x v="0"/>
    <s v="E3606"/>
    <s v="31/12/2014"/>
    <n v="1"/>
    <n v="0.88"/>
    <n v="0.89"/>
    <x v="12"/>
    <n v="0.96"/>
  </r>
  <r>
    <x v="401"/>
    <x v="0"/>
    <x v="2"/>
    <x v="1"/>
    <x v="1"/>
    <n v="30.98"/>
    <s v="Above Average"/>
    <x v="0"/>
    <n v="12"/>
    <n v="32.159999999999997"/>
    <n v="2.86"/>
    <n v="77376"/>
    <n v="9"/>
    <n v="70"/>
    <x v="3"/>
    <n v="7"/>
    <n v="16"/>
    <n v="9"/>
    <x v="1"/>
    <x v="0"/>
    <s v="Yes"/>
    <n v="7"/>
    <n v="6.76"/>
    <n v="5"/>
    <s v="18/01/2012"/>
    <s v="NA"/>
    <x v="0"/>
    <s v="E14036"/>
    <s v="31/12/2014"/>
    <n v="0"/>
    <n v="0.92"/>
    <n v="1"/>
    <x v="40"/>
    <n v="0.94"/>
  </r>
  <r>
    <x v="402"/>
    <x v="1"/>
    <x v="1"/>
    <x v="0"/>
    <x v="1"/>
    <n v="25.2"/>
    <s v="Acceptable"/>
    <x v="1"/>
    <n v="15"/>
    <n v="37.6"/>
    <n v="1.86"/>
    <n v="47376"/>
    <n v="8"/>
    <n v="70"/>
    <x v="0"/>
    <n v="2"/>
    <n v="10"/>
    <n v="5"/>
    <x v="0"/>
    <x v="0"/>
    <s v="No"/>
    <n v="8"/>
    <n v="4.2699999999999996"/>
    <n v="1"/>
    <d v="2010-07-04T00:00:00"/>
    <d v="2014-08-01T00:00:00"/>
    <x v="0"/>
    <s v="E2367"/>
    <s v="31/12/2014"/>
    <n v="1"/>
    <n v="0.60899999999999999"/>
    <n v="0.9"/>
    <x v="1"/>
    <n v="0.82"/>
  </r>
  <r>
    <x v="403"/>
    <x v="0"/>
    <x v="0"/>
    <x v="0"/>
    <x v="1"/>
    <n v="35.840000000000003"/>
    <s v="Acceptable"/>
    <x v="0"/>
    <n v="18"/>
    <n v="29.76"/>
    <n v="0.81"/>
    <n v="58596"/>
    <n v="10"/>
    <n v="67"/>
    <x v="3"/>
    <n v="7"/>
    <n v="15"/>
    <n v="8"/>
    <x v="1"/>
    <x v="0"/>
    <s v="No"/>
    <n v="15"/>
    <n v="16.559999999999999"/>
    <n v="3"/>
    <d v="2009-07-10T00:00:00"/>
    <s v="NA"/>
    <x v="0"/>
    <s v="E6634"/>
    <s v="31/12/2014"/>
    <n v="0"/>
    <n v="0.42699999999999999"/>
    <n v="0.68"/>
    <x v="35"/>
    <n v="0.73"/>
  </r>
  <r>
    <x v="404"/>
    <x v="1"/>
    <x v="0"/>
    <x v="0"/>
    <x v="1"/>
    <n v="30.94"/>
    <s v="Acceptable"/>
    <x v="1"/>
    <n v="18"/>
    <n v="31.5"/>
    <n v="2.65"/>
    <n v="43788"/>
    <n v="13"/>
    <n v="77"/>
    <x v="4"/>
    <n v="8"/>
    <n v="27"/>
    <n v="5"/>
    <x v="0"/>
    <x v="0"/>
    <s v="No"/>
    <n v="11"/>
    <n v="9.75"/>
    <n v="3"/>
    <d v="2011-04-05T00:00:00"/>
    <d v="2014-06-11T00:00:00"/>
    <x v="0"/>
    <s v="E6038"/>
    <s v="31/12/2014"/>
    <n v="1"/>
    <n v="0.58799999999999997"/>
    <n v="1"/>
    <x v="45"/>
    <n v="0.89"/>
  </r>
  <r>
    <x v="405"/>
    <x v="0"/>
    <x v="2"/>
    <x v="0"/>
    <x v="1"/>
    <n v="31.76"/>
    <s v="Acceptable"/>
    <x v="2"/>
    <n v="18"/>
    <n v="27.58"/>
    <n v="4.57"/>
    <n v="55656"/>
    <n v="13"/>
    <n v="74"/>
    <x v="4"/>
    <n v="2"/>
    <n v="20"/>
    <n v="3"/>
    <x v="0"/>
    <x v="0"/>
    <s v="No"/>
    <n v="1"/>
    <n v="8.26"/>
    <n v="2"/>
    <d v="2011-10-08T00:00:00"/>
    <s v="NA"/>
    <x v="0"/>
    <s v="E11139"/>
    <s v="31/12/2014"/>
    <n v="0"/>
    <n v="0.56000000000000005"/>
    <n v="0.9"/>
    <x v="16"/>
    <n v="0.85"/>
  </r>
  <r>
    <x v="406"/>
    <x v="0"/>
    <x v="2"/>
    <x v="0"/>
    <x v="1"/>
    <n v="23.73"/>
    <s v="Above Average"/>
    <x v="0"/>
    <n v="7"/>
    <n v="33.79"/>
    <n v="4.8"/>
    <n v="41304"/>
    <n v="15"/>
    <n v="70"/>
    <x v="2"/>
    <n v="2"/>
    <n v="23"/>
    <n v="2"/>
    <x v="0"/>
    <x v="0"/>
    <s v="No"/>
    <n v="4"/>
    <n v="5.52"/>
    <n v="6"/>
    <s v="26/07/2012"/>
    <s v="NA"/>
    <x v="0"/>
    <s v="E7018"/>
    <s v="31/12/2014"/>
    <n v="0"/>
    <n v="0.77"/>
    <n v="0.79"/>
    <x v="7"/>
    <n v="0.82"/>
  </r>
  <r>
    <x v="407"/>
    <x v="0"/>
    <x v="1"/>
    <x v="0"/>
    <x v="0"/>
    <n v="31.01"/>
    <s v="Above Average"/>
    <x v="0"/>
    <n v="19"/>
    <n v="37.33"/>
    <n v="10.050000000000001"/>
    <n v="49548"/>
    <n v="15"/>
    <n v="70"/>
    <x v="3"/>
    <n v="9"/>
    <n v="14"/>
    <n v="4"/>
    <x v="0"/>
    <x v="0"/>
    <s v="Yes"/>
    <n v="1"/>
    <n v="12.22"/>
    <n v="10"/>
    <d v="2010-08-10T00:00:00"/>
    <s v="NA"/>
    <x v="0"/>
    <s v="E4051"/>
    <s v="31/12/2014"/>
    <n v="0"/>
    <n v="0.94"/>
    <n v="0.95"/>
    <x v="14"/>
    <n v="0.94"/>
  </r>
  <r>
    <x v="408"/>
    <x v="0"/>
    <x v="2"/>
    <x v="0"/>
    <x v="1"/>
    <n v="32.76"/>
    <s v="Acceptable"/>
    <x v="0"/>
    <n v="7"/>
    <n v="33.79"/>
    <n v="4.8"/>
    <n v="51012"/>
    <n v="8"/>
    <n v="70"/>
    <x v="4"/>
    <n v="9"/>
    <n v="18"/>
    <n v="5"/>
    <x v="0"/>
    <x v="0"/>
    <s v="No"/>
    <n v="11"/>
    <n v="14.4"/>
    <n v="0"/>
    <s v="24/08/2011"/>
    <s v="NA"/>
    <x v="0"/>
    <s v="E7018"/>
    <s v="31/12/2014"/>
    <n v="0"/>
    <n v="0.77"/>
    <n v="0.79"/>
    <x v="7"/>
    <n v="0.82"/>
  </r>
  <r>
    <x v="409"/>
    <x v="0"/>
    <x v="2"/>
    <x v="1"/>
    <x v="1"/>
    <n v="34.950000000000003"/>
    <s v="Above Average"/>
    <x v="3"/>
    <n v="16"/>
    <n v="40.159999999999997"/>
    <n v="2.81"/>
    <n v="111864"/>
    <n v="11"/>
    <n v="73"/>
    <x v="0"/>
    <n v="5"/>
    <n v="19"/>
    <n v="7"/>
    <x v="1"/>
    <x v="0"/>
    <s v="Yes"/>
    <n v="18"/>
    <n v="9.52"/>
    <n v="0"/>
    <s v="28/06/2006"/>
    <s v="NA"/>
    <x v="0"/>
    <s v="E9972"/>
    <s v="31/12/2014"/>
    <n v="0"/>
    <n v="0.371"/>
    <n v="0.74"/>
    <x v="53"/>
    <n v="0.56999999999999995"/>
  </r>
  <r>
    <x v="410"/>
    <x v="0"/>
    <x v="1"/>
    <x v="0"/>
    <x v="1"/>
    <n v="25.68"/>
    <s v="Above Average"/>
    <x v="0"/>
    <n v="21"/>
    <n v="34.729999999999997"/>
    <n v="2.65"/>
    <n v="54888"/>
    <n v="15"/>
    <n v="72"/>
    <x v="6"/>
    <n v="5"/>
    <n v="7"/>
    <n v="5"/>
    <x v="0"/>
    <x v="0"/>
    <s v="No"/>
    <n v="18"/>
    <n v="4.72"/>
    <n v="2"/>
    <s v="18/05/2012"/>
    <s v="NA"/>
    <x v="0"/>
    <s v="E5357"/>
    <s v="31/12/2014"/>
    <n v="0"/>
    <n v="0.79"/>
    <n v="0.77"/>
    <x v="31"/>
    <n v="0.8"/>
  </r>
  <r>
    <x v="411"/>
    <x v="1"/>
    <x v="0"/>
    <x v="0"/>
    <x v="1"/>
    <n v="30.66"/>
    <s v="Acceptable"/>
    <x v="0"/>
    <n v="12"/>
    <n v="37.75"/>
    <n v="8.1"/>
    <n v="54180"/>
    <n v="10"/>
    <n v="80"/>
    <x v="6"/>
    <n v="3"/>
    <n v="30"/>
    <n v="5"/>
    <x v="1"/>
    <x v="0"/>
    <s v="No"/>
    <n v="22"/>
    <n v="11.05"/>
    <n v="13"/>
    <d v="2009-01-05T00:00:00"/>
    <d v="2014-06-12T00:00:00"/>
    <x v="0"/>
    <s v="E1614"/>
    <s v="31/12/2014"/>
    <n v="1"/>
    <n v="0.43"/>
    <n v="0.56999999999999995"/>
    <x v="30"/>
    <n v="0.56999999999999995"/>
  </r>
  <r>
    <x v="412"/>
    <x v="0"/>
    <x v="2"/>
    <x v="0"/>
    <x v="0"/>
    <n v="29.56"/>
    <s v="Above Average"/>
    <x v="0"/>
    <n v="7"/>
    <n v="34.31"/>
    <n v="10.55"/>
    <n v="55740"/>
    <n v="14"/>
    <n v="70"/>
    <x v="1"/>
    <n v="7"/>
    <n v="8"/>
    <n v="2"/>
    <x v="1"/>
    <x v="0"/>
    <s v="No"/>
    <n v="10"/>
    <n v="11.88"/>
    <n v="9"/>
    <s v="20/01/2010"/>
    <s v="NA"/>
    <x v="0"/>
    <s v="E6187"/>
    <s v="31/12/2014"/>
    <n v="0"/>
    <n v="0.87"/>
    <n v="0.97"/>
    <x v="5"/>
    <n v="0.91"/>
  </r>
  <r>
    <x v="413"/>
    <x v="0"/>
    <x v="2"/>
    <x v="0"/>
    <x v="0"/>
    <n v="27.75"/>
    <s v="Acceptable"/>
    <x v="2"/>
    <n v="15"/>
    <n v="37.5"/>
    <n v="15.05"/>
    <n v="56904"/>
    <n v="9"/>
    <n v="70"/>
    <x v="4"/>
    <n v="3"/>
    <n v="23"/>
    <n v="3"/>
    <x v="0"/>
    <x v="1"/>
    <s v="No"/>
    <n v="21"/>
    <n v="9.6"/>
    <n v="10"/>
    <s v="23/12/2009"/>
    <s v="NA"/>
    <x v="0"/>
    <s v="E11047"/>
    <s v="31/12/2014"/>
    <n v="0"/>
    <n v="0.60199999999999998"/>
    <n v="0.93"/>
    <x v="12"/>
    <n v="0.82"/>
  </r>
  <r>
    <x v="414"/>
    <x v="0"/>
    <x v="2"/>
    <x v="1"/>
    <x v="1"/>
    <n v="36.520000000000003"/>
    <s v="Acceptable"/>
    <x v="2"/>
    <n v="12"/>
    <n v="33.950000000000003"/>
    <n v="11.65"/>
    <n v="80064"/>
    <n v="9"/>
    <n v="73"/>
    <x v="6"/>
    <n v="8"/>
    <n v="18"/>
    <n v="4"/>
    <x v="1"/>
    <x v="0"/>
    <s v="Yes"/>
    <n v="18"/>
    <n v="11.59"/>
    <n v="10"/>
    <s v="15/02/2006"/>
    <s v="NA"/>
    <x v="0"/>
    <s v="E12245"/>
    <s v="31/12/2014"/>
    <n v="0"/>
    <n v="0.69"/>
    <n v="0.77"/>
    <x v="11"/>
    <n v="0.77"/>
  </r>
  <r>
    <x v="415"/>
    <x v="0"/>
    <x v="1"/>
    <x v="1"/>
    <x v="1"/>
    <n v="39.270000000000003"/>
    <s v="Acceptable"/>
    <x v="1"/>
    <n v="6"/>
    <n v="34.880000000000003"/>
    <n v="1.54"/>
    <n v="128436"/>
    <n v="12"/>
    <n v="75"/>
    <x v="0"/>
    <n v="3"/>
    <n v="23"/>
    <n v="6"/>
    <x v="1"/>
    <x v="0"/>
    <s v="Yes"/>
    <n v="8"/>
    <n v="16.8"/>
    <n v="8"/>
    <s v="13/06/2012"/>
    <s v="NA"/>
    <x v="0"/>
    <s v="E13920"/>
    <s v="31/12/2014"/>
    <n v="0"/>
    <n v="0.58799999999999997"/>
    <n v="0.84"/>
    <x v="31"/>
    <n v="0.9"/>
  </r>
  <r>
    <x v="416"/>
    <x v="1"/>
    <x v="1"/>
    <x v="0"/>
    <x v="1"/>
    <n v="26.53"/>
    <s v="Acceptable"/>
    <x v="2"/>
    <n v="21"/>
    <n v="34.69"/>
    <n v="2.73"/>
    <n v="46560"/>
    <n v="10"/>
    <n v="70"/>
    <x v="4"/>
    <n v="9"/>
    <n v="26"/>
    <n v="5"/>
    <x v="0"/>
    <x v="0"/>
    <s v="No"/>
    <n v="24"/>
    <n v="7.29"/>
    <n v="1"/>
    <s v="23/07/2010"/>
    <s v="30/01/2014"/>
    <x v="0"/>
    <s v="E4833"/>
    <s v="31/12/2014"/>
    <n v="1"/>
    <n v="0.63"/>
    <n v="0.95"/>
    <x v="40"/>
    <n v="0.9"/>
  </r>
  <r>
    <x v="417"/>
    <x v="0"/>
    <x v="2"/>
    <x v="0"/>
    <x v="1"/>
    <n v="25.3"/>
    <s v="Acceptable"/>
    <x v="0"/>
    <n v="9"/>
    <n v="32.33"/>
    <n v="2.86"/>
    <n v="36420"/>
    <n v="9"/>
    <n v="70"/>
    <x v="1"/>
    <n v="0"/>
    <n v="21"/>
    <n v="3"/>
    <x v="0"/>
    <x v="0"/>
    <s v="No"/>
    <n v="12"/>
    <n v="4.6900000000000004"/>
    <n v="1"/>
    <s v="19/09/2012"/>
    <s v="NA"/>
    <x v="0"/>
    <s v="E10429"/>
    <s v="31/12/2014"/>
    <n v="0"/>
    <n v="0.52"/>
    <n v="0.56000000000000005"/>
    <x v="8"/>
    <n v="0.81"/>
  </r>
  <r>
    <x v="418"/>
    <x v="1"/>
    <x v="1"/>
    <x v="1"/>
    <x v="1"/>
    <n v="34.81"/>
    <s v="Acceptable"/>
    <x v="2"/>
    <n v="10"/>
    <n v="35.31"/>
    <n v="10.96"/>
    <n v="103056"/>
    <n v="6"/>
    <n v="71"/>
    <x v="3"/>
    <n v="4"/>
    <n v="32"/>
    <n v="7"/>
    <x v="1"/>
    <x v="0"/>
    <s v="Yes"/>
    <n v="32"/>
    <n v="15.3"/>
    <n v="2"/>
    <d v="2004-12-11T00:00:00"/>
    <d v="2014-02-10T00:00:00"/>
    <x v="0"/>
    <s v="E9182"/>
    <s v="31/12/2014"/>
    <n v="1"/>
    <n v="0.77"/>
    <n v="0.9"/>
    <x v="19"/>
    <n v="0.84"/>
  </r>
  <r>
    <x v="419"/>
    <x v="0"/>
    <x v="1"/>
    <x v="0"/>
    <x v="1"/>
    <n v="33.049999999999997"/>
    <s v="Above Average"/>
    <x v="2"/>
    <n v="16"/>
    <n v="33.68"/>
    <n v="6.41"/>
    <n v="58872"/>
    <n v="9"/>
    <n v="71"/>
    <x v="1"/>
    <n v="9"/>
    <n v="6"/>
    <n v="7"/>
    <x v="1"/>
    <x v="0"/>
    <s v="No"/>
    <n v="9"/>
    <n v="13.5"/>
    <n v="1"/>
    <s v="29/08/2009"/>
    <s v="NA"/>
    <x v="0"/>
    <s v="E12897"/>
    <s v="31/12/2014"/>
    <n v="0"/>
    <n v="0.61599999999999999"/>
    <n v="0.86"/>
    <x v="15"/>
    <n v="0.95"/>
  </r>
  <r>
    <x v="420"/>
    <x v="0"/>
    <x v="1"/>
    <x v="0"/>
    <x v="0"/>
    <n v="27.36"/>
    <s v="Acceptable"/>
    <x v="0"/>
    <n v="16"/>
    <n v="25.89"/>
    <n v="3.84"/>
    <n v="53820"/>
    <n v="9"/>
    <n v="72"/>
    <x v="5"/>
    <n v="9"/>
    <n v="15"/>
    <n v="5"/>
    <x v="0"/>
    <x v="0"/>
    <s v="Yes"/>
    <n v="14"/>
    <n v="7.65"/>
    <n v="5"/>
    <s v="27/03/2010"/>
    <s v="NA"/>
    <x v="0"/>
    <s v="E8030"/>
    <s v="31/12/2014"/>
    <n v="0"/>
    <n v="1"/>
    <n v="1"/>
    <x v="15"/>
    <n v="1"/>
  </r>
  <r>
    <x v="421"/>
    <x v="0"/>
    <x v="1"/>
    <x v="0"/>
    <x v="1"/>
    <n v="25.29"/>
    <s v="Acceptable"/>
    <x v="0"/>
    <n v="13"/>
    <n v="25.44"/>
    <n v="4.32"/>
    <n v="39936"/>
    <n v="11"/>
    <n v="72"/>
    <x v="4"/>
    <n v="3"/>
    <n v="21"/>
    <n v="3"/>
    <x v="0"/>
    <x v="0"/>
    <s v="No"/>
    <n v="10"/>
    <n v="4.97"/>
    <n v="5"/>
    <s v="17/08/2011"/>
    <s v="NA"/>
    <x v="0"/>
    <s v="E2106"/>
    <s v="31/12/2014"/>
    <n v="0"/>
    <n v="0.7"/>
    <n v="0.6"/>
    <x v="0"/>
    <n v="0.78"/>
  </r>
  <r>
    <x v="422"/>
    <x v="0"/>
    <x v="0"/>
    <x v="0"/>
    <x v="1"/>
    <n v="32.42"/>
    <s v="Acceptable"/>
    <x v="2"/>
    <n v="16"/>
    <n v="30.08"/>
    <n v="3.34"/>
    <n v="55608"/>
    <n v="7"/>
    <n v="70"/>
    <x v="4"/>
    <n v="1"/>
    <n v="10"/>
    <n v="2"/>
    <x v="0"/>
    <x v="0"/>
    <s v="No"/>
    <n v="24"/>
    <n v="12.18"/>
    <n v="6"/>
    <d v="2007-10-01T00:00:00"/>
    <s v="NA"/>
    <x v="0"/>
    <s v="E80"/>
    <s v="31/12/2014"/>
    <n v="0"/>
    <n v="0.57399999999999995"/>
    <n v="0.8"/>
    <x v="13"/>
    <n v="0.84"/>
  </r>
  <r>
    <x v="423"/>
    <x v="0"/>
    <x v="2"/>
    <x v="0"/>
    <x v="1"/>
    <n v="30.29"/>
    <s v="Acceptable"/>
    <x v="0"/>
    <n v="9"/>
    <n v="29.31"/>
    <n v="0.24"/>
    <n v="75576"/>
    <n v="7"/>
    <n v="70"/>
    <x v="0"/>
    <n v="4"/>
    <n v="22"/>
    <n v="9"/>
    <x v="1"/>
    <x v="0"/>
    <s v="No"/>
    <n v="12"/>
    <n v="8.16"/>
    <n v="10"/>
    <s v="18/01/2012"/>
    <s v="NA"/>
    <x v="0"/>
    <s v="E4788"/>
    <s v="31/12/2014"/>
    <n v="0"/>
    <n v="0.98"/>
    <n v="1"/>
    <x v="15"/>
    <n v="0.93"/>
  </r>
  <r>
    <x v="424"/>
    <x v="0"/>
    <x v="1"/>
    <x v="1"/>
    <x v="1"/>
    <n v="28.9"/>
    <s v="Acceptable"/>
    <x v="0"/>
    <n v="9"/>
    <n v="33.33"/>
    <n v="1.6"/>
    <n v="93348"/>
    <n v="12"/>
    <n v="73"/>
    <x v="1"/>
    <n v="7"/>
    <n v="17"/>
    <n v="2"/>
    <x v="0"/>
    <x v="0"/>
    <s v="Yes"/>
    <n v="20"/>
    <n v="8.8000000000000007"/>
    <n v="9"/>
    <d v="2012-05-09T00:00:00"/>
    <s v="NA"/>
    <x v="0"/>
    <s v="E12038"/>
    <s v="31/12/2014"/>
    <n v="0"/>
    <n v="0.65"/>
    <n v="0.6"/>
    <x v="2"/>
    <n v="0.6"/>
  </r>
  <r>
    <x v="425"/>
    <x v="0"/>
    <x v="2"/>
    <x v="0"/>
    <x v="1"/>
    <n v="28.73"/>
    <s v="Excellent"/>
    <x v="2"/>
    <n v="9"/>
    <n v="34.46"/>
    <n v="8.1199999999999992"/>
    <n v="64152"/>
    <n v="18"/>
    <n v="71"/>
    <x v="2"/>
    <n v="4"/>
    <n v="22"/>
    <n v="3"/>
    <x v="0"/>
    <x v="0"/>
    <s v="No"/>
    <n v="17"/>
    <n v="9.4600000000000009"/>
    <n v="5"/>
    <d v="2010-10-11T00:00:00"/>
    <s v="NA"/>
    <x v="0"/>
    <s v="E126"/>
    <s v="31/12/2014"/>
    <n v="0"/>
    <n v="0.46"/>
    <n v="0.5"/>
    <x v="32"/>
    <n v="0.84"/>
  </r>
  <r>
    <x v="426"/>
    <x v="0"/>
    <x v="0"/>
    <x v="0"/>
    <x v="1"/>
    <n v="30.06"/>
    <s v="Above Average"/>
    <x v="0"/>
    <n v="5"/>
    <n v="30.64"/>
    <n v="4.78"/>
    <n v="68460"/>
    <n v="11"/>
    <n v="71"/>
    <x v="5"/>
    <n v="2"/>
    <n v="15"/>
    <n v="5"/>
    <x v="0"/>
    <x v="0"/>
    <s v="No"/>
    <n v="4"/>
    <n v="6.48"/>
    <n v="4"/>
    <s v="19/10/2011"/>
    <s v="NA"/>
    <x v="0"/>
    <s v="E3982"/>
    <s v="31/12/2014"/>
    <n v="0"/>
    <n v="0.86"/>
    <n v="0.86"/>
    <x v="21"/>
    <n v="0.97"/>
  </r>
  <r>
    <x v="427"/>
    <x v="0"/>
    <x v="0"/>
    <x v="1"/>
    <x v="0"/>
    <n v="37.15"/>
    <s v="Acceptable"/>
    <x v="0"/>
    <n v="18"/>
    <n v="29.76"/>
    <n v="0.81"/>
    <n v="70296"/>
    <n v="9"/>
    <n v="74"/>
    <x v="0"/>
    <n v="6"/>
    <n v="21"/>
    <n v="3"/>
    <x v="1"/>
    <x v="0"/>
    <s v="Yes"/>
    <n v="21"/>
    <n v="14.44"/>
    <n v="2"/>
    <d v="2009-09-09T00:00:00"/>
    <s v="NA"/>
    <x v="0"/>
    <s v="E6634"/>
    <s v="31/12/2014"/>
    <n v="0"/>
    <n v="0.42699999999999999"/>
    <n v="0.68"/>
    <x v="35"/>
    <n v="0.73"/>
  </r>
  <r>
    <x v="428"/>
    <x v="0"/>
    <x v="1"/>
    <x v="0"/>
    <x v="0"/>
    <n v="25.12"/>
    <s v="Acceptable"/>
    <x v="0"/>
    <n v="11"/>
    <n v="32.78"/>
    <n v="1.1299999999999999"/>
    <n v="38400"/>
    <n v="9"/>
    <n v="73"/>
    <x v="2"/>
    <n v="2"/>
    <n v="10"/>
    <n v="4"/>
    <x v="0"/>
    <x v="0"/>
    <s v="No"/>
    <n v="10"/>
    <n v="4.41"/>
    <n v="3"/>
    <d v="2012-09-03T00:00:00"/>
    <s v="NA"/>
    <x v="0"/>
    <s v="E10774"/>
    <s v="31/12/2014"/>
    <n v="0"/>
    <n v="0.93"/>
    <n v="1"/>
    <x v="28"/>
    <n v="0.93"/>
  </r>
  <r>
    <x v="429"/>
    <x v="1"/>
    <x v="1"/>
    <x v="0"/>
    <x v="0"/>
    <n v="25.77"/>
    <s v="Below Average"/>
    <x v="2"/>
    <n v="29"/>
    <n v="32.479999999999997"/>
    <n v="7.2"/>
    <n v="38760"/>
    <n v="4"/>
    <n v="72"/>
    <x v="0"/>
    <n v="5"/>
    <n v="38"/>
    <n v="4"/>
    <x v="0"/>
    <x v="0"/>
    <s v="No"/>
    <n v="12"/>
    <n v="7.04"/>
    <n v="2"/>
    <s v="24/07/2011"/>
    <s v="22/10/2014"/>
    <x v="0"/>
    <s v="E11655"/>
    <s v="31/12/2014"/>
    <n v="1"/>
    <n v="0.56699999999999995"/>
    <n v="0.81"/>
    <x v="54"/>
    <n v="0.74"/>
  </r>
  <r>
    <x v="430"/>
    <x v="1"/>
    <x v="0"/>
    <x v="0"/>
    <x v="1"/>
    <n v="29.93"/>
    <s v="Acceptable"/>
    <x v="0"/>
    <n v="22"/>
    <n v="32.64"/>
    <n v="2.56"/>
    <n v="43860"/>
    <n v="7"/>
    <n v="66"/>
    <x v="1"/>
    <n v="5"/>
    <n v="24"/>
    <n v="8"/>
    <x v="0"/>
    <x v="0"/>
    <s v="No"/>
    <n v="35"/>
    <n v="7.44"/>
    <n v="3"/>
    <s v="16/11/2011"/>
    <s v="16/01/2014"/>
    <x v="0"/>
    <s v="E10999"/>
    <s v="31/12/2014"/>
    <n v="1"/>
    <n v="0.434"/>
    <n v="0.71"/>
    <x v="6"/>
    <n v="0.84"/>
  </r>
  <r>
    <x v="431"/>
    <x v="1"/>
    <x v="1"/>
    <x v="0"/>
    <x v="1"/>
    <n v="23.52"/>
    <s v="Acceptable"/>
    <x v="1"/>
    <n v="4"/>
    <n v="35.99"/>
    <n v="7.92"/>
    <n v="36216"/>
    <n v="6"/>
    <n v="72"/>
    <x v="6"/>
    <n v="6"/>
    <n v="36"/>
    <n v="5"/>
    <x v="0"/>
    <x v="0"/>
    <s v="No"/>
    <n v="20"/>
    <n v="4.8600000000000003"/>
    <n v="4"/>
    <s v="18/07/2012"/>
    <s v="16/09/2014"/>
    <x v="0"/>
    <s v="E6655"/>
    <s v="31/12/2014"/>
    <n v="1"/>
    <n v="0.58099999999999996"/>
    <n v="0.72"/>
    <x v="1"/>
    <n v="0.85"/>
  </r>
  <r>
    <x v="432"/>
    <x v="1"/>
    <x v="1"/>
    <x v="0"/>
    <x v="0"/>
    <n v="25.71"/>
    <s v="Acceptable"/>
    <x v="0"/>
    <n v="11"/>
    <n v="27.36"/>
    <n v="7.5"/>
    <n v="38760"/>
    <n v="5"/>
    <n v="74"/>
    <x v="5"/>
    <n v="5"/>
    <n v="20"/>
    <n v="4"/>
    <x v="0"/>
    <x v="0"/>
    <s v="No"/>
    <n v="30"/>
    <n v="4"/>
    <n v="0"/>
    <s v="17/08/2011"/>
    <d v="2014-06-05T00:00:00"/>
    <x v="0"/>
    <s v="E11245"/>
    <s v="31/12/2014"/>
    <n v="1"/>
    <n v="0.56699999999999995"/>
    <n v="0.93"/>
    <x v="19"/>
    <n v="0.63"/>
  </r>
  <r>
    <x v="433"/>
    <x v="1"/>
    <x v="1"/>
    <x v="0"/>
    <x v="1"/>
    <n v="25.92"/>
    <s v="Acceptable"/>
    <x v="0"/>
    <n v="22"/>
    <n v="32.19"/>
    <n v="2.2999999999999998"/>
    <n v="53208"/>
    <n v="12"/>
    <n v="71"/>
    <x v="0"/>
    <n v="0"/>
    <n v="13"/>
    <n v="5"/>
    <x v="0"/>
    <x v="0"/>
    <s v="No"/>
    <n v="16"/>
    <n v="5.84"/>
    <n v="10"/>
    <s v="25/03/2011"/>
    <s v="15/02/2014"/>
    <x v="0"/>
    <s v="E9022"/>
    <s v="31/12/2014"/>
    <n v="1"/>
    <n v="0.65800000000000003"/>
    <n v="1"/>
    <x v="28"/>
    <n v="0.82"/>
  </r>
  <r>
    <x v="434"/>
    <x v="0"/>
    <x v="1"/>
    <x v="0"/>
    <x v="0"/>
    <n v="30.82"/>
    <s v="Acceptable"/>
    <x v="1"/>
    <n v="12"/>
    <n v="32.64"/>
    <n v="2.3199999999999998"/>
    <n v="46656"/>
    <n v="8"/>
    <n v="70"/>
    <x v="4"/>
    <n v="4"/>
    <n v="19"/>
    <n v="3"/>
    <x v="0"/>
    <x v="0"/>
    <s v="No"/>
    <n v="23"/>
    <n v="11.7"/>
    <n v="6"/>
    <s v="15/04/2011"/>
    <s v="NA"/>
    <x v="0"/>
    <s v="E1131"/>
    <s v="31/12/2014"/>
    <n v="0"/>
    <n v="0.9"/>
    <n v="0.93"/>
    <x v="26"/>
    <n v="0.91"/>
  </r>
  <r>
    <x v="435"/>
    <x v="0"/>
    <x v="2"/>
    <x v="0"/>
    <x v="1"/>
    <n v="30.47"/>
    <s v="Acceptable"/>
    <x v="0"/>
    <n v="17"/>
    <n v="31.23"/>
    <n v="9.19"/>
    <n v="74532"/>
    <n v="8"/>
    <n v="80"/>
    <x v="2"/>
    <n v="7"/>
    <n v="11"/>
    <n v="4"/>
    <x v="0"/>
    <x v="0"/>
    <s v="No"/>
    <n v="2"/>
    <n v="8.2799999999999994"/>
    <n v="7"/>
    <s v="18/01/2012"/>
    <s v="NA"/>
    <x v="0"/>
    <s v="E3249"/>
    <s v="31/12/2014"/>
    <n v="0"/>
    <n v="0.69"/>
    <n v="0.63"/>
    <x v="22"/>
    <n v="0.8"/>
  </r>
  <r>
    <x v="436"/>
    <x v="1"/>
    <x v="0"/>
    <x v="0"/>
    <x v="1"/>
    <n v="26.98"/>
    <s v="Acceptable"/>
    <x v="2"/>
    <n v="16"/>
    <n v="30.08"/>
    <n v="3.34"/>
    <n v="53928"/>
    <n v="11"/>
    <n v="73"/>
    <x v="3"/>
    <n v="2"/>
    <n v="23"/>
    <n v="7"/>
    <x v="0"/>
    <x v="0"/>
    <s v="No"/>
    <n v="24"/>
    <n v="6.21"/>
    <n v="15"/>
    <d v="2009-07-10T00:00:00"/>
    <d v="2014-04-12T00:00:00"/>
    <x v="0"/>
    <s v="E80"/>
    <s v="31/12/2014"/>
    <n v="1"/>
    <n v="0.57399999999999995"/>
    <n v="0.8"/>
    <x v="13"/>
    <n v="0.84"/>
  </r>
  <r>
    <x v="437"/>
    <x v="0"/>
    <x v="2"/>
    <x v="1"/>
    <x v="1"/>
    <n v="29.77"/>
    <s v="Above Average"/>
    <x v="2"/>
    <n v="15"/>
    <n v="37.5"/>
    <n v="15.05"/>
    <n v="68196"/>
    <n v="13"/>
    <n v="70"/>
    <x v="5"/>
    <n v="7"/>
    <n v="22"/>
    <n v="3"/>
    <x v="0"/>
    <x v="0"/>
    <s v="Yes"/>
    <n v="0"/>
    <n v="11.4"/>
    <n v="9"/>
    <d v="2009-07-11T00:00:00"/>
    <s v="NA"/>
    <x v="0"/>
    <s v="E11047"/>
    <s v="31/12/2014"/>
    <n v="0"/>
    <n v="0.60199999999999998"/>
    <n v="0.93"/>
    <x v="12"/>
    <n v="0.82"/>
  </r>
  <r>
    <x v="438"/>
    <x v="0"/>
    <x v="0"/>
    <x v="1"/>
    <x v="0"/>
    <n v="30.09"/>
    <s v="Above Average"/>
    <x v="2"/>
    <n v="18"/>
    <n v="29.78"/>
    <n v="3.53"/>
    <n v="79368"/>
    <n v="15"/>
    <n v="68"/>
    <x v="5"/>
    <n v="9"/>
    <n v="10"/>
    <n v="5"/>
    <x v="0"/>
    <x v="0"/>
    <s v="Yes"/>
    <n v="7"/>
    <n v="10.68"/>
    <n v="8"/>
    <d v="2006-11-10T00:00:00"/>
    <s v="NA"/>
    <x v="0"/>
    <s v="E720"/>
    <s v="31/12/2014"/>
    <n v="0"/>
    <n v="0.7"/>
    <n v="1"/>
    <x v="15"/>
    <n v="0.9"/>
  </r>
  <r>
    <x v="439"/>
    <x v="1"/>
    <x v="0"/>
    <x v="0"/>
    <x v="1"/>
    <n v="26.74"/>
    <s v="Above Average"/>
    <x v="3"/>
    <n v="20"/>
    <n v="27.61"/>
    <n v="4.92"/>
    <n v="68232"/>
    <n v="10"/>
    <n v="70"/>
    <x v="2"/>
    <n v="7"/>
    <n v="26"/>
    <n v="4"/>
    <x v="0"/>
    <x v="0"/>
    <s v="No"/>
    <n v="20"/>
    <n v="7.38"/>
    <n v="5"/>
    <d v="2010-06-10T00:00:00"/>
    <s v="20/02/2014"/>
    <x v="0"/>
    <s v="E7969"/>
    <s v="31/12/2014"/>
    <n v="1"/>
    <n v="0.497"/>
    <n v="0.9"/>
    <x v="32"/>
    <n v="0.78"/>
  </r>
  <r>
    <x v="440"/>
    <x v="0"/>
    <x v="2"/>
    <x v="0"/>
    <x v="1"/>
    <n v="29.67"/>
    <s v="Acceptable"/>
    <x v="0"/>
    <n v="7"/>
    <n v="34.31"/>
    <n v="10.55"/>
    <n v="38784"/>
    <n v="8"/>
    <n v="70"/>
    <x v="4"/>
    <n v="7"/>
    <n v="5"/>
    <n v="9"/>
    <x v="1"/>
    <x v="0"/>
    <s v="No"/>
    <n v="5"/>
    <n v="11.16"/>
    <n v="2"/>
    <s v="21/12/2011"/>
    <s v="NA"/>
    <x v="0"/>
    <s v="E6187"/>
    <s v="31/12/2014"/>
    <n v="0"/>
    <n v="0.87"/>
    <n v="0.97"/>
    <x v="5"/>
    <n v="0.91"/>
  </r>
  <r>
    <x v="441"/>
    <x v="0"/>
    <x v="2"/>
    <x v="1"/>
    <x v="1"/>
    <n v="28.82"/>
    <s v="Below Average"/>
    <x v="3"/>
    <n v="3"/>
    <n v="38.19"/>
    <n v="1.85"/>
    <n v="63120"/>
    <n v="5"/>
    <n v="81"/>
    <x v="1"/>
    <n v="2"/>
    <n v="19"/>
    <n v="4"/>
    <x v="0"/>
    <x v="1"/>
    <s v="Yes"/>
    <n v="5"/>
    <n v="5.72"/>
    <n v="0"/>
    <s v="25/11/2009"/>
    <s v="NA"/>
    <x v="0"/>
    <s v="E7848"/>
    <s v="31/12/2014"/>
    <n v="0"/>
    <n v="0.64"/>
    <n v="0.76"/>
    <x v="45"/>
    <n v="0.76"/>
  </r>
  <r>
    <x v="442"/>
    <x v="1"/>
    <x v="1"/>
    <x v="0"/>
    <x v="1"/>
    <n v="26.46"/>
    <s v="Acceptable"/>
    <x v="0"/>
    <n v="20"/>
    <n v="31.62"/>
    <n v="2.0299999999999998"/>
    <n v="46200"/>
    <n v="7"/>
    <n v="71"/>
    <x v="4"/>
    <n v="4"/>
    <n v="22"/>
    <n v="5"/>
    <x v="0"/>
    <x v="0"/>
    <s v="No"/>
    <n v="12"/>
    <n v="6.64"/>
    <n v="13"/>
    <d v="2010-03-02T00:00:00"/>
    <s v="16/04/2014"/>
    <x v="0"/>
    <s v="E8403"/>
    <s v="31/12/2014"/>
    <n v="1"/>
    <n v="0.35699999999999998"/>
    <n v="0.6"/>
    <x v="17"/>
    <n v="0.8"/>
  </r>
  <r>
    <x v="443"/>
    <x v="0"/>
    <x v="2"/>
    <x v="0"/>
    <x v="1"/>
    <n v="40.51"/>
    <s v="Acceptable"/>
    <x v="0"/>
    <n v="9"/>
    <n v="34.979999999999997"/>
    <n v="2.09"/>
    <n v="75192"/>
    <n v="12"/>
    <n v="80"/>
    <x v="4"/>
    <n v="8"/>
    <n v="16"/>
    <n v="3"/>
    <x v="0"/>
    <x v="0"/>
    <s v="No"/>
    <n v="19"/>
    <n v="17.48"/>
    <n v="10"/>
    <s v="17/08/2005"/>
    <s v="NA"/>
    <x v="0"/>
    <s v="E10072"/>
    <s v="31/12/2014"/>
    <n v="0"/>
    <n v="0.65"/>
    <n v="0.67"/>
    <x v="55"/>
    <n v="0.84"/>
  </r>
  <r>
    <x v="444"/>
    <x v="0"/>
    <x v="1"/>
    <x v="0"/>
    <x v="1"/>
    <n v="25.53"/>
    <s v="Acceptable"/>
    <x v="2"/>
    <n v="18"/>
    <n v="33.57"/>
    <n v="4.42"/>
    <n v="41628"/>
    <n v="11"/>
    <n v="71"/>
    <x v="0"/>
    <n v="1"/>
    <n v="20"/>
    <n v="5"/>
    <x v="0"/>
    <x v="0"/>
    <s v="Yes"/>
    <n v="25"/>
    <n v="4.4800000000000004"/>
    <n v="0"/>
    <s v="31/08/2011"/>
    <s v="NA"/>
    <x v="0"/>
    <s v="E11704"/>
    <s v="31/12/2014"/>
    <n v="0"/>
    <n v="0.39900000000000002"/>
    <n v="0.55000000000000004"/>
    <x v="23"/>
    <n v="0.83"/>
  </r>
  <r>
    <x v="445"/>
    <x v="0"/>
    <x v="2"/>
    <x v="1"/>
    <x v="1"/>
    <n v="36.049999999999997"/>
    <s v="Acceptable"/>
    <x v="0"/>
    <n v="11"/>
    <n v="32.299999999999997"/>
    <n v="10.8"/>
    <n v="91020"/>
    <n v="7"/>
    <n v="71"/>
    <x v="3"/>
    <n v="2"/>
    <n v="17"/>
    <n v="8"/>
    <x v="1"/>
    <x v="0"/>
    <s v="Yes"/>
    <n v="6"/>
    <n v="11.34"/>
    <n v="7"/>
    <d v="2003-01-01T00:00:00"/>
    <s v="NA"/>
    <x v="0"/>
    <s v="E11912"/>
    <s v="31/12/2014"/>
    <n v="0"/>
    <n v="0.62"/>
    <n v="0.67"/>
    <x v="32"/>
    <n v="0.68"/>
  </r>
  <r>
    <x v="446"/>
    <x v="0"/>
    <x v="2"/>
    <x v="1"/>
    <x v="1"/>
    <n v="34.549999999999997"/>
    <s v="Acceptable"/>
    <x v="0"/>
    <n v="11"/>
    <n v="34.28"/>
    <n v="12.95"/>
    <n v="98940"/>
    <n v="13"/>
    <n v="72"/>
    <x v="4"/>
    <n v="4"/>
    <n v="17"/>
    <n v="2"/>
    <x v="0"/>
    <x v="0"/>
    <s v="Yes"/>
    <n v="11"/>
    <n v="11.39"/>
    <n v="6"/>
    <s v="25/01/2012"/>
    <s v="NA"/>
    <x v="0"/>
    <s v="E5663"/>
    <s v="31/12/2014"/>
    <n v="0"/>
    <n v="0.71"/>
    <n v="0.78"/>
    <x v="4"/>
    <n v="0.8"/>
  </r>
  <r>
    <x v="447"/>
    <x v="0"/>
    <x v="2"/>
    <x v="0"/>
    <x v="1"/>
    <n v="28.29"/>
    <s v="Above Average"/>
    <x v="2"/>
    <n v="20"/>
    <n v="32.700000000000003"/>
    <n v="8.08"/>
    <n v="70584"/>
    <n v="9"/>
    <n v="70"/>
    <x v="6"/>
    <n v="6"/>
    <n v="15"/>
    <n v="5"/>
    <x v="0"/>
    <x v="0"/>
    <s v="No"/>
    <n v="3"/>
    <n v="9.9"/>
    <n v="7"/>
    <s v="18/05/2011"/>
    <s v="NA"/>
    <x v="0"/>
    <s v="E11856"/>
    <s v="31/12/2014"/>
    <n v="0"/>
    <n v="0.69"/>
    <n v="0.73"/>
    <x v="38"/>
    <n v="0.67"/>
  </r>
  <r>
    <x v="448"/>
    <x v="0"/>
    <x v="1"/>
    <x v="1"/>
    <x v="1"/>
    <n v="32.130000000000003"/>
    <s v="Acceptable"/>
    <x v="0"/>
    <n v="14"/>
    <n v="34.979999999999997"/>
    <n v="4.4400000000000004"/>
    <n v="87948"/>
    <n v="11"/>
    <n v="68"/>
    <x v="2"/>
    <n v="9"/>
    <n v="23"/>
    <n v="4"/>
    <x v="0"/>
    <x v="0"/>
    <s v="Yes"/>
    <n v="15"/>
    <n v="9.1"/>
    <n v="3"/>
    <s v="28/06/2006"/>
    <s v="NA"/>
    <x v="0"/>
    <s v="E7896"/>
    <s v="31/12/2014"/>
    <n v="0"/>
    <n v="0.9"/>
    <n v="0.88"/>
    <x v="15"/>
    <n v="0.88"/>
  </r>
  <r>
    <x v="449"/>
    <x v="0"/>
    <x v="1"/>
    <x v="0"/>
    <x v="0"/>
    <n v="28.7"/>
    <s v="Above Average"/>
    <x v="1"/>
    <n v="21"/>
    <n v="29.99"/>
    <n v="1.61"/>
    <n v="49536"/>
    <n v="15"/>
    <n v="70"/>
    <x v="4"/>
    <n v="0"/>
    <n v="13"/>
    <n v="3"/>
    <x v="0"/>
    <x v="0"/>
    <s v="Yes"/>
    <n v="5"/>
    <n v="9.9"/>
    <n v="8"/>
    <s v="29/12/2010"/>
    <s v="NA"/>
    <x v="0"/>
    <s v="E2285"/>
    <s v="31/12/2014"/>
    <n v="0"/>
    <n v="0.89"/>
    <n v="0.87"/>
    <x v="13"/>
    <n v="0.95"/>
  </r>
  <r>
    <x v="450"/>
    <x v="0"/>
    <x v="2"/>
    <x v="1"/>
    <x v="0"/>
    <n v="30.24"/>
    <s v="Acceptable"/>
    <x v="0"/>
    <n v="7"/>
    <n v="33.79"/>
    <n v="4.8"/>
    <n v="50856"/>
    <n v="12"/>
    <n v="74"/>
    <x v="4"/>
    <n v="8"/>
    <n v="14"/>
    <n v="4"/>
    <x v="0"/>
    <x v="0"/>
    <s v="Yes"/>
    <n v="24"/>
    <n v="12"/>
    <n v="4"/>
    <d v="2011-06-07T00:00:00"/>
    <s v="NA"/>
    <x v="0"/>
    <s v="E7018"/>
    <s v="31/12/2014"/>
    <n v="0"/>
    <n v="0.77"/>
    <n v="0.79"/>
    <x v="7"/>
    <n v="0.82"/>
  </r>
  <r>
    <x v="451"/>
    <x v="1"/>
    <x v="1"/>
    <x v="0"/>
    <x v="1"/>
    <n v="26.33"/>
    <s v="Acceptable"/>
    <x v="2"/>
    <n v="14"/>
    <n v="28.9"/>
    <n v="6.43"/>
    <n v="38760"/>
    <n v="7"/>
    <n v="73"/>
    <x v="5"/>
    <n v="1"/>
    <n v="16"/>
    <n v="4"/>
    <x v="0"/>
    <x v="0"/>
    <s v="No"/>
    <n v="9"/>
    <n v="4.4800000000000004"/>
    <n v="3"/>
    <s v="20/07/2011"/>
    <s v="20/11/2014"/>
    <x v="0"/>
    <s v="E3606"/>
    <s v="31/12/2014"/>
    <n v="1"/>
    <n v="0.88"/>
    <n v="0.89"/>
    <x v="12"/>
    <n v="0.96"/>
  </r>
  <r>
    <x v="452"/>
    <x v="0"/>
    <x v="2"/>
    <x v="0"/>
    <x v="1"/>
    <n v="29.07"/>
    <s v="Above Average"/>
    <x v="2"/>
    <n v="18"/>
    <n v="27.58"/>
    <n v="4.57"/>
    <n v="52260"/>
    <n v="10"/>
    <n v="73"/>
    <x v="3"/>
    <n v="8"/>
    <n v="14"/>
    <n v="3"/>
    <x v="1"/>
    <x v="0"/>
    <s v="No"/>
    <n v="19"/>
    <n v="10.67"/>
    <n v="8"/>
    <d v="2012-12-09T00:00:00"/>
    <s v="NA"/>
    <x v="0"/>
    <s v="E11139"/>
    <s v="31/12/2014"/>
    <n v="0"/>
    <n v="0.56000000000000005"/>
    <n v="0.9"/>
    <x v="16"/>
    <n v="0.85"/>
  </r>
  <r>
    <x v="453"/>
    <x v="0"/>
    <x v="2"/>
    <x v="0"/>
    <x v="1"/>
    <n v="32.770000000000003"/>
    <s v="Acceptable"/>
    <x v="3"/>
    <n v="10"/>
    <n v="44.29"/>
    <n v="13.76"/>
    <n v="76860"/>
    <n v="8"/>
    <n v="70"/>
    <x v="6"/>
    <n v="4"/>
    <n v="8"/>
    <n v="4"/>
    <x v="0"/>
    <x v="0"/>
    <s v="No"/>
    <n v="23"/>
    <n v="8.25"/>
    <n v="3"/>
    <d v="2006-12-07T00:00:00"/>
    <s v="NA"/>
    <x v="0"/>
    <s v="E2359"/>
    <s v="31/12/2014"/>
    <n v="0"/>
    <n v="0.61"/>
    <n v="0.73"/>
    <x v="20"/>
    <n v="0.85"/>
  </r>
  <r>
    <x v="454"/>
    <x v="0"/>
    <x v="2"/>
    <x v="0"/>
    <x v="1"/>
    <n v="39.64"/>
    <s v="Acceptable"/>
    <x v="2"/>
    <n v="14"/>
    <n v="35.83"/>
    <n v="2.27"/>
    <n v="78540"/>
    <n v="9"/>
    <n v="67"/>
    <x v="0"/>
    <n v="8"/>
    <n v="19"/>
    <n v="7"/>
    <x v="1"/>
    <x v="0"/>
    <s v="No"/>
    <n v="23"/>
    <n v="12.98"/>
    <n v="5"/>
    <d v="2005-02-03T00:00:00"/>
    <s v="NA"/>
    <x v="0"/>
    <s v="E7308"/>
    <s v="31/12/2014"/>
    <n v="0"/>
    <n v="0.56699999999999995"/>
    <n v="0.84"/>
    <x v="29"/>
    <n v="0.86"/>
  </r>
  <r>
    <x v="455"/>
    <x v="1"/>
    <x v="0"/>
    <x v="0"/>
    <x v="0"/>
    <n v="30.09"/>
    <s v="Above Average"/>
    <x v="0"/>
    <n v="13"/>
    <n v="40.049999999999997"/>
    <n v="2.29"/>
    <n v="59496"/>
    <n v="9"/>
    <n v="71"/>
    <x v="5"/>
    <n v="3"/>
    <n v="11"/>
    <n v="6"/>
    <x v="1"/>
    <x v="0"/>
    <s v="No"/>
    <n v="21"/>
    <n v="7.8"/>
    <n v="2"/>
    <s v="21/09/2011"/>
    <d v="2014-04-07T00:00:00"/>
    <x v="0"/>
    <s v="E6535"/>
    <s v="31/12/2014"/>
    <n v="1"/>
    <n v="0.434"/>
    <n v="0.77"/>
    <x v="11"/>
    <n v="0.85"/>
  </r>
  <r>
    <x v="456"/>
    <x v="0"/>
    <x v="2"/>
    <x v="0"/>
    <x v="1"/>
    <n v="34.200000000000003"/>
    <s v="Acceptable"/>
    <x v="3"/>
    <n v="5"/>
    <n v="32.340000000000003"/>
    <n v="10.32"/>
    <n v="53976"/>
    <n v="7"/>
    <n v="70"/>
    <x v="2"/>
    <n v="5"/>
    <n v="13"/>
    <n v="3"/>
    <x v="0"/>
    <x v="0"/>
    <s v="No"/>
    <n v="9"/>
    <n v="8.32"/>
    <n v="4"/>
    <d v="2008-11-06T00:00:00"/>
    <s v="NA"/>
    <x v="0"/>
    <s v="E6958"/>
    <s v="31/12/2014"/>
    <n v="0"/>
    <n v="0.28000000000000003"/>
    <n v="0.44"/>
    <x v="56"/>
    <n v="0.68"/>
  </r>
  <r>
    <x v="457"/>
    <x v="0"/>
    <x v="0"/>
    <x v="0"/>
    <x v="1"/>
    <n v="29.68"/>
    <s v="Excellent"/>
    <x v="0"/>
    <n v="12"/>
    <n v="33.76"/>
    <n v="1.27"/>
    <n v="57372"/>
    <n v="13"/>
    <n v="70"/>
    <x v="4"/>
    <n v="1"/>
    <n v="24"/>
    <n v="2"/>
    <x v="0"/>
    <x v="0"/>
    <s v="No"/>
    <n v="8"/>
    <n v="10.56"/>
    <n v="1"/>
    <s v="26/10/2011"/>
    <s v="NA"/>
    <x v="0"/>
    <s v="E12614"/>
    <s v="31/12/2014"/>
    <n v="0"/>
    <n v="0.47"/>
    <n v="0.33"/>
    <x v="8"/>
    <n v="0.87"/>
  </r>
  <r>
    <x v="458"/>
    <x v="0"/>
    <x v="2"/>
    <x v="1"/>
    <x v="1"/>
    <n v="37.25"/>
    <s v="Above Average"/>
    <x v="1"/>
    <n v="8"/>
    <n v="35.090000000000003"/>
    <n v="2.25"/>
    <n v="85944"/>
    <n v="11"/>
    <n v="82"/>
    <x v="0"/>
    <n v="9"/>
    <n v="9"/>
    <n v="3"/>
    <x v="0"/>
    <x v="0"/>
    <s v="Yes"/>
    <n v="22"/>
    <n v="11.21"/>
    <n v="2"/>
    <s v="17/08/2005"/>
    <s v="NA"/>
    <x v="0"/>
    <s v="E13918"/>
    <s v="31/12/2014"/>
    <n v="0"/>
    <n v="0.99"/>
    <n v="1"/>
    <x v="15"/>
    <n v="1"/>
  </r>
  <r>
    <x v="459"/>
    <x v="0"/>
    <x v="1"/>
    <x v="1"/>
    <x v="1"/>
    <n v="34.18"/>
    <s v="Above Average"/>
    <x v="0"/>
    <n v="2"/>
    <n v="35.119999999999997"/>
    <n v="4.4400000000000004"/>
    <n v="73584"/>
    <n v="12"/>
    <n v="71"/>
    <x v="2"/>
    <n v="6"/>
    <n v="9"/>
    <n v="9"/>
    <x v="1"/>
    <x v="0"/>
    <s v="Yes"/>
    <n v="9"/>
    <n v="11.36"/>
    <n v="3"/>
    <d v="2008-12-03T00:00:00"/>
    <s v="NA"/>
    <x v="0"/>
    <s v="E14019"/>
    <s v="31/12/2014"/>
    <n v="0"/>
    <n v="0.61599999999999999"/>
    <n v="0.88"/>
    <x v="13"/>
    <n v="0.95"/>
  </r>
  <r>
    <x v="460"/>
    <x v="1"/>
    <x v="2"/>
    <x v="0"/>
    <x v="1"/>
    <n v="26.99"/>
    <s v="Acceptable"/>
    <x v="4"/>
    <n v="8"/>
    <n v="27.1"/>
    <n v="6.14"/>
    <n v="45048"/>
    <n v="12"/>
    <n v="70"/>
    <x v="4"/>
    <n v="4"/>
    <n v="35"/>
    <n v="4"/>
    <x v="0"/>
    <x v="0"/>
    <s v="No"/>
    <n v="19"/>
    <n v="4.5"/>
    <n v="15"/>
    <d v="2009-07-12T00:00:00"/>
    <s v="28/01/2014"/>
    <x v="0"/>
    <s v="E13935"/>
    <s v="31/12/2014"/>
    <n v="1"/>
    <n v="0.93"/>
    <n v="0.95"/>
    <x v="28"/>
    <n v="0.94"/>
  </r>
  <r>
    <x v="461"/>
    <x v="0"/>
    <x v="1"/>
    <x v="0"/>
    <x v="1"/>
    <n v="25.97"/>
    <s v="Acceptable"/>
    <x v="0"/>
    <n v="15"/>
    <n v="32.58"/>
    <n v="2.38"/>
    <n v="46824"/>
    <n v="13"/>
    <n v="74"/>
    <x v="6"/>
    <n v="5"/>
    <n v="17"/>
    <n v="3"/>
    <x v="0"/>
    <x v="0"/>
    <s v="No"/>
    <n v="12"/>
    <n v="4.72"/>
    <n v="10"/>
    <d v="2011-08-09T00:00:00"/>
    <s v="NA"/>
    <x v="0"/>
    <s v="E1454"/>
    <s v="31/12/2014"/>
    <n v="0"/>
    <n v="0.35"/>
    <n v="0.31"/>
    <x v="25"/>
    <n v="0.94"/>
  </r>
  <r>
    <x v="462"/>
    <x v="0"/>
    <x v="1"/>
    <x v="0"/>
    <x v="1"/>
    <n v="23.67"/>
    <s v="Excellent"/>
    <x v="0"/>
    <n v="6"/>
    <n v="32.979999999999997"/>
    <n v="9.7200000000000006"/>
    <n v="43164"/>
    <n v="13"/>
    <n v="70"/>
    <x v="2"/>
    <n v="1"/>
    <n v="19"/>
    <n v="5"/>
    <x v="0"/>
    <x v="0"/>
    <s v="No"/>
    <n v="20"/>
    <n v="4.5599999999999996"/>
    <n v="8"/>
    <d v="2012-04-07T00:00:00"/>
    <s v="NA"/>
    <x v="0"/>
    <s v="E12308"/>
    <s v="31/12/2014"/>
    <n v="0"/>
    <n v="0.56000000000000005"/>
    <n v="0.5"/>
    <x v="8"/>
    <n v="0.73"/>
  </r>
  <r>
    <x v="463"/>
    <x v="0"/>
    <x v="1"/>
    <x v="0"/>
    <x v="1"/>
    <n v="24.3"/>
    <s v="Acceptable"/>
    <x v="0"/>
    <n v="6"/>
    <n v="35.200000000000003"/>
    <n v="8.4600000000000009"/>
    <n v="39744"/>
    <n v="7"/>
    <n v="74"/>
    <x v="1"/>
    <n v="7"/>
    <n v="18"/>
    <n v="3"/>
    <x v="0"/>
    <x v="0"/>
    <s v="No"/>
    <n v="20"/>
    <n v="3.48"/>
    <n v="6"/>
    <s v="22/03/2012"/>
    <s v="NA"/>
    <x v="0"/>
    <s v="E667"/>
    <s v="31/12/2014"/>
    <n v="0"/>
    <n v="0.81"/>
    <n v="0.88"/>
    <x v="38"/>
    <n v="0.59"/>
  </r>
  <r>
    <x v="464"/>
    <x v="1"/>
    <x v="2"/>
    <x v="0"/>
    <x v="1"/>
    <n v="27.22"/>
    <s v="Above Average"/>
    <x v="1"/>
    <n v="19"/>
    <n v="32.53"/>
    <n v="4.3099999999999996"/>
    <n v="64920"/>
    <n v="8"/>
    <n v="70"/>
    <x v="0"/>
    <n v="7"/>
    <n v="19"/>
    <n v="2"/>
    <x v="0"/>
    <x v="1"/>
    <s v="No"/>
    <n v="14"/>
    <n v="5.04"/>
    <n v="12"/>
    <d v="2009-07-11T00:00:00"/>
    <s v="26/06/2014"/>
    <x v="0"/>
    <s v="E14033"/>
    <s v="31/12/2014"/>
    <n v="1"/>
    <n v="0.52500000000000002"/>
    <n v="0.76"/>
    <x v="32"/>
    <n v="0.82"/>
  </r>
  <r>
    <x v="465"/>
    <x v="1"/>
    <x v="0"/>
    <x v="0"/>
    <x v="1"/>
    <n v="31.43"/>
    <s v="Excellent"/>
    <x v="0"/>
    <n v="23"/>
    <n v="38.99"/>
    <n v="8.18"/>
    <n v="60348"/>
    <n v="16"/>
    <n v="72"/>
    <x v="5"/>
    <n v="8"/>
    <n v="20"/>
    <n v="4"/>
    <x v="0"/>
    <x v="0"/>
    <s v="No"/>
    <n v="9"/>
    <n v="7.93"/>
    <n v="1"/>
    <d v="2009-07-10T00:00:00"/>
    <s v="19/02/2014"/>
    <x v="0"/>
    <s v="E548"/>
    <s v="31/12/2014"/>
    <n v="1"/>
    <n v="0.48299999999999998"/>
    <n v="0.77"/>
    <x v="10"/>
    <n v="0.64"/>
  </r>
  <r>
    <x v="466"/>
    <x v="1"/>
    <x v="1"/>
    <x v="0"/>
    <x v="1"/>
    <n v="27.53"/>
    <s v="Acceptable"/>
    <x v="2"/>
    <n v="24"/>
    <n v="32.68"/>
    <n v="7"/>
    <n v="36612"/>
    <n v="8"/>
    <n v="71"/>
    <x v="4"/>
    <n v="9"/>
    <n v="32"/>
    <n v="6"/>
    <x v="0"/>
    <x v="0"/>
    <s v="No"/>
    <n v="27"/>
    <n v="7"/>
    <n v="14"/>
    <s v="21/12/2011"/>
    <s v="15/06/2014"/>
    <x v="0"/>
    <s v="E10863"/>
    <s v="31/12/2014"/>
    <n v="1"/>
    <n v="0.58099999999999996"/>
    <n v="0.83"/>
    <x v="12"/>
    <n v="0.81"/>
  </r>
  <r>
    <x v="467"/>
    <x v="1"/>
    <x v="0"/>
    <x v="0"/>
    <x v="1"/>
    <n v="37.07"/>
    <s v="Acceptable"/>
    <x v="1"/>
    <n v="19"/>
    <n v="46.93"/>
    <n v="2.2400000000000002"/>
    <n v="70248"/>
    <n v="9"/>
    <n v="76"/>
    <x v="6"/>
    <n v="7"/>
    <n v="19"/>
    <n v="8"/>
    <x v="0"/>
    <x v="0"/>
    <s v="No"/>
    <n v="22"/>
    <n v="15.39"/>
    <n v="1"/>
    <s v="24/06/2004"/>
    <d v="2014-10-12T00:00:00"/>
    <x v="0"/>
    <s v="E13961"/>
    <s v="31/12/2014"/>
    <n v="1"/>
    <n v="0.53200000000000003"/>
    <n v="0.83"/>
    <x v="10"/>
    <n v="0.8"/>
  </r>
  <r>
    <x v="468"/>
    <x v="0"/>
    <x v="1"/>
    <x v="0"/>
    <x v="1"/>
    <n v="25.36"/>
    <s v="Above Average"/>
    <x v="2"/>
    <n v="10"/>
    <n v="30.34"/>
    <n v="1.23"/>
    <n v="66828"/>
    <n v="14"/>
    <n v="72"/>
    <x v="0"/>
    <n v="2"/>
    <n v="25"/>
    <n v="5"/>
    <x v="0"/>
    <x v="0"/>
    <s v="No"/>
    <n v="20"/>
    <n v="4.83"/>
    <n v="3"/>
    <s v="30/11/2011"/>
    <s v="NA"/>
    <x v="0"/>
    <s v="E12078"/>
    <s v="31/12/2014"/>
    <n v="0"/>
    <n v="0.99"/>
    <n v="1"/>
    <x v="15"/>
    <n v="0.98"/>
  </r>
  <r>
    <x v="469"/>
    <x v="0"/>
    <x v="1"/>
    <x v="0"/>
    <x v="0"/>
    <n v="28.84"/>
    <s v="Acceptable"/>
    <x v="0"/>
    <n v="16"/>
    <n v="25.89"/>
    <n v="3.84"/>
    <n v="53652"/>
    <n v="8"/>
    <n v="70"/>
    <x v="6"/>
    <n v="8"/>
    <n v="9"/>
    <n v="4"/>
    <x v="0"/>
    <x v="0"/>
    <s v="Yes"/>
    <n v="15"/>
    <n v="7.59"/>
    <n v="10"/>
    <d v="2010-03-12T00:00:00"/>
    <s v="NA"/>
    <x v="0"/>
    <s v="E8030"/>
    <s v="31/12/2014"/>
    <n v="0"/>
    <n v="1"/>
    <n v="1"/>
    <x v="15"/>
    <n v="1"/>
  </r>
  <r>
    <x v="470"/>
    <x v="0"/>
    <x v="2"/>
    <x v="1"/>
    <x v="1"/>
    <n v="30.06"/>
    <s v="Excellent"/>
    <x v="0"/>
    <n v="11"/>
    <n v="32.49"/>
    <n v="0.61"/>
    <n v="95148"/>
    <n v="19"/>
    <n v="76"/>
    <x v="5"/>
    <n v="4"/>
    <n v="24"/>
    <n v="3"/>
    <x v="0"/>
    <x v="0"/>
    <s v="Yes"/>
    <n v="13"/>
    <n v="10.44"/>
    <n v="1"/>
    <d v="2005-03-08T00:00:00"/>
    <s v="NA"/>
    <x v="0"/>
    <s v="E7906"/>
    <s v="31/12/2014"/>
    <n v="0"/>
    <n v="0.96"/>
    <n v="1"/>
    <x v="15"/>
    <n v="1"/>
  </r>
  <r>
    <x v="471"/>
    <x v="0"/>
    <x v="2"/>
    <x v="1"/>
    <x v="1"/>
    <n v="33.15"/>
    <s v="Above Average"/>
    <x v="2"/>
    <n v="22"/>
    <n v="33.72"/>
    <n v="3.57"/>
    <n v="85920"/>
    <n v="15"/>
    <n v="69"/>
    <x v="6"/>
    <n v="5"/>
    <n v="14"/>
    <n v="5"/>
    <x v="1"/>
    <x v="0"/>
    <s v="Yes"/>
    <n v="7"/>
    <n v="10.35"/>
    <n v="7"/>
    <d v="2005-09-02T00:00:00"/>
    <s v="NA"/>
    <x v="0"/>
    <s v="E2339"/>
    <s v="31/12/2014"/>
    <n v="0"/>
    <n v="0.76"/>
    <n v="0.82"/>
    <x v="26"/>
    <n v="0.94"/>
  </r>
  <r>
    <x v="472"/>
    <x v="0"/>
    <x v="1"/>
    <x v="1"/>
    <x v="0"/>
    <n v="29.8"/>
    <s v="Acceptable"/>
    <x v="1"/>
    <n v="12"/>
    <n v="32.64"/>
    <n v="2.3199999999999998"/>
    <n v="87192"/>
    <n v="11"/>
    <n v="70"/>
    <x v="0"/>
    <n v="0"/>
    <n v="12"/>
    <n v="4"/>
    <x v="1"/>
    <x v="0"/>
    <s v="Yes"/>
    <n v="19"/>
    <n v="6.96"/>
    <n v="10"/>
    <d v="2006-12-07T00:00:00"/>
    <s v="NA"/>
    <x v="0"/>
    <s v="E1131"/>
    <s v="31/12/2014"/>
    <n v="0"/>
    <n v="0.9"/>
    <n v="0.93"/>
    <x v="26"/>
    <n v="0.91"/>
  </r>
  <r>
    <x v="473"/>
    <x v="0"/>
    <x v="1"/>
    <x v="0"/>
    <x v="1"/>
    <n v="25.84"/>
    <s v="Above Average"/>
    <x v="1"/>
    <n v="12"/>
    <n v="38.380000000000003"/>
    <n v="8.2100000000000009"/>
    <n v="45768"/>
    <n v="9"/>
    <n v="70"/>
    <x v="3"/>
    <n v="4"/>
    <n v="20"/>
    <n v="5"/>
    <x v="0"/>
    <x v="0"/>
    <s v="No"/>
    <n v="23"/>
    <n v="6.8"/>
    <n v="5"/>
    <s v="31/08/2011"/>
    <s v="NA"/>
    <x v="0"/>
    <s v="E162"/>
    <s v="31/12/2014"/>
    <n v="0"/>
    <n v="0.58799999999999997"/>
    <n v="0.83"/>
    <x v="12"/>
    <n v="0.73"/>
  </r>
  <r>
    <x v="474"/>
    <x v="0"/>
    <x v="1"/>
    <x v="0"/>
    <x v="1"/>
    <n v="25.53"/>
    <s v="Acceptable"/>
    <x v="2"/>
    <n v="7"/>
    <n v="32.58"/>
    <n v="10.050000000000001"/>
    <n v="41856"/>
    <n v="9"/>
    <n v="70"/>
    <x v="1"/>
    <n v="3"/>
    <n v="5"/>
    <n v="3"/>
    <x v="0"/>
    <x v="0"/>
    <s v="No"/>
    <n v="25"/>
    <n v="7.68"/>
    <n v="3"/>
    <d v="2011-05-08T00:00:00"/>
    <s v="NA"/>
    <x v="0"/>
    <s v="E1475"/>
    <s v="31/12/2014"/>
    <n v="0"/>
    <n v="0.85"/>
    <n v="0.87"/>
    <x v="2"/>
    <n v="0.87"/>
  </r>
  <r>
    <x v="475"/>
    <x v="0"/>
    <x v="0"/>
    <x v="1"/>
    <x v="0"/>
    <n v="28.72"/>
    <s v="Below Average"/>
    <x v="1"/>
    <n v="13"/>
    <n v="33.81"/>
    <n v="10.130000000000001"/>
    <n v="58836"/>
    <n v="5"/>
    <n v="71"/>
    <x v="0"/>
    <n v="4"/>
    <n v="7"/>
    <n v="8"/>
    <x v="1"/>
    <x v="0"/>
    <s v="Yes"/>
    <n v="21"/>
    <n v="9.35"/>
    <n v="1"/>
    <s v="29/02/2012"/>
    <s v="NA"/>
    <x v="0"/>
    <s v="E763"/>
    <s v="31/12/2014"/>
    <n v="0"/>
    <n v="0.95"/>
    <n v="1"/>
    <x v="15"/>
    <n v="0.84"/>
  </r>
  <r>
    <x v="476"/>
    <x v="0"/>
    <x v="1"/>
    <x v="0"/>
    <x v="1"/>
    <n v="24.68"/>
    <s v="Above Average"/>
    <x v="1"/>
    <n v="4"/>
    <n v="35.99"/>
    <n v="7.92"/>
    <n v="42828"/>
    <n v="13"/>
    <n v="71"/>
    <x v="2"/>
    <n v="3"/>
    <n v="7"/>
    <n v="5"/>
    <x v="0"/>
    <x v="0"/>
    <s v="No"/>
    <n v="19"/>
    <n v="4.41"/>
    <n v="9"/>
    <s v="28/12/2011"/>
    <s v="NA"/>
    <x v="0"/>
    <s v="E6655"/>
    <s v="31/12/2014"/>
    <n v="0"/>
    <n v="0.58099999999999996"/>
    <n v="0.72"/>
    <x v="1"/>
    <n v="0.85"/>
  </r>
  <r>
    <x v="477"/>
    <x v="1"/>
    <x v="0"/>
    <x v="0"/>
    <x v="1"/>
    <n v="29.13"/>
    <s v="Acceptable"/>
    <x v="0"/>
    <n v="7"/>
    <n v="35.67"/>
    <n v="2.36"/>
    <n v="47172"/>
    <n v="9"/>
    <n v="73"/>
    <x v="1"/>
    <n v="4"/>
    <n v="27"/>
    <n v="6"/>
    <x v="0"/>
    <x v="0"/>
    <s v="No"/>
    <n v="30"/>
    <n v="10.23"/>
    <n v="12"/>
    <d v="2009-07-12T00:00:00"/>
    <s v="17/02/2014"/>
    <x v="0"/>
    <s v="E7337"/>
    <s v="31/12/2014"/>
    <n v="1"/>
    <n v="0.56999999999999995"/>
    <n v="0.63"/>
    <x v="35"/>
    <n v="0.9"/>
  </r>
  <r>
    <x v="478"/>
    <x v="0"/>
    <x v="2"/>
    <x v="0"/>
    <x v="1"/>
    <n v="23.57"/>
    <s v="Above Average"/>
    <x v="3"/>
    <n v="6"/>
    <n v="36.44"/>
    <n v="1.1200000000000001"/>
    <n v="42384"/>
    <n v="10"/>
    <n v="71"/>
    <x v="3"/>
    <n v="5"/>
    <n v="14"/>
    <n v="2"/>
    <x v="0"/>
    <x v="0"/>
    <s v="No"/>
    <n v="0"/>
    <n v="3.3"/>
    <n v="10"/>
    <d v="2012-06-07T00:00:00"/>
    <s v="NA"/>
    <x v="0"/>
    <s v="E88"/>
    <s v="31/12/2014"/>
    <n v="0"/>
    <n v="0.72"/>
    <n v="0.77"/>
    <x v="36"/>
    <n v="0.84"/>
  </r>
  <r>
    <x v="479"/>
    <x v="0"/>
    <x v="1"/>
    <x v="0"/>
    <x v="0"/>
    <n v="27.56"/>
    <s v="Excellent"/>
    <x v="1"/>
    <n v="14"/>
    <n v="37.53"/>
    <n v="1.56"/>
    <n v="59016"/>
    <n v="16"/>
    <n v="74"/>
    <x v="5"/>
    <n v="3"/>
    <n v="8"/>
    <n v="5"/>
    <x v="0"/>
    <x v="0"/>
    <s v="No"/>
    <n v="24"/>
    <n v="5.4"/>
    <n v="7"/>
    <s v="27/01/2012"/>
    <s v="NA"/>
    <x v="0"/>
    <s v="E13633"/>
    <s v="31/12/2014"/>
    <n v="0"/>
    <n v="0.54600000000000004"/>
    <n v="0.8"/>
    <x v="2"/>
    <n v="0.92"/>
  </r>
  <r>
    <x v="480"/>
    <x v="1"/>
    <x v="1"/>
    <x v="0"/>
    <x v="0"/>
    <n v="23.92"/>
    <s v="Acceptable"/>
    <x v="0"/>
    <n v="18"/>
    <n v="33.75"/>
    <n v="10.45"/>
    <n v="38760"/>
    <n v="9"/>
    <n v="74"/>
    <x v="0"/>
    <n v="1"/>
    <n v="17"/>
    <n v="5"/>
    <x v="0"/>
    <x v="0"/>
    <s v="No"/>
    <n v="18"/>
    <n v="3.84"/>
    <n v="4"/>
    <s v="28/10/2011"/>
    <s v="26/06/2014"/>
    <x v="0"/>
    <s v="E7466"/>
    <s v="31/12/2014"/>
    <n v="1"/>
    <n v="0.441"/>
    <n v="0.67"/>
    <x v="57"/>
    <n v="0.8"/>
  </r>
  <r>
    <x v="481"/>
    <x v="0"/>
    <x v="2"/>
    <x v="0"/>
    <x v="1"/>
    <n v="25.25"/>
    <s v="Acceptable"/>
    <x v="3"/>
    <n v="6"/>
    <n v="36.44"/>
    <n v="1.1200000000000001"/>
    <n v="44232"/>
    <n v="8"/>
    <n v="77"/>
    <x v="5"/>
    <n v="8"/>
    <n v="18"/>
    <n v="3"/>
    <x v="0"/>
    <x v="0"/>
    <s v="No"/>
    <n v="3"/>
    <n v="5.25"/>
    <n v="9"/>
    <d v="2012-01-02T00:00:00"/>
    <s v="NA"/>
    <x v="0"/>
    <s v="E88"/>
    <s v="31/12/2014"/>
    <n v="0"/>
    <n v="0.72"/>
    <n v="0.77"/>
    <x v="36"/>
    <n v="0.84"/>
  </r>
  <r>
    <x v="482"/>
    <x v="0"/>
    <x v="1"/>
    <x v="0"/>
    <x v="1"/>
    <n v="29.01"/>
    <s v="Acceptable"/>
    <x v="0"/>
    <n v="11"/>
    <n v="26.68"/>
    <n v="6.58"/>
    <n v="53304"/>
    <n v="7"/>
    <n v="70"/>
    <x v="5"/>
    <n v="7"/>
    <n v="7"/>
    <n v="8"/>
    <x v="1"/>
    <x v="0"/>
    <s v="No"/>
    <n v="24"/>
    <n v="8.0299999999999994"/>
    <n v="1"/>
    <d v="2009-09-10T00:00:00"/>
    <s v="NA"/>
    <x v="0"/>
    <s v="E12073"/>
    <s v="31/12/2014"/>
    <n v="0"/>
    <n v="0.67"/>
    <n v="0.71"/>
    <x v="33"/>
    <n v="0.87"/>
  </r>
  <r>
    <x v="483"/>
    <x v="0"/>
    <x v="1"/>
    <x v="1"/>
    <x v="1"/>
    <n v="29.06"/>
    <s v="Acceptable"/>
    <x v="2"/>
    <n v="14"/>
    <n v="32.96"/>
    <n v="10.51"/>
    <n v="91344"/>
    <n v="14"/>
    <n v="73"/>
    <x v="4"/>
    <n v="0"/>
    <n v="14"/>
    <n v="2"/>
    <x v="0"/>
    <x v="0"/>
    <s v="Yes"/>
    <n v="25"/>
    <n v="10.34"/>
    <n v="1"/>
    <d v="2006-05-07T00:00:00"/>
    <s v="NA"/>
    <x v="0"/>
    <s v="E73"/>
    <s v="31/12/2014"/>
    <n v="0"/>
    <n v="0.98"/>
    <n v="1"/>
    <x v="15"/>
    <n v="0.96"/>
  </r>
  <r>
    <x v="484"/>
    <x v="1"/>
    <x v="0"/>
    <x v="0"/>
    <x v="1"/>
    <n v="33.049999999999997"/>
    <s v="Acceptable"/>
    <x v="0"/>
    <n v="19"/>
    <n v="39.81"/>
    <n v="1.52"/>
    <n v="62484"/>
    <n v="5"/>
    <n v="73"/>
    <x v="5"/>
    <n v="2"/>
    <n v="14"/>
    <n v="4"/>
    <x v="0"/>
    <x v="0"/>
    <s v="No"/>
    <n v="24"/>
    <n v="13.05"/>
    <n v="0"/>
    <d v="2009-01-05T00:00:00"/>
    <s v="30/11/2014"/>
    <x v="0"/>
    <s v="E6004"/>
    <s v="31/12/2014"/>
    <n v="1"/>
    <n v="0.52500000000000002"/>
    <n v="0.89"/>
    <x v="29"/>
    <n v="0.84"/>
  </r>
  <r>
    <x v="485"/>
    <x v="0"/>
    <x v="2"/>
    <x v="0"/>
    <x v="1"/>
    <n v="24.22"/>
    <s v="Above Average"/>
    <x v="3"/>
    <n v="6"/>
    <n v="36.44"/>
    <n v="1.1200000000000001"/>
    <n v="44604"/>
    <n v="14"/>
    <n v="70"/>
    <x v="4"/>
    <n v="5"/>
    <n v="21"/>
    <n v="4"/>
    <x v="0"/>
    <x v="0"/>
    <s v="No"/>
    <n v="1"/>
    <n v="3.42"/>
    <n v="2"/>
    <d v="2012-04-01T00:00:00"/>
    <s v="NA"/>
    <x v="0"/>
    <s v="E88"/>
    <s v="31/12/2014"/>
    <n v="0"/>
    <n v="0.72"/>
    <n v="0.77"/>
    <x v="36"/>
    <n v="0.84"/>
  </r>
  <r>
    <x v="486"/>
    <x v="0"/>
    <x v="1"/>
    <x v="0"/>
    <x v="0"/>
    <n v="25.7"/>
    <s v="Below Average"/>
    <x v="1"/>
    <n v="21"/>
    <n v="29.99"/>
    <n v="1.61"/>
    <n v="48756"/>
    <n v="3"/>
    <n v="71"/>
    <x v="5"/>
    <n v="3"/>
    <n v="5"/>
    <n v="5"/>
    <x v="0"/>
    <x v="0"/>
    <s v="No"/>
    <n v="21"/>
    <n v="8"/>
    <n v="6"/>
    <d v="2010-03-03T00:00:00"/>
    <s v="NA"/>
    <x v="0"/>
    <s v="E2285"/>
    <s v="31/12/2014"/>
    <n v="0"/>
    <n v="0.89"/>
    <n v="0.87"/>
    <x v="13"/>
    <n v="0.95"/>
  </r>
  <r>
    <x v="487"/>
    <x v="0"/>
    <x v="1"/>
    <x v="0"/>
    <x v="0"/>
    <n v="27.88"/>
    <s v="Above Average"/>
    <x v="0"/>
    <n v="16"/>
    <n v="40.46"/>
    <n v="0.06"/>
    <n v="64620"/>
    <n v="10"/>
    <n v="73"/>
    <x v="0"/>
    <n v="6"/>
    <n v="21"/>
    <n v="5"/>
    <x v="0"/>
    <x v="0"/>
    <s v="No"/>
    <n v="22"/>
    <n v="6.8"/>
    <n v="5"/>
    <s v="27/01/2012"/>
    <s v="NA"/>
    <x v="0"/>
    <s v="E6775"/>
    <s v="31/12/2014"/>
    <n v="0"/>
    <n v="0.72"/>
    <n v="0.77"/>
    <x v="10"/>
    <n v="0.77"/>
  </r>
  <r>
    <x v="488"/>
    <x v="1"/>
    <x v="1"/>
    <x v="0"/>
    <x v="1"/>
    <n v="26.67"/>
    <s v="Above Average"/>
    <x v="2"/>
    <n v="17"/>
    <n v="29.83"/>
    <n v="7.5"/>
    <n v="51636"/>
    <n v="11"/>
    <n v="70"/>
    <x v="0"/>
    <n v="7"/>
    <n v="10"/>
    <n v="3"/>
    <x v="0"/>
    <x v="0"/>
    <s v="No"/>
    <n v="24"/>
    <n v="7.65"/>
    <n v="14"/>
    <d v="2010-08-10T00:00:00"/>
    <s v="29/05/2014"/>
    <x v="0"/>
    <s v="E9523"/>
    <s v="31/12/2014"/>
    <n v="1"/>
    <n v="0.58099999999999996"/>
    <n v="0.88"/>
    <x v="27"/>
    <n v="0.85"/>
  </r>
  <r>
    <x v="489"/>
    <x v="0"/>
    <x v="2"/>
    <x v="0"/>
    <x v="1"/>
    <n v="31.46"/>
    <s v="Below Average"/>
    <x v="2"/>
    <n v="9"/>
    <n v="29.21"/>
    <n v="2.27"/>
    <n v="79920"/>
    <n v="5"/>
    <n v="81"/>
    <x v="4"/>
    <n v="7"/>
    <n v="22"/>
    <n v="2"/>
    <x v="1"/>
    <x v="0"/>
    <s v="No"/>
    <n v="16"/>
    <n v="6.89"/>
    <n v="6"/>
    <s v="14/02/2007"/>
    <s v="NA"/>
    <x v="0"/>
    <s v="E13912"/>
    <s v="31/12/2014"/>
    <n v="0"/>
    <n v="0.95"/>
    <n v="1"/>
    <x v="15"/>
    <n v="0.8"/>
  </r>
  <r>
    <x v="490"/>
    <x v="0"/>
    <x v="1"/>
    <x v="0"/>
    <x v="1"/>
    <n v="25.69"/>
    <s v="Above Average"/>
    <x v="1"/>
    <n v="12"/>
    <n v="32.64"/>
    <n v="2.3199999999999998"/>
    <n v="91548"/>
    <n v="15"/>
    <n v="73"/>
    <x v="2"/>
    <n v="4"/>
    <n v="20"/>
    <n v="4"/>
    <x v="0"/>
    <x v="0"/>
    <s v="No"/>
    <n v="19"/>
    <n v="6.4"/>
    <n v="6"/>
    <s v="18/05/2012"/>
    <s v="NA"/>
    <x v="0"/>
    <s v="E1131"/>
    <s v="31/12/2014"/>
    <n v="0"/>
    <n v="0.9"/>
    <n v="0.93"/>
    <x v="26"/>
    <n v="0.91"/>
  </r>
  <r>
    <x v="491"/>
    <x v="0"/>
    <x v="2"/>
    <x v="0"/>
    <x v="1"/>
    <n v="28.15"/>
    <s v="Above Average"/>
    <x v="0"/>
    <n v="11"/>
    <n v="34.28"/>
    <n v="12.95"/>
    <n v="75144"/>
    <n v="15"/>
    <n v="76"/>
    <x v="4"/>
    <n v="3"/>
    <n v="8"/>
    <n v="4"/>
    <x v="0"/>
    <x v="0"/>
    <s v="No"/>
    <n v="6"/>
    <n v="9.3000000000000007"/>
    <n v="8"/>
    <s v="23/11/2011"/>
    <s v="NA"/>
    <x v="0"/>
    <s v="E5663"/>
    <s v="31/12/2014"/>
    <n v="0"/>
    <n v="0.71"/>
    <n v="0.78"/>
    <x v="4"/>
    <n v="0.8"/>
  </r>
  <r>
    <x v="492"/>
    <x v="1"/>
    <x v="1"/>
    <x v="0"/>
    <x v="0"/>
    <n v="23.47"/>
    <s v="Unacceptable"/>
    <x v="1"/>
    <n v="4"/>
    <n v="35.99"/>
    <n v="7.92"/>
    <n v="35892"/>
    <n v="0"/>
    <n v="72"/>
    <x v="2"/>
    <n v="1"/>
    <n v="15"/>
    <n v="4"/>
    <x v="0"/>
    <x v="0"/>
    <s v="No"/>
    <n v="32"/>
    <n v="3.55"/>
    <n v="0"/>
    <d v="2012-04-07T00:00:00"/>
    <d v="2014-02-10T00:00:00"/>
    <x v="0"/>
    <s v="E6655"/>
    <s v="31/12/2014"/>
    <n v="1"/>
    <n v="0.58099999999999996"/>
    <n v="0.72"/>
    <x v="1"/>
    <n v="0.85"/>
  </r>
  <r>
    <x v="493"/>
    <x v="1"/>
    <x v="2"/>
    <x v="0"/>
    <x v="1"/>
    <n v="25.65"/>
    <s v="Below Average"/>
    <x v="0"/>
    <n v="19"/>
    <n v="38.020000000000003"/>
    <n v="11.17"/>
    <n v="40128"/>
    <n v="5"/>
    <n v="70"/>
    <x v="5"/>
    <n v="3"/>
    <n v="20"/>
    <n v="4"/>
    <x v="0"/>
    <x v="0"/>
    <s v="No"/>
    <n v="28"/>
    <n v="7.28"/>
    <n v="7"/>
    <s v="23/11/2011"/>
    <s v="13/11/2014"/>
    <x v="0"/>
    <s v="E2934"/>
    <s v="31/12/2014"/>
    <n v="1"/>
    <n v="0.59499999999999997"/>
    <n v="0.88"/>
    <x v="1"/>
    <n v="0.9"/>
  </r>
  <r>
    <x v="494"/>
    <x v="0"/>
    <x v="1"/>
    <x v="0"/>
    <x v="0"/>
    <n v="30.94"/>
    <s v="Above Average"/>
    <x v="2"/>
    <n v="21"/>
    <n v="24.9"/>
    <n v="4.01"/>
    <n v="63432"/>
    <n v="13"/>
    <n v="71"/>
    <x v="0"/>
    <n v="0"/>
    <n v="15"/>
    <n v="4"/>
    <x v="0"/>
    <x v="0"/>
    <s v="Yes"/>
    <n v="8"/>
    <n v="9.23"/>
    <n v="10"/>
    <d v="2009-06-09T00:00:00"/>
    <s v="NA"/>
    <x v="0"/>
    <s v="E4955"/>
    <s v="31/12/2014"/>
    <n v="0"/>
    <n v="0.6"/>
    <n v="0.68"/>
    <x v="6"/>
    <n v="0.75"/>
  </r>
  <r>
    <x v="495"/>
    <x v="0"/>
    <x v="2"/>
    <x v="0"/>
    <x v="1"/>
    <n v="32.44"/>
    <s v="Acceptable"/>
    <x v="0"/>
    <n v="14"/>
    <n v="33.71"/>
    <n v="12.47"/>
    <n v="71424"/>
    <n v="9"/>
    <n v="76"/>
    <x v="2"/>
    <n v="2"/>
    <n v="19"/>
    <n v="3"/>
    <x v="0"/>
    <x v="0"/>
    <s v="No"/>
    <n v="11"/>
    <n v="13.44"/>
    <n v="3"/>
    <s v="14/02/2007"/>
    <s v="NA"/>
    <x v="0"/>
    <s v="E3643"/>
    <s v="31/12/2014"/>
    <n v="0"/>
    <n v="0.49"/>
    <n v="0.82"/>
    <x v="19"/>
    <n v="0.57999999999999996"/>
  </r>
  <r>
    <x v="496"/>
    <x v="1"/>
    <x v="1"/>
    <x v="0"/>
    <x v="1"/>
    <n v="26.03"/>
    <s v="Acceptable"/>
    <x v="2"/>
    <n v="20"/>
    <n v="31.08"/>
    <n v="8.51"/>
    <n v="53028"/>
    <n v="9"/>
    <n v="73"/>
    <x v="4"/>
    <n v="7"/>
    <n v="38"/>
    <n v="9"/>
    <x v="1"/>
    <x v="0"/>
    <s v="No"/>
    <n v="27"/>
    <n v="6.08"/>
    <n v="7"/>
    <s v="22/10/2010"/>
    <d v="2014-03-12T00:00:00"/>
    <x v="0"/>
    <s v="E5424"/>
    <s v="31/12/2014"/>
    <n v="1"/>
    <n v="0.64400000000000002"/>
    <n v="0.91"/>
    <x v="40"/>
    <n v="0.94"/>
  </r>
  <r>
    <x v="497"/>
    <x v="1"/>
    <x v="1"/>
    <x v="0"/>
    <x v="1"/>
    <n v="27.11"/>
    <s v="Unacceptable"/>
    <x v="0"/>
    <n v="21"/>
    <n v="28.79"/>
    <n v="6.12"/>
    <n v="43860"/>
    <n v="0"/>
    <n v="73"/>
    <x v="5"/>
    <n v="1"/>
    <n v="15"/>
    <n v="2"/>
    <x v="0"/>
    <x v="0"/>
    <s v="No"/>
    <n v="28"/>
    <n v="8.3699999999999992"/>
    <n v="13"/>
    <s v="18/05/2012"/>
    <d v="2014-03-07T00:00:00"/>
    <x v="0"/>
    <s v="E5812"/>
    <s v="31/12/2014"/>
    <n v="1"/>
    <n v="0.54600000000000004"/>
    <n v="0.79"/>
    <x v="19"/>
    <n v="0.96"/>
  </r>
  <r>
    <x v="498"/>
    <x v="0"/>
    <x v="0"/>
    <x v="0"/>
    <x v="0"/>
    <n v="27.89"/>
    <s v="Below Average"/>
    <x v="0"/>
    <n v="5"/>
    <n v="33.36"/>
    <n v="12.66"/>
    <n v="51768"/>
    <n v="6"/>
    <n v="70"/>
    <x v="1"/>
    <n v="6"/>
    <n v="16"/>
    <n v="2"/>
    <x v="1"/>
    <x v="0"/>
    <s v="No"/>
    <n v="20"/>
    <n v="7.3"/>
    <n v="9"/>
    <d v="2012-07-03T00:00:00"/>
    <s v="NA"/>
    <x v="0"/>
    <s v="E11769"/>
    <s v="31/12/2014"/>
    <n v="0"/>
    <n v="0.89"/>
    <n v="0.83"/>
    <x v="12"/>
    <n v="1"/>
  </r>
  <r>
    <x v="499"/>
    <x v="1"/>
    <x v="1"/>
    <x v="0"/>
    <x v="0"/>
    <n v="24.92"/>
    <s v="Acceptable"/>
    <x v="0"/>
    <n v="16"/>
    <n v="31.41"/>
    <n v="8.52"/>
    <n v="33900"/>
    <n v="10"/>
    <n v="74"/>
    <x v="1"/>
    <n v="6"/>
    <n v="33"/>
    <n v="5"/>
    <x v="0"/>
    <x v="0"/>
    <s v="No"/>
    <n v="18"/>
    <n v="4.97"/>
    <n v="1"/>
    <s v="17/02/2012"/>
    <d v="2014-04-09T00:00:00"/>
    <x v="0"/>
    <s v="E8862"/>
    <s v="31/12/2014"/>
    <n v="1"/>
    <n v="0.41299999999999998"/>
    <n v="0.63"/>
    <x v="35"/>
    <n v="0.8"/>
  </r>
  <r>
    <x v="500"/>
    <x v="0"/>
    <x v="1"/>
    <x v="0"/>
    <x v="1"/>
    <n v="25.93"/>
    <s v="Above Average"/>
    <x v="0"/>
    <n v="16"/>
    <n v="25.89"/>
    <n v="3.84"/>
    <n v="45840"/>
    <n v="15"/>
    <n v="71"/>
    <x v="0"/>
    <n v="0"/>
    <n v="24"/>
    <n v="4"/>
    <x v="0"/>
    <x v="0"/>
    <s v="Yes"/>
    <n v="1"/>
    <n v="7.36"/>
    <n v="7"/>
    <d v="2010-09-07T00:00:00"/>
    <s v="NA"/>
    <x v="0"/>
    <s v="E8030"/>
    <s v="31/12/2014"/>
    <n v="0"/>
    <n v="1"/>
    <n v="1"/>
    <x v="15"/>
    <n v="1"/>
  </r>
  <r>
    <x v="501"/>
    <x v="1"/>
    <x v="2"/>
    <x v="0"/>
    <x v="1"/>
    <n v="24.95"/>
    <s v="Below Average"/>
    <x v="0"/>
    <n v="6"/>
    <n v="28.57"/>
    <n v="7.33"/>
    <n v="47088"/>
    <n v="6"/>
    <n v="75"/>
    <x v="0"/>
    <n v="8"/>
    <n v="35"/>
    <n v="4"/>
    <x v="0"/>
    <x v="1"/>
    <s v="No"/>
    <n v="22"/>
    <n v="5.18"/>
    <n v="15"/>
    <s v="14/12/2011"/>
    <s v="15/05/2014"/>
    <x v="0"/>
    <s v="E12498"/>
    <s v="31/12/2014"/>
    <n v="1"/>
    <n v="0.53200000000000003"/>
    <n v="0.88"/>
    <x v="27"/>
    <n v="0.97"/>
  </r>
  <r>
    <x v="502"/>
    <x v="0"/>
    <x v="1"/>
    <x v="0"/>
    <x v="0"/>
    <n v="28.82"/>
    <s v="Below Average"/>
    <x v="3"/>
    <n v="14"/>
    <n v="41.68"/>
    <n v="13.2"/>
    <n v="44940"/>
    <n v="3"/>
    <n v="71"/>
    <x v="3"/>
    <n v="6"/>
    <n v="11"/>
    <n v="3"/>
    <x v="0"/>
    <x v="0"/>
    <s v="No"/>
    <n v="0"/>
    <n v="10.01"/>
    <n v="8"/>
    <d v="2011-04-03T00:00:00"/>
    <s v="NA"/>
    <x v="0"/>
    <s v="E4306"/>
    <s v="31/12/2014"/>
    <n v="0"/>
    <n v="0.6"/>
    <n v="0.57999999999999996"/>
    <x v="23"/>
    <n v="0.87"/>
  </r>
  <r>
    <x v="503"/>
    <x v="0"/>
    <x v="2"/>
    <x v="0"/>
    <x v="1"/>
    <n v="30.68"/>
    <s v="Acceptable"/>
    <x v="2"/>
    <n v="9"/>
    <n v="34.46"/>
    <n v="8.1199999999999992"/>
    <n v="59184"/>
    <n v="14"/>
    <n v="70"/>
    <x v="4"/>
    <n v="8"/>
    <n v="9"/>
    <n v="4"/>
    <x v="0"/>
    <x v="0"/>
    <s v="No"/>
    <n v="8"/>
    <n v="10.79"/>
    <n v="6"/>
    <s v="14/10/2009"/>
    <s v="NA"/>
    <x v="0"/>
    <s v="E126"/>
    <s v="31/12/2014"/>
    <n v="0"/>
    <n v="0.46"/>
    <n v="0.5"/>
    <x v="32"/>
    <n v="0.84"/>
  </r>
  <r>
    <x v="504"/>
    <x v="0"/>
    <x v="1"/>
    <x v="0"/>
    <x v="0"/>
    <n v="25.69"/>
    <s v="Above Average"/>
    <x v="2"/>
    <n v="18"/>
    <n v="33.57"/>
    <n v="4.42"/>
    <n v="41616"/>
    <n v="15"/>
    <n v="73"/>
    <x v="0"/>
    <n v="9"/>
    <n v="5"/>
    <n v="4"/>
    <x v="0"/>
    <x v="0"/>
    <s v="No"/>
    <n v="17"/>
    <n v="4.96"/>
    <n v="3"/>
    <s v="30/03/2012"/>
    <s v="NA"/>
    <x v="0"/>
    <s v="E11704"/>
    <s v="31/12/2014"/>
    <n v="0"/>
    <n v="0.39900000000000002"/>
    <n v="0.55000000000000004"/>
    <x v="23"/>
    <n v="0.83"/>
  </r>
  <r>
    <x v="505"/>
    <x v="1"/>
    <x v="0"/>
    <x v="0"/>
    <x v="1"/>
    <n v="31.73"/>
    <s v="Below Average"/>
    <x v="2"/>
    <n v="18"/>
    <n v="24.8"/>
    <n v="3.05"/>
    <n v="51840"/>
    <n v="6"/>
    <n v="70"/>
    <x v="3"/>
    <n v="2"/>
    <n v="28"/>
    <n v="9"/>
    <x v="0"/>
    <x v="0"/>
    <s v="No"/>
    <n v="1"/>
    <n v="7.84"/>
    <n v="3"/>
    <s v="21/03/2012"/>
    <s v="13/02/2014"/>
    <x v="0"/>
    <s v="E3881"/>
    <s v="31/12/2014"/>
    <n v="1"/>
    <n v="0.53900000000000003"/>
    <n v="0.83"/>
    <x v="4"/>
    <n v="0.79"/>
  </r>
  <r>
    <x v="506"/>
    <x v="0"/>
    <x v="2"/>
    <x v="0"/>
    <x v="1"/>
    <n v="27.78"/>
    <s v="Acceptable"/>
    <x v="0"/>
    <n v="14"/>
    <n v="37.49"/>
    <n v="3.46"/>
    <n v="47376"/>
    <n v="12"/>
    <n v="75"/>
    <x v="4"/>
    <n v="7"/>
    <n v="17"/>
    <n v="4"/>
    <x v="0"/>
    <x v="0"/>
    <s v="No"/>
    <n v="6"/>
    <n v="9.8000000000000007"/>
    <n v="1"/>
    <s v="17/11/2010"/>
    <s v="NA"/>
    <x v="0"/>
    <s v="E2312"/>
    <s v="31/12/2014"/>
    <n v="0"/>
    <n v="0.73"/>
    <n v="0.8"/>
    <x v="2"/>
    <n v="0.96"/>
  </r>
  <r>
    <x v="507"/>
    <x v="0"/>
    <x v="2"/>
    <x v="0"/>
    <x v="1"/>
    <n v="40.92"/>
    <s v="Above Average"/>
    <x v="2"/>
    <n v="8"/>
    <n v="39.380000000000003"/>
    <n v="11.4"/>
    <n v="82176"/>
    <n v="14"/>
    <n v="82"/>
    <x v="5"/>
    <n v="1"/>
    <n v="20"/>
    <n v="3"/>
    <x v="0"/>
    <x v="0"/>
    <s v="No"/>
    <n v="21"/>
    <n v="17.02"/>
    <n v="4"/>
    <d v="2005-03-08T00:00:00"/>
    <s v="NA"/>
    <x v="0"/>
    <s v="E10081"/>
    <s v="31/12/2014"/>
    <n v="0"/>
    <n v="0.8"/>
    <n v="0.82"/>
    <x v="0"/>
    <n v="0.84"/>
  </r>
  <r>
    <x v="508"/>
    <x v="0"/>
    <x v="0"/>
    <x v="0"/>
    <x v="1"/>
    <n v="30.02"/>
    <s v="Above Average"/>
    <x v="2"/>
    <n v="18"/>
    <n v="29.78"/>
    <n v="3.53"/>
    <n v="49068"/>
    <n v="13"/>
    <n v="70"/>
    <x v="2"/>
    <n v="7"/>
    <n v="23"/>
    <n v="3"/>
    <x v="0"/>
    <x v="0"/>
    <s v="No"/>
    <n v="18"/>
    <n v="11.52"/>
    <n v="9"/>
    <s v="16/11/2011"/>
    <s v="NA"/>
    <x v="0"/>
    <s v="E720"/>
    <s v="31/12/2014"/>
    <n v="0"/>
    <n v="0.7"/>
    <n v="1"/>
    <x v="15"/>
    <n v="0.9"/>
  </r>
  <r>
    <x v="509"/>
    <x v="1"/>
    <x v="2"/>
    <x v="0"/>
    <x v="1"/>
    <n v="27.93"/>
    <s v="Acceptable"/>
    <x v="0"/>
    <n v="12"/>
    <n v="46.96"/>
    <n v="3.5"/>
    <n v="43560"/>
    <n v="6"/>
    <n v="71"/>
    <x v="2"/>
    <n v="4"/>
    <n v="33"/>
    <n v="5"/>
    <x v="0"/>
    <x v="1"/>
    <s v="No"/>
    <n v="8"/>
    <n v="5.0999999999999996"/>
    <n v="1"/>
    <s v="30/03/2011"/>
    <s v="18/09/2014"/>
    <x v="0"/>
    <s v="E1348"/>
    <s v="31/12/2014"/>
    <n v="1"/>
    <n v="0.56000000000000005"/>
    <n v="0.81"/>
    <x v="26"/>
    <n v="0.81"/>
  </r>
  <r>
    <x v="510"/>
    <x v="0"/>
    <x v="0"/>
    <x v="0"/>
    <x v="1"/>
    <n v="30.68"/>
    <s v="Acceptable"/>
    <x v="0"/>
    <n v="15"/>
    <n v="35.56"/>
    <n v="2.17"/>
    <n v="81396"/>
    <n v="14"/>
    <n v="70"/>
    <x v="1"/>
    <n v="5"/>
    <n v="7"/>
    <n v="5"/>
    <x v="0"/>
    <x v="0"/>
    <s v="No"/>
    <n v="5"/>
    <n v="6.89"/>
    <n v="2"/>
    <d v="2012-10-02T00:00:00"/>
    <s v="NA"/>
    <x v="0"/>
    <s v="E5095"/>
    <s v="31/12/2014"/>
    <n v="0"/>
    <n v="0.60899999999999999"/>
    <n v="0.8"/>
    <x v="15"/>
    <n v="0.85"/>
  </r>
  <r>
    <x v="511"/>
    <x v="0"/>
    <x v="1"/>
    <x v="0"/>
    <x v="0"/>
    <n v="24.84"/>
    <s v="Acceptable"/>
    <x v="2"/>
    <n v="17"/>
    <n v="34.090000000000003"/>
    <n v="11.3"/>
    <n v="44184"/>
    <n v="14"/>
    <n v="72"/>
    <x v="4"/>
    <n v="0"/>
    <n v="5"/>
    <n v="4"/>
    <x v="0"/>
    <x v="0"/>
    <s v="No"/>
    <n v="22"/>
    <n v="4.2"/>
    <n v="1"/>
    <s v="30/03/2012"/>
    <s v="NA"/>
    <x v="0"/>
    <s v="E1003"/>
    <s v="31/12/2014"/>
    <n v="0"/>
    <n v="0.76"/>
    <n v="0.76"/>
    <x v="19"/>
    <n v="0.82"/>
  </r>
  <r>
    <x v="512"/>
    <x v="0"/>
    <x v="0"/>
    <x v="0"/>
    <x v="1"/>
    <n v="34.79"/>
    <s v="Above Average"/>
    <x v="0"/>
    <n v="18"/>
    <n v="29.76"/>
    <n v="0.81"/>
    <n v="81468"/>
    <n v="11"/>
    <n v="65"/>
    <x v="5"/>
    <n v="8"/>
    <n v="12"/>
    <n v="2"/>
    <x v="0"/>
    <x v="0"/>
    <s v="No"/>
    <n v="7"/>
    <n v="10.37"/>
    <n v="10"/>
    <d v="2006-09-03T00:00:00"/>
    <s v="NA"/>
    <x v="0"/>
    <s v="E6634"/>
    <s v="31/12/2014"/>
    <n v="0"/>
    <n v="0.42699999999999999"/>
    <n v="0.68"/>
    <x v="35"/>
    <n v="0.73"/>
  </r>
  <r>
    <x v="513"/>
    <x v="0"/>
    <x v="2"/>
    <x v="0"/>
    <x v="1"/>
    <n v="28.35"/>
    <s v="Acceptable"/>
    <x v="0"/>
    <n v="11"/>
    <n v="34.28"/>
    <n v="12.95"/>
    <n v="47820"/>
    <n v="9"/>
    <n v="70"/>
    <x v="4"/>
    <n v="3"/>
    <n v="16"/>
    <n v="5"/>
    <x v="0"/>
    <x v="0"/>
    <s v="No"/>
    <n v="0"/>
    <n v="7.9"/>
    <n v="10"/>
    <d v="2011-06-07T00:00:00"/>
    <s v="NA"/>
    <x v="0"/>
    <s v="E5663"/>
    <s v="31/12/2014"/>
    <n v="0"/>
    <n v="0.71"/>
    <n v="0.78"/>
    <x v="4"/>
    <n v="0.8"/>
  </r>
  <r>
    <x v="514"/>
    <x v="0"/>
    <x v="0"/>
    <x v="0"/>
    <x v="0"/>
    <n v="32.17"/>
    <s v="Excellent"/>
    <x v="1"/>
    <n v="16"/>
    <n v="32.42"/>
    <n v="3.48"/>
    <n v="102744"/>
    <n v="13"/>
    <n v="69"/>
    <x v="0"/>
    <n v="1"/>
    <n v="19"/>
    <n v="3"/>
    <x v="0"/>
    <x v="0"/>
    <s v="No"/>
    <n v="13"/>
    <n v="11.62"/>
    <n v="7"/>
    <d v="2005-05-06T00:00:00"/>
    <s v="NA"/>
    <x v="0"/>
    <s v="E3993"/>
    <s v="31/12/2014"/>
    <n v="0"/>
    <n v="0.87"/>
    <n v="0.87"/>
    <x v="28"/>
    <n v="0.74"/>
  </r>
  <r>
    <x v="515"/>
    <x v="0"/>
    <x v="2"/>
    <x v="0"/>
    <x v="1"/>
    <n v="28.05"/>
    <s v="Above Average"/>
    <x v="1"/>
    <n v="19"/>
    <n v="27.11"/>
    <n v="5.16"/>
    <n v="52464"/>
    <n v="12"/>
    <n v="71"/>
    <x v="3"/>
    <n v="4"/>
    <n v="21"/>
    <n v="4"/>
    <x v="0"/>
    <x v="0"/>
    <s v="No"/>
    <n v="20"/>
    <n v="9.6"/>
    <n v="9"/>
    <d v="2010-03-03T00:00:00"/>
    <s v="NA"/>
    <x v="0"/>
    <s v="E13915"/>
    <s v="31/12/2014"/>
    <n v="0"/>
    <n v="0.71"/>
    <n v="0.87"/>
    <x v="33"/>
    <n v="0.88"/>
  </r>
  <r>
    <x v="516"/>
    <x v="0"/>
    <x v="2"/>
    <x v="0"/>
    <x v="1"/>
    <n v="28.25"/>
    <s v="Acceptable"/>
    <x v="0"/>
    <n v="9"/>
    <n v="33.33"/>
    <n v="3.05"/>
    <n v="73032"/>
    <n v="13"/>
    <n v="71"/>
    <x v="0"/>
    <n v="4"/>
    <n v="12"/>
    <n v="4"/>
    <x v="0"/>
    <x v="0"/>
    <s v="No"/>
    <n v="6"/>
    <n v="6.9"/>
    <n v="3"/>
    <s v="14/03/2012"/>
    <s v="NA"/>
    <x v="0"/>
    <s v="E2732"/>
    <s v="31/12/2014"/>
    <n v="0"/>
    <n v="0.77"/>
    <n v="1"/>
    <x v="4"/>
    <n v="0.83"/>
  </r>
  <r>
    <x v="517"/>
    <x v="0"/>
    <x v="2"/>
    <x v="0"/>
    <x v="1"/>
    <n v="31.05"/>
    <s v="Acceptable"/>
    <x v="3"/>
    <n v="10"/>
    <n v="44.29"/>
    <n v="13.76"/>
    <n v="74844"/>
    <n v="11"/>
    <n v="78"/>
    <x v="6"/>
    <n v="8"/>
    <n v="10"/>
    <n v="3"/>
    <x v="0"/>
    <x v="0"/>
    <s v="No"/>
    <n v="18"/>
    <n v="8.06"/>
    <n v="9"/>
    <s v="15/02/2006"/>
    <s v="NA"/>
    <x v="0"/>
    <s v="E2359"/>
    <s v="31/12/2014"/>
    <n v="0"/>
    <n v="0.61"/>
    <n v="0.73"/>
    <x v="20"/>
    <n v="0.85"/>
  </r>
  <r>
    <x v="518"/>
    <x v="0"/>
    <x v="2"/>
    <x v="0"/>
    <x v="1"/>
    <n v="31.05"/>
    <s v="Acceptable"/>
    <x v="3"/>
    <n v="20"/>
    <n v="35.65"/>
    <n v="4.24"/>
    <n v="81396"/>
    <n v="14"/>
    <n v="82"/>
    <x v="1"/>
    <n v="2"/>
    <n v="11"/>
    <n v="4"/>
    <x v="0"/>
    <x v="0"/>
    <s v="No"/>
    <n v="24"/>
    <n v="10.53"/>
    <n v="2"/>
    <s v="14/02/2007"/>
    <s v="NA"/>
    <x v="0"/>
    <s v="E1456"/>
    <s v="31/12/2014"/>
    <n v="0"/>
    <n v="0.3"/>
    <n v="0.42"/>
    <x v="39"/>
    <n v="0.54"/>
  </r>
  <r>
    <x v="519"/>
    <x v="1"/>
    <x v="0"/>
    <x v="0"/>
    <x v="0"/>
    <n v="24.99"/>
    <s v="Acceptable"/>
    <x v="2"/>
    <n v="14"/>
    <n v="40.619999999999997"/>
    <n v="1.06"/>
    <n v="46740"/>
    <n v="11"/>
    <n v="73"/>
    <x v="5"/>
    <n v="7"/>
    <n v="30"/>
    <n v="4"/>
    <x v="0"/>
    <x v="0"/>
    <s v="No"/>
    <n v="23"/>
    <n v="5.88"/>
    <n v="9"/>
    <d v="2011-06-03T00:00:00"/>
    <s v="20/11/2014"/>
    <x v="0"/>
    <s v="E7616"/>
    <s v="31/12/2014"/>
    <n v="1"/>
    <n v="0.252"/>
    <n v="0.56000000000000005"/>
    <x v="58"/>
    <n v="0.82"/>
  </r>
  <r>
    <x v="520"/>
    <x v="0"/>
    <x v="1"/>
    <x v="1"/>
    <x v="1"/>
    <n v="33.840000000000003"/>
    <s v="Acceptable"/>
    <x v="2"/>
    <n v="11"/>
    <n v="33.619999999999997"/>
    <n v="2.44"/>
    <n v="99696"/>
    <n v="8"/>
    <n v="69"/>
    <x v="2"/>
    <n v="4"/>
    <n v="17"/>
    <n v="2"/>
    <x v="1"/>
    <x v="0"/>
    <s v="Yes"/>
    <n v="4"/>
    <n v="13.12"/>
    <n v="4"/>
    <d v="2005-03-06T00:00:00"/>
    <s v="NA"/>
    <x v="0"/>
    <s v="E191"/>
    <s v="31/12/2014"/>
    <n v="0"/>
    <n v="0.61"/>
    <n v="0.63"/>
    <x v="32"/>
    <n v="0.77"/>
  </r>
  <r>
    <x v="521"/>
    <x v="0"/>
    <x v="1"/>
    <x v="0"/>
    <x v="0"/>
    <n v="28.78"/>
    <s v="Above Average"/>
    <x v="2"/>
    <n v="10"/>
    <n v="35.31"/>
    <n v="10.96"/>
    <n v="51780"/>
    <n v="12"/>
    <n v="71"/>
    <x v="2"/>
    <n v="0"/>
    <n v="17"/>
    <n v="4"/>
    <x v="1"/>
    <x v="0"/>
    <s v="Yes"/>
    <n v="2"/>
    <n v="8.0299999999999994"/>
    <n v="4"/>
    <d v="2010-09-07T00:00:00"/>
    <s v="NA"/>
    <x v="0"/>
    <s v="E9182"/>
    <s v="31/12/2014"/>
    <n v="0"/>
    <n v="0.77"/>
    <n v="0.9"/>
    <x v="19"/>
    <n v="0.84"/>
  </r>
  <r>
    <x v="522"/>
    <x v="0"/>
    <x v="1"/>
    <x v="0"/>
    <x v="0"/>
    <n v="32.590000000000003"/>
    <s v="Acceptable"/>
    <x v="2"/>
    <n v="10"/>
    <n v="30.34"/>
    <n v="1.23"/>
    <n v="46824"/>
    <n v="10"/>
    <n v="71"/>
    <x v="1"/>
    <n v="3"/>
    <n v="8"/>
    <n v="5"/>
    <x v="0"/>
    <x v="0"/>
    <s v="No"/>
    <n v="10"/>
    <n v="9.9"/>
    <n v="5"/>
    <s v="20/01/2010"/>
    <s v="NA"/>
    <x v="0"/>
    <s v="E12078"/>
    <s v="31/12/2014"/>
    <n v="0"/>
    <n v="0.99"/>
    <n v="1"/>
    <x v="15"/>
    <n v="0.98"/>
  </r>
  <r>
    <x v="523"/>
    <x v="0"/>
    <x v="2"/>
    <x v="0"/>
    <x v="0"/>
    <n v="33.56"/>
    <s v="Acceptable"/>
    <x v="0"/>
    <n v="11"/>
    <n v="35.32"/>
    <n v="11.65"/>
    <n v="59220"/>
    <n v="9"/>
    <n v="73"/>
    <x v="0"/>
    <n v="0"/>
    <n v="20"/>
    <n v="5"/>
    <x v="0"/>
    <x v="0"/>
    <s v="No"/>
    <n v="17"/>
    <n v="16"/>
    <n v="1"/>
    <s v="30/11/2011"/>
    <s v="NA"/>
    <x v="0"/>
    <s v="E10542"/>
    <s v="31/12/2014"/>
    <n v="0"/>
    <n v="0.39"/>
    <n v="0.71"/>
    <x v="30"/>
    <n v="0.6"/>
  </r>
  <r>
    <x v="524"/>
    <x v="0"/>
    <x v="2"/>
    <x v="1"/>
    <x v="1"/>
    <n v="30"/>
    <s v="Above Average"/>
    <x v="0"/>
    <n v="7"/>
    <n v="34.31"/>
    <n v="10.55"/>
    <n v="86016"/>
    <n v="10"/>
    <n v="66"/>
    <x v="4"/>
    <n v="4"/>
    <n v="20"/>
    <n v="2"/>
    <x v="1"/>
    <x v="0"/>
    <s v="Yes"/>
    <n v="9"/>
    <n v="10.8"/>
    <n v="3"/>
    <s v="21/03/2007"/>
    <s v="NA"/>
    <x v="0"/>
    <s v="E6187"/>
    <s v="31/12/2014"/>
    <n v="0"/>
    <n v="0.87"/>
    <n v="0.97"/>
    <x v="5"/>
    <n v="0.91"/>
  </r>
  <r>
    <x v="525"/>
    <x v="1"/>
    <x v="1"/>
    <x v="0"/>
    <x v="1"/>
    <n v="24.47"/>
    <s v="Acceptable"/>
    <x v="0"/>
    <n v="15"/>
    <n v="34.86"/>
    <n v="9.4700000000000006"/>
    <n v="39912"/>
    <n v="9"/>
    <n v="72"/>
    <x v="4"/>
    <n v="5"/>
    <n v="31"/>
    <n v="9"/>
    <x v="0"/>
    <x v="0"/>
    <s v="No"/>
    <n v="11"/>
    <n v="4.32"/>
    <n v="4"/>
    <d v="2012-09-06T00:00:00"/>
    <d v="2014-07-08T00:00:00"/>
    <x v="0"/>
    <s v="E2927"/>
    <s v="31/12/2014"/>
    <n v="1"/>
    <n v="0.60199999999999998"/>
    <n v="0.82"/>
    <x v="28"/>
    <n v="0.88"/>
  </r>
  <r>
    <x v="526"/>
    <x v="0"/>
    <x v="2"/>
    <x v="1"/>
    <x v="0"/>
    <n v="31.75"/>
    <s v="Acceptable"/>
    <x v="2"/>
    <n v="15"/>
    <n v="37.5"/>
    <n v="15.05"/>
    <n v="78744"/>
    <n v="11"/>
    <n v="70"/>
    <x v="2"/>
    <n v="1"/>
    <n v="12"/>
    <n v="3"/>
    <x v="0"/>
    <x v="0"/>
    <s v="Yes"/>
    <n v="23"/>
    <n v="13.16"/>
    <n v="4"/>
    <s v="15/02/2006"/>
    <s v="NA"/>
    <x v="0"/>
    <s v="E11047"/>
    <s v="31/12/2014"/>
    <n v="0"/>
    <n v="0.60199999999999998"/>
    <n v="0.93"/>
    <x v="12"/>
    <n v="0.82"/>
  </r>
  <r>
    <x v="527"/>
    <x v="0"/>
    <x v="2"/>
    <x v="0"/>
    <x v="1"/>
    <n v="32.03"/>
    <s v="Below Average"/>
    <x v="2"/>
    <n v="8"/>
    <n v="37.18"/>
    <n v="2.17"/>
    <n v="57912"/>
    <n v="6"/>
    <n v="70"/>
    <x v="6"/>
    <n v="3"/>
    <n v="16"/>
    <n v="3"/>
    <x v="1"/>
    <x v="0"/>
    <s v="No"/>
    <n v="20"/>
    <n v="7.28"/>
    <n v="10"/>
    <s v="22/12/2010"/>
    <s v="NA"/>
    <x v="0"/>
    <s v="E3938"/>
    <s v="31/12/2014"/>
    <n v="0"/>
    <n v="0.34300000000000003"/>
    <n v="0.78"/>
    <x v="37"/>
    <n v="0.84"/>
  </r>
  <r>
    <x v="528"/>
    <x v="0"/>
    <x v="1"/>
    <x v="1"/>
    <x v="1"/>
    <n v="33.29"/>
    <s v="Excellent"/>
    <x v="0"/>
    <n v="17"/>
    <n v="27.95"/>
    <n v="2.38"/>
    <n v="92676"/>
    <n v="19"/>
    <n v="68"/>
    <x v="0"/>
    <n v="8"/>
    <n v="10"/>
    <n v="8"/>
    <x v="1"/>
    <x v="0"/>
    <s v="Yes"/>
    <n v="11"/>
    <n v="9.15"/>
    <n v="6"/>
    <s v="22/09/2004"/>
    <s v="NA"/>
    <x v="0"/>
    <s v="E783"/>
    <s v="31/12/2014"/>
    <n v="0"/>
    <n v="0.51"/>
    <n v="0.5"/>
    <x v="9"/>
    <n v="0.76"/>
  </r>
  <r>
    <x v="529"/>
    <x v="0"/>
    <x v="2"/>
    <x v="0"/>
    <x v="1"/>
    <n v="36.35"/>
    <s v="Above Average"/>
    <x v="1"/>
    <n v="11"/>
    <n v="52.46"/>
    <n v="15.05"/>
    <n v="105816"/>
    <n v="12"/>
    <n v="84"/>
    <x v="0"/>
    <n v="7"/>
    <n v="21"/>
    <n v="5"/>
    <x v="0"/>
    <x v="0"/>
    <s v="No"/>
    <n v="18"/>
    <n v="13.5"/>
    <n v="0"/>
    <d v="2004-03-11T00:00:00"/>
    <s v="NA"/>
    <x v="0"/>
    <s v="E13943"/>
    <s v="31/12/2014"/>
    <n v="0"/>
    <n v="0.77"/>
    <n v="0.86"/>
    <x v="19"/>
    <n v="1"/>
  </r>
  <r>
    <x v="530"/>
    <x v="0"/>
    <x v="2"/>
    <x v="0"/>
    <x v="0"/>
    <n v="28.51"/>
    <s v="Acceptable"/>
    <x v="0"/>
    <n v="18"/>
    <n v="29.41"/>
    <n v="8.18"/>
    <n v="49896"/>
    <n v="14"/>
    <n v="71"/>
    <x v="5"/>
    <n v="4"/>
    <n v="19"/>
    <n v="4"/>
    <x v="0"/>
    <x v="0"/>
    <s v="No"/>
    <n v="20"/>
    <n v="7.92"/>
    <n v="7"/>
    <d v="2009-07-11T00:00:00"/>
    <s v="NA"/>
    <x v="0"/>
    <s v="E9308"/>
    <s v="31/12/2014"/>
    <n v="0"/>
    <n v="0.51100000000000001"/>
    <n v="0.89"/>
    <x v="4"/>
    <n v="0.95"/>
  </r>
  <r>
    <x v="531"/>
    <x v="1"/>
    <x v="1"/>
    <x v="0"/>
    <x v="1"/>
    <n v="26.51"/>
    <s v="Acceptable"/>
    <x v="0"/>
    <n v="15"/>
    <n v="34.86"/>
    <n v="9.4700000000000006"/>
    <n v="40200"/>
    <n v="9"/>
    <n v="72"/>
    <x v="4"/>
    <n v="8"/>
    <n v="20"/>
    <n v="6"/>
    <x v="0"/>
    <x v="0"/>
    <s v="No"/>
    <n v="18"/>
    <n v="7.65"/>
    <n v="4"/>
    <s v="17/08/2011"/>
    <s v="21/08/2014"/>
    <x v="0"/>
    <s v="E2927"/>
    <s v="31/12/2014"/>
    <n v="1"/>
    <n v="0.60199999999999998"/>
    <n v="0.82"/>
    <x v="28"/>
    <n v="0.88"/>
  </r>
  <r>
    <x v="532"/>
    <x v="0"/>
    <x v="1"/>
    <x v="0"/>
    <x v="1"/>
    <n v="28.47"/>
    <s v="Acceptable"/>
    <x v="1"/>
    <n v="12"/>
    <n v="32.64"/>
    <n v="2.3199999999999998"/>
    <n v="54984"/>
    <n v="10"/>
    <n v="72"/>
    <x v="0"/>
    <n v="5"/>
    <n v="22"/>
    <n v="4"/>
    <x v="0"/>
    <x v="0"/>
    <s v="No"/>
    <n v="14"/>
    <n v="5.3"/>
    <n v="3"/>
    <s v="18/04/2012"/>
    <s v="NA"/>
    <x v="0"/>
    <s v="E1131"/>
    <s v="31/12/2014"/>
    <n v="0"/>
    <n v="0.9"/>
    <n v="0.93"/>
    <x v="26"/>
    <n v="0.91"/>
  </r>
  <r>
    <x v="533"/>
    <x v="0"/>
    <x v="2"/>
    <x v="0"/>
    <x v="0"/>
    <n v="24.56"/>
    <s v="Above Average"/>
    <x v="0"/>
    <n v="9"/>
    <n v="32.33"/>
    <n v="2.86"/>
    <n v="39972"/>
    <n v="9"/>
    <n v="70"/>
    <x v="5"/>
    <n v="6"/>
    <n v="14"/>
    <n v="5"/>
    <x v="0"/>
    <x v="0"/>
    <s v="No"/>
    <n v="6"/>
    <n v="4.55"/>
    <n v="9"/>
    <s v="25/01/2012"/>
    <s v="NA"/>
    <x v="0"/>
    <s v="E10429"/>
    <s v="31/12/2014"/>
    <n v="0"/>
    <n v="0.52"/>
    <n v="0.56000000000000005"/>
    <x v="8"/>
    <n v="0.81"/>
  </r>
  <r>
    <x v="534"/>
    <x v="0"/>
    <x v="1"/>
    <x v="0"/>
    <x v="1"/>
    <n v="32.07"/>
    <s v="Acceptable"/>
    <x v="3"/>
    <n v="16"/>
    <n v="30.16"/>
    <n v="7.47"/>
    <n v="50988"/>
    <n v="13"/>
    <n v="70"/>
    <x v="6"/>
    <n v="3"/>
    <n v="25"/>
    <n v="4"/>
    <x v="0"/>
    <x v="0"/>
    <s v="No"/>
    <n v="25"/>
    <n v="11.2"/>
    <n v="5"/>
    <s v="20/01/2010"/>
    <s v="NA"/>
    <x v="0"/>
    <s v="E3360"/>
    <s v="31/12/2014"/>
    <n v="0"/>
    <n v="0.49"/>
    <n v="0.65"/>
    <x v="20"/>
    <n v="0.97"/>
  </r>
  <r>
    <x v="535"/>
    <x v="0"/>
    <x v="0"/>
    <x v="1"/>
    <x v="1"/>
    <n v="30.12"/>
    <s v="Acceptable"/>
    <x v="0"/>
    <n v="15"/>
    <n v="35.56"/>
    <n v="2.17"/>
    <n v="65256"/>
    <n v="10"/>
    <n v="72"/>
    <x v="3"/>
    <n v="6"/>
    <n v="9"/>
    <n v="3"/>
    <x v="0"/>
    <x v="0"/>
    <s v="Yes"/>
    <n v="6"/>
    <n v="10.8"/>
    <n v="1"/>
    <s v="29/03/2012"/>
    <s v="NA"/>
    <x v="0"/>
    <s v="E5095"/>
    <s v="31/12/2014"/>
    <n v="0"/>
    <n v="0.60899999999999999"/>
    <n v="0.8"/>
    <x v="15"/>
    <n v="0.85"/>
  </r>
  <r>
    <x v="536"/>
    <x v="0"/>
    <x v="2"/>
    <x v="0"/>
    <x v="1"/>
    <n v="33.840000000000003"/>
    <s v="Acceptable"/>
    <x v="0"/>
    <n v="17"/>
    <n v="31.23"/>
    <n v="9.19"/>
    <n v="75192"/>
    <n v="14"/>
    <n v="76"/>
    <x v="6"/>
    <n v="3"/>
    <n v="6"/>
    <n v="3"/>
    <x v="1"/>
    <x v="0"/>
    <s v="No"/>
    <n v="19"/>
    <n v="14.08"/>
    <n v="10"/>
    <d v="2006-11-01T00:00:00"/>
    <s v="NA"/>
    <x v="0"/>
    <s v="E3249"/>
    <s v="31/12/2014"/>
    <n v="0"/>
    <n v="0.69"/>
    <n v="0.63"/>
    <x v="22"/>
    <n v="0.8"/>
  </r>
  <r>
    <x v="537"/>
    <x v="0"/>
    <x v="1"/>
    <x v="0"/>
    <x v="0"/>
    <n v="27.01"/>
    <s v="Above Average"/>
    <x v="0"/>
    <n v="14"/>
    <n v="34.979999999999997"/>
    <n v="4.4400000000000004"/>
    <n v="60108"/>
    <n v="12"/>
    <n v="74"/>
    <x v="6"/>
    <n v="2"/>
    <n v="15"/>
    <n v="4"/>
    <x v="0"/>
    <x v="0"/>
    <s v="No"/>
    <n v="16"/>
    <n v="4.7699999999999996"/>
    <n v="10"/>
    <s v="18/05/2012"/>
    <s v="NA"/>
    <x v="0"/>
    <s v="E7896"/>
    <s v="31/12/2014"/>
    <n v="0"/>
    <n v="0.9"/>
    <n v="0.88"/>
    <x v="15"/>
    <n v="0.88"/>
  </r>
  <r>
    <x v="538"/>
    <x v="0"/>
    <x v="2"/>
    <x v="0"/>
    <x v="0"/>
    <n v="32.18"/>
    <s v="Above Average"/>
    <x v="0"/>
    <n v="7"/>
    <n v="34.31"/>
    <n v="10.55"/>
    <n v="48060"/>
    <n v="14"/>
    <n v="78"/>
    <x v="4"/>
    <n v="8"/>
    <n v="14"/>
    <n v="5"/>
    <x v="0"/>
    <x v="0"/>
    <s v="No"/>
    <n v="0"/>
    <n v="7"/>
    <n v="10"/>
    <s v="18/05/2011"/>
    <s v="NA"/>
    <x v="0"/>
    <s v="E6187"/>
    <s v="31/12/2014"/>
    <n v="0"/>
    <n v="0.87"/>
    <n v="0.97"/>
    <x v="5"/>
    <n v="0.91"/>
  </r>
  <r>
    <x v="539"/>
    <x v="1"/>
    <x v="2"/>
    <x v="0"/>
    <x v="1"/>
    <n v="26.3"/>
    <s v="Acceptable"/>
    <x v="0"/>
    <n v="16"/>
    <n v="36.92"/>
    <n v="7.89"/>
    <n v="36216"/>
    <n v="7"/>
    <n v="70"/>
    <x v="1"/>
    <n v="2"/>
    <n v="27"/>
    <n v="6"/>
    <x v="0"/>
    <x v="1"/>
    <s v="No"/>
    <n v="25"/>
    <n v="5.92"/>
    <n v="0"/>
    <s v="29/06/2011"/>
    <s v="28/08/2014"/>
    <x v="0"/>
    <s v="E13735"/>
    <s v="31/12/2014"/>
    <n v="1"/>
    <n v="0.9"/>
    <n v="0.9"/>
    <x v="14"/>
    <n v="0.91"/>
  </r>
  <r>
    <x v="540"/>
    <x v="0"/>
    <x v="1"/>
    <x v="0"/>
    <x v="1"/>
    <n v="24.52"/>
    <s v="Acceptable"/>
    <x v="0"/>
    <n v="22"/>
    <n v="34.229999999999997"/>
    <n v="8"/>
    <n v="44184"/>
    <n v="7"/>
    <n v="73"/>
    <x v="2"/>
    <n v="0"/>
    <n v="18"/>
    <n v="2"/>
    <x v="0"/>
    <x v="0"/>
    <s v="No"/>
    <n v="2"/>
    <n v="5.81"/>
    <n v="7"/>
    <s v="17/08/2011"/>
    <s v="NA"/>
    <x v="0"/>
    <s v="E11266"/>
    <s v="31/12/2014"/>
    <n v="0"/>
    <n v="0.82"/>
    <n v="0.76"/>
    <x v="38"/>
    <n v="0.89"/>
  </r>
  <r>
    <x v="541"/>
    <x v="0"/>
    <x v="1"/>
    <x v="0"/>
    <x v="1"/>
    <n v="24.44"/>
    <s v="Acceptable"/>
    <x v="0"/>
    <n v="19"/>
    <n v="37.33"/>
    <n v="10.050000000000001"/>
    <n v="41628"/>
    <n v="7"/>
    <n v="70"/>
    <x v="0"/>
    <n v="4"/>
    <n v="25"/>
    <n v="5"/>
    <x v="0"/>
    <x v="0"/>
    <s v="No"/>
    <n v="21"/>
    <n v="4.1399999999999997"/>
    <n v="10"/>
    <d v="2011-04-11T00:00:00"/>
    <s v="NA"/>
    <x v="0"/>
    <s v="E4051"/>
    <s v="31/12/2014"/>
    <n v="0"/>
    <n v="0.94"/>
    <n v="0.95"/>
    <x v="14"/>
    <n v="0.94"/>
  </r>
  <r>
    <x v="542"/>
    <x v="0"/>
    <x v="2"/>
    <x v="0"/>
    <x v="1"/>
    <n v="27.38"/>
    <s v="Acceptable"/>
    <x v="2"/>
    <n v="13"/>
    <n v="29.76"/>
    <n v="9.5399999999999991"/>
    <n v="56232"/>
    <n v="9"/>
    <n v="72"/>
    <x v="4"/>
    <n v="1"/>
    <n v="5"/>
    <n v="4"/>
    <x v="0"/>
    <x v="0"/>
    <s v="No"/>
    <n v="3"/>
    <n v="5.04"/>
    <n v="8"/>
    <s v="22/06/2011"/>
    <s v="NA"/>
    <x v="0"/>
    <s v="E9218"/>
    <s v="31/12/2014"/>
    <n v="0"/>
    <n v="0.69"/>
    <n v="0.75"/>
    <x v="4"/>
    <n v="0.73"/>
  </r>
  <r>
    <x v="543"/>
    <x v="0"/>
    <x v="1"/>
    <x v="0"/>
    <x v="1"/>
    <n v="23.12"/>
    <s v="Above Average"/>
    <x v="0"/>
    <n v="11"/>
    <n v="32.78"/>
    <n v="1.1299999999999999"/>
    <n v="42444"/>
    <n v="14"/>
    <n v="73"/>
    <x v="1"/>
    <n v="6"/>
    <n v="14"/>
    <n v="4"/>
    <x v="0"/>
    <x v="0"/>
    <s v="No"/>
    <n v="22"/>
    <n v="4.05"/>
    <n v="4"/>
    <d v="2012-09-03T00:00:00"/>
    <s v="NA"/>
    <x v="0"/>
    <s v="E10774"/>
    <s v="31/12/2014"/>
    <n v="0"/>
    <n v="0.93"/>
    <n v="1"/>
    <x v="28"/>
    <n v="0.93"/>
  </r>
  <r>
    <x v="544"/>
    <x v="0"/>
    <x v="2"/>
    <x v="0"/>
    <x v="1"/>
    <n v="25.89"/>
    <s v="Above Average"/>
    <x v="2"/>
    <n v="15"/>
    <n v="37.5"/>
    <n v="15.05"/>
    <n v="57744"/>
    <n v="11"/>
    <n v="75"/>
    <x v="2"/>
    <n v="7"/>
    <n v="24"/>
    <n v="3"/>
    <x v="0"/>
    <x v="1"/>
    <s v="No"/>
    <n v="18"/>
    <n v="4.8"/>
    <n v="4"/>
    <s v="21/12/2011"/>
    <s v="NA"/>
    <x v="0"/>
    <s v="E11047"/>
    <s v="31/12/2014"/>
    <n v="0"/>
    <n v="0.60199999999999998"/>
    <n v="0.93"/>
    <x v="12"/>
    <n v="0.82"/>
  </r>
  <r>
    <x v="545"/>
    <x v="0"/>
    <x v="2"/>
    <x v="1"/>
    <x v="1"/>
    <n v="31.72"/>
    <s v="Acceptable"/>
    <x v="2"/>
    <n v="10"/>
    <n v="33.479999999999997"/>
    <n v="12.16"/>
    <n v="90132"/>
    <n v="10"/>
    <n v="80"/>
    <x v="0"/>
    <n v="3"/>
    <n v="24"/>
    <n v="2"/>
    <x v="1"/>
    <x v="0"/>
    <s v="Yes"/>
    <n v="7"/>
    <n v="7.14"/>
    <n v="6"/>
    <s v="28/06/2006"/>
    <s v="NA"/>
    <x v="0"/>
    <s v="E13975"/>
    <s v="31/12/2014"/>
    <n v="0"/>
    <n v="0.35"/>
    <n v="0.4"/>
    <x v="17"/>
    <n v="0.92"/>
  </r>
  <r>
    <x v="546"/>
    <x v="0"/>
    <x v="2"/>
    <x v="0"/>
    <x v="1"/>
    <n v="27.85"/>
    <s v="Above Average"/>
    <x v="0"/>
    <n v="7"/>
    <n v="28.77"/>
    <n v="4.88"/>
    <n v="80064"/>
    <n v="9"/>
    <n v="71"/>
    <x v="6"/>
    <n v="9"/>
    <n v="23"/>
    <n v="2"/>
    <x v="0"/>
    <x v="0"/>
    <s v="No"/>
    <n v="4"/>
    <n v="8.8000000000000007"/>
    <n v="6"/>
    <d v="2012-11-04T00:00:00"/>
    <s v="NA"/>
    <x v="0"/>
    <s v="E1887"/>
    <s v="31/12/2014"/>
    <n v="0"/>
    <n v="0.73"/>
    <n v="0.73"/>
    <x v="0"/>
    <n v="0.87"/>
  </r>
  <r>
    <x v="547"/>
    <x v="0"/>
    <x v="1"/>
    <x v="1"/>
    <x v="0"/>
    <n v="23.97"/>
    <s v="Acceptable"/>
    <x v="0"/>
    <n v="15"/>
    <n v="35.82"/>
    <n v="3.99"/>
    <n v="49536"/>
    <n v="13"/>
    <n v="70"/>
    <x v="3"/>
    <n v="1"/>
    <n v="18"/>
    <n v="4"/>
    <x v="0"/>
    <x v="0"/>
    <s v="Yes"/>
    <n v="12"/>
    <n v="3.9"/>
    <n v="2"/>
    <d v="2011-01-01T00:00:00"/>
    <s v="NA"/>
    <x v="0"/>
    <s v="E359"/>
    <s v="31/12/2014"/>
    <n v="0"/>
    <n v="0.98"/>
    <n v="1"/>
    <x v="15"/>
    <n v="0.96"/>
  </r>
  <r>
    <x v="548"/>
    <x v="0"/>
    <x v="0"/>
    <x v="1"/>
    <x v="1"/>
    <n v="42.9"/>
    <s v="Below Average"/>
    <x v="2"/>
    <n v="4"/>
    <n v="32.840000000000003"/>
    <n v="2.63"/>
    <n v="118344"/>
    <n v="5"/>
    <n v="70"/>
    <x v="0"/>
    <n v="7"/>
    <n v="18"/>
    <n v="4"/>
    <x v="1"/>
    <x v="0"/>
    <s v="Yes"/>
    <n v="5"/>
    <n v="17.5"/>
    <n v="6"/>
    <d v="2010-10-02T00:00:00"/>
    <s v="NA"/>
    <x v="0"/>
    <s v="E863"/>
    <s v="31/12/2014"/>
    <n v="0"/>
    <n v="0.7"/>
    <n v="1"/>
    <x v="8"/>
    <n v="0.83"/>
  </r>
  <r>
    <x v="549"/>
    <x v="0"/>
    <x v="2"/>
    <x v="0"/>
    <x v="1"/>
    <n v="27.06"/>
    <s v="Above Average"/>
    <x v="0"/>
    <n v="10"/>
    <n v="36.69"/>
    <n v="1.42"/>
    <n v="67536"/>
    <n v="9"/>
    <n v="70"/>
    <x v="4"/>
    <n v="2"/>
    <n v="19"/>
    <n v="4"/>
    <x v="0"/>
    <x v="0"/>
    <s v="No"/>
    <n v="20"/>
    <n v="5.85"/>
    <n v="4"/>
    <d v="2009-02-12T00:00:00"/>
    <s v="NA"/>
    <x v="0"/>
    <s v="E8847"/>
    <s v="31/12/2014"/>
    <n v="0"/>
    <n v="0.68"/>
    <n v="0.62"/>
    <x v="5"/>
    <n v="0.82"/>
  </r>
  <r>
    <x v="550"/>
    <x v="1"/>
    <x v="1"/>
    <x v="0"/>
    <x v="0"/>
    <n v="23.18"/>
    <s v="Unacceptable"/>
    <x v="2"/>
    <n v="16"/>
    <n v="33.68"/>
    <n v="6.41"/>
    <n v="36612"/>
    <n v="0"/>
    <n v="73"/>
    <x v="0"/>
    <n v="0"/>
    <n v="28"/>
    <n v="6"/>
    <x v="0"/>
    <x v="0"/>
    <s v="No"/>
    <n v="11"/>
    <n v="4.45"/>
    <n v="14"/>
    <d v="2012-09-03T00:00:00"/>
    <s v="16/10/2014"/>
    <x v="0"/>
    <s v="E12897"/>
    <s v="31/12/2014"/>
    <n v="1"/>
    <n v="0.61599999999999999"/>
    <n v="0.86"/>
    <x v="15"/>
    <n v="0.95"/>
  </r>
  <r>
    <x v="551"/>
    <x v="1"/>
    <x v="0"/>
    <x v="1"/>
    <x v="1"/>
    <n v="30.6"/>
    <s v="Acceptable"/>
    <x v="1"/>
    <n v="10"/>
    <n v="33.96"/>
    <n v="2.63"/>
    <n v="117816"/>
    <n v="5"/>
    <n v="70"/>
    <x v="0"/>
    <n v="4"/>
    <n v="26"/>
    <n v="8"/>
    <x v="0"/>
    <x v="0"/>
    <s v="Yes"/>
    <n v="13"/>
    <n v="10.79"/>
    <n v="1"/>
    <d v="2010-07-01T00:00:00"/>
    <s v="15/12/2014"/>
    <x v="0"/>
    <s v="E8659"/>
    <s v="31/12/2014"/>
    <n v="1"/>
    <n v="0.68600000000000005"/>
    <n v="1"/>
    <x v="28"/>
    <n v="0.91"/>
  </r>
  <r>
    <x v="552"/>
    <x v="0"/>
    <x v="1"/>
    <x v="0"/>
    <x v="1"/>
    <n v="34.17"/>
    <s v="Acceptable"/>
    <x v="0"/>
    <n v="13"/>
    <n v="25.44"/>
    <n v="4.32"/>
    <n v="56856"/>
    <n v="11"/>
    <n v="82"/>
    <x v="4"/>
    <n v="8"/>
    <n v="21"/>
    <n v="9"/>
    <x v="1"/>
    <x v="0"/>
    <s v="No"/>
    <n v="19"/>
    <n v="8.64"/>
    <n v="3"/>
    <d v="2006-05-02T00:00:00"/>
    <s v="NA"/>
    <x v="0"/>
    <s v="E2106"/>
    <s v="31/12/2014"/>
    <n v="0"/>
    <n v="0.7"/>
    <n v="0.6"/>
    <x v="0"/>
    <n v="0.78"/>
  </r>
  <r>
    <x v="553"/>
    <x v="0"/>
    <x v="2"/>
    <x v="0"/>
    <x v="1"/>
    <n v="30.1"/>
    <s v="Above Average"/>
    <x v="2"/>
    <n v="9"/>
    <n v="35.54"/>
    <n v="4.21"/>
    <n v="54684"/>
    <n v="15"/>
    <n v="70"/>
    <x v="0"/>
    <n v="9"/>
    <n v="13"/>
    <n v="3"/>
    <x v="0"/>
    <x v="0"/>
    <s v="No"/>
    <n v="12"/>
    <n v="7.56"/>
    <n v="2"/>
    <d v="2010-03-02T00:00:00"/>
    <s v="NA"/>
    <x v="0"/>
    <s v="E1149"/>
    <s v="31/12/2014"/>
    <n v="0"/>
    <n v="0.75"/>
    <n v="0.76"/>
    <x v="7"/>
    <n v="0.95"/>
  </r>
  <r>
    <x v="554"/>
    <x v="0"/>
    <x v="1"/>
    <x v="1"/>
    <x v="1"/>
    <n v="38.14"/>
    <s v="Acceptable"/>
    <x v="0"/>
    <n v="19"/>
    <n v="40.65"/>
    <n v="2.86"/>
    <n v="87600"/>
    <n v="9"/>
    <n v="60"/>
    <x v="1"/>
    <n v="3"/>
    <n v="18"/>
    <n v="4"/>
    <x v="1"/>
    <x v="0"/>
    <s v="Yes"/>
    <n v="14"/>
    <n v="10.199999999999999"/>
    <n v="5"/>
    <s v="31/03/2004"/>
    <s v="NA"/>
    <x v="0"/>
    <s v="E10723"/>
    <s v="31/12/2014"/>
    <n v="0"/>
    <n v="0.97"/>
    <n v="1"/>
    <x v="13"/>
    <n v="0.89"/>
  </r>
  <r>
    <x v="555"/>
    <x v="0"/>
    <x v="2"/>
    <x v="0"/>
    <x v="1"/>
    <n v="26.39"/>
    <s v="Excellent"/>
    <x v="0"/>
    <n v="14"/>
    <n v="39.659999999999997"/>
    <n v="2.88"/>
    <n v="53184"/>
    <n v="18"/>
    <n v="70"/>
    <x v="3"/>
    <n v="5"/>
    <n v="23"/>
    <n v="7"/>
    <x v="1"/>
    <x v="0"/>
    <s v="No"/>
    <n v="2"/>
    <n v="5.52"/>
    <n v="5"/>
    <s v="23/10/2009"/>
    <s v="NA"/>
    <x v="0"/>
    <s v="E13327"/>
    <s v="31/12/2014"/>
    <n v="0"/>
    <n v="0.91"/>
    <n v="0.93"/>
    <x v="40"/>
    <n v="0.89"/>
  </r>
  <r>
    <x v="556"/>
    <x v="1"/>
    <x v="2"/>
    <x v="0"/>
    <x v="0"/>
    <n v="31.02"/>
    <s v="Below Average"/>
    <x v="0"/>
    <n v="18"/>
    <n v="34.619999999999997"/>
    <n v="11.21"/>
    <n v="43104"/>
    <n v="5"/>
    <n v="70"/>
    <x v="3"/>
    <n v="4"/>
    <n v="31"/>
    <n v="8"/>
    <x v="0"/>
    <x v="1"/>
    <s v="No"/>
    <n v="20"/>
    <n v="6.5"/>
    <n v="8"/>
    <s v="21/12/2011"/>
    <s v="31/08/2014"/>
    <x v="0"/>
    <s v="E1822"/>
    <s v="31/12/2014"/>
    <n v="1"/>
    <n v="0.58799999999999997"/>
    <n v="0.89"/>
    <x v="42"/>
    <n v="0.97"/>
  </r>
  <r>
    <x v="557"/>
    <x v="0"/>
    <x v="1"/>
    <x v="0"/>
    <x v="0"/>
    <n v="25.18"/>
    <s v="Acceptable"/>
    <x v="0"/>
    <n v="11"/>
    <n v="26.68"/>
    <n v="6.58"/>
    <n v="37704"/>
    <n v="10"/>
    <n v="71"/>
    <x v="1"/>
    <n v="4"/>
    <n v="9"/>
    <n v="2"/>
    <x v="0"/>
    <x v="0"/>
    <s v="No"/>
    <n v="18"/>
    <n v="3.64"/>
    <n v="4"/>
    <s v="21/12/2011"/>
    <s v="NA"/>
    <x v="0"/>
    <s v="E12073"/>
    <s v="31/12/2014"/>
    <n v="0"/>
    <n v="0.67"/>
    <n v="0.71"/>
    <x v="33"/>
    <n v="0.87"/>
  </r>
  <r>
    <x v="558"/>
    <x v="0"/>
    <x v="2"/>
    <x v="0"/>
    <x v="0"/>
    <n v="29.29"/>
    <s v="Above Average"/>
    <x v="0"/>
    <n v="17"/>
    <n v="35.14"/>
    <n v="11.34"/>
    <n v="56676"/>
    <n v="10"/>
    <n v="72"/>
    <x v="0"/>
    <n v="4"/>
    <n v="9"/>
    <n v="3"/>
    <x v="0"/>
    <x v="0"/>
    <s v="No"/>
    <n v="12"/>
    <n v="10.78"/>
    <n v="1"/>
    <d v="2010-03-03T00:00:00"/>
    <s v="NA"/>
    <x v="0"/>
    <s v="E3555"/>
    <s v="31/12/2014"/>
    <n v="0"/>
    <n v="0.76"/>
    <n v="0.85"/>
    <x v="33"/>
    <n v="0.9"/>
  </r>
  <r>
    <x v="559"/>
    <x v="1"/>
    <x v="0"/>
    <x v="0"/>
    <x v="0"/>
    <n v="24.1"/>
    <s v="Below Average"/>
    <x v="3"/>
    <n v="18"/>
    <n v="35.79"/>
    <n v="10.9"/>
    <n v="40740"/>
    <n v="4"/>
    <n v="74"/>
    <x v="6"/>
    <n v="6"/>
    <n v="21"/>
    <n v="5"/>
    <x v="0"/>
    <x v="1"/>
    <s v="No"/>
    <n v="15"/>
    <n v="4.38"/>
    <n v="5"/>
    <s v="29/06/2011"/>
    <s v="30/10/2014"/>
    <x v="0"/>
    <s v="E3035"/>
    <s v="31/12/2014"/>
    <n v="1"/>
    <n v="0.308"/>
    <n v="0.47"/>
    <x v="59"/>
    <n v="0.62"/>
  </r>
  <r>
    <x v="560"/>
    <x v="0"/>
    <x v="0"/>
    <x v="0"/>
    <x v="1"/>
    <n v="33.33"/>
    <s v="Above Average"/>
    <x v="0"/>
    <n v="12"/>
    <n v="33.76"/>
    <n v="1.27"/>
    <n v="66924"/>
    <n v="13"/>
    <n v="74"/>
    <x v="6"/>
    <n v="2"/>
    <n v="11"/>
    <n v="4"/>
    <x v="0"/>
    <x v="0"/>
    <s v="No"/>
    <n v="14"/>
    <n v="7.65"/>
    <n v="9"/>
    <s v="17/08/2011"/>
    <s v="NA"/>
    <x v="0"/>
    <s v="E12614"/>
    <s v="31/12/2014"/>
    <n v="0"/>
    <n v="0.47"/>
    <n v="0.33"/>
    <x v="8"/>
    <n v="0.87"/>
  </r>
  <r>
    <x v="561"/>
    <x v="0"/>
    <x v="2"/>
    <x v="0"/>
    <x v="1"/>
    <n v="32.72"/>
    <s v="Acceptable"/>
    <x v="0"/>
    <n v="7"/>
    <n v="42.6"/>
    <n v="1.62"/>
    <n v="75696"/>
    <n v="12"/>
    <n v="70"/>
    <x v="0"/>
    <n v="7"/>
    <n v="19"/>
    <n v="5"/>
    <x v="0"/>
    <x v="0"/>
    <s v="No"/>
    <n v="9"/>
    <n v="9.15"/>
    <n v="2"/>
    <s v="30/05/2012"/>
    <s v="NA"/>
    <x v="0"/>
    <s v="E7471"/>
    <s v="31/12/2014"/>
    <n v="0"/>
    <n v="0.99"/>
    <n v="1"/>
    <x v="15"/>
    <n v="0.97"/>
  </r>
  <r>
    <x v="562"/>
    <x v="0"/>
    <x v="0"/>
    <x v="1"/>
    <x v="1"/>
    <n v="34.020000000000003"/>
    <s v="Above Average"/>
    <x v="0"/>
    <n v="8"/>
    <n v="34.71"/>
    <n v="2.67"/>
    <n v="102984"/>
    <n v="10"/>
    <n v="65"/>
    <x v="4"/>
    <n v="3"/>
    <n v="25"/>
    <n v="2"/>
    <x v="1"/>
    <x v="0"/>
    <s v="Yes"/>
    <n v="6"/>
    <n v="10.56"/>
    <n v="7"/>
    <d v="2006-09-03T00:00:00"/>
    <s v="NA"/>
    <x v="0"/>
    <s v="E13468"/>
    <s v="31/12/2014"/>
    <n v="0"/>
    <n v="0.73"/>
    <n v="0.88"/>
    <x v="46"/>
    <n v="0.68"/>
  </r>
  <r>
    <x v="563"/>
    <x v="1"/>
    <x v="2"/>
    <x v="0"/>
    <x v="1"/>
    <n v="25.87"/>
    <s v="Above Average"/>
    <x v="1"/>
    <n v="16"/>
    <n v="39.770000000000003"/>
    <n v="1.24"/>
    <n v="47916"/>
    <n v="7"/>
    <n v="71"/>
    <x v="6"/>
    <n v="1"/>
    <n v="32"/>
    <n v="5"/>
    <x v="0"/>
    <x v="0"/>
    <s v="No"/>
    <n v="23"/>
    <n v="6.08"/>
    <n v="12"/>
    <s v="14/10/2009"/>
    <s v="17/04/2014"/>
    <x v="0"/>
    <s v="E13928"/>
    <s v="31/12/2014"/>
    <n v="1"/>
    <n v="0.623"/>
    <n v="0.92"/>
    <x v="31"/>
    <n v="0.86"/>
  </r>
  <r>
    <x v="564"/>
    <x v="0"/>
    <x v="2"/>
    <x v="0"/>
    <x v="1"/>
    <n v="27.74"/>
    <s v="Acceptable"/>
    <x v="0"/>
    <n v="9"/>
    <n v="29.31"/>
    <n v="0.24"/>
    <n v="67140"/>
    <n v="9"/>
    <n v="73"/>
    <x v="2"/>
    <n v="3"/>
    <n v="22"/>
    <n v="5"/>
    <x v="0"/>
    <x v="1"/>
    <s v="No"/>
    <n v="0"/>
    <n v="7.5"/>
    <n v="7"/>
    <s v="25/06/2008"/>
    <s v="NA"/>
    <x v="0"/>
    <s v="E4788"/>
    <s v="31/12/2014"/>
    <n v="0"/>
    <n v="0.98"/>
    <n v="1"/>
    <x v="15"/>
    <n v="0.93"/>
  </r>
  <r>
    <x v="565"/>
    <x v="1"/>
    <x v="2"/>
    <x v="1"/>
    <x v="1"/>
    <n v="25.21"/>
    <s v="Acceptable"/>
    <x v="0"/>
    <n v="14"/>
    <n v="32.700000000000003"/>
    <n v="1.54"/>
    <n v="43452"/>
    <n v="7"/>
    <n v="70"/>
    <x v="1"/>
    <n v="9"/>
    <n v="19"/>
    <n v="4"/>
    <x v="0"/>
    <x v="0"/>
    <s v="Yes"/>
    <n v="28"/>
    <n v="3.57"/>
    <n v="6"/>
    <s v="30/05/2012"/>
    <d v="2014-11-12T00:00:00"/>
    <x v="0"/>
    <s v="E2243"/>
    <s v="31/12/2014"/>
    <n v="1"/>
    <n v="0.42"/>
    <n v="0.64"/>
    <x v="49"/>
    <n v="0.91"/>
  </r>
  <r>
    <x v="566"/>
    <x v="0"/>
    <x v="2"/>
    <x v="0"/>
    <x v="1"/>
    <n v="28.94"/>
    <s v="Above Average"/>
    <x v="0"/>
    <n v="10"/>
    <n v="33.590000000000003"/>
    <n v="1.83"/>
    <n v="76968"/>
    <n v="10"/>
    <n v="70"/>
    <x v="6"/>
    <n v="4"/>
    <n v="22"/>
    <n v="4"/>
    <x v="1"/>
    <x v="1"/>
    <s v="No"/>
    <n v="9"/>
    <n v="5.61"/>
    <n v="6"/>
    <d v="2012-06-07T00:00:00"/>
    <s v="NA"/>
    <x v="0"/>
    <s v="E1228"/>
    <s v="31/12/2014"/>
    <n v="0"/>
    <n v="0.623"/>
    <n v="0.91"/>
    <x v="28"/>
    <n v="0.91"/>
  </r>
  <r>
    <x v="567"/>
    <x v="0"/>
    <x v="1"/>
    <x v="0"/>
    <x v="1"/>
    <n v="23.04"/>
    <s v="Above Average"/>
    <x v="0"/>
    <n v="17"/>
    <n v="33.799999999999997"/>
    <n v="8.16"/>
    <n v="43176"/>
    <n v="15"/>
    <n v="72"/>
    <x v="5"/>
    <n v="4"/>
    <n v="20"/>
    <n v="4"/>
    <x v="0"/>
    <x v="0"/>
    <s v="No"/>
    <n v="18"/>
    <n v="3.4"/>
    <n v="6"/>
    <d v="2012-09-03T00:00:00"/>
    <s v="NA"/>
    <x v="0"/>
    <s v="E10524"/>
    <s v="31/12/2014"/>
    <n v="0"/>
    <n v="0.60899999999999999"/>
    <n v="0.91"/>
    <x v="27"/>
    <n v="0.84"/>
  </r>
  <r>
    <x v="568"/>
    <x v="0"/>
    <x v="1"/>
    <x v="0"/>
    <x v="0"/>
    <n v="26.19"/>
    <s v="Acceptable"/>
    <x v="0"/>
    <n v="15"/>
    <n v="34.86"/>
    <n v="9.4700000000000006"/>
    <n v="39120"/>
    <n v="8"/>
    <n v="72"/>
    <x v="4"/>
    <n v="3"/>
    <n v="25"/>
    <n v="5"/>
    <x v="0"/>
    <x v="0"/>
    <s v="No"/>
    <n v="15"/>
    <n v="7.28"/>
    <n v="2"/>
    <s v="30/03/2012"/>
    <s v="NA"/>
    <x v="0"/>
    <s v="E2927"/>
    <s v="31/12/2014"/>
    <n v="0"/>
    <n v="0.60199999999999998"/>
    <n v="0.82"/>
    <x v="28"/>
    <n v="0.88"/>
  </r>
  <r>
    <x v="569"/>
    <x v="0"/>
    <x v="1"/>
    <x v="0"/>
    <x v="1"/>
    <n v="26.69"/>
    <s v="Above Average"/>
    <x v="0"/>
    <n v="17"/>
    <n v="29.28"/>
    <n v="2.84"/>
    <n v="55020"/>
    <n v="14"/>
    <n v="71"/>
    <x v="1"/>
    <n v="1"/>
    <n v="19"/>
    <n v="5"/>
    <x v="0"/>
    <x v="0"/>
    <s v="Yes"/>
    <n v="9"/>
    <n v="4.95"/>
    <n v="5"/>
    <d v="2010-04-08T00:00:00"/>
    <s v="NA"/>
    <x v="0"/>
    <s v="E9185"/>
    <s v="31/12/2014"/>
    <n v="0"/>
    <n v="0.94"/>
    <n v="0.88"/>
    <x v="15"/>
    <n v="0.93"/>
  </r>
  <r>
    <x v="570"/>
    <x v="0"/>
    <x v="0"/>
    <x v="0"/>
    <x v="1"/>
    <n v="27.27"/>
    <s v="Acceptable"/>
    <x v="0"/>
    <n v="12"/>
    <n v="33.76"/>
    <n v="1.27"/>
    <n v="58500"/>
    <n v="11"/>
    <n v="70"/>
    <x v="0"/>
    <n v="2"/>
    <n v="22"/>
    <n v="7"/>
    <x v="1"/>
    <x v="0"/>
    <s v="No"/>
    <n v="18"/>
    <n v="8.5500000000000007"/>
    <n v="2"/>
    <s v="30/11/2011"/>
    <s v="NA"/>
    <x v="0"/>
    <s v="E12614"/>
    <s v="31/12/2014"/>
    <n v="0"/>
    <n v="0.47"/>
    <n v="0.33"/>
    <x v="8"/>
    <n v="0.87"/>
  </r>
  <r>
    <x v="571"/>
    <x v="0"/>
    <x v="2"/>
    <x v="1"/>
    <x v="1"/>
    <n v="37.1"/>
    <s v="Above Average"/>
    <x v="2"/>
    <n v="6"/>
    <n v="36.22"/>
    <n v="13.95"/>
    <n v="99288"/>
    <n v="11"/>
    <n v="72"/>
    <x v="3"/>
    <n v="7"/>
    <n v="19"/>
    <n v="8"/>
    <x v="1"/>
    <x v="0"/>
    <s v="Yes"/>
    <n v="22"/>
    <n v="11.97"/>
    <n v="0"/>
    <s v="19/03/2003"/>
    <s v="NA"/>
    <x v="0"/>
    <s v="E8183"/>
    <s v="31/12/2014"/>
    <n v="0"/>
    <n v="0.84"/>
    <n v="1"/>
    <x v="21"/>
    <n v="0.94"/>
  </r>
  <r>
    <x v="572"/>
    <x v="0"/>
    <x v="1"/>
    <x v="0"/>
    <x v="1"/>
    <n v="29.69"/>
    <s v="Excellent"/>
    <x v="0"/>
    <n v="17"/>
    <n v="29.28"/>
    <n v="2.84"/>
    <n v="56904"/>
    <n v="10"/>
    <n v="71"/>
    <x v="6"/>
    <n v="6"/>
    <n v="6"/>
    <n v="2"/>
    <x v="0"/>
    <x v="0"/>
    <s v="Yes"/>
    <n v="16"/>
    <n v="10.199999999999999"/>
    <n v="3"/>
    <d v="2009-05-09T00:00:00"/>
    <s v="NA"/>
    <x v="0"/>
    <s v="E9185"/>
    <s v="31/12/2014"/>
    <n v="0"/>
    <n v="0.94"/>
    <n v="0.88"/>
    <x v="15"/>
    <n v="0.93"/>
  </r>
  <r>
    <x v="573"/>
    <x v="0"/>
    <x v="2"/>
    <x v="0"/>
    <x v="1"/>
    <n v="32.82"/>
    <s v="Acceptable"/>
    <x v="1"/>
    <n v="16"/>
    <n v="39.770000000000003"/>
    <n v="1.24"/>
    <n v="60384"/>
    <n v="9"/>
    <n v="78"/>
    <x v="4"/>
    <n v="5"/>
    <n v="24"/>
    <n v="3"/>
    <x v="1"/>
    <x v="0"/>
    <s v="No"/>
    <n v="10"/>
    <n v="14.85"/>
    <n v="5"/>
    <s v="28/02/2007"/>
    <s v="NA"/>
    <x v="0"/>
    <s v="E13928"/>
    <s v="31/12/2014"/>
    <n v="0"/>
    <n v="0.623"/>
    <n v="0.92"/>
    <x v="31"/>
    <n v="0.86"/>
  </r>
  <r>
    <x v="574"/>
    <x v="0"/>
    <x v="1"/>
    <x v="0"/>
    <x v="0"/>
    <n v="26.7"/>
    <s v="Above Average"/>
    <x v="1"/>
    <n v="4"/>
    <n v="35.99"/>
    <n v="7.92"/>
    <n v="46524"/>
    <n v="11"/>
    <n v="73"/>
    <x v="1"/>
    <n v="3"/>
    <n v="9"/>
    <n v="2"/>
    <x v="0"/>
    <x v="0"/>
    <s v="No"/>
    <n v="2"/>
    <n v="6.12"/>
    <n v="4"/>
    <s v="25/02/2011"/>
    <s v="NA"/>
    <x v="0"/>
    <s v="E6655"/>
    <s v="31/12/2014"/>
    <n v="0"/>
    <n v="0.58099999999999996"/>
    <n v="0.72"/>
    <x v="1"/>
    <n v="0.85"/>
  </r>
  <r>
    <x v="575"/>
    <x v="0"/>
    <x v="0"/>
    <x v="0"/>
    <x v="0"/>
    <n v="29.8"/>
    <s v="Acceptable"/>
    <x v="2"/>
    <n v="16"/>
    <n v="30.08"/>
    <n v="3.34"/>
    <n v="52320"/>
    <n v="8"/>
    <n v="70"/>
    <x v="3"/>
    <n v="8"/>
    <n v="7"/>
    <n v="5"/>
    <x v="0"/>
    <x v="0"/>
    <s v="No"/>
    <n v="14"/>
    <n v="6"/>
    <n v="6"/>
    <d v="2009-07-10T00:00:00"/>
    <s v="NA"/>
    <x v="0"/>
    <s v="E80"/>
    <s v="31/12/2014"/>
    <n v="0"/>
    <n v="0.57399999999999995"/>
    <n v="0.8"/>
    <x v="13"/>
    <n v="0.84"/>
  </r>
  <r>
    <x v="576"/>
    <x v="0"/>
    <x v="2"/>
    <x v="1"/>
    <x v="1"/>
    <n v="25.58"/>
    <s v="Above Average"/>
    <x v="3"/>
    <n v="8"/>
    <n v="34.299999999999997"/>
    <n v="0.79"/>
    <n v="60144"/>
    <n v="14"/>
    <n v="71"/>
    <x v="6"/>
    <n v="7"/>
    <n v="25"/>
    <n v="5"/>
    <x v="0"/>
    <x v="0"/>
    <s v="Yes"/>
    <n v="17"/>
    <n v="7.44"/>
    <n v="7"/>
    <s v="30/12/2009"/>
    <s v="NA"/>
    <x v="0"/>
    <s v="E5666"/>
    <s v="31/12/2014"/>
    <n v="0"/>
    <n v="0.77"/>
    <n v="0.75"/>
    <x v="27"/>
    <n v="0.89"/>
  </r>
  <r>
    <x v="577"/>
    <x v="0"/>
    <x v="2"/>
    <x v="0"/>
    <x v="1"/>
    <n v="31.88"/>
    <s v="Below Average"/>
    <x v="0"/>
    <n v="10"/>
    <n v="31.08"/>
    <n v="4.68"/>
    <n v="64008"/>
    <n v="7"/>
    <n v="71"/>
    <x v="2"/>
    <n v="6"/>
    <n v="6"/>
    <n v="3"/>
    <x v="0"/>
    <x v="0"/>
    <s v="No"/>
    <n v="6"/>
    <n v="11.06"/>
    <n v="9"/>
    <d v="2005-03-08T00:00:00"/>
    <s v="NA"/>
    <x v="0"/>
    <s v="E11297"/>
    <s v="31/12/2014"/>
    <n v="0"/>
    <n v="0.55300000000000005"/>
    <n v="0.8"/>
    <x v="40"/>
    <n v="0.76"/>
  </r>
  <r>
    <x v="578"/>
    <x v="0"/>
    <x v="1"/>
    <x v="1"/>
    <x v="1"/>
    <n v="32.79"/>
    <s v="Acceptable"/>
    <x v="1"/>
    <n v="4"/>
    <n v="35.99"/>
    <n v="7.92"/>
    <n v="58776"/>
    <n v="13"/>
    <n v="71"/>
    <x v="4"/>
    <n v="7"/>
    <n v="7"/>
    <n v="3"/>
    <x v="0"/>
    <x v="0"/>
    <s v="Yes"/>
    <n v="16"/>
    <n v="11.25"/>
    <n v="5"/>
    <s v="20/01/2010"/>
    <s v="NA"/>
    <x v="0"/>
    <s v="E6655"/>
    <s v="31/12/2014"/>
    <n v="0"/>
    <n v="0.58099999999999996"/>
    <n v="0.72"/>
    <x v="1"/>
    <n v="0.85"/>
  </r>
  <r>
    <x v="579"/>
    <x v="0"/>
    <x v="2"/>
    <x v="0"/>
    <x v="1"/>
    <n v="35.549999999999997"/>
    <s v="Acceptable"/>
    <x v="2"/>
    <n v="12"/>
    <n v="33.950000000000003"/>
    <n v="11.65"/>
    <n v="57900"/>
    <n v="7"/>
    <n v="70"/>
    <x v="1"/>
    <n v="4"/>
    <n v="22"/>
    <n v="3"/>
    <x v="0"/>
    <x v="0"/>
    <s v="No"/>
    <n v="5"/>
    <n v="11.34"/>
    <n v="8"/>
    <d v="2009-09-09T00:00:00"/>
    <s v="NA"/>
    <x v="0"/>
    <s v="E12245"/>
    <s v="31/12/2014"/>
    <n v="0"/>
    <n v="0.69"/>
    <n v="0.77"/>
    <x v="11"/>
    <n v="0.77"/>
  </r>
  <r>
    <x v="580"/>
    <x v="0"/>
    <x v="1"/>
    <x v="0"/>
    <x v="0"/>
    <n v="26.13"/>
    <s v="Acceptable"/>
    <x v="0"/>
    <n v="19"/>
    <n v="40.65"/>
    <n v="2.86"/>
    <n v="48900"/>
    <n v="14"/>
    <n v="72"/>
    <x v="2"/>
    <n v="7"/>
    <n v="14"/>
    <n v="3"/>
    <x v="0"/>
    <x v="0"/>
    <s v="Yes"/>
    <n v="13"/>
    <n v="4.4800000000000004"/>
    <n v="6"/>
    <d v="2010-03-03T00:00:00"/>
    <s v="NA"/>
    <x v="0"/>
    <s v="E10723"/>
    <s v="31/12/2014"/>
    <n v="0"/>
    <n v="0.97"/>
    <n v="1"/>
    <x v="13"/>
    <n v="0.89"/>
  </r>
  <r>
    <x v="581"/>
    <x v="0"/>
    <x v="1"/>
    <x v="1"/>
    <x v="1"/>
    <n v="24.61"/>
    <s v="Above Average"/>
    <x v="2"/>
    <n v="4"/>
    <n v="36.619999999999997"/>
    <n v="2.4"/>
    <n v="62772"/>
    <n v="9"/>
    <n v="74"/>
    <x v="4"/>
    <n v="5"/>
    <n v="25"/>
    <n v="3"/>
    <x v="0"/>
    <x v="0"/>
    <s v="Yes"/>
    <n v="21"/>
    <n v="7"/>
    <n v="7"/>
    <s v="27/04/2011"/>
    <s v="NA"/>
    <x v="0"/>
    <s v="E1406"/>
    <s v="31/12/2014"/>
    <n v="0"/>
    <n v="0.76"/>
    <n v="0.82"/>
    <x v="7"/>
    <n v="0.83"/>
  </r>
  <r>
    <x v="582"/>
    <x v="0"/>
    <x v="2"/>
    <x v="0"/>
    <x v="1"/>
    <n v="27.77"/>
    <s v="Acceptable"/>
    <x v="2"/>
    <n v="18"/>
    <n v="27.58"/>
    <n v="4.57"/>
    <n v="53304"/>
    <n v="12"/>
    <n v="70"/>
    <x v="1"/>
    <n v="0"/>
    <n v="22"/>
    <n v="6"/>
    <x v="1"/>
    <x v="0"/>
    <s v="No"/>
    <n v="23"/>
    <n v="6"/>
    <n v="9"/>
    <s v="23/09/2009"/>
    <s v="NA"/>
    <x v="0"/>
    <s v="E11139"/>
    <s v="31/12/2014"/>
    <n v="0"/>
    <n v="0.56000000000000005"/>
    <n v="0.9"/>
    <x v="16"/>
    <n v="0.85"/>
  </r>
  <r>
    <x v="583"/>
    <x v="0"/>
    <x v="2"/>
    <x v="0"/>
    <x v="1"/>
    <n v="35.24"/>
    <s v="Acceptable"/>
    <x v="2"/>
    <n v="13"/>
    <n v="29.76"/>
    <n v="9.5399999999999991"/>
    <n v="68340"/>
    <n v="7"/>
    <n v="70"/>
    <x v="5"/>
    <n v="3"/>
    <n v="16"/>
    <n v="2"/>
    <x v="0"/>
    <x v="0"/>
    <s v="No"/>
    <n v="14"/>
    <n v="10.37"/>
    <n v="2"/>
    <s v="22/06/2011"/>
    <s v="NA"/>
    <x v="0"/>
    <s v="E9218"/>
    <s v="31/12/2014"/>
    <n v="0"/>
    <n v="0.69"/>
    <n v="0.75"/>
    <x v="4"/>
    <n v="0.73"/>
  </r>
  <r>
    <x v="584"/>
    <x v="0"/>
    <x v="2"/>
    <x v="0"/>
    <x v="1"/>
    <n v="28.16"/>
    <s v="Acceptable"/>
    <x v="3"/>
    <n v="13"/>
    <n v="28.33"/>
    <n v="4.7"/>
    <n v="51600"/>
    <n v="8"/>
    <n v="71"/>
    <x v="6"/>
    <n v="4"/>
    <n v="5"/>
    <n v="3"/>
    <x v="0"/>
    <x v="1"/>
    <s v="No"/>
    <n v="5"/>
    <n v="5.0999999999999996"/>
    <n v="9"/>
    <d v="2009-09-09T00:00:00"/>
    <s v="NA"/>
    <x v="0"/>
    <s v="E12769"/>
    <s v="31/12/2014"/>
    <n v="0"/>
    <n v="0.75"/>
    <n v="1"/>
    <x v="21"/>
    <n v="0.91"/>
  </r>
  <r>
    <x v="585"/>
    <x v="0"/>
    <x v="0"/>
    <x v="1"/>
    <x v="1"/>
    <n v="26.33"/>
    <s v="Above Average"/>
    <x v="0"/>
    <n v="13"/>
    <n v="37.6"/>
    <n v="1.85"/>
    <n v="72072"/>
    <n v="10"/>
    <n v="74"/>
    <x v="3"/>
    <n v="1"/>
    <n v="9"/>
    <n v="2"/>
    <x v="0"/>
    <x v="0"/>
    <s v="Yes"/>
    <n v="3"/>
    <n v="6.8"/>
    <n v="5"/>
    <d v="2011-09-06T00:00:00"/>
    <s v="NA"/>
    <x v="0"/>
    <s v="E5892"/>
    <s v="31/12/2014"/>
    <n v="0"/>
    <n v="0.85"/>
    <n v="0.88"/>
    <x v="26"/>
    <n v="0.82"/>
  </r>
  <r>
    <x v="586"/>
    <x v="0"/>
    <x v="2"/>
    <x v="0"/>
    <x v="1"/>
    <n v="28.64"/>
    <s v="Acceptable"/>
    <x v="0"/>
    <n v="17"/>
    <n v="31.23"/>
    <n v="9.19"/>
    <n v="49128"/>
    <n v="13"/>
    <n v="70"/>
    <x v="5"/>
    <n v="0"/>
    <n v="8"/>
    <n v="5"/>
    <x v="0"/>
    <x v="0"/>
    <s v="No"/>
    <n v="22"/>
    <n v="10.56"/>
    <n v="3"/>
    <s v="22/12/2010"/>
    <s v="NA"/>
    <x v="0"/>
    <s v="E3249"/>
    <s v="31/12/2014"/>
    <n v="0"/>
    <n v="0.69"/>
    <n v="0.63"/>
    <x v="22"/>
    <n v="0.8"/>
  </r>
  <r>
    <x v="587"/>
    <x v="0"/>
    <x v="1"/>
    <x v="0"/>
    <x v="0"/>
    <n v="30.21"/>
    <s v="Acceptable"/>
    <x v="0"/>
    <n v="19"/>
    <n v="37.33"/>
    <n v="10.050000000000001"/>
    <n v="46500"/>
    <n v="11"/>
    <n v="71"/>
    <x v="1"/>
    <n v="8"/>
    <n v="9"/>
    <n v="4"/>
    <x v="0"/>
    <x v="0"/>
    <s v="Yes"/>
    <n v="15"/>
    <n v="10.92"/>
    <n v="10"/>
    <s v="14/10/2009"/>
    <s v="NA"/>
    <x v="0"/>
    <s v="E4051"/>
    <s v="31/12/2014"/>
    <n v="0"/>
    <n v="0.94"/>
    <n v="0.95"/>
    <x v="14"/>
    <n v="0.94"/>
  </r>
  <r>
    <x v="588"/>
    <x v="0"/>
    <x v="1"/>
    <x v="0"/>
    <x v="0"/>
    <n v="28.76"/>
    <s v="Acceptable"/>
    <x v="0"/>
    <n v="16"/>
    <n v="40.46"/>
    <n v="0.06"/>
    <n v="60744"/>
    <n v="10"/>
    <n v="73"/>
    <x v="1"/>
    <n v="5"/>
    <n v="23"/>
    <n v="5"/>
    <x v="0"/>
    <x v="0"/>
    <s v="No"/>
    <n v="13"/>
    <n v="7.26"/>
    <n v="8"/>
    <d v="2012-01-02T00:00:00"/>
    <s v="NA"/>
    <x v="0"/>
    <s v="E6775"/>
    <s v="31/12/2014"/>
    <n v="0"/>
    <n v="0.72"/>
    <n v="0.77"/>
    <x v="10"/>
    <n v="0.77"/>
  </r>
  <r>
    <x v="589"/>
    <x v="0"/>
    <x v="1"/>
    <x v="0"/>
    <x v="1"/>
    <n v="24.87"/>
    <s v="Acceptable"/>
    <x v="0"/>
    <n v="15"/>
    <n v="31.3"/>
    <n v="8.2899999999999991"/>
    <n v="43128"/>
    <n v="12"/>
    <n v="73"/>
    <x v="3"/>
    <n v="1"/>
    <n v="25"/>
    <n v="5"/>
    <x v="0"/>
    <x v="0"/>
    <s v="No"/>
    <n v="7"/>
    <n v="6.86"/>
    <n v="1"/>
    <d v="2012-09-03T00:00:00"/>
    <s v="NA"/>
    <x v="0"/>
    <s v="E4030"/>
    <s v="31/12/2014"/>
    <n v="0"/>
    <n v="0.77"/>
    <n v="0.86"/>
    <x v="0"/>
    <n v="0.79"/>
  </r>
  <r>
    <x v="590"/>
    <x v="0"/>
    <x v="1"/>
    <x v="0"/>
    <x v="1"/>
    <n v="26.63"/>
    <s v="Acceptable"/>
    <x v="0"/>
    <n v="11"/>
    <n v="26.68"/>
    <n v="6.58"/>
    <n v="49368"/>
    <n v="7"/>
    <n v="72"/>
    <x v="6"/>
    <n v="7"/>
    <n v="10"/>
    <n v="2"/>
    <x v="0"/>
    <x v="0"/>
    <s v="No"/>
    <n v="15"/>
    <n v="6.03"/>
    <n v="2"/>
    <s v="26/05/2010"/>
    <s v="NA"/>
    <x v="0"/>
    <s v="E12073"/>
    <s v="31/12/2014"/>
    <n v="0"/>
    <n v="0.67"/>
    <n v="0.71"/>
    <x v="33"/>
    <n v="0.87"/>
  </r>
  <r>
    <x v="591"/>
    <x v="1"/>
    <x v="1"/>
    <x v="0"/>
    <x v="1"/>
    <n v="29.48"/>
    <s v="Below Average"/>
    <x v="0"/>
    <n v="19"/>
    <n v="30.08"/>
    <n v="0.54"/>
    <n v="40680"/>
    <n v="4"/>
    <n v="71"/>
    <x v="1"/>
    <n v="6"/>
    <n v="12"/>
    <n v="6"/>
    <x v="0"/>
    <x v="0"/>
    <s v="No"/>
    <n v="21"/>
    <n v="8.4700000000000006"/>
    <n v="12"/>
    <d v="2009-09-10T00:00:00"/>
    <s v="16/10/2014"/>
    <x v="0"/>
    <s v="E3442"/>
    <s v="31/12/2014"/>
    <n v="1"/>
    <n v="0.23100000000000001"/>
    <n v="0.27"/>
    <x v="60"/>
    <n v="0.55000000000000004"/>
  </r>
  <r>
    <x v="592"/>
    <x v="0"/>
    <x v="0"/>
    <x v="0"/>
    <x v="1"/>
    <n v="29.67"/>
    <s v="Excellent"/>
    <x v="2"/>
    <n v="16"/>
    <n v="30.08"/>
    <n v="3.34"/>
    <n v="63156"/>
    <n v="16"/>
    <n v="71"/>
    <x v="4"/>
    <n v="6"/>
    <n v="15"/>
    <n v="5"/>
    <x v="0"/>
    <x v="0"/>
    <s v="No"/>
    <n v="23"/>
    <n v="11.64"/>
    <n v="7"/>
    <d v="2010-10-02T00:00:00"/>
    <s v="NA"/>
    <x v="0"/>
    <s v="E80"/>
    <s v="31/12/2014"/>
    <n v="0"/>
    <n v="0.57399999999999995"/>
    <n v="0.8"/>
    <x v="13"/>
    <n v="0.84"/>
  </r>
  <r>
    <x v="593"/>
    <x v="0"/>
    <x v="2"/>
    <x v="1"/>
    <x v="1"/>
    <n v="30.68"/>
    <s v="Acceptable"/>
    <x v="0"/>
    <n v="7"/>
    <n v="34.31"/>
    <n v="10.55"/>
    <n v="77700"/>
    <n v="8"/>
    <n v="76"/>
    <x v="6"/>
    <n v="7"/>
    <n v="13"/>
    <n v="3"/>
    <x v="0"/>
    <x v="0"/>
    <s v="Yes"/>
    <n v="15"/>
    <n v="13"/>
    <n v="6"/>
    <d v="2006-11-01T00:00:00"/>
    <s v="NA"/>
    <x v="0"/>
    <s v="E6187"/>
    <s v="31/12/2014"/>
    <n v="0"/>
    <n v="0.87"/>
    <n v="0.97"/>
    <x v="5"/>
    <n v="0.91"/>
  </r>
  <r>
    <x v="594"/>
    <x v="0"/>
    <x v="2"/>
    <x v="0"/>
    <x v="1"/>
    <n v="30.79"/>
    <s v="Above Average"/>
    <x v="0"/>
    <n v="7"/>
    <n v="34.31"/>
    <n v="10.55"/>
    <n v="47412"/>
    <n v="12"/>
    <n v="76"/>
    <x v="0"/>
    <n v="9"/>
    <n v="5"/>
    <n v="4"/>
    <x v="0"/>
    <x v="0"/>
    <s v="No"/>
    <n v="13"/>
    <n v="9.49"/>
    <n v="5"/>
    <s v="22/12/2010"/>
    <s v="NA"/>
    <x v="0"/>
    <s v="E6187"/>
    <s v="31/12/2014"/>
    <n v="0"/>
    <n v="0.87"/>
    <n v="0.97"/>
    <x v="5"/>
    <n v="0.91"/>
  </r>
  <r>
    <x v="595"/>
    <x v="0"/>
    <x v="2"/>
    <x v="1"/>
    <x v="0"/>
    <n v="31.72"/>
    <s v="Acceptable"/>
    <x v="0"/>
    <n v="9"/>
    <n v="33.33"/>
    <n v="3.05"/>
    <n v="91308"/>
    <n v="13"/>
    <n v="72"/>
    <x v="2"/>
    <n v="1"/>
    <n v="5"/>
    <n v="4"/>
    <x v="0"/>
    <x v="0"/>
    <s v="Yes"/>
    <n v="18"/>
    <n v="9.94"/>
    <n v="6"/>
    <s v="14/03/2012"/>
    <s v="NA"/>
    <x v="0"/>
    <s v="E2732"/>
    <s v="31/12/2014"/>
    <n v="0"/>
    <n v="0.77"/>
    <n v="1"/>
    <x v="4"/>
    <n v="0.83"/>
  </r>
  <r>
    <x v="596"/>
    <x v="0"/>
    <x v="2"/>
    <x v="0"/>
    <x v="0"/>
    <n v="27.25"/>
    <s v="Acceptable"/>
    <x v="2"/>
    <n v="15"/>
    <n v="33.909999999999997"/>
    <n v="12.01"/>
    <n v="68472"/>
    <n v="12"/>
    <n v="70"/>
    <x v="1"/>
    <n v="2"/>
    <n v="12"/>
    <n v="4"/>
    <x v="0"/>
    <x v="0"/>
    <s v="No"/>
    <n v="17"/>
    <n v="8.64"/>
    <n v="5"/>
    <s v="31/03/2012"/>
    <s v="NA"/>
    <x v="0"/>
    <s v="E1524"/>
    <s v="31/12/2014"/>
    <n v="0"/>
    <n v="0.68"/>
    <n v="0.78"/>
    <x v="23"/>
    <n v="0.83"/>
  </r>
  <r>
    <x v="597"/>
    <x v="0"/>
    <x v="2"/>
    <x v="0"/>
    <x v="1"/>
    <n v="24.86"/>
    <s v="Acceptable"/>
    <x v="2"/>
    <n v="9"/>
    <n v="35.54"/>
    <n v="4.21"/>
    <n v="45360"/>
    <n v="10"/>
    <n v="70"/>
    <x v="5"/>
    <n v="1"/>
    <n v="5"/>
    <n v="4"/>
    <x v="0"/>
    <x v="0"/>
    <s v="No"/>
    <n v="6"/>
    <n v="7"/>
    <n v="9"/>
    <s v="27/07/2011"/>
    <s v="NA"/>
    <x v="0"/>
    <s v="E1149"/>
    <s v="31/12/2014"/>
    <n v="0"/>
    <n v="0.75"/>
    <n v="0.76"/>
    <x v="7"/>
    <n v="0.95"/>
  </r>
  <r>
    <x v="598"/>
    <x v="0"/>
    <x v="1"/>
    <x v="0"/>
    <x v="0"/>
    <n v="25.24"/>
    <s v="Acceptable"/>
    <x v="0"/>
    <n v="10"/>
    <n v="29.01"/>
    <n v="0.81"/>
    <n v="43812"/>
    <n v="12"/>
    <n v="70"/>
    <x v="5"/>
    <n v="6"/>
    <n v="23"/>
    <n v="5"/>
    <x v="0"/>
    <x v="0"/>
    <s v="Yes"/>
    <n v="23"/>
    <n v="5.74"/>
    <n v="4"/>
    <s v="31/08/2011"/>
    <s v="NA"/>
    <x v="0"/>
    <s v="E9351"/>
    <s v="31/12/2014"/>
    <n v="0"/>
    <n v="0.95"/>
    <n v="1"/>
    <x v="15"/>
    <n v="0.88"/>
  </r>
  <r>
    <x v="599"/>
    <x v="1"/>
    <x v="1"/>
    <x v="0"/>
    <x v="1"/>
    <n v="23.64"/>
    <s v="Acceptable"/>
    <x v="1"/>
    <n v="14"/>
    <n v="37.53"/>
    <n v="1.56"/>
    <n v="36612"/>
    <n v="8"/>
    <n v="71"/>
    <x v="5"/>
    <n v="9"/>
    <n v="15"/>
    <n v="5"/>
    <x v="0"/>
    <x v="0"/>
    <s v="No"/>
    <n v="34"/>
    <n v="3.84"/>
    <n v="12"/>
    <d v="2012-09-03T00:00:00"/>
    <s v="23/10/2014"/>
    <x v="0"/>
    <s v="E13633"/>
    <s v="31/12/2014"/>
    <n v="1"/>
    <n v="0.54600000000000004"/>
    <n v="0.8"/>
    <x v="2"/>
    <n v="0.92"/>
  </r>
  <r>
    <x v="600"/>
    <x v="1"/>
    <x v="1"/>
    <x v="0"/>
    <x v="1"/>
    <n v="23.41"/>
    <s v="Above Average"/>
    <x v="0"/>
    <n v="17"/>
    <n v="33.799999999999997"/>
    <n v="8.16"/>
    <n v="41268"/>
    <n v="9"/>
    <n v="73"/>
    <x v="2"/>
    <n v="9"/>
    <n v="19"/>
    <n v="6"/>
    <x v="0"/>
    <x v="0"/>
    <s v="No"/>
    <n v="9"/>
    <n v="5"/>
    <n v="0"/>
    <s v="30/03/2012"/>
    <d v="2014-11-05T00:00:00"/>
    <x v="0"/>
    <s v="E10524"/>
    <s v="31/12/2014"/>
    <n v="1"/>
    <n v="0.60899999999999999"/>
    <n v="0.91"/>
    <x v="27"/>
    <n v="0.84"/>
  </r>
  <r>
    <x v="601"/>
    <x v="0"/>
    <x v="2"/>
    <x v="0"/>
    <x v="0"/>
    <n v="28.6"/>
    <s v="Acceptable"/>
    <x v="2"/>
    <n v="11"/>
    <n v="33"/>
    <n v="11.78"/>
    <n v="56508"/>
    <n v="8"/>
    <n v="75"/>
    <x v="5"/>
    <n v="7"/>
    <n v="16"/>
    <n v="2"/>
    <x v="0"/>
    <x v="0"/>
    <s v="No"/>
    <n v="15"/>
    <n v="5.94"/>
    <n v="3"/>
    <s v="19/09/2012"/>
    <s v="NA"/>
    <x v="0"/>
    <s v="E8965"/>
    <s v="31/12/2014"/>
    <n v="0"/>
    <n v="0.86"/>
    <n v="0.92"/>
    <x v="24"/>
    <n v="0.88"/>
  </r>
  <r>
    <x v="602"/>
    <x v="0"/>
    <x v="1"/>
    <x v="0"/>
    <x v="1"/>
    <n v="24.66"/>
    <s v="Acceptable"/>
    <x v="0"/>
    <n v="9"/>
    <n v="33.33"/>
    <n v="1.6"/>
    <n v="43416"/>
    <n v="11"/>
    <n v="73"/>
    <x v="3"/>
    <n v="8"/>
    <n v="10"/>
    <n v="3"/>
    <x v="0"/>
    <x v="0"/>
    <s v="Yes"/>
    <n v="4"/>
    <n v="4.6900000000000004"/>
    <n v="9"/>
    <s v="31/07/2011"/>
    <s v="NA"/>
    <x v="0"/>
    <s v="E12038"/>
    <s v="31/12/2014"/>
    <n v="0"/>
    <n v="0.65"/>
    <n v="0.6"/>
    <x v="2"/>
    <n v="0.6"/>
  </r>
  <r>
    <x v="603"/>
    <x v="1"/>
    <x v="0"/>
    <x v="0"/>
    <x v="1"/>
    <n v="25.08"/>
    <s v="Acceptable"/>
    <x v="0"/>
    <n v="7"/>
    <n v="32.79"/>
    <n v="1.54"/>
    <n v="41724"/>
    <n v="13"/>
    <n v="73"/>
    <x v="1"/>
    <n v="1"/>
    <n v="17"/>
    <n v="4"/>
    <x v="0"/>
    <x v="0"/>
    <s v="No"/>
    <n v="28"/>
    <n v="4.97"/>
    <n v="5"/>
    <d v="2011-12-10T00:00:00"/>
    <s v="25/05/2014"/>
    <x v="0"/>
    <s v="E11660"/>
    <s v="31/12/2014"/>
    <n v="1"/>
    <n v="0.41299999999999998"/>
    <n v="0.75"/>
    <x v="35"/>
    <n v="0.78"/>
  </r>
  <r>
    <x v="604"/>
    <x v="0"/>
    <x v="0"/>
    <x v="0"/>
    <x v="1"/>
    <n v="34.020000000000003"/>
    <s v="Acceptable"/>
    <x v="1"/>
    <n v="13"/>
    <n v="33.81"/>
    <n v="10.130000000000001"/>
    <n v="70896"/>
    <n v="7"/>
    <n v="67"/>
    <x v="0"/>
    <n v="5"/>
    <n v="9"/>
    <n v="9"/>
    <x v="1"/>
    <x v="0"/>
    <s v="No"/>
    <n v="4"/>
    <n v="11.84"/>
    <n v="7"/>
    <d v="2006-09-03T00:00:00"/>
    <s v="NA"/>
    <x v="0"/>
    <s v="E763"/>
    <s v="31/12/2014"/>
    <n v="0"/>
    <n v="0.95"/>
    <n v="1"/>
    <x v="15"/>
    <n v="0.84"/>
  </r>
  <r>
    <x v="605"/>
    <x v="0"/>
    <x v="2"/>
    <x v="1"/>
    <x v="0"/>
    <n v="27.5"/>
    <s v="Acceptable"/>
    <x v="2"/>
    <n v="9"/>
    <n v="29.21"/>
    <n v="2.27"/>
    <n v="55224"/>
    <n v="10"/>
    <n v="70"/>
    <x v="6"/>
    <n v="7"/>
    <n v="21"/>
    <n v="3"/>
    <x v="0"/>
    <x v="0"/>
    <s v="Yes"/>
    <n v="24"/>
    <n v="4.5"/>
    <n v="6"/>
    <d v="2010-06-02T00:00:00"/>
    <s v="NA"/>
    <x v="0"/>
    <s v="E13912"/>
    <s v="31/12/2014"/>
    <n v="0"/>
    <n v="0.95"/>
    <n v="1"/>
    <x v="15"/>
    <n v="0.8"/>
  </r>
  <r>
    <x v="606"/>
    <x v="0"/>
    <x v="2"/>
    <x v="0"/>
    <x v="1"/>
    <n v="28.29"/>
    <s v="Above Average"/>
    <x v="2"/>
    <n v="13"/>
    <n v="29.76"/>
    <n v="9.5399999999999991"/>
    <n v="75156"/>
    <n v="11"/>
    <n v="70"/>
    <x v="6"/>
    <n v="4"/>
    <n v="10"/>
    <n v="5"/>
    <x v="0"/>
    <x v="0"/>
    <s v="No"/>
    <n v="12"/>
    <n v="9.9"/>
    <n v="6"/>
    <d v="2011-02-03T00:00:00"/>
    <s v="NA"/>
    <x v="0"/>
    <s v="E9218"/>
    <s v="31/12/2014"/>
    <n v="0"/>
    <n v="0.69"/>
    <n v="0.75"/>
    <x v="4"/>
    <n v="0.73"/>
  </r>
  <r>
    <x v="607"/>
    <x v="0"/>
    <x v="1"/>
    <x v="0"/>
    <x v="0"/>
    <n v="24.83"/>
    <s v="Above Average"/>
    <x v="2"/>
    <n v="16"/>
    <n v="33.68"/>
    <n v="6.41"/>
    <n v="51780"/>
    <n v="14"/>
    <n v="73"/>
    <x v="0"/>
    <n v="5"/>
    <n v="25"/>
    <n v="3"/>
    <x v="0"/>
    <x v="0"/>
    <s v="No"/>
    <n v="1"/>
    <n v="4.0599999999999996"/>
    <n v="1"/>
    <s v="25/02/2011"/>
    <s v="NA"/>
    <x v="0"/>
    <s v="E12897"/>
    <s v="31/12/2014"/>
    <n v="0"/>
    <n v="0.61599999999999999"/>
    <n v="0.86"/>
    <x v="15"/>
    <n v="0.95"/>
  </r>
  <r>
    <x v="608"/>
    <x v="0"/>
    <x v="2"/>
    <x v="0"/>
    <x v="1"/>
    <n v="35.82"/>
    <s v="Acceptable"/>
    <x v="0"/>
    <n v="14"/>
    <n v="33.71"/>
    <n v="12.47"/>
    <n v="78648"/>
    <n v="8"/>
    <n v="68"/>
    <x v="0"/>
    <n v="4"/>
    <n v="7"/>
    <n v="9"/>
    <x v="1"/>
    <x v="0"/>
    <s v="No"/>
    <n v="23"/>
    <n v="10.8"/>
    <n v="10"/>
    <s v="22/12/2004"/>
    <s v="NA"/>
    <x v="0"/>
    <s v="E3643"/>
    <s v="31/12/2014"/>
    <n v="0"/>
    <n v="0.49"/>
    <n v="0.82"/>
    <x v="19"/>
    <n v="0.57999999999999996"/>
  </r>
  <r>
    <x v="609"/>
    <x v="0"/>
    <x v="2"/>
    <x v="0"/>
    <x v="1"/>
    <n v="24.93"/>
    <s v="Acceptable"/>
    <x v="0"/>
    <n v="17"/>
    <n v="35.14"/>
    <n v="11.34"/>
    <n v="35736"/>
    <n v="11"/>
    <n v="70"/>
    <x v="5"/>
    <n v="2"/>
    <n v="5"/>
    <n v="4"/>
    <x v="0"/>
    <x v="0"/>
    <s v="No"/>
    <n v="21"/>
    <n v="5.74"/>
    <n v="8"/>
    <s v="19/09/2012"/>
    <s v="NA"/>
    <x v="0"/>
    <s v="E3555"/>
    <s v="31/12/2014"/>
    <n v="0"/>
    <n v="0.76"/>
    <n v="0.85"/>
    <x v="33"/>
    <n v="0.9"/>
  </r>
  <r>
    <x v="610"/>
    <x v="0"/>
    <x v="2"/>
    <x v="0"/>
    <x v="1"/>
    <n v="33.340000000000003"/>
    <s v="Acceptable"/>
    <x v="0"/>
    <n v="15"/>
    <n v="37.200000000000003"/>
    <n v="9.58"/>
    <n v="70104"/>
    <n v="10"/>
    <n v="83"/>
    <x v="2"/>
    <n v="6"/>
    <n v="20"/>
    <n v="7"/>
    <x v="1"/>
    <x v="0"/>
    <s v="No"/>
    <n v="16"/>
    <n v="10.199999999999999"/>
    <n v="10"/>
    <s v="21/12/2005"/>
    <s v="NA"/>
    <x v="0"/>
    <s v="E9906"/>
    <s v="31/12/2014"/>
    <n v="0"/>
    <n v="0.77"/>
    <n v="0.75"/>
    <x v="16"/>
    <n v="0.83"/>
  </r>
  <r>
    <x v="611"/>
    <x v="0"/>
    <x v="2"/>
    <x v="1"/>
    <x v="0"/>
    <n v="30.05"/>
    <s v="Below Average"/>
    <x v="0"/>
    <n v="21"/>
    <n v="36.01"/>
    <n v="2.88"/>
    <n v="40584"/>
    <n v="7"/>
    <n v="72"/>
    <x v="1"/>
    <n v="2"/>
    <n v="16"/>
    <n v="3"/>
    <x v="0"/>
    <x v="1"/>
    <s v="Yes"/>
    <n v="13"/>
    <n v="10.56"/>
    <n v="0"/>
    <s v="15/08/2012"/>
    <s v="NA"/>
    <x v="0"/>
    <s v="E6866"/>
    <s v="31/12/2014"/>
    <n v="0"/>
    <n v="0.98"/>
    <n v="1"/>
    <x v="28"/>
    <n v="0.96"/>
  </r>
  <r>
    <x v="612"/>
    <x v="0"/>
    <x v="1"/>
    <x v="0"/>
    <x v="0"/>
    <n v="31.53"/>
    <s v="Acceptable"/>
    <x v="0"/>
    <n v="11"/>
    <n v="46.53"/>
    <n v="14.42"/>
    <n v="68880"/>
    <n v="13"/>
    <n v="60"/>
    <x v="3"/>
    <n v="2"/>
    <n v="24"/>
    <n v="2"/>
    <x v="0"/>
    <x v="0"/>
    <s v="Yes"/>
    <n v="3"/>
    <n v="11.06"/>
    <n v="4"/>
    <d v="2006-11-08T00:00:00"/>
    <s v="NA"/>
    <x v="0"/>
    <s v="E8116"/>
    <s v="31/12/2014"/>
    <n v="0"/>
    <n v="0.52"/>
    <n v="0.63"/>
    <x v="25"/>
    <n v="0.8"/>
  </r>
  <r>
    <x v="613"/>
    <x v="1"/>
    <x v="0"/>
    <x v="0"/>
    <x v="1"/>
    <n v="33.090000000000003"/>
    <s v="Unacceptable"/>
    <x v="2"/>
    <n v="11"/>
    <n v="41.43"/>
    <n v="2.71"/>
    <n v="48804"/>
    <n v="0"/>
    <n v="70"/>
    <x v="5"/>
    <n v="5"/>
    <n v="33"/>
    <n v="4"/>
    <x v="0"/>
    <x v="0"/>
    <s v="No"/>
    <n v="28"/>
    <n v="13.8"/>
    <n v="4"/>
    <s v="16/09/2009"/>
    <s v="30/01/2014"/>
    <x v="0"/>
    <s v="E1026"/>
    <s v="31/12/2014"/>
    <n v="1"/>
    <n v="0.7"/>
    <n v="1"/>
    <x v="15"/>
    <n v="0.92"/>
  </r>
  <r>
    <x v="614"/>
    <x v="0"/>
    <x v="1"/>
    <x v="0"/>
    <x v="1"/>
    <n v="23.61"/>
    <s v="Above Average"/>
    <x v="2"/>
    <n v="16"/>
    <n v="26.41"/>
    <n v="6.45"/>
    <n v="48540"/>
    <n v="12"/>
    <n v="73"/>
    <x v="1"/>
    <n v="8"/>
    <n v="20"/>
    <n v="4"/>
    <x v="0"/>
    <x v="0"/>
    <s v="No"/>
    <n v="9"/>
    <n v="3.42"/>
    <n v="0"/>
    <s v="17/02/2012"/>
    <s v="NA"/>
    <x v="0"/>
    <s v="E13652"/>
    <s v="31/12/2014"/>
    <n v="0"/>
    <n v="0.56000000000000005"/>
    <n v="0.56999999999999995"/>
    <x v="6"/>
    <n v="0.74"/>
  </r>
  <r>
    <x v="615"/>
    <x v="0"/>
    <x v="1"/>
    <x v="0"/>
    <x v="0"/>
    <n v="28.78"/>
    <s v="Excellent"/>
    <x v="0"/>
    <n v="17"/>
    <n v="33.799999999999997"/>
    <n v="8.16"/>
    <n v="67416"/>
    <n v="13"/>
    <n v="72"/>
    <x v="3"/>
    <n v="8"/>
    <n v="19"/>
    <n v="4"/>
    <x v="0"/>
    <x v="0"/>
    <s v="No"/>
    <n v="21"/>
    <n v="10.45"/>
    <n v="9"/>
    <s v="14/10/2009"/>
    <s v="NA"/>
    <x v="0"/>
    <s v="E10524"/>
    <s v="31/12/2014"/>
    <n v="0"/>
    <n v="0.60899999999999999"/>
    <n v="0.91"/>
    <x v="27"/>
    <n v="0.84"/>
  </r>
  <r>
    <x v="616"/>
    <x v="0"/>
    <x v="2"/>
    <x v="1"/>
    <x v="1"/>
    <n v="27"/>
    <s v="Acceptable"/>
    <x v="0"/>
    <n v="8"/>
    <n v="42.74"/>
    <n v="12.51"/>
    <n v="56856"/>
    <n v="7"/>
    <n v="75"/>
    <x v="1"/>
    <n v="8"/>
    <n v="5"/>
    <n v="4"/>
    <x v="0"/>
    <x v="0"/>
    <s v="Yes"/>
    <n v="19"/>
    <n v="8.3699999999999992"/>
    <n v="0"/>
    <d v="2009-07-12T00:00:00"/>
    <s v="NA"/>
    <x v="0"/>
    <s v="E9550"/>
    <s v="31/12/2014"/>
    <n v="0"/>
    <n v="0.78"/>
    <n v="0.6"/>
    <x v="2"/>
    <n v="0.88"/>
  </r>
  <r>
    <x v="617"/>
    <x v="0"/>
    <x v="2"/>
    <x v="0"/>
    <x v="1"/>
    <n v="30.25"/>
    <s v="Acceptable"/>
    <x v="3"/>
    <n v="20"/>
    <n v="35.65"/>
    <n v="4.24"/>
    <n v="52116"/>
    <n v="9"/>
    <n v="74"/>
    <x v="0"/>
    <n v="4"/>
    <n v="12"/>
    <n v="4"/>
    <x v="0"/>
    <x v="0"/>
    <s v="No"/>
    <n v="21"/>
    <n v="7.44"/>
    <n v="2"/>
    <s v="19/10/2011"/>
    <s v="NA"/>
    <x v="0"/>
    <s v="E1456"/>
    <s v="31/12/2014"/>
    <n v="0"/>
    <n v="0.3"/>
    <n v="0.42"/>
    <x v="39"/>
    <n v="0.54"/>
  </r>
  <r>
    <x v="618"/>
    <x v="1"/>
    <x v="1"/>
    <x v="0"/>
    <x v="0"/>
    <n v="26.08"/>
    <s v="Above Average"/>
    <x v="0"/>
    <n v="25"/>
    <n v="33.94"/>
    <n v="8.08"/>
    <n v="50028"/>
    <n v="10"/>
    <n v="72"/>
    <x v="2"/>
    <n v="9"/>
    <n v="30"/>
    <n v="6"/>
    <x v="1"/>
    <x v="0"/>
    <s v="No"/>
    <n v="10"/>
    <n v="4.8"/>
    <n v="3"/>
    <d v="2012-02-03T00:00:00"/>
    <s v="16/04/2014"/>
    <x v="0"/>
    <s v="E3034"/>
    <s v="31/12/2014"/>
    <n v="1"/>
    <n v="0.434"/>
    <n v="0.65"/>
    <x v="16"/>
    <n v="0.85"/>
  </r>
  <r>
    <x v="619"/>
    <x v="0"/>
    <x v="1"/>
    <x v="0"/>
    <x v="1"/>
    <n v="26.67"/>
    <s v="Acceptable"/>
    <x v="2"/>
    <n v="14"/>
    <n v="27.05"/>
    <n v="6.58"/>
    <n v="58776"/>
    <n v="9"/>
    <n v="72"/>
    <x v="0"/>
    <n v="3"/>
    <n v="7"/>
    <n v="5"/>
    <x v="0"/>
    <x v="0"/>
    <s v="No"/>
    <n v="6"/>
    <n v="7.29"/>
    <n v="9"/>
    <s v="22/10/2010"/>
    <s v="NA"/>
    <x v="0"/>
    <s v="E77"/>
    <s v="31/12/2014"/>
    <n v="0"/>
    <n v="0.98"/>
    <n v="1"/>
    <x v="15"/>
    <n v="0.93"/>
  </r>
  <r>
    <x v="620"/>
    <x v="0"/>
    <x v="2"/>
    <x v="1"/>
    <x v="1"/>
    <n v="28.34"/>
    <s v="Acceptable"/>
    <x v="2"/>
    <n v="11"/>
    <n v="34.22"/>
    <n v="3.32"/>
    <n v="58932"/>
    <n v="11"/>
    <n v="72"/>
    <x v="4"/>
    <n v="7"/>
    <n v="12"/>
    <n v="5"/>
    <x v="0"/>
    <x v="0"/>
    <s v="Yes"/>
    <n v="16"/>
    <n v="7.6"/>
    <n v="9"/>
    <d v="2009-07-11T00:00:00"/>
    <s v="NA"/>
    <x v="0"/>
    <s v="E13772"/>
    <s v="31/12/2014"/>
    <n v="0"/>
    <n v="0.85"/>
    <n v="1"/>
    <x v="38"/>
    <n v="0.91"/>
  </r>
  <r>
    <x v="621"/>
    <x v="1"/>
    <x v="0"/>
    <x v="0"/>
    <x v="0"/>
    <n v="29.6"/>
    <s v="Unacceptable"/>
    <x v="0"/>
    <n v="22"/>
    <n v="28.28"/>
    <n v="4.8"/>
    <n v="50148"/>
    <n v="0"/>
    <n v="70"/>
    <x v="1"/>
    <n v="5"/>
    <n v="16"/>
    <n v="9"/>
    <x v="1"/>
    <x v="0"/>
    <s v="No"/>
    <n v="24"/>
    <n v="7.56"/>
    <n v="12"/>
    <d v="2008-11-06T00:00:00"/>
    <d v="2014-03-02T00:00:00"/>
    <x v="0"/>
    <s v="E4781"/>
    <s v="31/12/2014"/>
    <n v="1"/>
    <n v="0.23100000000000001"/>
    <n v="0.42"/>
    <x v="61"/>
    <n v="0.85"/>
  </r>
  <r>
    <x v="622"/>
    <x v="0"/>
    <x v="1"/>
    <x v="0"/>
    <x v="1"/>
    <n v="26.97"/>
    <s v="Below Average"/>
    <x v="0"/>
    <n v="15"/>
    <n v="34.86"/>
    <n v="9.4700000000000006"/>
    <n v="49260"/>
    <n v="6"/>
    <n v="70"/>
    <x v="5"/>
    <n v="3"/>
    <n v="11"/>
    <n v="4"/>
    <x v="0"/>
    <x v="0"/>
    <s v="No"/>
    <n v="12"/>
    <n v="6.3"/>
    <n v="2"/>
    <s v="23/09/2009"/>
    <s v="NA"/>
    <x v="0"/>
    <s v="E2927"/>
    <s v="31/12/2014"/>
    <n v="0"/>
    <n v="0.60199999999999998"/>
    <n v="0.82"/>
    <x v="28"/>
    <n v="0.88"/>
  </r>
  <r>
    <x v="623"/>
    <x v="0"/>
    <x v="2"/>
    <x v="0"/>
    <x v="1"/>
    <n v="26.36"/>
    <s v="Above Average"/>
    <x v="2"/>
    <n v="15"/>
    <n v="33.909999999999997"/>
    <n v="12.01"/>
    <n v="76968"/>
    <n v="12"/>
    <n v="70"/>
    <x v="4"/>
    <n v="2"/>
    <n v="10"/>
    <n v="4"/>
    <x v="0"/>
    <x v="0"/>
    <s v="No"/>
    <n v="10"/>
    <n v="4.72"/>
    <n v="1"/>
    <s v="14/03/2012"/>
    <s v="NA"/>
    <x v="0"/>
    <s v="E1524"/>
    <s v="31/12/2014"/>
    <n v="0"/>
    <n v="0.68"/>
    <n v="0.78"/>
    <x v="23"/>
    <n v="0.83"/>
  </r>
  <r>
    <x v="624"/>
    <x v="0"/>
    <x v="2"/>
    <x v="1"/>
    <x v="0"/>
    <n v="35.39"/>
    <s v="Acceptable"/>
    <x v="1"/>
    <n v="11"/>
    <n v="39.54"/>
    <n v="0.89"/>
    <n v="97224"/>
    <n v="11"/>
    <n v="79"/>
    <x v="4"/>
    <n v="2"/>
    <n v="5"/>
    <n v="4"/>
    <x v="1"/>
    <x v="0"/>
    <s v="Yes"/>
    <n v="17"/>
    <n v="11.9"/>
    <n v="9"/>
    <d v="2003-10-12T00:00:00"/>
    <s v="NA"/>
    <x v="0"/>
    <s v="E13941"/>
    <s v="31/12/2014"/>
    <n v="0"/>
    <n v="0.81"/>
    <n v="0.86"/>
    <x v="21"/>
    <n v="0.9"/>
  </r>
  <r>
    <x v="625"/>
    <x v="0"/>
    <x v="2"/>
    <x v="0"/>
    <x v="1"/>
    <n v="26.91"/>
    <s v="Above Average"/>
    <x v="2"/>
    <n v="11"/>
    <n v="30.89"/>
    <n v="8.8699999999999992"/>
    <n v="44292"/>
    <n v="10"/>
    <n v="70"/>
    <x v="1"/>
    <n v="0"/>
    <n v="7"/>
    <n v="5"/>
    <x v="0"/>
    <x v="0"/>
    <s v="No"/>
    <n v="1"/>
    <n v="6.03"/>
    <n v="5"/>
    <s v="24/08/2011"/>
    <s v="NA"/>
    <x v="0"/>
    <s v="E4115"/>
    <s v="31/12/2014"/>
    <n v="0"/>
    <n v="0.56000000000000005"/>
    <n v="0.9"/>
    <x v="36"/>
    <n v="0.74"/>
  </r>
  <r>
    <x v="626"/>
    <x v="0"/>
    <x v="1"/>
    <x v="0"/>
    <x v="0"/>
    <n v="30.5"/>
    <s v="Acceptable"/>
    <x v="1"/>
    <n v="21"/>
    <n v="29.99"/>
    <n v="1.61"/>
    <n v="48900"/>
    <n v="9"/>
    <n v="71"/>
    <x v="2"/>
    <n v="4"/>
    <n v="9"/>
    <n v="3"/>
    <x v="0"/>
    <x v="0"/>
    <s v="No"/>
    <n v="5"/>
    <n v="7.8"/>
    <n v="10"/>
    <s v="25/03/2011"/>
    <s v="NA"/>
    <x v="0"/>
    <s v="E2285"/>
    <s v="31/12/2014"/>
    <n v="0"/>
    <n v="0.89"/>
    <n v="0.87"/>
    <x v="13"/>
    <n v="0.95"/>
  </r>
  <r>
    <x v="627"/>
    <x v="0"/>
    <x v="2"/>
    <x v="1"/>
    <x v="1"/>
    <n v="28.16"/>
    <s v="Above Average"/>
    <x v="0"/>
    <n v="14"/>
    <n v="33.71"/>
    <n v="12.47"/>
    <n v="58212"/>
    <n v="11"/>
    <n v="70"/>
    <x v="1"/>
    <n v="3"/>
    <n v="14"/>
    <n v="2"/>
    <x v="0"/>
    <x v="0"/>
    <s v="Yes"/>
    <n v="0"/>
    <n v="9.8000000000000007"/>
    <n v="10"/>
    <d v="2009-07-11T00:00:00"/>
    <s v="NA"/>
    <x v="0"/>
    <s v="E3643"/>
    <s v="31/12/2014"/>
    <n v="0"/>
    <n v="0.49"/>
    <n v="0.82"/>
    <x v="19"/>
    <n v="0.57999999999999996"/>
  </r>
  <r>
    <x v="628"/>
    <x v="0"/>
    <x v="0"/>
    <x v="0"/>
    <x v="0"/>
    <n v="28.95"/>
    <s v="Acceptable"/>
    <x v="0"/>
    <n v="12"/>
    <n v="33.76"/>
    <n v="1.27"/>
    <n v="50400"/>
    <n v="14"/>
    <n v="70"/>
    <x v="6"/>
    <n v="5"/>
    <n v="9"/>
    <n v="4"/>
    <x v="0"/>
    <x v="0"/>
    <s v="No"/>
    <n v="18"/>
    <n v="11"/>
    <n v="8"/>
    <d v="2012-11-01T00:00:00"/>
    <s v="NA"/>
    <x v="0"/>
    <s v="E12614"/>
    <s v="31/12/2014"/>
    <n v="0"/>
    <n v="0.47"/>
    <n v="0.33"/>
    <x v="8"/>
    <n v="0.87"/>
  </r>
  <r>
    <x v="629"/>
    <x v="0"/>
    <x v="2"/>
    <x v="0"/>
    <x v="0"/>
    <n v="25.49"/>
    <s v="Excellent"/>
    <x v="1"/>
    <n v="9"/>
    <n v="35.42"/>
    <n v="4.6100000000000003"/>
    <n v="65964"/>
    <n v="15"/>
    <n v="70"/>
    <x v="6"/>
    <n v="9"/>
    <n v="9"/>
    <n v="2"/>
    <x v="0"/>
    <x v="0"/>
    <s v="No"/>
    <n v="4"/>
    <n v="4.55"/>
    <n v="8"/>
    <d v="2010-07-04T00:00:00"/>
    <s v="NA"/>
    <x v="0"/>
    <s v="E13176"/>
    <s v="31/12/2014"/>
    <n v="0"/>
    <n v="0.64"/>
    <n v="0.63"/>
    <x v="35"/>
    <n v="0.78"/>
  </r>
  <r>
    <x v="630"/>
    <x v="0"/>
    <x v="2"/>
    <x v="0"/>
    <x v="0"/>
    <n v="35.33"/>
    <s v="Acceptable"/>
    <x v="0"/>
    <n v="11"/>
    <n v="35.32"/>
    <n v="11.65"/>
    <n v="72576"/>
    <n v="13"/>
    <n v="72"/>
    <x v="2"/>
    <n v="3"/>
    <n v="6"/>
    <n v="8"/>
    <x v="1"/>
    <x v="0"/>
    <s v="No"/>
    <n v="3"/>
    <n v="15.13"/>
    <n v="6"/>
    <s v="29/03/2012"/>
    <s v="NA"/>
    <x v="0"/>
    <s v="E10542"/>
    <s v="31/12/2014"/>
    <n v="0"/>
    <n v="0.39"/>
    <n v="0.71"/>
    <x v="30"/>
    <n v="0.6"/>
  </r>
  <r>
    <x v="631"/>
    <x v="0"/>
    <x v="2"/>
    <x v="0"/>
    <x v="1"/>
    <n v="29.88"/>
    <s v="Acceptable"/>
    <x v="0"/>
    <n v="14"/>
    <n v="37.49"/>
    <n v="3.46"/>
    <n v="46500"/>
    <n v="10"/>
    <n v="73"/>
    <x v="4"/>
    <n v="0"/>
    <n v="12"/>
    <n v="4"/>
    <x v="0"/>
    <x v="0"/>
    <s v="No"/>
    <n v="14"/>
    <n v="6.6"/>
    <n v="10"/>
    <s v="17/11/2010"/>
    <s v="NA"/>
    <x v="0"/>
    <s v="E2312"/>
    <s v="31/12/2014"/>
    <n v="0"/>
    <n v="0.73"/>
    <n v="0.8"/>
    <x v="2"/>
    <n v="0.96"/>
  </r>
  <r>
    <x v="632"/>
    <x v="1"/>
    <x v="0"/>
    <x v="0"/>
    <x v="0"/>
    <n v="28.78"/>
    <s v="Below Average"/>
    <x v="0"/>
    <n v="21"/>
    <n v="33.409999999999997"/>
    <n v="10.23"/>
    <n v="50160"/>
    <n v="2"/>
    <n v="71"/>
    <x v="2"/>
    <n v="5"/>
    <n v="39"/>
    <n v="5"/>
    <x v="1"/>
    <x v="1"/>
    <s v="No"/>
    <n v="17"/>
    <n v="8.4700000000000006"/>
    <n v="6"/>
    <d v="2011-02-11T00:00:00"/>
    <s v="24/08/2014"/>
    <x v="0"/>
    <s v="E9260"/>
    <s v="31/12/2014"/>
    <n v="1"/>
    <n v="0.39900000000000002"/>
    <n v="0.64"/>
    <x v="6"/>
    <n v="0.54"/>
  </r>
  <r>
    <x v="633"/>
    <x v="0"/>
    <x v="2"/>
    <x v="0"/>
    <x v="1"/>
    <n v="28.16"/>
    <s v="Acceptable"/>
    <x v="0"/>
    <n v="19"/>
    <n v="39.74"/>
    <n v="10.73"/>
    <n v="42720"/>
    <n v="14"/>
    <n v="70"/>
    <x v="2"/>
    <n v="1"/>
    <n v="21"/>
    <n v="3"/>
    <x v="0"/>
    <x v="0"/>
    <s v="No"/>
    <n v="2"/>
    <n v="10"/>
    <n v="7"/>
    <d v="2010-10-03T00:00:00"/>
    <s v="NA"/>
    <x v="0"/>
    <s v="E5654"/>
    <s v="31/12/2014"/>
    <n v="0"/>
    <n v="0.66"/>
    <n v="0.71"/>
    <x v="19"/>
    <n v="0.74"/>
  </r>
  <r>
    <x v="634"/>
    <x v="0"/>
    <x v="2"/>
    <x v="0"/>
    <x v="1"/>
    <n v="34.92"/>
    <s v="Acceptable"/>
    <x v="2"/>
    <n v="9"/>
    <n v="34.46"/>
    <n v="8.1199999999999992"/>
    <n v="54780"/>
    <n v="11"/>
    <n v="70"/>
    <x v="5"/>
    <n v="4"/>
    <n v="12"/>
    <n v="2"/>
    <x v="1"/>
    <x v="0"/>
    <s v="No"/>
    <n v="23"/>
    <n v="11.39"/>
    <n v="8"/>
    <s v="14/12/2011"/>
    <s v="NA"/>
    <x v="0"/>
    <s v="E126"/>
    <s v="31/12/2014"/>
    <n v="0"/>
    <n v="0.46"/>
    <n v="0.5"/>
    <x v="32"/>
    <n v="0.84"/>
  </r>
  <r>
    <x v="635"/>
    <x v="0"/>
    <x v="2"/>
    <x v="0"/>
    <x v="1"/>
    <n v="37.979999999999997"/>
    <s v="Acceptable"/>
    <x v="1"/>
    <n v="11"/>
    <n v="52.46"/>
    <n v="15.05"/>
    <n v="74496"/>
    <n v="11"/>
    <n v="65"/>
    <x v="3"/>
    <n v="8"/>
    <n v="20"/>
    <n v="2"/>
    <x v="1"/>
    <x v="0"/>
    <s v="No"/>
    <n v="9"/>
    <n v="16"/>
    <n v="4"/>
    <s v="26/01/2005"/>
    <s v="NA"/>
    <x v="0"/>
    <s v="E13943"/>
    <s v="31/12/2014"/>
    <n v="0"/>
    <n v="0.77"/>
    <n v="0.86"/>
    <x v="19"/>
    <n v="1"/>
  </r>
  <r>
    <x v="636"/>
    <x v="0"/>
    <x v="2"/>
    <x v="0"/>
    <x v="0"/>
    <n v="35.51"/>
    <s v="Above Average"/>
    <x v="0"/>
    <n v="7"/>
    <n v="34.31"/>
    <n v="10.55"/>
    <n v="62712"/>
    <n v="11"/>
    <n v="73"/>
    <x v="1"/>
    <n v="1"/>
    <n v="12"/>
    <n v="4"/>
    <x v="1"/>
    <x v="0"/>
    <s v="No"/>
    <n v="14"/>
    <n v="16.559999999999999"/>
    <n v="1"/>
    <d v="2008-11-06T00:00:00"/>
    <s v="NA"/>
    <x v="0"/>
    <s v="E6187"/>
    <s v="31/12/2014"/>
    <n v="0"/>
    <n v="0.87"/>
    <n v="0.97"/>
    <x v="5"/>
    <n v="0.91"/>
  </r>
  <r>
    <x v="637"/>
    <x v="0"/>
    <x v="1"/>
    <x v="0"/>
    <x v="0"/>
    <n v="24.8"/>
    <s v="Acceptable"/>
    <x v="2"/>
    <n v="7"/>
    <n v="32.58"/>
    <n v="10.050000000000001"/>
    <n v="46500"/>
    <n v="11"/>
    <n v="72"/>
    <x v="6"/>
    <n v="3"/>
    <n v="17"/>
    <n v="2"/>
    <x v="0"/>
    <x v="0"/>
    <s v="No"/>
    <n v="25"/>
    <n v="5.39"/>
    <n v="8"/>
    <d v="2011-01-01T00:00:00"/>
    <s v="NA"/>
    <x v="0"/>
    <s v="E1475"/>
    <s v="31/12/2014"/>
    <n v="0"/>
    <n v="0.85"/>
    <n v="0.87"/>
    <x v="2"/>
    <n v="0.87"/>
  </r>
  <r>
    <x v="638"/>
    <x v="1"/>
    <x v="1"/>
    <x v="0"/>
    <x v="0"/>
    <n v="25.81"/>
    <s v="Acceptable"/>
    <x v="2"/>
    <n v="18"/>
    <n v="33.57"/>
    <n v="4.42"/>
    <n v="74844"/>
    <n v="13"/>
    <n v="74"/>
    <x v="3"/>
    <n v="3"/>
    <n v="35"/>
    <n v="4"/>
    <x v="0"/>
    <x v="0"/>
    <s v="No"/>
    <n v="21"/>
    <n v="4.96"/>
    <n v="6"/>
    <s v="30/01/2010"/>
    <s v="15/01/2014"/>
    <x v="0"/>
    <s v="E11704"/>
    <s v="31/12/2014"/>
    <n v="1"/>
    <n v="0.39900000000000002"/>
    <n v="0.55000000000000004"/>
    <x v="23"/>
    <n v="0.83"/>
  </r>
  <r>
    <x v="639"/>
    <x v="0"/>
    <x v="1"/>
    <x v="0"/>
    <x v="1"/>
    <n v="25.17"/>
    <s v="Acceptable"/>
    <x v="1"/>
    <n v="14"/>
    <n v="37.53"/>
    <n v="1.56"/>
    <n v="45420"/>
    <n v="12"/>
    <n v="74"/>
    <x v="1"/>
    <n v="2"/>
    <n v="15"/>
    <n v="3"/>
    <x v="0"/>
    <x v="0"/>
    <s v="No"/>
    <n v="21"/>
    <n v="3.78"/>
    <n v="3"/>
    <s v="29/07/2011"/>
    <s v="NA"/>
    <x v="0"/>
    <s v="E13633"/>
    <s v="31/12/2014"/>
    <n v="0"/>
    <n v="0.54600000000000004"/>
    <n v="0.8"/>
    <x v="2"/>
    <n v="0.92"/>
  </r>
  <r>
    <x v="640"/>
    <x v="0"/>
    <x v="0"/>
    <x v="0"/>
    <x v="1"/>
    <n v="28.92"/>
    <s v="Excellent"/>
    <x v="0"/>
    <n v="15"/>
    <n v="35.56"/>
    <n v="2.17"/>
    <n v="55920"/>
    <n v="15"/>
    <n v="78"/>
    <x v="0"/>
    <n v="7"/>
    <n v="8"/>
    <n v="4"/>
    <x v="0"/>
    <x v="0"/>
    <s v="No"/>
    <n v="6"/>
    <n v="5.94"/>
    <n v="0"/>
    <s v="19/01/2011"/>
    <s v="NA"/>
    <x v="0"/>
    <s v="E5095"/>
    <s v="31/12/2014"/>
    <n v="0"/>
    <n v="0.60899999999999999"/>
    <n v="0.8"/>
    <x v="15"/>
    <n v="0.85"/>
  </r>
  <r>
    <x v="641"/>
    <x v="0"/>
    <x v="1"/>
    <x v="0"/>
    <x v="0"/>
    <n v="28.36"/>
    <s v="Above Average"/>
    <x v="2"/>
    <n v="9"/>
    <n v="31.91"/>
    <n v="2.09"/>
    <n v="95184"/>
    <n v="14"/>
    <n v="70"/>
    <x v="4"/>
    <n v="9"/>
    <n v="15"/>
    <n v="2"/>
    <x v="1"/>
    <x v="0"/>
    <s v="No"/>
    <n v="23"/>
    <n v="8.1999999999999993"/>
    <n v="1"/>
    <d v="2010-10-02T00:00:00"/>
    <s v="NA"/>
    <x v="0"/>
    <s v="E1171"/>
    <s v="31/12/2014"/>
    <n v="0"/>
    <n v="0.83"/>
    <n v="0.9"/>
    <x v="2"/>
    <n v="0.82"/>
  </r>
  <r>
    <x v="642"/>
    <x v="0"/>
    <x v="2"/>
    <x v="0"/>
    <x v="1"/>
    <n v="33.94"/>
    <s v="Above Average"/>
    <x v="2"/>
    <n v="20"/>
    <n v="32.700000000000003"/>
    <n v="8.08"/>
    <n v="80856"/>
    <n v="14"/>
    <n v="70"/>
    <x v="2"/>
    <n v="7"/>
    <n v="7"/>
    <n v="2"/>
    <x v="0"/>
    <x v="0"/>
    <s v="No"/>
    <n v="16"/>
    <n v="8.32"/>
    <n v="3"/>
    <s v="18/05/2011"/>
    <s v="NA"/>
    <x v="0"/>
    <s v="E11856"/>
    <s v="31/12/2014"/>
    <n v="0"/>
    <n v="0.69"/>
    <n v="0.73"/>
    <x v="38"/>
    <n v="0.67"/>
  </r>
  <r>
    <x v="643"/>
    <x v="1"/>
    <x v="1"/>
    <x v="0"/>
    <x v="1"/>
    <n v="24.49"/>
    <s v="Acceptable"/>
    <x v="0"/>
    <n v="15"/>
    <n v="34.86"/>
    <n v="9.4700000000000006"/>
    <n v="41676"/>
    <n v="8"/>
    <n v="72"/>
    <x v="1"/>
    <n v="0"/>
    <n v="21"/>
    <n v="6"/>
    <x v="0"/>
    <x v="0"/>
    <s v="No"/>
    <n v="27"/>
    <n v="3.06"/>
    <n v="8"/>
    <s v="30/03/2012"/>
    <d v="2014-01-09T00:00:00"/>
    <x v="0"/>
    <s v="E2927"/>
    <s v="31/12/2014"/>
    <n v="1"/>
    <n v="0.60199999999999998"/>
    <n v="0.82"/>
    <x v="28"/>
    <n v="0.88"/>
  </r>
  <r>
    <x v="644"/>
    <x v="1"/>
    <x v="2"/>
    <x v="0"/>
    <x v="1"/>
    <n v="26.86"/>
    <s v="Acceptable"/>
    <x v="3"/>
    <n v="20"/>
    <n v="35.65"/>
    <n v="4.24"/>
    <n v="39564"/>
    <n v="11"/>
    <n v="70"/>
    <x v="6"/>
    <n v="1"/>
    <n v="13"/>
    <n v="6"/>
    <x v="1"/>
    <x v="0"/>
    <s v="No"/>
    <n v="33"/>
    <n v="6.48"/>
    <n v="2"/>
    <s v="31/08/2011"/>
    <d v="2014-10-12T00:00:00"/>
    <x v="0"/>
    <s v="E1456"/>
    <s v="31/12/2014"/>
    <n v="1"/>
    <n v="0.3"/>
    <n v="0.42"/>
    <x v="39"/>
    <n v="0.54"/>
  </r>
  <r>
    <x v="645"/>
    <x v="0"/>
    <x v="2"/>
    <x v="1"/>
    <x v="1"/>
    <n v="26.16"/>
    <s v="Excellent"/>
    <x v="3"/>
    <n v="20"/>
    <n v="28.65"/>
    <n v="7.14"/>
    <n v="58344"/>
    <n v="16"/>
    <n v="74"/>
    <x v="2"/>
    <n v="5"/>
    <n v="16"/>
    <n v="5"/>
    <x v="0"/>
    <x v="0"/>
    <s v="Yes"/>
    <n v="1"/>
    <n v="6.32"/>
    <n v="7"/>
    <d v="2009-07-10T00:00:00"/>
    <s v="NA"/>
    <x v="0"/>
    <s v="E3089"/>
    <s v="31/12/2014"/>
    <n v="0"/>
    <n v="0.62"/>
    <n v="0.73"/>
    <x v="49"/>
    <n v="0.87"/>
  </r>
  <r>
    <x v="646"/>
    <x v="1"/>
    <x v="0"/>
    <x v="0"/>
    <x v="1"/>
    <n v="26.72"/>
    <s v="Above Average"/>
    <x v="0"/>
    <n v="19"/>
    <n v="31.12"/>
    <n v="9.3800000000000008"/>
    <n v="58860"/>
    <n v="13"/>
    <n v="71"/>
    <x v="1"/>
    <n v="3"/>
    <n v="40"/>
    <n v="4"/>
    <x v="0"/>
    <x v="0"/>
    <s v="No"/>
    <n v="24"/>
    <n v="7.38"/>
    <n v="13"/>
    <s v="17/08/2011"/>
    <d v="2014-02-02T00:00:00"/>
    <x v="0"/>
    <s v="E12210"/>
    <s v="31/12/2014"/>
    <n v="1"/>
    <n v="0.49"/>
    <n v="0.79"/>
    <x v="22"/>
    <n v="0.71"/>
  </r>
  <r>
    <x v="647"/>
    <x v="0"/>
    <x v="2"/>
    <x v="0"/>
    <x v="0"/>
    <n v="26.3"/>
    <s v="Acceptable"/>
    <x v="2"/>
    <n v="19"/>
    <n v="32.22"/>
    <n v="2.08"/>
    <n v="48180"/>
    <n v="9"/>
    <n v="70"/>
    <x v="2"/>
    <n v="8"/>
    <n v="12"/>
    <n v="2"/>
    <x v="0"/>
    <x v="0"/>
    <s v="No"/>
    <n v="25"/>
    <n v="6.88"/>
    <n v="10"/>
    <d v="2010-03-03T00:00:00"/>
    <s v="NA"/>
    <x v="0"/>
    <s v="E12279"/>
    <s v="31/12/2014"/>
    <n v="0"/>
    <n v="0.504"/>
    <n v="0.68"/>
    <x v="1"/>
    <n v="0.85"/>
  </r>
  <r>
    <x v="648"/>
    <x v="0"/>
    <x v="2"/>
    <x v="0"/>
    <x v="1"/>
    <n v="33.18"/>
    <s v="Acceptable"/>
    <x v="3"/>
    <n v="11"/>
    <n v="32.020000000000003"/>
    <n v="10.38"/>
    <n v="53004"/>
    <n v="7"/>
    <n v="73"/>
    <x v="2"/>
    <n v="4"/>
    <n v="6"/>
    <n v="4"/>
    <x v="0"/>
    <x v="0"/>
    <s v="No"/>
    <n v="2"/>
    <n v="14.7"/>
    <n v="5"/>
    <d v="2009-07-11T00:00:00"/>
    <s v="NA"/>
    <x v="0"/>
    <s v="E4839"/>
    <s v="31/12/2014"/>
    <n v="0"/>
    <n v="0.9"/>
    <n v="0.93"/>
    <x v="15"/>
    <n v="0.9"/>
  </r>
  <r>
    <x v="649"/>
    <x v="0"/>
    <x v="2"/>
    <x v="0"/>
    <x v="0"/>
    <n v="31.4"/>
    <s v="Acceptable"/>
    <x v="2"/>
    <n v="15"/>
    <n v="33.909999999999997"/>
    <n v="12.01"/>
    <n v="47760"/>
    <n v="13"/>
    <n v="71"/>
    <x v="2"/>
    <n v="3"/>
    <n v="16"/>
    <n v="3"/>
    <x v="0"/>
    <x v="0"/>
    <s v="No"/>
    <n v="11"/>
    <n v="11.83"/>
    <n v="7"/>
    <s v="29/06/2011"/>
    <s v="NA"/>
    <x v="0"/>
    <s v="E1524"/>
    <s v="31/12/2014"/>
    <n v="0"/>
    <n v="0.68"/>
    <n v="0.78"/>
    <x v="23"/>
    <n v="0.83"/>
  </r>
  <r>
    <x v="650"/>
    <x v="0"/>
    <x v="2"/>
    <x v="0"/>
    <x v="1"/>
    <n v="27.56"/>
    <s v="Acceptable"/>
    <x v="0"/>
    <n v="8"/>
    <n v="42.74"/>
    <n v="12.51"/>
    <n v="46968"/>
    <n v="12"/>
    <n v="71"/>
    <x v="2"/>
    <n v="4"/>
    <n v="16"/>
    <n v="2"/>
    <x v="0"/>
    <x v="0"/>
    <s v="No"/>
    <n v="25"/>
    <n v="6.7"/>
    <n v="9"/>
    <d v="2010-07-04T00:00:00"/>
    <s v="NA"/>
    <x v="0"/>
    <s v="E9550"/>
    <s v="31/12/2014"/>
    <n v="0"/>
    <n v="0.78"/>
    <n v="0.6"/>
    <x v="2"/>
    <n v="0.88"/>
  </r>
  <r>
    <x v="651"/>
    <x v="1"/>
    <x v="0"/>
    <x v="0"/>
    <x v="1"/>
    <n v="28.98"/>
    <s v="Acceptable"/>
    <x v="3"/>
    <n v="14"/>
    <n v="42.41"/>
    <n v="4.49"/>
    <n v="96300"/>
    <n v="8"/>
    <n v="77"/>
    <x v="0"/>
    <n v="1"/>
    <n v="13"/>
    <n v="4"/>
    <x v="0"/>
    <x v="0"/>
    <s v="No"/>
    <n v="16"/>
    <n v="10.89"/>
    <n v="3"/>
    <s v="16/02/2012"/>
    <s v="17/02/2014"/>
    <x v="0"/>
    <s v="E13428"/>
    <s v="31/12/2014"/>
    <n v="1"/>
    <n v="0.6"/>
    <n v="0.8"/>
    <x v="41"/>
    <n v="0.63"/>
  </r>
  <r>
    <x v="652"/>
    <x v="1"/>
    <x v="0"/>
    <x v="0"/>
    <x v="1"/>
    <n v="22.69"/>
    <s v="Acceptable"/>
    <x v="0"/>
    <n v="8"/>
    <n v="33.86"/>
    <n v="10.53"/>
    <n v="34212"/>
    <n v="13"/>
    <n v="70"/>
    <x v="6"/>
    <n v="0"/>
    <n v="28"/>
    <n v="5"/>
    <x v="0"/>
    <x v="0"/>
    <s v="No"/>
    <n v="3"/>
    <n v="4.8499999999999996"/>
    <n v="12"/>
    <s v="22/08/2012"/>
    <d v="2014-01-05T00:00:00"/>
    <x v="0"/>
    <s v="E10984"/>
    <s v="31/12/2014"/>
    <n v="1"/>
    <n v="0.504"/>
    <n v="0.84"/>
    <x v="45"/>
    <n v="0.72"/>
  </r>
  <r>
    <x v="653"/>
    <x v="0"/>
    <x v="2"/>
    <x v="0"/>
    <x v="1"/>
    <n v="32.229999999999997"/>
    <s v="Acceptable"/>
    <x v="2"/>
    <n v="12"/>
    <n v="33.950000000000003"/>
    <n v="11.65"/>
    <n v="57192"/>
    <n v="11"/>
    <n v="75"/>
    <x v="5"/>
    <n v="7"/>
    <n v="14"/>
    <n v="4"/>
    <x v="0"/>
    <x v="0"/>
    <s v="No"/>
    <n v="1"/>
    <n v="10.78"/>
    <n v="4"/>
    <s v="28/02/2007"/>
    <s v="NA"/>
    <x v="0"/>
    <s v="E12245"/>
    <s v="31/12/2014"/>
    <n v="0"/>
    <n v="0.69"/>
    <n v="0.77"/>
    <x v="11"/>
    <n v="0.77"/>
  </r>
  <r>
    <x v="654"/>
    <x v="0"/>
    <x v="1"/>
    <x v="0"/>
    <x v="1"/>
    <n v="24.61"/>
    <s v="Above Average"/>
    <x v="2"/>
    <n v="17"/>
    <n v="34.090000000000003"/>
    <n v="11.3"/>
    <n v="48780"/>
    <n v="14"/>
    <n v="71"/>
    <x v="2"/>
    <n v="5"/>
    <n v="17"/>
    <n v="2"/>
    <x v="0"/>
    <x v="0"/>
    <s v="No"/>
    <n v="25"/>
    <n v="5.46"/>
    <n v="10"/>
    <s v="30/03/2012"/>
    <s v="NA"/>
    <x v="0"/>
    <s v="E1003"/>
    <s v="31/12/2014"/>
    <n v="0"/>
    <n v="0.76"/>
    <n v="0.76"/>
    <x v="19"/>
    <n v="0.82"/>
  </r>
  <r>
    <x v="655"/>
    <x v="0"/>
    <x v="1"/>
    <x v="0"/>
    <x v="0"/>
    <n v="26.69"/>
    <s v="Above Average"/>
    <x v="0"/>
    <n v="14"/>
    <n v="34.979999999999997"/>
    <n v="4.4400000000000004"/>
    <n v="62772"/>
    <n v="10"/>
    <n v="72"/>
    <x v="2"/>
    <n v="2"/>
    <n v="7"/>
    <n v="5"/>
    <x v="0"/>
    <x v="0"/>
    <s v="No"/>
    <n v="14"/>
    <n v="5.94"/>
    <n v="3"/>
    <d v="2010-03-03T00:00:00"/>
    <s v="NA"/>
    <x v="0"/>
    <s v="E7896"/>
    <s v="31/12/2014"/>
    <n v="0"/>
    <n v="0.9"/>
    <n v="0.88"/>
    <x v="15"/>
    <n v="0.88"/>
  </r>
  <r>
    <x v="656"/>
    <x v="0"/>
    <x v="1"/>
    <x v="0"/>
    <x v="1"/>
    <n v="25.37"/>
    <s v="Excellent"/>
    <x v="0"/>
    <n v="13"/>
    <n v="25.44"/>
    <n v="4.32"/>
    <n v="48684"/>
    <n v="17"/>
    <n v="71"/>
    <x v="0"/>
    <n v="6"/>
    <n v="22"/>
    <n v="3"/>
    <x v="0"/>
    <x v="0"/>
    <s v="No"/>
    <n v="7"/>
    <n v="6.09"/>
    <n v="7"/>
    <s v="21/10/2011"/>
    <s v="NA"/>
    <x v="0"/>
    <s v="E2106"/>
    <s v="31/12/2014"/>
    <n v="0"/>
    <n v="0.7"/>
    <n v="0.6"/>
    <x v="0"/>
    <n v="0.78"/>
  </r>
  <r>
    <x v="657"/>
    <x v="0"/>
    <x v="0"/>
    <x v="1"/>
    <x v="1"/>
    <n v="38.24"/>
    <s v="Acceptable"/>
    <x v="2"/>
    <n v="1"/>
    <n v="33.28"/>
    <n v="3.11"/>
    <n v="88428"/>
    <n v="8"/>
    <n v="67"/>
    <x v="0"/>
    <n v="4"/>
    <n v="24"/>
    <n v="5"/>
    <x v="0"/>
    <x v="0"/>
    <s v="Yes"/>
    <n v="20"/>
    <n v="14.6"/>
    <n v="7"/>
    <d v="2006-05-07T00:00:00"/>
    <s v="NA"/>
    <x v="0"/>
    <s v="E8261"/>
    <s v="31/12/2014"/>
    <n v="0"/>
    <n v="0.97"/>
    <n v="1"/>
    <x v="15"/>
    <n v="1"/>
  </r>
  <r>
    <x v="658"/>
    <x v="0"/>
    <x v="1"/>
    <x v="0"/>
    <x v="0"/>
    <n v="24.7"/>
    <s v="Above Average"/>
    <x v="1"/>
    <n v="4"/>
    <n v="35.99"/>
    <n v="7.92"/>
    <n v="42144"/>
    <n v="11"/>
    <n v="70"/>
    <x v="0"/>
    <n v="0"/>
    <n v="12"/>
    <n v="4"/>
    <x v="0"/>
    <x v="0"/>
    <s v="No"/>
    <n v="22"/>
    <n v="3.64"/>
    <n v="6"/>
    <s v="28/10/2011"/>
    <s v="NA"/>
    <x v="0"/>
    <s v="E6655"/>
    <s v="31/12/2014"/>
    <n v="0"/>
    <n v="0.58099999999999996"/>
    <n v="0.72"/>
    <x v="1"/>
    <n v="0.85"/>
  </r>
  <r>
    <x v="659"/>
    <x v="1"/>
    <x v="2"/>
    <x v="0"/>
    <x v="1"/>
    <n v="26.85"/>
    <s v="Acceptable"/>
    <x v="0"/>
    <n v="14"/>
    <n v="33.71"/>
    <n v="12.47"/>
    <n v="50040"/>
    <n v="8"/>
    <n v="70"/>
    <x v="1"/>
    <n v="3"/>
    <n v="37"/>
    <n v="4"/>
    <x v="0"/>
    <x v="1"/>
    <s v="No"/>
    <n v="11"/>
    <n v="5.58"/>
    <n v="11"/>
    <d v="2010-04-03T00:00:00"/>
    <s v="30/01/2014"/>
    <x v="0"/>
    <s v="E3643"/>
    <s v="31/12/2014"/>
    <n v="1"/>
    <n v="0.49"/>
    <n v="0.82"/>
    <x v="19"/>
    <n v="0.57999999999999996"/>
  </r>
  <r>
    <x v="660"/>
    <x v="0"/>
    <x v="2"/>
    <x v="0"/>
    <x v="1"/>
    <n v="33.28"/>
    <s v="Acceptable"/>
    <x v="2"/>
    <n v="20"/>
    <n v="32.700000000000003"/>
    <n v="8.08"/>
    <n v="65136"/>
    <n v="10"/>
    <n v="70"/>
    <x v="6"/>
    <n v="2"/>
    <n v="8"/>
    <n v="3"/>
    <x v="0"/>
    <x v="0"/>
    <s v="No"/>
    <n v="0"/>
    <n v="7.95"/>
    <n v="5"/>
    <s v="18/05/2011"/>
    <s v="NA"/>
    <x v="0"/>
    <s v="E11856"/>
    <s v="31/12/2014"/>
    <n v="0"/>
    <n v="0.69"/>
    <n v="0.73"/>
    <x v="38"/>
    <n v="0.67"/>
  </r>
  <r>
    <x v="661"/>
    <x v="0"/>
    <x v="2"/>
    <x v="0"/>
    <x v="1"/>
    <n v="30.28"/>
    <s v="Acceptable"/>
    <x v="1"/>
    <n v="19"/>
    <n v="27.11"/>
    <n v="5.16"/>
    <n v="47376"/>
    <n v="14"/>
    <n v="70"/>
    <x v="6"/>
    <n v="8"/>
    <n v="6"/>
    <n v="7"/>
    <x v="1"/>
    <x v="0"/>
    <s v="No"/>
    <n v="23"/>
    <n v="9.1199999999999992"/>
    <n v="2"/>
    <s v="17/11/2010"/>
    <s v="NA"/>
    <x v="0"/>
    <s v="E13915"/>
    <s v="31/12/2014"/>
    <n v="0"/>
    <n v="0.71"/>
    <n v="0.87"/>
    <x v="33"/>
    <n v="0.88"/>
  </r>
  <r>
    <x v="662"/>
    <x v="0"/>
    <x v="1"/>
    <x v="0"/>
    <x v="1"/>
    <n v="25.62"/>
    <s v="Acceptable"/>
    <x v="2"/>
    <n v="11"/>
    <n v="33.619999999999997"/>
    <n v="2.44"/>
    <n v="54780"/>
    <n v="12"/>
    <n v="68"/>
    <x v="1"/>
    <n v="0"/>
    <n v="6"/>
    <n v="3"/>
    <x v="0"/>
    <x v="0"/>
    <s v="Yes"/>
    <n v="11"/>
    <n v="4.4000000000000004"/>
    <n v="10"/>
    <d v="2010-09-07T00:00:00"/>
    <s v="NA"/>
    <x v="0"/>
    <s v="E191"/>
    <s v="31/12/2014"/>
    <n v="0"/>
    <n v="0.61"/>
    <n v="0.63"/>
    <x v="32"/>
    <n v="0.77"/>
  </r>
  <r>
    <x v="663"/>
    <x v="0"/>
    <x v="2"/>
    <x v="1"/>
    <x v="1"/>
    <n v="32.93"/>
    <s v="Acceptable"/>
    <x v="3"/>
    <n v="20"/>
    <n v="28.65"/>
    <n v="7.14"/>
    <n v="81600"/>
    <n v="9"/>
    <n v="71"/>
    <x v="5"/>
    <n v="4"/>
    <n v="17"/>
    <n v="3"/>
    <x v="1"/>
    <x v="0"/>
    <s v="Yes"/>
    <n v="13"/>
    <n v="8.85"/>
    <n v="0"/>
    <d v="2006-07-06T00:00:00"/>
    <s v="NA"/>
    <x v="0"/>
    <s v="E3089"/>
    <s v="31/12/2014"/>
    <n v="0"/>
    <n v="0.62"/>
    <n v="0.73"/>
    <x v="49"/>
    <n v="0.87"/>
  </r>
  <r>
    <x v="664"/>
    <x v="0"/>
    <x v="1"/>
    <x v="0"/>
    <x v="0"/>
    <n v="24.69"/>
    <s v="Above Average"/>
    <x v="1"/>
    <n v="12"/>
    <n v="38.380000000000003"/>
    <n v="8.2100000000000009"/>
    <n v="52320"/>
    <n v="13"/>
    <n v="72"/>
    <x v="0"/>
    <n v="3"/>
    <n v="15"/>
    <n v="3"/>
    <x v="0"/>
    <x v="0"/>
    <s v="No"/>
    <n v="10"/>
    <n v="6.23"/>
    <n v="10"/>
    <d v="2011-01-01T00:00:00"/>
    <s v="NA"/>
    <x v="0"/>
    <s v="E162"/>
    <s v="31/12/2014"/>
    <n v="0"/>
    <n v="0.58799999999999997"/>
    <n v="0.83"/>
    <x v="12"/>
    <n v="0.73"/>
  </r>
  <r>
    <x v="665"/>
    <x v="0"/>
    <x v="2"/>
    <x v="1"/>
    <x v="1"/>
    <n v="39.42"/>
    <s v="Above Average"/>
    <x v="0"/>
    <n v="13"/>
    <n v="31.27"/>
    <n v="0.77"/>
    <n v="101316"/>
    <n v="14"/>
    <n v="71"/>
    <x v="6"/>
    <n v="3"/>
    <n v="12"/>
    <n v="4"/>
    <x v="0"/>
    <x v="1"/>
    <s v="Yes"/>
    <n v="19"/>
    <n v="13.44"/>
    <n v="2"/>
    <s v="30/06/2004"/>
    <s v="NA"/>
    <x v="0"/>
    <s v="E8479"/>
    <s v="31/12/2014"/>
    <n v="0"/>
    <n v="0.82"/>
    <n v="0.83"/>
    <x v="12"/>
    <n v="0.91"/>
  </r>
  <r>
    <x v="666"/>
    <x v="0"/>
    <x v="1"/>
    <x v="0"/>
    <x v="1"/>
    <n v="25.36"/>
    <s v="Above Average"/>
    <x v="3"/>
    <n v="16"/>
    <n v="30.16"/>
    <n v="7.47"/>
    <n v="44952"/>
    <n v="9"/>
    <n v="71"/>
    <x v="2"/>
    <n v="5"/>
    <n v="15"/>
    <n v="8"/>
    <x v="1"/>
    <x v="0"/>
    <s v="No"/>
    <n v="16"/>
    <n v="4.34"/>
    <n v="9"/>
    <s v="15/07/2011"/>
    <s v="NA"/>
    <x v="0"/>
    <s v="E3360"/>
    <s v="31/12/2014"/>
    <n v="0"/>
    <n v="0.49"/>
    <n v="0.65"/>
    <x v="20"/>
    <n v="0.97"/>
  </r>
  <r>
    <x v="667"/>
    <x v="0"/>
    <x v="1"/>
    <x v="0"/>
    <x v="0"/>
    <n v="29.28"/>
    <s v="Acceptable"/>
    <x v="1"/>
    <n v="14"/>
    <n v="37.53"/>
    <n v="1.56"/>
    <n v="45216"/>
    <n v="10"/>
    <n v="73"/>
    <x v="3"/>
    <n v="2"/>
    <n v="17"/>
    <n v="3"/>
    <x v="0"/>
    <x v="0"/>
    <s v="No"/>
    <n v="6"/>
    <n v="9.4600000000000009"/>
    <n v="0"/>
    <d v="2012-06-01T00:00:00"/>
    <s v="NA"/>
    <x v="0"/>
    <s v="E13633"/>
    <s v="31/12/2014"/>
    <n v="0"/>
    <n v="0.54600000000000004"/>
    <n v="0.8"/>
    <x v="2"/>
    <n v="0.92"/>
  </r>
  <r>
    <x v="668"/>
    <x v="0"/>
    <x v="1"/>
    <x v="0"/>
    <x v="0"/>
    <n v="26.94"/>
    <s v="Acceptable"/>
    <x v="1"/>
    <n v="21"/>
    <n v="29.99"/>
    <n v="1.61"/>
    <n v="51120"/>
    <n v="7"/>
    <n v="71"/>
    <x v="0"/>
    <n v="3"/>
    <n v="5"/>
    <n v="4"/>
    <x v="0"/>
    <x v="0"/>
    <s v="No"/>
    <n v="19"/>
    <n v="7.92"/>
    <n v="7"/>
    <d v="2012-02-03T00:00:00"/>
    <s v="NA"/>
    <x v="0"/>
    <s v="E2285"/>
    <s v="31/12/2014"/>
    <n v="0"/>
    <n v="0.89"/>
    <n v="0.87"/>
    <x v="13"/>
    <n v="0.95"/>
  </r>
  <r>
    <x v="669"/>
    <x v="0"/>
    <x v="0"/>
    <x v="0"/>
    <x v="0"/>
    <n v="36.74"/>
    <s v="Above Average"/>
    <x v="1"/>
    <n v="16"/>
    <n v="32.42"/>
    <n v="3.48"/>
    <n v="90756"/>
    <n v="15"/>
    <n v="62"/>
    <x v="2"/>
    <n v="8"/>
    <n v="18"/>
    <n v="5"/>
    <x v="0"/>
    <x v="0"/>
    <s v="No"/>
    <n v="5"/>
    <n v="15.58"/>
    <n v="2"/>
    <d v="2004-08-05T00:00:00"/>
    <s v="NA"/>
    <x v="0"/>
    <s v="E3993"/>
    <s v="31/12/2014"/>
    <n v="0"/>
    <n v="0.87"/>
    <n v="0.87"/>
    <x v="28"/>
    <n v="0.74"/>
  </r>
  <r>
    <x v="670"/>
    <x v="0"/>
    <x v="1"/>
    <x v="0"/>
    <x v="1"/>
    <n v="24.12"/>
    <s v="Acceptable"/>
    <x v="2"/>
    <n v="7"/>
    <n v="32.58"/>
    <n v="10.050000000000001"/>
    <n v="39192"/>
    <n v="7"/>
    <n v="70"/>
    <x v="1"/>
    <n v="2"/>
    <n v="19"/>
    <n v="2"/>
    <x v="0"/>
    <x v="0"/>
    <s v="No"/>
    <n v="21"/>
    <n v="3.48"/>
    <n v="1"/>
    <s v="22/03/2012"/>
    <s v="NA"/>
    <x v="0"/>
    <s v="E1475"/>
    <s v="31/12/2014"/>
    <n v="0"/>
    <n v="0.85"/>
    <n v="0.87"/>
    <x v="2"/>
    <n v="0.87"/>
  </r>
  <r>
    <x v="671"/>
    <x v="0"/>
    <x v="1"/>
    <x v="0"/>
    <x v="1"/>
    <n v="26.18"/>
    <s v="Acceptable"/>
    <x v="0"/>
    <n v="15"/>
    <n v="31.3"/>
    <n v="8.2899999999999991"/>
    <n v="52320"/>
    <n v="9"/>
    <n v="72"/>
    <x v="0"/>
    <n v="5"/>
    <n v="25"/>
    <n v="4"/>
    <x v="0"/>
    <x v="0"/>
    <s v="Yes"/>
    <n v="16"/>
    <n v="6.4"/>
    <n v="1"/>
    <s v="29/12/2010"/>
    <s v="NA"/>
    <x v="0"/>
    <s v="E4030"/>
    <s v="31/12/2014"/>
    <n v="0"/>
    <n v="0.77"/>
    <n v="0.86"/>
    <x v="0"/>
    <n v="0.79"/>
  </r>
  <r>
    <x v="672"/>
    <x v="0"/>
    <x v="1"/>
    <x v="0"/>
    <x v="0"/>
    <n v="24.62"/>
    <s v="Below Average"/>
    <x v="0"/>
    <n v="15"/>
    <n v="31.3"/>
    <n v="8.2899999999999991"/>
    <n v="37416"/>
    <n v="5"/>
    <n v="71"/>
    <x v="6"/>
    <n v="0"/>
    <n v="22"/>
    <n v="4"/>
    <x v="0"/>
    <x v="0"/>
    <s v="No"/>
    <n v="5"/>
    <n v="5.46"/>
    <n v="8"/>
    <d v="2012-09-03T00:00:00"/>
    <s v="NA"/>
    <x v="0"/>
    <s v="E4030"/>
    <s v="31/12/2014"/>
    <n v="0"/>
    <n v="0.77"/>
    <n v="0.86"/>
    <x v="0"/>
    <n v="0.79"/>
  </r>
  <r>
    <x v="673"/>
    <x v="0"/>
    <x v="2"/>
    <x v="0"/>
    <x v="1"/>
    <n v="27.36"/>
    <s v="Above Average"/>
    <x v="2"/>
    <n v="8"/>
    <n v="37.18"/>
    <n v="2.17"/>
    <n v="89760"/>
    <n v="15"/>
    <n v="75"/>
    <x v="6"/>
    <n v="1"/>
    <n v="11"/>
    <n v="3"/>
    <x v="0"/>
    <x v="0"/>
    <s v="No"/>
    <n v="10"/>
    <n v="7.74"/>
    <n v="7"/>
    <s v="29/03/2012"/>
    <s v="NA"/>
    <x v="0"/>
    <s v="E3938"/>
    <s v="31/12/2014"/>
    <n v="0"/>
    <n v="0.34300000000000003"/>
    <n v="0.78"/>
    <x v="37"/>
    <n v="0.84"/>
  </r>
  <r>
    <x v="674"/>
    <x v="0"/>
    <x v="2"/>
    <x v="0"/>
    <x v="1"/>
    <n v="30.4"/>
    <s v="Above Average"/>
    <x v="0"/>
    <n v="11"/>
    <n v="32.49"/>
    <n v="0.61"/>
    <n v="80292"/>
    <n v="13"/>
    <n v="73"/>
    <x v="0"/>
    <n v="8"/>
    <n v="16"/>
    <n v="5"/>
    <x v="0"/>
    <x v="0"/>
    <s v="No"/>
    <n v="11"/>
    <n v="9.36"/>
    <n v="7"/>
    <s v="19/09/2012"/>
    <s v="NA"/>
    <x v="0"/>
    <s v="E7906"/>
    <s v="31/12/2014"/>
    <n v="0"/>
    <n v="0.96"/>
    <n v="1"/>
    <x v="15"/>
    <n v="1"/>
  </r>
  <r>
    <x v="675"/>
    <x v="0"/>
    <x v="1"/>
    <x v="0"/>
    <x v="0"/>
    <n v="26.17"/>
    <s v="Excellent"/>
    <x v="0"/>
    <n v="19"/>
    <n v="37.33"/>
    <n v="10.050000000000001"/>
    <n v="59040"/>
    <n v="15"/>
    <n v="70"/>
    <x v="6"/>
    <n v="1"/>
    <n v="11"/>
    <n v="2"/>
    <x v="0"/>
    <x v="0"/>
    <s v="Yes"/>
    <n v="10"/>
    <n v="7.92"/>
    <n v="8"/>
    <s v="28/04/2010"/>
    <s v="NA"/>
    <x v="0"/>
    <s v="E4051"/>
    <s v="31/12/2014"/>
    <n v="0"/>
    <n v="0.94"/>
    <n v="0.95"/>
    <x v="14"/>
    <n v="0.94"/>
  </r>
  <r>
    <x v="676"/>
    <x v="0"/>
    <x v="1"/>
    <x v="0"/>
    <x v="1"/>
    <n v="26.5"/>
    <s v="Acceptable"/>
    <x v="0"/>
    <n v="16"/>
    <n v="25.89"/>
    <n v="3.84"/>
    <n v="57192"/>
    <n v="9"/>
    <n v="72"/>
    <x v="0"/>
    <n v="1"/>
    <n v="7"/>
    <n v="3"/>
    <x v="0"/>
    <x v="0"/>
    <s v="No"/>
    <n v="19"/>
    <n v="4.6399999999999997"/>
    <n v="2"/>
    <d v="2010-04-06T00:00:00"/>
    <s v="NA"/>
    <x v="0"/>
    <s v="E8030"/>
    <s v="31/12/2014"/>
    <n v="0"/>
    <n v="1"/>
    <n v="1"/>
    <x v="15"/>
    <n v="1"/>
  </r>
  <r>
    <x v="677"/>
    <x v="1"/>
    <x v="1"/>
    <x v="0"/>
    <x v="1"/>
    <n v="24.99"/>
    <s v="Below Average"/>
    <x v="2"/>
    <n v="14"/>
    <n v="28.9"/>
    <n v="6.43"/>
    <n v="48180"/>
    <n v="3"/>
    <n v="73"/>
    <x v="3"/>
    <n v="0"/>
    <n v="19"/>
    <n v="5"/>
    <x v="0"/>
    <x v="0"/>
    <s v="No"/>
    <n v="13"/>
    <n v="5.39"/>
    <n v="15"/>
    <d v="2010-07-04T00:00:00"/>
    <s v="15/10/2014"/>
    <x v="0"/>
    <s v="E3606"/>
    <s v="31/12/2014"/>
    <n v="1"/>
    <n v="0.88"/>
    <n v="0.89"/>
    <x v="12"/>
    <n v="0.96"/>
  </r>
  <r>
    <x v="678"/>
    <x v="0"/>
    <x v="1"/>
    <x v="0"/>
    <x v="1"/>
    <n v="29.08"/>
    <s v="Acceptable"/>
    <x v="0"/>
    <n v="6"/>
    <n v="35.200000000000003"/>
    <n v="8.4600000000000009"/>
    <n v="47376"/>
    <n v="14"/>
    <n v="74"/>
    <x v="2"/>
    <n v="0"/>
    <n v="23"/>
    <n v="7"/>
    <x v="1"/>
    <x v="0"/>
    <s v="No"/>
    <n v="14"/>
    <n v="6.27"/>
    <n v="4"/>
    <s v="23/09/2011"/>
    <s v="NA"/>
    <x v="0"/>
    <s v="E667"/>
    <s v="31/12/2014"/>
    <n v="0"/>
    <n v="0.81"/>
    <n v="0.88"/>
    <x v="38"/>
    <n v="0.59"/>
  </r>
  <r>
    <x v="679"/>
    <x v="0"/>
    <x v="2"/>
    <x v="0"/>
    <x v="0"/>
    <n v="35.03"/>
    <s v="Acceptable"/>
    <x v="0"/>
    <n v="26"/>
    <n v="36.01"/>
    <n v="10.32"/>
    <n v="72420"/>
    <n v="11"/>
    <n v="71"/>
    <x v="5"/>
    <n v="7"/>
    <n v="15"/>
    <n v="7"/>
    <x v="1"/>
    <x v="0"/>
    <s v="No"/>
    <n v="6"/>
    <n v="13.6"/>
    <n v="0"/>
    <d v="2005-03-08T00:00:00"/>
    <s v="NA"/>
    <x v="0"/>
    <s v="E3312"/>
    <s v="31/12/2014"/>
    <n v="0"/>
    <n v="0.51800000000000002"/>
    <n v="0.89"/>
    <x v="29"/>
    <n v="0.91"/>
  </r>
  <r>
    <x v="680"/>
    <x v="1"/>
    <x v="1"/>
    <x v="0"/>
    <x v="1"/>
    <n v="26.23"/>
    <s v="Above Average"/>
    <x v="1"/>
    <n v="26"/>
    <n v="31.15"/>
    <n v="8.08"/>
    <n v="38340"/>
    <n v="10"/>
    <n v="72"/>
    <x v="0"/>
    <n v="4"/>
    <n v="13"/>
    <n v="7"/>
    <x v="0"/>
    <x v="0"/>
    <s v="No"/>
    <n v="10"/>
    <n v="4.6399999999999997"/>
    <n v="13"/>
    <s v="20/07/2011"/>
    <d v="2014-10-04T00:00:00"/>
    <x v="0"/>
    <s v="E3638"/>
    <s v="31/12/2014"/>
    <n v="1"/>
    <n v="0.58799999999999997"/>
    <n v="0.78"/>
    <x v="5"/>
    <n v="0.85"/>
  </r>
  <r>
    <x v="681"/>
    <x v="0"/>
    <x v="1"/>
    <x v="0"/>
    <x v="0"/>
    <n v="24.59"/>
    <s v="Excellent"/>
    <x v="2"/>
    <n v="17"/>
    <n v="34.090000000000003"/>
    <n v="11.3"/>
    <n v="50028"/>
    <n v="19"/>
    <n v="74"/>
    <x v="3"/>
    <n v="4"/>
    <n v="9"/>
    <n v="5"/>
    <x v="0"/>
    <x v="0"/>
    <s v="No"/>
    <n v="19"/>
    <n v="5.46"/>
    <n v="9"/>
    <s v="30/03/2012"/>
    <s v="NA"/>
    <x v="0"/>
    <s v="E1003"/>
    <s v="31/12/2014"/>
    <n v="0"/>
    <n v="0.76"/>
    <n v="0.76"/>
    <x v="19"/>
    <n v="0.82"/>
  </r>
  <r>
    <x v="682"/>
    <x v="1"/>
    <x v="1"/>
    <x v="0"/>
    <x v="1"/>
    <n v="24.21"/>
    <s v="Above Average"/>
    <x v="2"/>
    <n v="16"/>
    <n v="33.68"/>
    <n v="6.41"/>
    <n v="45492"/>
    <n v="8"/>
    <n v="74"/>
    <x v="3"/>
    <n v="6"/>
    <n v="26"/>
    <n v="5"/>
    <x v="0"/>
    <x v="0"/>
    <s v="No"/>
    <n v="10"/>
    <n v="3.9"/>
    <n v="1"/>
    <s v="25/02/2011"/>
    <s v="23/10/2014"/>
    <x v="0"/>
    <s v="E12897"/>
    <s v="31/12/2014"/>
    <n v="1"/>
    <n v="0.61599999999999999"/>
    <n v="0.86"/>
    <x v="15"/>
    <n v="0.95"/>
  </r>
  <r>
    <x v="683"/>
    <x v="0"/>
    <x v="2"/>
    <x v="0"/>
    <x v="1"/>
    <n v="33.46"/>
    <s v="Acceptable"/>
    <x v="0"/>
    <n v="14"/>
    <n v="33.71"/>
    <n v="12.47"/>
    <n v="58224"/>
    <n v="14"/>
    <n v="79"/>
    <x v="5"/>
    <n v="7"/>
    <n v="25"/>
    <n v="2"/>
    <x v="0"/>
    <x v="0"/>
    <s v="No"/>
    <n v="2"/>
    <n v="9.75"/>
    <n v="9"/>
    <s v="14/02/2007"/>
    <s v="NA"/>
    <x v="0"/>
    <s v="E3643"/>
    <s v="31/12/2014"/>
    <n v="0"/>
    <n v="0.49"/>
    <n v="0.82"/>
    <x v="19"/>
    <n v="0.57999999999999996"/>
  </r>
  <r>
    <x v="684"/>
    <x v="0"/>
    <x v="1"/>
    <x v="1"/>
    <x v="0"/>
    <n v="24.98"/>
    <s v="Above Average"/>
    <x v="2"/>
    <n v="7"/>
    <n v="32.58"/>
    <n v="10.050000000000001"/>
    <n v="57228"/>
    <n v="9"/>
    <n v="74"/>
    <x v="6"/>
    <n v="7"/>
    <n v="7"/>
    <n v="2"/>
    <x v="0"/>
    <x v="0"/>
    <s v="Yes"/>
    <n v="3"/>
    <n v="4.34"/>
    <n v="3"/>
    <s v="26/11/2010"/>
    <s v="NA"/>
    <x v="0"/>
    <s v="E1475"/>
    <s v="31/12/2014"/>
    <n v="0"/>
    <n v="0.85"/>
    <n v="0.87"/>
    <x v="2"/>
    <n v="0.87"/>
  </r>
  <r>
    <x v="685"/>
    <x v="0"/>
    <x v="1"/>
    <x v="0"/>
    <x v="0"/>
    <n v="27.94"/>
    <s v="Above Average"/>
    <x v="1"/>
    <n v="12"/>
    <n v="38.380000000000003"/>
    <n v="8.2100000000000009"/>
    <n v="45336"/>
    <n v="13"/>
    <n v="71"/>
    <x v="5"/>
    <n v="2"/>
    <n v="5"/>
    <n v="9"/>
    <x v="1"/>
    <x v="0"/>
    <s v="No"/>
    <n v="6"/>
    <n v="9.6"/>
    <n v="10"/>
    <s v="17/08/2011"/>
    <s v="NA"/>
    <x v="0"/>
    <s v="E162"/>
    <s v="31/12/2014"/>
    <n v="0"/>
    <n v="0.58799999999999997"/>
    <n v="0.83"/>
    <x v="12"/>
    <n v="0.73"/>
  </r>
  <r>
    <x v="686"/>
    <x v="0"/>
    <x v="2"/>
    <x v="1"/>
    <x v="1"/>
    <n v="34.18"/>
    <s v="Above Average"/>
    <x v="0"/>
    <n v="14"/>
    <n v="33.71"/>
    <n v="12.47"/>
    <n v="88224"/>
    <n v="12"/>
    <n v="73"/>
    <x v="3"/>
    <n v="8"/>
    <n v="18"/>
    <n v="5"/>
    <x v="1"/>
    <x v="0"/>
    <s v="Yes"/>
    <n v="7"/>
    <n v="8.16"/>
    <n v="6"/>
    <s v="20/04/2005"/>
    <s v="NA"/>
    <x v="0"/>
    <s v="E3643"/>
    <s v="31/12/2014"/>
    <n v="0"/>
    <n v="0.49"/>
    <n v="0.82"/>
    <x v="19"/>
    <n v="0.57999999999999996"/>
  </r>
  <r>
    <x v="687"/>
    <x v="0"/>
    <x v="1"/>
    <x v="0"/>
    <x v="0"/>
    <n v="26.16"/>
    <s v="Acceptable"/>
    <x v="0"/>
    <n v="15"/>
    <n v="32.58"/>
    <n v="2.38"/>
    <n v="52908"/>
    <n v="10"/>
    <n v="72"/>
    <x v="2"/>
    <n v="3"/>
    <n v="17"/>
    <n v="2"/>
    <x v="0"/>
    <x v="0"/>
    <s v="No"/>
    <n v="17"/>
    <n v="5.52"/>
    <n v="1"/>
    <s v="30/03/2012"/>
    <s v="NA"/>
    <x v="0"/>
    <s v="E1454"/>
    <s v="31/12/2014"/>
    <n v="0"/>
    <n v="0.35"/>
    <n v="0.31"/>
    <x v="25"/>
    <n v="0.94"/>
  </r>
  <r>
    <x v="688"/>
    <x v="0"/>
    <x v="0"/>
    <x v="0"/>
    <x v="1"/>
    <n v="30.21"/>
    <s v="Above Average"/>
    <x v="0"/>
    <n v="5"/>
    <n v="30.64"/>
    <n v="4.78"/>
    <n v="79716"/>
    <n v="15"/>
    <n v="70"/>
    <x v="2"/>
    <n v="2"/>
    <n v="9"/>
    <n v="2"/>
    <x v="1"/>
    <x v="0"/>
    <s v="No"/>
    <n v="22"/>
    <n v="6.96"/>
    <n v="7"/>
    <s v="26/10/2011"/>
    <s v="NA"/>
    <x v="0"/>
    <s v="E3982"/>
    <s v="31/12/2014"/>
    <n v="0"/>
    <n v="0.86"/>
    <n v="0.86"/>
    <x v="21"/>
    <n v="0.97"/>
  </r>
  <r>
    <x v="689"/>
    <x v="0"/>
    <x v="2"/>
    <x v="0"/>
    <x v="1"/>
    <n v="32.64"/>
    <s v="Acceptable"/>
    <x v="0"/>
    <n v="9"/>
    <n v="29.31"/>
    <n v="0.24"/>
    <n v="63252"/>
    <n v="8"/>
    <n v="70"/>
    <x v="6"/>
    <n v="6"/>
    <n v="5"/>
    <n v="4"/>
    <x v="0"/>
    <x v="1"/>
    <s v="No"/>
    <n v="5"/>
    <n v="9.9"/>
    <n v="3"/>
    <s v="18/01/2012"/>
    <s v="NA"/>
    <x v="0"/>
    <s v="E4788"/>
    <s v="31/12/2014"/>
    <n v="0"/>
    <n v="0.98"/>
    <n v="1"/>
    <x v="15"/>
    <n v="0.93"/>
  </r>
  <r>
    <x v="690"/>
    <x v="1"/>
    <x v="1"/>
    <x v="0"/>
    <x v="1"/>
    <n v="32.979999999999997"/>
    <s v="Acceptable"/>
    <x v="0"/>
    <n v="18"/>
    <n v="33.58"/>
    <n v="10.89"/>
    <n v="96936"/>
    <n v="8"/>
    <n v="73"/>
    <x v="1"/>
    <n v="7"/>
    <n v="22"/>
    <n v="5"/>
    <x v="0"/>
    <x v="0"/>
    <s v="No"/>
    <n v="11"/>
    <n v="11.85"/>
    <n v="15"/>
    <d v="2009-04-12T00:00:00"/>
    <s v="26/02/2014"/>
    <x v="0"/>
    <s v="E7054"/>
    <s v="31/12/2014"/>
    <n v="1"/>
    <n v="0.42"/>
    <n v="0.63"/>
    <x v="8"/>
    <n v="0.73"/>
  </r>
  <r>
    <x v="691"/>
    <x v="0"/>
    <x v="1"/>
    <x v="0"/>
    <x v="1"/>
    <n v="28.14"/>
    <s v="Below Average"/>
    <x v="0"/>
    <n v="19"/>
    <n v="40.65"/>
    <n v="2.86"/>
    <n v="48816"/>
    <n v="4"/>
    <n v="73"/>
    <x v="5"/>
    <n v="8"/>
    <n v="9"/>
    <n v="2"/>
    <x v="0"/>
    <x v="0"/>
    <s v="No"/>
    <n v="9"/>
    <n v="8.6"/>
    <n v="6"/>
    <s v="23/12/2009"/>
    <s v="NA"/>
    <x v="0"/>
    <s v="E10723"/>
    <s v="31/12/2014"/>
    <n v="0"/>
    <n v="0.97"/>
    <n v="1"/>
    <x v="13"/>
    <n v="0.89"/>
  </r>
  <r>
    <x v="692"/>
    <x v="0"/>
    <x v="1"/>
    <x v="0"/>
    <x v="0"/>
    <n v="22.88"/>
    <s v="Below Average"/>
    <x v="2"/>
    <n v="14"/>
    <n v="32.96"/>
    <n v="10.51"/>
    <n v="33696"/>
    <n v="3"/>
    <n v="74"/>
    <x v="4"/>
    <n v="4"/>
    <n v="20"/>
    <n v="5"/>
    <x v="0"/>
    <x v="0"/>
    <s v="No"/>
    <n v="17"/>
    <n v="4.75"/>
    <n v="1"/>
    <d v="2012-04-07T00:00:00"/>
    <s v="NA"/>
    <x v="0"/>
    <s v="E73"/>
    <s v="31/12/2014"/>
    <n v="0"/>
    <n v="0.98"/>
    <n v="1"/>
    <x v="15"/>
    <n v="0.96"/>
  </r>
  <r>
    <x v="693"/>
    <x v="0"/>
    <x v="1"/>
    <x v="0"/>
    <x v="1"/>
    <n v="24.2"/>
    <s v="Excellent"/>
    <x v="0"/>
    <n v="14"/>
    <n v="34.979999999999997"/>
    <n v="4.4400000000000004"/>
    <n v="52896"/>
    <n v="18"/>
    <n v="71"/>
    <x v="2"/>
    <n v="0"/>
    <n v="5"/>
    <n v="5"/>
    <x v="0"/>
    <x v="0"/>
    <s v="No"/>
    <n v="1"/>
    <n v="3.84"/>
    <n v="7"/>
    <d v="2011-09-12T00:00:00"/>
    <s v="NA"/>
    <x v="0"/>
    <s v="E7896"/>
    <s v="31/12/2014"/>
    <n v="0"/>
    <n v="0.9"/>
    <n v="0.88"/>
    <x v="15"/>
    <n v="0.88"/>
  </r>
  <r>
    <x v="694"/>
    <x v="0"/>
    <x v="2"/>
    <x v="0"/>
    <x v="1"/>
    <n v="30.15"/>
    <s v="Acceptable"/>
    <x v="2"/>
    <n v="18"/>
    <n v="33.659999999999997"/>
    <n v="8.1199999999999992"/>
    <n v="59220"/>
    <n v="13"/>
    <n v="76"/>
    <x v="4"/>
    <n v="3"/>
    <n v="18"/>
    <n v="5"/>
    <x v="0"/>
    <x v="0"/>
    <s v="No"/>
    <n v="10"/>
    <n v="8.16"/>
    <n v="3"/>
    <d v="2011-09-11T00:00:00"/>
    <s v="NA"/>
    <x v="0"/>
    <s v="E7321"/>
    <s v="31/12/2014"/>
    <n v="0"/>
    <n v="0.75"/>
    <n v="0.74"/>
    <x v="34"/>
    <n v="0.77"/>
  </r>
  <r>
    <x v="695"/>
    <x v="1"/>
    <x v="0"/>
    <x v="0"/>
    <x v="0"/>
    <n v="25.18"/>
    <s v="Acceptable"/>
    <x v="0"/>
    <n v="18"/>
    <n v="29.76"/>
    <n v="0.81"/>
    <n v="51576"/>
    <n v="10"/>
    <n v="70"/>
    <x v="3"/>
    <n v="9"/>
    <n v="37"/>
    <n v="8"/>
    <x v="0"/>
    <x v="0"/>
    <s v="No"/>
    <n v="25"/>
    <n v="6.3"/>
    <n v="1"/>
    <s v="17/08/2011"/>
    <s v="22/05/2014"/>
    <x v="0"/>
    <s v="E6634"/>
    <s v="31/12/2014"/>
    <n v="1"/>
    <n v="0.42699999999999999"/>
    <n v="0.68"/>
    <x v="35"/>
    <n v="0.73"/>
  </r>
  <r>
    <x v="696"/>
    <x v="1"/>
    <x v="0"/>
    <x v="0"/>
    <x v="1"/>
    <n v="30.01"/>
    <s v="Acceptable"/>
    <x v="0"/>
    <n v="12"/>
    <n v="37.75"/>
    <n v="8.1"/>
    <n v="51828"/>
    <n v="10"/>
    <n v="71"/>
    <x v="2"/>
    <n v="3"/>
    <n v="29"/>
    <n v="5"/>
    <x v="0"/>
    <x v="0"/>
    <s v="No"/>
    <n v="34"/>
    <n v="7.68"/>
    <n v="3"/>
    <d v="2012-01-02T00:00:00"/>
    <s v="29/11/2014"/>
    <x v="0"/>
    <s v="E1614"/>
    <s v="31/12/2014"/>
    <n v="1"/>
    <n v="0.43"/>
    <n v="0.56999999999999995"/>
    <x v="30"/>
    <n v="0.56999999999999995"/>
  </r>
  <r>
    <x v="697"/>
    <x v="0"/>
    <x v="0"/>
    <x v="1"/>
    <x v="1"/>
    <n v="32.47"/>
    <s v="Above Average"/>
    <x v="0"/>
    <n v="2"/>
    <n v="43.3"/>
    <n v="13.79"/>
    <n v="65256"/>
    <n v="11"/>
    <n v="74"/>
    <x v="5"/>
    <n v="7"/>
    <n v="5"/>
    <n v="4"/>
    <x v="1"/>
    <x v="1"/>
    <s v="Yes"/>
    <n v="13"/>
    <n v="13.86"/>
    <n v="8"/>
    <d v="2011-07-09T00:00:00"/>
    <s v="NA"/>
    <x v="0"/>
    <s v="E5706"/>
    <s v="31/12/2014"/>
    <n v="0"/>
    <n v="0.8"/>
    <n v="0.9"/>
    <x v="26"/>
    <n v="0.91"/>
  </r>
  <r>
    <x v="698"/>
    <x v="0"/>
    <x v="0"/>
    <x v="0"/>
    <x v="0"/>
    <n v="32.1"/>
    <s v="Acceptable"/>
    <x v="0"/>
    <n v="5"/>
    <n v="33.82"/>
    <n v="4.1100000000000003"/>
    <n v="63264"/>
    <n v="11"/>
    <n v="73"/>
    <x v="1"/>
    <n v="8"/>
    <n v="21"/>
    <n v="4"/>
    <x v="0"/>
    <x v="0"/>
    <s v="No"/>
    <n v="6"/>
    <n v="13.44"/>
    <n v="9"/>
    <s v="18/06/2008"/>
    <s v="NA"/>
    <x v="0"/>
    <s v="E8883"/>
    <s v="31/12/2014"/>
    <n v="0"/>
    <n v="0.8"/>
    <n v="0.85"/>
    <x v="24"/>
    <n v="0.84"/>
  </r>
  <r>
    <x v="699"/>
    <x v="1"/>
    <x v="0"/>
    <x v="0"/>
    <x v="1"/>
    <n v="27.04"/>
    <s v="Excellent"/>
    <x v="0"/>
    <n v="15"/>
    <n v="33.619999999999997"/>
    <n v="10.4"/>
    <n v="40332"/>
    <n v="10"/>
    <n v="71"/>
    <x v="3"/>
    <n v="0"/>
    <n v="15"/>
    <n v="5"/>
    <x v="0"/>
    <x v="0"/>
    <s v="No"/>
    <n v="26"/>
    <n v="8.64"/>
    <n v="8"/>
    <d v="2011-06-07T00:00:00"/>
    <s v="20/02/2014"/>
    <x v="0"/>
    <s v="E5959"/>
    <s v="31/12/2014"/>
    <n v="1"/>
    <n v="0.67900000000000005"/>
    <n v="1"/>
    <x v="42"/>
    <n v="0.86"/>
  </r>
  <r>
    <x v="700"/>
    <x v="0"/>
    <x v="2"/>
    <x v="1"/>
    <x v="0"/>
    <n v="29.26"/>
    <s v="Acceptable"/>
    <x v="2"/>
    <n v="4"/>
    <n v="33.21"/>
    <n v="3.17"/>
    <n v="84888"/>
    <n v="12"/>
    <n v="71"/>
    <x v="5"/>
    <n v="5"/>
    <n v="21"/>
    <n v="2"/>
    <x v="0"/>
    <x v="0"/>
    <s v="Yes"/>
    <n v="19"/>
    <n v="5.83"/>
    <n v="5"/>
    <s v="23/09/2009"/>
    <s v="NA"/>
    <x v="0"/>
    <s v="E12666"/>
    <s v="31/12/2014"/>
    <n v="0"/>
    <n v="0.53"/>
    <n v="0.63"/>
    <x v="11"/>
    <n v="0.73"/>
  </r>
  <r>
    <x v="701"/>
    <x v="0"/>
    <x v="2"/>
    <x v="1"/>
    <x v="1"/>
    <n v="32.44"/>
    <s v="Acceptable"/>
    <x v="0"/>
    <n v="14"/>
    <n v="39.659999999999997"/>
    <n v="2.88"/>
    <n v="83136"/>
    <n v="13"/>
    <n v="78"/>
    <x v="3"/>
    <n v="8"/>
    <n v="10"/>
    <n v="4"/>
    <x v="0"/>
    <x v="0"/>
    <s v="Yes"/>
    <n v="16"/>
    <n v="8.4"/>
    <n v="4"/>
    <s v="15/02/2006"/>
    <s v="NA"/>
    <x v="0"/>
    <s v="E13327"/>
    <s v="31/12/2014"/>
    <n v="0"/>
    <n v="0.91"/>
    <n v="0.93"/>
    <x v="40"/>
    <n v="0.89"/>
  </r>
  <r>
    <x v="702"/>
    <x v="0"/>
    <x v="2"/>
    <x v="0"/>
    <x v="0"/>
    <n v="30.08"/>
    <s v="Acceptable"/>
    <x v="0"/>
    <n v="7"/>
    <n v="34.31"/>
    <n v="10.55"/>
    <n v="47688"/>
    <n v="14"/>
    <n v="70"/>
    <x v="3"/>
    <n v="2"/>
    <n v="24"/>
    <n v="2"/>
    <x v="0"/>
    <x v="0"/>
    <s v="No"/>
    <n v="14"/>
    <n v="6.96"/>
    <n v="1"/>
    <s v="21/12/2011"/>
    <s v="NA"/>
    <x v="0"/>
    <s v="E6187"/>
    <s v="31/12/2014"/>
    <n v="0"/>
    <n v="0.87"/>
    <n v="0.97"/>
    <x v="5"/>
    <n v="0.91"/>
  </r>
  <r>
    <x v="703"/>
    <x v="0"/>
    <x v="1"/>
    <x v="0"/>
    <x v="0"/>
    <n v="30.2"/>
    <s v="Acceptable"/>
    <x v="0"/>
    <n v="15"/>
    <n v="31.3"/>
    <n v="8.2899999999999991"/>
    <n v="47244"/>
    <n v="8"/>
    <n v="71"/>
    <x v="2"/>
    <n v="0"/>
    <n v="25"/>
    <n v="3"/>
    <x v="1"/>
    <x v="0"/>
    <s v="Yes"/>
    <n v="11"/>
    <n v="10.68"/>
    <n v="5"/>
    <s v="23/09/2009"/>
    <s v="NA"/>
    <x v="0"/>
    <s v="E4030"/>
    <s v="31/12/2014"/>
    <n v="0"/>
    <n v="0.77"/>
    <n v="0.86"/>
    <x v="0"/>
    <n v="0.79"/>
  </r>
  <r>
    <x v="704"/>
    <x v="0"/>
    <x v="2"/>
    <x v="1"/>
    <x v="1"/>
    <n v="30.89"/>
    <s v="Above Average"/>
    <x v="1"/>
    <n v="16"/>
    <n v="39.770000000000003"/>
    <n v="1.24"/>
    <n v="79128"/>
    <n v="9"/>
    <n v="78"/>
    <x v="5"/>
    <n v="7"/>
    <n v="21"/>
    <n v="5"/>
    <x v="0"/>
    <x v="0"/>
    <s v="Yes"/>
    <n v="17"/>
    <n v="10.92"/>
    <n v="4"/>
    <s v="22/03/2006"/>
    <s v="NA"/>
    <x v="0"/>
    <s v="E13928"/>
    <s v="31/12/2014"/>
    <n v="0"/>
    <n v="0.623"/>
    <n v="0.92"/>
    <x v="31"/>
    <n v="0.86"/>
  </r>
  <r>
    <x v="705"/>
    <x v="0"/>
    <x v="1"/>
    <x v="0"/>
    <x v="1"/>
    <n v="25.65"/>
    <s v="Below Average"/>
    <x v="1"/>
    <n v="21"/>
    <n v="29.99"/>
    <n v="1.61"/>
    <n v="47904"/>
    <n v="3"/>
    <n v="73"/>
    <x v="1"/>
    <n v="0"/>
    <n v="15"/>
    <n v="3"/>
    <x v="0"/>
    <x v="0"/>
    <s v="Yes"/>
    <n v="24"/>
    <n v="5.2"/>
    <n v="0"/>
    <s v="18/11/2011"/>
    <s v="NA"/>
    <x v="0"/>
    <s v="E2285"/>
    <s v="31/12/2014"/>
    <n v="0"/>
    <n v="0.89"/>
    <n v="0.87"/>
    <x v="13"/>
    <n v="0.95"/>
  </r>
  <r>
    <x v="706"/>
    <x v="1"/>
    <x v="0"/>
    <x v="0"/>
    <x v="1"/>
    <n v="26.02"/>
    <s v="Above Average"/>
    <x v="0"/>
    <n v="15"/>
    <n v="35.56"/>
    <n v="2.17"/>
    <n v="51180"/>
    <n v="9"/>
    <n v="84"/>
    <x v="6"/>
    <n v="9"/>
    <n v="20"/>
    <n v="7"/>
    <x v="0"/>
    <x v="0"/>
    <s v="No"/>
    <n v="11"/>
    <n v="5.68"/>
    <n v="7"/>
    <d v="2010-02-06T00:00:00"/>
    <d v="2014-09-01T00:00:00"/>
    <x v="0"/>
    <s v="E5095"/>
    <s v="31/12/2014"/>
    <n v="1"/>
    <n v="0.60899999999999999"/>
    <n v="0.8"/>
    <x v="15"/>
    <n v="0.85"/>
  </r>
  <r>
    <x v="707"/>
    <x v="0"/>
    <x v="1"/>
    <x v="0"/>
    <x v="0"/>
    <n v="30.89"/>
    <s v="Acceptable"/>
    <x v="1"/>
    <n v="21"/>
    <n v="29.99"/>
    <n v="1.61"/>
    <n v="50856"/>
    <n v="13"/>
    <n v="73"/>
    <x v="6"/>
    <n v="5"/>
    <n v="16"/>
    <n v="3"/>
    <x v="1"/>
    <x v="0"/>
    <s v="No"/>
    <n v="10"/>
    <n v="12.87"/>
    <n v="2"/>
    <s v="25/03/2011"/>
    <s v="NA"/>
    <x v="0"/>
    <s v="E2285"/>
    <s v="31/12/2014"/>
    <n v="0"/>
    <n v="0.89"/>
    <n v="0.87"/>
    <x v="13"/>
    <n v="0.95"/>
  </r>
  <r>
    <x v="708"/>
    <x v="0"/>
    <x v="2"/>
    <x v="0"/>
    <x v="1"/>
    <n v="25.1"/>
    <s v="Below Average"/>
    <x v="2"/>
    <n v="6"/>
    <n v="36.22"/>
    <n v="13.95"/>
    <n v="54696"/>
    <n v="3"/>
    <n v="76"/>
    <x v="1"/>
    <n v="6"/>
    <n v="14"/>
    <n v="3"/>
    <x v="0"/>
    <x v="0"/>
    <s v="No"/>
    <n v="16"/>
    <n v="5.39"/>
    <n v="6"/>
    <s v="30/05/2012"/>
    <s v="NA"/>
    <x v="0"/>
    <s v="E8183"/>
    <s v="31/12/2014"/>
    <n v="0"/>
    <n v="0.84"/>
    <n v="1"/>
    <x v="21"/>
    <n v="0.94"/>
  </r>
  <r>
    <x v="709"/>
    <x v="0"/>
    <x v="2"/>
    <x v="0"/>
    <x v="1"/>
    <n v="26.73"/>
    <s v="Above Average"/>
    <x v="3"/>
    <n v="10"/>
    <n v="44.29"/>
    <n v="13.76"/>
    <n v="68700"/>
    <n v="10"/>
    <n v="73"/>
    <x v="4"/>
    <n v="4"/>
    <n v="9"/>
    <n v="3"/>
    <x v="0"/>
    <x v="0"/>
    <s v="No"/>
    <n v="11"/>
    <n v="8.82"/>
    <n v="1"/>
    <s v="22/02/2012"/>
    <s v="NA"/>
    <x v="0"/>
    <s v="E2359"/>
    <s v="31/12/2014"/>
    <n v="0"/>
    <n v="0.61"/>
    <n v="0.73"/>
    <x v="20"/>
    <n v="0.85"/>
  </r>
  <r>
    <x v="710"/>
    <x v="1"/>
    <x v="1"/>
    <x v="1"/>
    <x v="0"/>
    <n v="31.53"/>
    <s v="Below Average"/>
    <x v="0"/>
    <n v="21"/>
    <n v="32.72"/>
    <n v="10.28"/>
    <n v="129600"/>
    <n v="8"/>
    <n v="72"/>
    <x v="2"/>
    <n v="9"/>
    <n v="16"/>
    <n v="9"/>
    <x v="1"/>
    <x v="0"/>
    <s v="Yes"/>
    <n v="7"/>
    <n v="13.86"/>
    <n v="15"/>
    <s v="22/02/2012"/>
    <s v="23/01/2014"/>
    <x v="0"/>
    <s v="E7574"/>
    <s v="31/12/2014"/>
    <n v="1"/>
    <n v="0.67900000000000005"/>
    <n v="1"/>
    <x v="21"/>
    <n v="0.9"/>
  </r>
  <r>
    <x v="711"/>
    <x v="0"/>
    <x v="0"/>
    <x v="1"/>
    <x v="1"/>
    <n v="40.18"/>
    <s v="Above Average"/>
    <x v="2"/>
    <n v="10"/>
    <n v="35.86"/>
    <n v="1.93"/>
    <n v="115644"/>
    <n v="15"/>
    <n v="65"/>
    <x v="2"/>
    <n v="3"/>
    <n v="6"/>
    <n v="5"/>
    <x v="0"/>
    <x v="0"/>
    <s v="Yes"/>
    <n v="23"/>
    <n v="20.46"/>
    <n v="10"/>
    <s v="19/02/2003"/>
    <s v="NA"/>
    <x v="0"/>
    <s v="E7672"/>
    <s v="31/12/2014"/>
    <n v="0"/>
    <n v="0.89"/>
    <n v="0.88"/>
    <x v="27"/>
    <n v="0.53"/>
  </r>
  <r>
    <x v="712"/>
    <x v="0"/>
    <x v="1"/>
    <x v="0"/>
    <x v="1"/>
    <n v="23.86"/>
    <s v="Above Average"/>
    <x v="0"/>
    <n v="15"/>
    <n v="34.86"/>
    <n v="9.4700000000000006"/>
    <n v="41976"/>
    <n v="13"/>
    <n v="72"/>
    <x v="4"/>
    <n v="0"/>
    <n v="18"/>
    <n v="3"/>
    <x v="0"/>
    <x v="0"/>
    <s v="No"/>
    <n v="9"/>
    <n v="3.06"/>
    <n v="2"/>
    <s v="30/03/2012"/>
    <s v="NA"/>
    <x v="0"/>
    <s v="E2927"/>
    <s v="31/12/2014"/>
    <n v="0"/>
    <n v="0.60199999999999998"/>
    <n v="0.82"/>
    <x v="28"/>
    <n v="0.88"/>
  </r>
  <r>
    <x v="713"/>
    <x v="0"/>
    <x v="2"/>
    <x v="0"/>
    <x v="0"/>
    <n v="32.979999999999997"/>
    <s v="Acceptable"/>
    <x v="0"/>
    <n v="7"/>
    <n v="34.31"/>
    <n v="10.55"/>
    <n v="61032"/>
    <n v="7"/>
    <n v="70"/>
    <x v="1"/>
    <n v="5"/>
    <n v="25"/>
    <n v="5"/>
    <x v="0"/>
    <x v="0"/>
    <s v="No"/>
    <n v="3"/>
    <n v="13.2"/>
    <n v="9"/>
    <s v="25/06/2008"/>
    <s v="NA"/>
    <x v="0"/>
    <s v="E6187"/>
    <s v="31/12/2014"/>
    <n v="0"/>
    <n v="0.87"/>
    <n v="0.97"/>
    <x v="5"/>
    <n v="0.91"/>
  </r>
  <r>
    <x v="714"/>
    <x v="0"/>
    <x v="0"/>
    <x v="0"/>
    <x v="1"/>
    <n v="40"/>
    <s v="Above Average"/>
    <x v="2"/>
    <n v="10"/>
    <n v="33.53"/>
    <n v="8.42"/>
    <n v="81936"/>
    <n v="9"/>
    <n v="70"/>
    <x v="5"/>
    <n v="3"/>
    <n v="14"/>
    <n v="5"/>
    <x v="1"/>
    <x v="0"/>
    <s v="No"/>
    <n v="8"/>
    <n v="15.4"/>
    <n v="7"/>
    <d v="2007-07-02T00:00:00"/>
    <s v="NA"/>
    <x v="0"/>
    <s v="E13501"/>
    <s v="31/12/2014"/>
    <n v="0"/>
    <n v="0.98"/>
    <n v="1"/>
    <x v="15"/>
    <n v="0.97"/>
  </r>
  <r>
    <x v="715"/>
    <x v="1"/>
    <x v="1"/>
    <x v="0"/>
    <x v="0"/>
    <n v="32.04"/>
    <s v="Acceptable"/>
    <x v="1"/>
    <n v="12"/>
    <n v="32.64"/>
    <n v="2.3199999999999998"/>
    <n v="106620"/>
    <n v="5"/>
    <n v="71"/>
    <x v="5"/>
    <n v="7"/>
    <n v="21"/>
    <n v="9"/>
    <x v="1"/>
    <x v="0"/>
    <s v="No"/>
    <n v="12"/>
    <n v="13.44"/>
    <n v="12"/>
    <s v="18/08/2012"/>
    <d v="2014-07-05T00:00:00"/>
    <x v="0"/>
    <s v="E1131"/>
    <s v="31/12/2014"/>
    <n v="1"/>
    <n v="0.9"/>
    <n v="0.93"/>
    <x v="26"/>
    <n v="0.91"/>
  </r>
  <r>
    <x v="716"/>
    <x v="0"/>
    <x v="1"/>
    <x v="0"/>
    <x v="0"/>
    <n v="23.41"/>
    <s v="Acceptable"/>
    <x v="1"/>
    <n v="4"/>
    <n v="35.99"/>
    <n v="7.92"/>
    <n v="39840"/>
    <n v="9"/>
    <n v="71"/>
    <x v="4"/>
    <n v="0"/>
    <n v="12"/>
    <n v="3"/>
    <x v="0"/>
    <x v="0"/>
    <s v="No"/>
    <n v="20"/>
    <n v="4.05"/>
    <n v="9"/>
    <s v="22/03/2012"/>
    <s v="NA"/>
    <x v="0"/>
    <s v="E6655"/>
    <s v="31/12/2014"/>
    <n v="0"/>
    <n v="0.58099999999999996"/>
    <n v="0.72"/>
    <x v="1"/>
    <n v="0.85"/>
  </r>
  <r>
    <x v="717"/>
    <x v="1"/>
    <x v="0"/>
    <x v="1"/>
    <x v="1"/>
    <n v="27.77"/>
    <s v="Acceptable"/>
    <x v="0"/>
    <n v="17"/>
    <n v="38.22"/>
    <n v="12.38"/>
    <n v="91332"/>
    <n v="10"/>
    <n v="71"/>
    <x v="0"/>
    <n v="0"/>
    <n v="24"/>
    <n v="5"/>
    <x v="1"/>
    <x v="0"/>
    <s v="Yes"/>
    <n v="22"/>
    <n v="6.8"/>
    <n v="7"/>
    <d v="2011-06-03T00:00:00"/>
    <s v="14/03/2014"/>
    <x v="0"/>
    <s v="E924"/>
    <s v="31/12/2014"/>
    <n v="1"/>
    <n v="0.308"/>
    <n v="0.64"/>
    <x v="20"/>
    <n v="0.56000000000000005"/>
  </r>
  <r>
    <x v="718"/>
    <x v="1"/>
    <x v="2"/>
    <x v="1"/>
    <x v="0"/>
    <n v="34.28"/>
    <s v="Acceptable"/>
    <x v="0"/>
    <n v="23"/>
    <n v="32.130000000000003"/>
    <n v="9.31"/>
    <n v="103368"/>
    <n v="11"/>
    <n v="76"/>
    <x v="5"/>
    <n v="7"/>
    <n v="31"/>
    <n v="8"/>
    <x v="1"/>
    <x v="0"/>
    <s v="Yes"/>
    <n v="35"/>
    <n v="13.44"/>
    <n v="5"/>
    <d v="2009-04-11T00:00:00"/>
    <d v="2014-04-05T00:00:00"/>
    <x v="0"/>
    <s v="E13470"/>
    <s v="31/12/2014"/>
    <n v="1"/>
    <n v="0.63700000000000001"/>
    <n v="0.89"/>
    <x v="13"/>
    <n v="0.94"/>
  </r>
  <r>
    <x v="719"/>
    <x v="1"/>
    <x v="0"/>
    <x v="1"/>
    <x v="0"/>
    <n v="30.84"/>
    <s v="Acceptable"/>
    <x v="2"/>
    <n v="22"/>
    <n v="38.119999999999997"/>
    <n v="4.4000000000000004"/>
    <n v="123408"/>
    <n v="13"/>
    <n v="75"/>
    <x v="3"/>
    <n v="4"/>
    <n v="16"/>
    <n v="6"/>
    <x v="0"/>
    <x v="0"/>
    <s v="Yes"/>
    <n v="30"/>
    <n v="7.15"/>
    <n v="14"/>
    <s v="18/07/2007"/>
    <d v="2014-06-07T00:00:00"/>
    <x v="0"/>
    <s v="E8723"/>
    <s v="31/12/2014"/>
    <n v="1"/>
    <n v="0.58799999999999997"/>
    <n v="0.92"/>
    <x v="31"/>
    <n v="0.92"/>
  </r>
  <r>
    <x v="720"/>
    <x v="0"/>
    <x v="0"/>
    <x v="1"/>
    <x v="1"/>
    <n v="43.5"/>
    <s v="Above Average"/>
    <x v="0"/>
    <n v="12"/>
    <n v="37.75"/>
    <n v="8.1"/>
    <n v="132984"/>
    <n v="11"/>
    <n v="70"/>
    <x v="0"/>
    <n v="4"/>
    <n v="24"/>
    <n v="9"/>
    <x v="1"/>
    <x v="0"/>
    <s v="Yes"/>
    <n v="17"/>
    <n v="14"/>
    <n v="10"/>
    <s v="29/02/2012"/>
    <s v="NA"/>
    <x v="0"/>
    <s v="E1614"/>
    <s v="31/12/2014"/>
    <n v="0"/>
    <n v="0.43"/>
    <n v="0.56999999999999995"/>
    <x v="30"/>
    <n v="0.56999999999999995"/>
  </r>
  <r>
    <x v="721"/>
    <x v="0"/>
    <x v="0"/>
    <x v="0"/>
    <x v="0"/>
    <n v="38.07"/>
    <s v="Acceptable"/>
    <x v="1"/>
    <n v="13"/>
    <n v="33.81"/>
    <n v="10.130000000000001"/>
    <n v="62940"/>
    <n v="7"/>
    <n v="63"/>
    <x v="2"/>
    <n v="0"/>
    <n v="10"/>
    <n v="6"/>
    <x v="1"/>
    <x v="0"/>
    <s v="No"/>
    <n v="18"/>
    <n v="12.2"/>
    <n v="6"/>
    <d v="2001-07-11T00:00:00"/>
    <s v="NA"/>
    <x v="0"/>
    <s v="E763"/>
    <s v="31/12/2014"/>
    <n v="0"/>
    <n v="0.95"/>
    <n v="1"/>
    <x v="15"/>
    <n v="0.84"/>
  </r>
  <r>
    <x v="722"/>
    <x v="0"/>
    <x v="1"/>
    <x v="0"/>
    <x v="1"/>
    <n v="31.08"/>
    <s v="Acceptable"/>
    <x v="0"/>
    <n v="11"/>
    <n v="46.53"/>
    <n v="14.42"/>
    <n v="76536"/>
    <n v="9"/>
    <n v="73"/>
    <x v="2"/>
    <n v="1"/>
    <n v="17"/>
    <n v="3"/>
    <x v="0"/>
    <x v="0"/>
    <s v="Yes"/>
    <n v="25"/>
    <n v="9.1"/>
    <n v="8"/>
    <d v="2006-05-07T00:00:00"/>
    <s v="NA"/>
    <x v="0"/>
    <s v="E8116"/>
    <s v="31/12/2014"/>
    <n v="0"/>
    <n v="0.52"/>
    <n v="0.63"/>
    <x v="25"/>
    <n v="0.8"/>
  </r>
  <r>
    <x v="723"/>
    <x v="0"/>
    <x v="1"/>
    <x v="0"/>
    <x v="0"/>
    <n v="26.47"/>
    <s v="Above Average"/>
    <x v="0"/>
    <n v="16"/>
    <n v="25.89"/>
    <n v="3.84"/>
    <n v="45420"/>
    <n v="14"/>
    <n v="72"/>
    <x v="3"/>
    <n v="2"/>
    <n v="13"/>
    <n v="4"/>
    <x v="0"/>
    <x v="0"/>
    <s v="No"/>
    <n v="1"/>
    <n v="7.92"/>
    <n v="7"/>
    <d v="2012-09-03T00:00:00"/>
    <s v="NA"/>
    <x v="0"/>
    <s v="E8030"/>
    <s v="31/12/2014"/>
    <n v="0"/>
    <n v="1"/>
    <n v="1"/>
    <x v="15"/>
    <n v="1"/>
  </r>
  <r>
    <x v="724"/>
    <x v="0"/>
    <x v="1"/>
    <x v="0"/>
    <x v="0"/>
    <n v="37.26"/>
    <s v="Acceptable"/>
    <x v="1"/>
    <n v="12"/>
    <n v="32.64"/>
    <n v="2.3199999999999998"/>
    <n v="89856"/>
    <n v="9"/>
    <n v="69"/>
    <x v="3"/>
    <n v="2"/>
    <n v="20"/>
    <n v="2"/>
    <x v="0"/>
    <x v="0"/>
    <s v="Yes"/>
    <n v="3"/>
    <n v="11.59"/>
    <n v="1"/>
    <d v="2006-05-07T00:00:00"/>
    <s v="NA"/>
    <x v="0"/>
    <s v="E1131"/>
    <s v="31/12/2014"/>
    <n v="0"/>
    <n v="0.9"/>
    <n v="0.93"/>
    <x v="26"/>
    <n v="0.91"/>
  </r>
  <r>
    <x v="725"/>
    <x v="0"/>
    <x v="1"/>
    <x v="0"/>
    <x v="0"/>
    <n v="26.82"/>
    <s v="Acceptable"/>
    <x v="1"/>
    <n v="12"/>
    <n v="32.64"/>
    <n v="2.3199999999999998"/>
    <n v="55476"/>
    <n v="9"/>
    <n v="72"/>
    <x v="6"/>
    <n v="7"/>
    <n v="25"/>
    <n v="3"/>
    <x v="0"/>
    <x v="0"/>
    <s v="No"/>
    <n v="5"/>
    <n v="9"/>
    <n v="2"/>
    <s v="18/05/2012"/>
    <s v="NA"/>
    <x v="0"/>
    <s v="E1131"/>
    <s v="31/12/2014"/>
    <n v="0"/>
    <n v="0.9"/>
    <n v="0.93"/>
    <x v="26"/>
    <n v="0.91"/>
  </r>
  <r>
    <x v="726"/>
    <x v="1"/>
    <x v="2"/>
    <x v="0"/>
    <x v="0"/>
    <n v="23.25"/>
    <s v="Acceptable"/>
    <x v="2"/>
    <n v="11"/>
    <n v="31.65"/>
    <n v="0.98"/>
    <n v="33768"/>
    <n v="11"/>
    <n v="70"/>
    <x v="5"/>
    <n v="3"/>
    <n v="18"/>
    <n v="5"/>
    <x v="0"/>
    <x v="1"/>
    <s v="No"/>
    <n v="20"/>
    <n v="3"/>
    <n v="13"/>
    <d v="2012-01-02T00:00:00"/>
    <s v="22/05/2014"/>
    <x v="0"/>
    <s v="E9575"/>
    <s v="31/12/2014"/>
    <n v="1"/>
    <n v="0.45500000000000002"/>
    <n v="0.56999999999999995"/>
    <x v="6"/>
    <n v="0.69"/>
  </r>
  <r>
    <x v="727"/>
    <x v="0"/>
    <x v="2"/>
    <x v="0"/>
    <x v="1"/>
    <n v="31.93"/>
    <s v="Acceptable"/>
    <x v="0"/>
    <n v="11"/>
    <n v="35.32"/>
    <n v="11.65"/>
    <n v="59100"/>
    <n v="9"/>
    <n v="70"/>
    <x v="3"/>
    <n v="8"/>
    <n v="25"/>
    <n v="4"/>
    <x v="0"/>
    <x v="0"/>
    <s v="No"/>
    <n v="0"/>
    <n v="8.5399999999999991"/>
    <n v="3"/>
    <s v="19/10/2011"/>
    <s v="NA"/>
    <x v="0"/>
    <s v="E10542"/>
    <s v="31/12/2014"/>
    <n v="0"/>
    <n v="0.39"/>
    <n v="0.71"/>
    <x v="30"/>
    <n v="0.6"/>
  </r>
  <r>
    <x v="728"/>
    <x v="0"/>
    <x v="1"/>
    <x v="0"/>
    <x v="1"/>
    <n v="26.21"/>
    <s v="Below Average"/>
    <x v="1"/>
    <n v="14"/>
    <n v="37.53"/>
    <n v="1.56"/>
    <n v="100776"/>
    <n v="5"/>
    <n v="73"/>
    <x v="0"/>
    <n v="0"/>
    <n v="9"/>
    <n v="2"/>
    <x v="0"/>
    <x v="0"/>
    <s v="No"/>
    <n v="3"/>
    <n v="7.84"/>
    <n v="10"/>
    <s v="30/11/2011"/>
    <s v="NA"/>
    <x v="0"/>
    <s v="E13633"/>
    <s v="31/12/2014"/>
    <n v="0"/>
    <n v="0.54600000000000004"/>
    <n v="0.8"/>
    <x v="2"/>
    <n v="0.92"/>
  </r>
  <r>
    <x v="729"/>
    <x v="0"/>
    <x v="1"/>
    <x v="0"/>
    <x v="0"/>
    <n v="25.35"/>
    <s v="Acceptable"/>
    <x v="0"/>
    <n v="9"/>
    <n v="38.770000000000003"/>
    <n v="2.15"/>
    <n v="38400"/>
    <n v="11"/>
    <n v="72"/>
    <x v="3"/>
    <n v="0"/>
    <n v="23"/>
    <n v="5"/>
    <x v="0"/>
    <x v="0"/>
    <s v="No"/>
    <n v="20"/>
    <n v="4.13"/>
    <n v="7"/>
    <d v="2012-02-05T00:00:00"/>
    <s v="NA"/>
    <x v="0"/>
    <s v="E12620"/>
    <s v="31/12/2014"/>
    <n v="0"/>
    <n v="0.67"/>
    <n v="0.67"/>
    <x v="4"/>
    <n v="0.78"/>
  </r>
  <r>
    <x v="730"/>
    <x v="0"/>
    <x v="2"/>
    <x v="0"/>
    <x v="1"/>
    <n v="27.56"/>
    <s v="Acceptable"/>
    <x v="1"/>
    <n v="11"/>
    <n v="52.46"/>
    <n v="15.05"/>
    <n v="54888"/>
    <n v="9"/>
    <n v="70"/>
    <x v="2"/>
    <n v="5"/>
    <n v="14"/>
    <n v="4"/>
    <x v="0"/>
    <x v="0"/>
    <s v="No"/>
    <n v="24"/>
    <n v="5.7"/>
    <n v="10"/>
    <d v="2010-07-01T00:00:00"/>
    <s v="NA"/>
    <x v="0"/>
    <s v="E13943"/>
    <s v="31/12/2014"/>
    <n v="0"/>
    <n v="0.77"/>
    <n v="0.86"/>
    <x v="19"/>
    <n v="1"/>
  </r>
  <r>
    <x v="731"/>
    <x v="0"/>
    <x v="2"/>
    <x v="1"/>
    <x v="1"/>
    <n v="32.85"/>
    <s v="Above Average"/>
    <x v="0"/>
    <n v="7"/>
    <n v="42.6"/>
    <n v="1.62"/>
    <n v="97296"/>
    <n v="12"/>
    <n v="69"/>
    <x v="2"/>
    <n v="7"/>
    <n v="24"/>
    <n v="3"/>
    <x v="0"/>
    <x v="1"/>
    <s v="Yes"/>
    <n v="3"/>
    <n v="9.6"/>
    <n v="0"/>
    <d v="2005-01-06T00:00:00"/>
    <s v="NA"/>
    <x v="0"/>
    <s v="E7471"/>
    <s v="31/12/2014"/>
    <n v="0"/>
    <n v="0.99"/>
    <n v="1"/>
    <x v="15"/>
    <n v="0.97"/>
  </r>
  <r>
    <x v="732"/>
    <x v="0"/>
    <x v="1"/>
    <x v="1"/>
    <x v="0"/>
    <n v="25.94"/>
    <s v="Acceptable"/>
    <x v="2"/>
    <n v="21"/>
    <n v="37.799999999999997"/>
    <n v="14.42"/>
    <n v="69384"/>
    <n v="14"/>
    <n v="71"/>
    <x v="6"/>
    <n v="7"/>
    <n v="5"/>
    <n v="3"/>
    <x v="0"/>
    <x v="0"/>
    <s v="Yes"/>
    <n v="17"/>
    <n v="6.88"/>
    <n v="10"/>
    <s v="14/04/2010"/>
    <s v="NA"/>
    <x v="0"/>
    <s v="E3549"/>
    <s v="31/12/2014"/>
    <n v="0"/>
    <n v="0.75"/>
    <n v="0.72"/>
    <x v="16"/>
    <n v="0.88"/>
  </r>
  <r>
    <x v="733"/>
    <x v="0"/>
    <x v="2"/>
    <x v="0"/>
    <x v="0"/>
    <n v="30.61"/>
    <s v="Above Average"/>
    <x v="0"/>
    <n v="18"/>
    <n v="29.41"/>
    <n v="8.18"/>
    <n v="55584"/>
    <n v="11"/>
    <n v="70"/>
    <x v="6"/>
    <n v="8"/>
    <n v="16"/>
    <n v="2"/>
    <x v="1"/>
    <x v="0"/>
    <s v="No"/>
    <n v="25"/>
    <n v="10.66"/>
    <n v="1"/>
    <d v="2009-07-11T00:00:00"/>
    <s v="NA"/>
    <x v="0"/>
    <s v="E9308"/>
    <s v="31/12/2014"/>
    <n v="0"/>
    <n v="0.51100000000000001"/>
    <n v="0.89"/>
    <x v="4"/>
    <n v="0.95"/>
  </r>
  <r>
    <x v="734"/>
    <x v="0"/>
    <x v="2"/>
    <x v="0"/>
    <x v="1"/>
    <n v="23.99"/>
    <s v="Above Average"/>
    <x v="0"/>
    <n v="26"/>
    <n v="36.01"/>
    <n v="10.32"/>
    <n v="40212"/>
    <n v="11"/>
    <n v="77"/>
    <x v="0"/>
    <n v="0"/>
    <n v="25"/>
    <n v="2"/>
    <x v="0"/>
    <x v="0"/>
    <s v="No"/>
    <n v="24"/>
    <n v="5.52"/>
    <n v="5"/>
    <s v="19/09/2012"/>
    <s v="NA"/>
    <x v="0"/>
    <s v="E3312"/>
    <s v="31/12/2014"/>
    <n v="0"/>
    <n v="0.51800000000000002"/>
    <n v="0.89"/>
    <x v="29"/>
    <n v="0.91"/>
  </r>
  <r>
    <x v="735"/>
    <x v="1"/>
    <x v="1"/>
    <x v="0"/>
    <x v="1"/>
    <n v="23.54"/>
    <s v="Below Average"/>
    <x v="0"/>
    <n v="15"/>
    <n v="31.44"/>
    <n v="2.88"/>
    <n v="35892"/>
    <n v="6"/>
    <n v="72"/>
    <x v="6"/>
    <n v="0"/>
    <n v="17"/>
    <n v="7"/>
    <x v="0"/>
    <x v="0"/>
    <s v="No"/>
    <n v="30"/>
    <n v="5.04"/>
    <n v="8"/>
    <s v="30/09/2011"/>
    <d v="2014-02-01T00:00:00"/>
    <x v="0"/>
    <s v="E11954"/>
    <s v="31/12/2014"/>
    <n v="1"/>
    <n v="0.46899999999999997"/>
    <n v="0.74"/>
    <x v="7"/>
    <n v="0.8"/>
  </r>
  <r>
    <x v="736"/>
    <x v="1"/>
    <x v="0"/>
    <x v="0"/>
    <x v="1"/>
    <n v="29.96"/>
    <s v="Acceptable"/>
    <x v="0"/>
    <n v="5"/>
    <n v="33.82"/>
    <n v="4.1100000000000003"/>
    <n v="47916"/>
    <n v="11"/>
    <n v="74"/>
    <x v="4"/>
    <n v="8"/>
    <n v="38"/>
    <n v="9"/>
    <x v="0"/>
    <x v="0"/>
    <s v="No"/>
    <n v="11"/>
    <n v="6.48"/>
    <n v="5"/>
    <s v="15/12/2010"/>
    <s v="22/05/2014"/>
    <x v="0"/>
    <s v="E8883"/>
    <s v="31/12/2014"/>
    <n v="1"/>
    <n v="0.8"/>
    <n v="0.85"/>
    <x v="24"/>
    <n v="0.84"/>
  </r>
  <r>
    <x v="737"/>
    <x v="0"/>
    <x v="0"/>
    <x v="0"/>
    <x v="0"/>
    <n v="38.770000000000003"/>
    <s v="Acceptable"/>
    <x v="0"/>
    <n v="9"/>
    <n v="44.07"/>
    <n v="3.17"/>
    <n v="66816"/>
    <n v="12"/>
    <n v="70"/>
    <x v="2"/>
    <n v="6"/>
    <n v="15"/>
    <n v="4"/>
    <x v="1"/>
    <x v="0"/>
    <s v="No"/>
    <n v="23"/>
    <n v="20.58"/>
    <n v="2"/>
    <d v="2010-11-11T00:00:00"/>
    <s v="NA"/>
    <x v="0"/>
    <s v="E9335"/>
    <s v="31/12/2014"/>
    <n v="0"/>
    <n v="0.73"/>
    <n v="0.73"/>
    <x v="0"/>
    <n v="0.75"/>
  </r>
  <r>
    <x v="738"/>
    <x v="1"/>
    <x v="1"/>
    <x v="1"/>
    <x v="1"/>
    <n v="30.79"/>
    <s v="Acceptable"/>
    <x v="0"/>
    <n v="10"/>
    <n v="29"/>
    <n v="4.22"/>
    <n v="98700"/>
    <n v="5"/>
    <n v="72"/>
    <x v="5"/>
    <n v="8"/>
    <n v="20"/>
    <n v="5"/>
    <x v="1"/>
    <x v="0"/>
    <s v="Yes"/>
    <n v="32"/>
    <n v="6.89"/>
    <n v="9"/>
    <s v="30/12/2011"/>
    <s v="20/11/2014"/>
    <x v="0"/>
    <s v="E7456"/>
    <s v="31/12/2014"/>
    <n v="1"/>
    <n v="0.28000000000000003"/>
    <n v="0.62"/>
    <x v="62"/>
    <n v="0.72"/>
  </r>
  <r>
    <x v="739"/>
    <x v="0"/>
    <x v="2"/>
    <x v="0"/>
    <x v="0"/>
    <n v="25.39"/>
    <s v="Acceptable"/>
    <x v="0"/>
    <n v="19"/>
    <n v="39.74"/>
    <n v="10.73"/>
    <n v="40692"/>
    <n v="14"/>
    <n v="71"/>
    <x v="3"/>
    <n v="7"/>
    <n v="13"/>
    <n v="2"/>
    <x v="0"/>
    <x v="0"/>
    <s v="No"/>
    <n v="13"/>
    <n v="4.6900000000000004"/>
    <n v="2"/>
    <d v="2011-08-06T00:00:00"/>
    <s v="NA"/>
    <x v="0"/>
    <s v="E5654"/>
    <s v="31/12/2014"/>
    <n v="0"/>
    <n v="0.66"/>
    <n v="0.71"/>
    <x v="19"/>
    <n v="0.74"/>
  </r>
  <r>
    <x v="740"/>
    <x v="0"/>
    <x v="0"/>
    <x v="0"/>
    <x v="0"/>
    <n v="26.9"/>
    <s v="Below Average"/>
    <x v="2"/>
    <n v="9"/>
    <n v="33.28"/>
    <n v="2.73"/>
    <n v="58224"/>
    <n v="3"/>
    <n v="70"/>
    <x v="1"/>
    <n v="4"/>
    <n v="19"/>
    <n v="2"/>
    <x v="0"/>
    <x v="0"/>
    <s v="No"/>
    <n v="2"/>
    <n v="4.95"/>
    <n v="1"/>
    <s v="31/08/2011"/>
    <s v="NA"/>
    <x v="0"/>
    <s v="E10422"/>
    <s v="31/12/2014"/>
    <n v="0"/>
    <n v="0.98"/>
    <n v="0.91"/>
    <x v="28"/>
    <n v="0.77"/>
  </r>
  <r>
    <x v="741"/>
    <x v="1"/>
    <x v="0"/>
    <x v="0"/>
    <x v="1"/>
    <n v="30.79"/>
    <s v="Acceptable"/>
    <x v="0"/>
    <n v="15"/>
    <n v="39.53"/>
    <n v="12.59"/>
    <n v="75372"/>
    <n v="5"/>
    <n v="70"/>
    <x v="5"/>
    <n v="8"/>
    <n v="34"/>
    <n v="6"/>
    <x v="1"/>
    <x v="0"/>
    <s v="No"/>
    <n v="20"/>
    <n v="10.79"/>
    <n v="15"/>
    <s v="13/05/2009"/>
    <s v="25/01/2014"/>
    <x v="0"/>
    <s v="E13555"/>
    <s v="31/12/2014"/>
    <n v="1"/>
    <n v="0.61599999999999999"/>
    <n v="0.87"/>
    <x v="63"/>
    <n v="0.95"/>
  </r>
  <r>
    <x v="742"/>
    <x v="0"/>
    <x v="1"/>
    <x v="0"/>
    <x v="0"/>
    <n v="32.39"/>
    <s v="Unacceptable"/>
    <x v="2"/>
    <n v="17"/>
    <n v="34.090000000000003"/>
    <n v="11.3"/>
    <n v="55476"/>
    <n v="0"/>
    <n v="72"/>
    <x v="2"/>
    <n v="7"/>
    <n v="22"/>
    <n v="9"/>
    <x v="1"/>
    <x v="0"/>
    <s v="No"/>
    <n v="24"/>
    <n v="10.220000000000001"/>
    <n v="2"/>
    <d v="2012-08-02T00:00:00"/>
    <s v="NA"/>
    <x v="0"/>
    <s v="E1003"/>
    <s v="31/12/2014"/>
    <n v="0"/>
    <n v="0.76"/>
    <n v="0.76"/>
    <x v="19"/>
    <n v="0.82"/>
  </r>
  <r>
    <x v="743"/>
    <x v="0"/>
    <x v="2"/>
    <x v="0"/>
    <x v="1"/>
    <n v="34.119999999999997"/>
    <s v="Above Average"/>
    <x v="0"/>
    <n v="14"/>
    <n v="33.71"/>
    <n v="12.47"/>
    <n v="84348"/>
    <n v="13"/>
    <n v="72"/>
    <x v="3"/>
    <n v="6"/>
    <n v="18"/>
    <n v="2"/>
    <x v="1"/>
    <x v="0"/>
    <s v="No"/>
    <n v="2"/>
    <n v="9.6"/>
    <n v="3"/>
    <s v="28/06/2006"/>
    <s v="NA"/>
    <x v="0"/>
    <s v="E3643"/>
    <s v="31/12/2014"/>
    <n v="0"/>
    <n v="0.49"/>
    <n v="0.82"/>
    <x v="19"/>
    <n v="0.57999999999999996"/>
  </r>
  <r>
    <x v="744"/>
    <x v="0"/>
    <x v="2"/>
    <x v="0"/>
    <x v="1"/>
    <n v="28.21"/>
    <s v="Acceptable"/>
    <x v="0"/>
    <n v="26"/>
    <n v="36.01"/>
    <n v="10.32"/>
    <n v="40692"/>
    <n v="9"/>
    <n v="71"/>
    <x v="1"/>
    <n v="9"/>
    <n v="9"/>
    <n v="3"/>
    <x v="0"/>
    <x v="0"/>
    <s v="No"/>
    <n v="17"/>
    <n v="6.3"/>
    <n v="7"/>
    <d v="2011-11-05T00:00:00"/>
    <s v="NA"/>
    <x v="0"/>
    <s v="E3312"/>
    <s v="31/12/2014"/>
    <n v="0"/>
    <n v="0.51800000000000002"/>
    <n v="0.89"/>
    <x v="29"/>
    <n v="0.91"/>
  </r>
  <r>
    <x v="745"/>
    <x v="0"/>
    <x v="1"/>
    <x v="1"/>
    <x v="1"/>
    <n v="33.85"/>
    <s v="Excellent"/>
    <x v="0"/>
    <n v="10"/>
    <n v="29.01"/>
    <n v="0.81"/>
    <n v="100452"/>
    <n v="16"/>
    <n v="74"/>
    <x v="4"/>
    <n v="9"/>
    <n v="13"/>
    <n v="4"/>
    <x v="0"/>
    <x v="0"/>
    <s v="Yes"/>
    <n v="23"/>
    <n v="14.56"/>
    <n v="9"/>
    <d v="2006-12-07T00:00:00"/>
    <s v="NA"/>
    <x v="0"/>
    <s v="E9351"/>
    <s v="31/12/2014"/>
    <n v="0"/>
    <n v="0.95"/>
    <n v="1"/>
    <x v="15"/>
    <n v="0.88"/>
  </r>
  <r>
    <x v="746"/>
    <x v="0"/>
    <x v="2"/>
    <x v="0"/>
    <x v="1"/>
    <n v="25.75"/>
    <s v="Acceptable"/>
    <x v="0"/>
    <n v="16"/>
    <n v="36.92"/>
    <n v="7.89"/>
    <n v="46560"/>
    <n v="7"/>
    <n v="72"/>
    <x v="2"/>
    <n v="3"/>
    <n v="24"/>
    <n v="5"/>
    <x v="0"/>
    <x v="0"/>
    <s v="No"/>
    <n v="14"/>
    <n v="6.56"/>
    <n v="6"/>
    <s v="26/01/2011"/>
    <s v="NA"/>
    <x v="0"/>
    <s v="E13735"/>
    <s v="31/12/2014"/>
    <n v="0"/>
    <n v="0.9"/>
    <n v="0.9"/>
    <x v="14"/>
    <n v="0.91"/>
  </r>
  <r>
    <x v="747"/>
    <x v="1"/>
    <x v="0"/>
    <x v="0"/>
    <x v="1"/>
    <n v="28.21"/>
    <s v="Above Average"/>
    <x v="0"/>
    <n v="17"/>
    <n v="27.95"/>
    <n v="2.38"/>
    <n v="50244"/>
    <n v="15"/>
    <n v="71"/>
    <x v="6"/>
    <n v="2"/>
    <n v="34"/>
    <n v="7"/>
    <x v="1"/>
    <x v="0"/>
    <s v="No"/>
    <n v="18"/>
    <n v="6.9"/>
    <n v="15"/>
    <s v="18/01/2012"/>
    <s v="30/11/2014"/>
    <x v="0"/>
    <s v="E783"/>
    <s v="31/12/2014"/>
    <n v="1"/>
    <n v="0.51"/>
    <n v="0.5"/>
    <x v="9"/>
    <n v="0.76"/>
  </r>
  <r>
    <x v="748"/>
    <x v="0"/>
    <x v="2"/>
    <x v="0"/>
    <x v="1"/>
    <n v="26.26"/>
    <s v="Acceptable"/>
    <x v="0"/>
    <n v="9"/>
    <n v="32.33"/>
    <n v="2.86"/>
    <n v="48852"/>
    <n v="12"/>
    <n v="70"/>
    <x v="6"/>
    <n v="9"/>
    <n v="16"/>
    <n v="2"/>
    <x v="1"/>
    <x v="0"/>
    <s v="No"/>
    <n v="10"/>
    <n v="4.24"/>
    <n v="9"/>
    <d v="2010-01-12T00:00:00"/>
    <s v="NA"/>
    <x v="0"/>
    <s v="E10429"/>
    <s v="31/12/2014"/>
    <n v="0"/>
    <n v="0.52"/>
    <n v="0.56000000000000005"/>
    <x v="8"/>
    <n v="0.81"/>
  </r>
  <r>
    <x v="749"/>
    <x v="0"/>
    <x v="2"/>
    <x v="0"/>
    <x v="1"/>
    <n v="29.15"/>
    <s v="Excellent"/>
    <x v="0"/>
    <n v="7"/>
    <n v="33.79"/>
    <n v="4.8"/>
    <n v="91476"/>
    <n v="18"/>
    <n v="74"/>
    <x v="1"/>
    <n v="5"/>
    <n v="20"/>
    <n v="5"/>
    <x v="0"/>
    <x v="0"/>
    <s v="No"/>
    <n v="22"/>
    <n v="8.0299999999999994"/>
    <n v="7"/>
    <d v="2006-07-06T00:00:00"/>
    <s v="NA"/>
    <x v="0"/>
    <s v="E7018"/>
    <s v="31/12/2014"/>
    <n v="0"/>
    <n v="0.77"/>
    <n v="0.79"/>
    <x v="7"/>
    <n v="0.82"/>
  </r>
  <r>
    <x v="750"/>
    <x v="0"/>
    <x v="2"/>
    <x v="0"/>
    <x v="0"/>
    <n v="31.44"/>
    <s v="Acceptable"/>
    <x v="0"/>
    <n v="26"/>
    <n v="36.01"/>
    <n v="10.32"/>
    <n v="46836"/>
    <n v="10"/>
    <n v="73"/>
    <x v="2"/>
    <n v="2"/>
    <n v="10"/>
    <n v="3"/>
    <x v="0"/>
    <x v="0"/>
    <s v="No"/>
    <n v="11"/>
    <n v="12.22"/>
    <n v="3"/>
    <s v="27/01/2010"/>
    <s v="NA"/>
    <x v="0"/>
    <s v="E3312"/>
    <s v="31/12/2014"/>
    <n v="0"/>
    <n v="0.51800000000000002"/>
    <n v="0.89"/>
    <x v="29"/>
    <n v="0.91"/>
  </r>
  <r>
    <x v="751"/>
    <x v="0"/>
    <x v="0"/>
    <x v="1"/>
    <x v="0"/>
    <n v="28.51"/>
    <s v="Acceptable"/>
    <x v="0"/>
    <n v="11"/>
    <n v="37.54"/>
    <n v="2.44"/>
    <n v="116568"/>
    <n v="7"/>
    <n v="71"/>
    <x v="1"/>
    <n v="1"/>
    <n v="16"/>
    <n v="7"/>
    <x v="1"/>
    <x v="0"/>
    <s v="Yes"/>
    <n v="3"/>
    <n v="10.67"/>
    <n v="7"/>
    <s v="23/05/2012"/>
    <s v="NA"/>
    <x v="0"/>
    <s v="E12726"/>
    <s v="31/12/2014"/>
    <n v="0"/>
    <n v="0.85"/>
    <n v="0.87"/>
    <x v="26"/>
    <n v="0.85"/>
  </r>
  <r>
    <x v="752"/>
    <x v="1"/>
    <x v="0"/>
    <x v="0"/>
    <x v="1"/>
    <n v="26.54"/>
    <s v="Acceptable"/>
    <x v="0"/>
    <n v="20"/>
    <n v="41.69"/>
    <n v="3.92"/>
    <n v="75852"/>
    <n v="11"/>
    <n v="74"/>
    <x v="6"/>
    <n v="1"/>
    <n v="15"/>
    <n v="4"/>
    <x v="0"/>
    <x v="0"/>
    <s v="No"/>
    <n v="34"/>
    <n v="8.01"/>
    <n v="7"/>
    <s v="21/03/2012"/>
    <d v="2014-09-05T00:00:00"/>
    <x v="0"/>
    <s v="E65"/>
    <s v="31/12/2014"/>
    <n v="1"/>
    <n v="0.54600000000000004"/>
    <n v="0.88"/>
    <x v="5"/>
    <n v="0.87"/>
  </r>
  <r>
    <x v="753"/>
    <x v="0"/>
    <x v="2"/>
    <x v="1"/>
    <x v="1"/>
    <n v="27.45"/>
    <s v="Acceptable"/>
    <x v="2"/>
    <n v="11"/>
    <n v="34.22"/>
    <n v="3.32"/>
    <n v="57900"/>
    <n v="9"/>
    <n v="71"/>
    <x v="6"/>
    <n v="8"/>
    <n v="14"/>
    <n v="4"/>
    <x v="0"/>
    <x v="0"/>
    <s v="Yes"/>
    <n v="15"/>
    <n v="6.03"/>
    <n v="2"/>
    <d v="2009-07-11T00:00:00"/>
    <s v="NA"/>
    <x v="0"/>
    <s v="E13772"/>
    <s v="31/12/2014"/>
    <n v="0"/>
    <n v="0.85"/>
    <n v="1"/>
    <x v="38"/>
    <n v="0.91"/>
  </r>
  <r>
    <x v="754"/>
    <x v="0"/>
    <x v="2"/>
    <x v="1"/>
    <x v="1"/>
    <n v="37.979999999999997"/>
    <s v="Acceptable"/>
    <x v="0"/>
    <n v="5"/>
    <n v="40.21"/>
    <n v="13.95"/>
    <n v="114216"/>
    <n v="12"/>
    <n v="75"/>
    <x v="0"/>
    <n v="3"/>
    <n v="8"/>
    <n v="4"/>
    <x v="1"/>
    <x v="0"/>
    <s v="Yes"/>
    <n v="1"/>
    <n v="15.6"/>
    <n v="2"/>
    <s v="23/02/2011"/>
    <s v="NA"/>
    <x v="0"/>
    <s v="E124"/>
    <s v="31/12/2014"/>
    <n v="0"/>
    <n v="0.76"/>
    <n v="0.8"/>
    <x v="2"/>
    <n v="0.93"/>
  </r>
  <r>
    <x v="755"/>
    <x v="0"/>
    <x v="2"/>
    <x v="0"/>
    <x v="1"/>
    <n v="29.27"/>
    <s v="Acceptable"/>
    <x v="2"/>
    <n v="13"/>
    <n v="26.56"/>
    <n v="4.5"/>
    <n v="107484"/>
    <n v="13"/>
    <n v="70"/>
    <x v="0"/>
    <n v="2"/>
    <n v="14"/>
    <n v="4"/>
    <x v="0"/>
    <x v="0"/>
    <s v="No"/>
    <n v="21"/>
    <n v="6.05"/>
    <n v="0"/>
    <s v="30/05/2012"/>
    <s v="NA"/>
    <x v="0"/>
    <s v="E12128"/>
    <s v="31/12/2014"/>
    <n v="0"/>
    <n v="0.66"/>
    <n v="0.62"/>
    <x v="10"/>
    <n v="0.82"/>
  </r>
  <r>
    <x v="756"/>
    <x v="0"/>
    <x v="2"/>
    <x v="0"/>
    <x v="1"/>
    <n v="26.28"/>
    <s v="Above Average"/>
    <x v="0"/>
    <n v="26"/>
    <n v="36.01"/>
    <n v="10.32"/>
    <n v="40224"/>
    <n v="14"/>
    <n v="70"/>
    <x v="2"/>
    <n v="3"/>
    <n v="12"/>
    <n v="5"/>
    <x v="0"/>
    <x v="0"/>
    <s v="No"/>
    <n v="23"/>
    <n v="4.4000000000000004"/>
    <n v="1"/>
    <d v="2011-11-05T00:00:00"/>
    <s v="NA"/>
    <x v="0"/>
    <s v="E3312"/>
    <s v="31/12/2014"/>
    <n v="0"/>
    <n v="0.51800000000000002"/>
    <n v="0.89"/>
    <x v="29"/>
    <n v="0.91"/>
  </r>
  <r>
    <x v="757"/>
    <x v="1"/>
    <x v="0"/>
    <x v="0"/>
    <x v="1"/>
    <n v="27.68"/>
    <s v="Above Average"/>
    <x v="2"/>
    <n v="16"/>
    <n v="28.44"/>
    <n v="4.55"/>
    <n v="55188"/>
    <n v="10"/>
    <n v="71"/>
    <x v="1"/>
    <n v="5"/>
    <n v="39"/>
    <n v="5"/>
    <x v="0"/>
    <x v="0"/>
    <s v="No"/>
    <n v="19"/>
    <n v="7.5"/>
    <n v="3"/>
    <d v="2011-06-03T00:00:00"/>
    <s v="29/12/2014"/>
    <x v="0"/>
    <s v="E3556"/>
    <s v="31/12/2014"/>
    <n v="1"/>
    <n v="0.46899999999999997"/>
    <n v="0.67"/>
    <x v="4"/>
    <n v="0.93"/>
  </r>
  <r>
    <x v="758"/>
    <x v="1"/>
    <x v="1"/>
    <x v="0"/>
    <x v="0"/>
    <n v="24.5"/>
    <s v="Above Average"/>
    <x v="0"/>
    <n v="9"/>
    <n v="33.33"/>
    <n v="1.6"/>
    <n v="45084"/>
    <n v="7"/>
    <n v="73"/>
    <x v="5"/>
    <n v="7"/>
    <n v="35"/>
    <n v="5"/>
    <x v="0"/>
    <x v="0"/>
    <s v="No"/>
    <n v="31"/>
    <n v="5.4"/>
    <n v="15"/>
    <s v="25/02/2011"/>
    <d v="2014-03-04T00:00:00"/>
    <x v="0"/>
    <s v="E12038"/>
    <s v="31/12/2014"/>
    <n v="1"/>
    <n v="0.65"/>
    <n v="0.6"/>
    <x v="2"/>
    <n v="0.6"/>
  </r>
  <r>
    <x v="759"/>
    <x v="0"/>
    <x v="1"/>
    <x v="0"/>
    <x v="1"/>
    <n v="25.16"/>
    <s v="Acceptable"/>
    <x v="0"/>
    <n v="15"/>
    <n v="35.82"/>
    <n v="3.99"/>
    <n v="45420"/>
    <n v="12"/>
    <n v="73"/>
    <x v="4"/>
    <n v="7"/>
    <n v="16"/>
    <n v="3"/>
    <x v="0"/>
    <x v="0"/>
    <s v="No"/>
    <n v="25"/>
    <n v="6.37"/>
    <n v="4"/>
    <s v="20/05/2011"/>
    <s v="NA"/>
    <x v="0"/>
    <s v="E359"/>
    <s v="31/12/2014"/>
    <n v="0"/>
    <n v="0.98"/>
    <n v="1"/>
    <x v="15"/>
    <n v="0.96"/>
  </r>
  <r>
    <x v="760"/>
    <x v="0"/>
    <x v="0"/>
    <x v="1"/>
    <x v="1"/>
    <n v="29.71"/>
    <s v="Acceptable"/>
    <x v="1"/>
    <n v="7"/>
    <n v="35.08"/>
    <n v="2.21"/>
    <n v="90504"/>
    <n v="10"/>
    <n v="68"/>
    <x v="0"/>
    <n v="2"/>
    <n v="11"/>
    <n v="2"/>
    <x v="0"/>
    <x v="0"/>
    <s v="Yes"/>
    <n v="2"/>
    <n v="9.9600000000000009"/>
    <n v="10"/>
    <s v="13/09/2006"/>
    <s v="NA"/>
    <x v="0"/>
    <s v="E11347"/>
    <s v="31/12/2014"/>
    <n v="0"/>
    <n v="0.9"/>
    <n v="0.94"/>
    <x v="43"/>
    <n v="0.86"/>
  </r>
  <r>
    <x v="761"/>
    <x v="0"/>
    <x v="2"/>
    <x v="0"/>
    <x v="1"/>
    <n v="30.33"/>
    <s v="Above Average"/>
    <x v="0"/>
    <n v="11"/>
    <n v="32.299999999999997"/>
    <n v="10.8"/>
    <n v="90348"/>
    <n v="11"/>
    <n v="78"/>
    <x v="5"/>
    <n v="7"/>
    <n v="16"/>
    <n v="6"/>
    <x v="1"/>
    <x v="0"/>
    <s v="No"/>
    <n v="9"/>
    <n v="9.48"/>
    <n v="10"/>
    <d v="2012-09-05T00:00:00"/>
    <s v="NA"/>
    <x v="0"/>
    <s v="E11912"/>
    <s v="31/12/2014"/>
    <n v="0"/>
    <n v="0.62"/>
    <n v="0.67"/>
    <x v="32"/>
    <n v="0.68"/>
  </r>
  <r>
    <x v="762"/>
    <x v="1"/>
    <x v="0"/>
    <x v="0"/>
    <x v="0"/>
    <n v="31.22"/>
    <s v="Acceptable"/>
    <x v="0"/>
    <n v="17"/>
    <n v="38.22"/>
    <n v="12.38"/>
    <n v="55596"/>
    <n v="7"/>
    <n v="70"/>
    <x v="5"/>
    <n v="7"/>
    <n v="30"/>
    <n v="7"/>
    <x v="0"/>
    <x v="0"/>
    <s v="No"/>
    <n v="35"/>
    <n v="11.57"/>
    <n v="11"/>
    <s v="22/02/2012"/>
    <d v="2014-09-03T00:00:00"/>
    <x v="0"/>
    <s v="E924"/>
    <s v="31/12/2014"/>
    <n v="1"/>
    <n v="0.308"/>
    <n v="0.64"/>
    <x v="20"/>
    <n v="0.56000000000000005"/>
  </r>
  <r>
    <x v="763"/>
    <x v="1"/>
    <x v="1"/>
    <x v="0"/>
    <x v="1"/>
    <n v="25.96"/>
    <s v="Acceptable"/>
    <x v="2"/>
    <n v="20"/>
    <n v="31.08"/>
    <n v="8.51"/>
    <n v="37704"/>
    <n v="12"/>
    <n v="71"/>
    <x v="2"/>
    <n v="9"/>
    <n v="30"/>
    <n v="4"/>
    <x v="0"/>
    <x v="0"/>
    <s v="No"/>
    <n v="29"/>
    <n v="5.12"/>
    <n v="15"/>
    <s v="25/11/2011"/>
    <d v="2014-06-08T00:00:00"/>
    <x v="0"/>
    <s v="E5424"/>
    <s v="31/12/2014"/>
    <n v="1"/>
    <n v="0.64400000000000002"/>
    <n v="0.91"/>
    <x v="40"/>
    <n v="0.94"/>
  </r>
  <r>
    <x v="764"/>
    <x v="1"/>
    <x v="1"/>
    <x v="0"/>
    <x v="1"/>
    <n v="25.15"/>
    <s v="Acceptable"/>
    <x v="4"/>
    <n v="18"/>
    <n v="31.96"/>
    <n v="8.06"/>
    <n v="52836"/>
    <n v="9"/>
    <n v="71"/>
    <x v="1"/>
    <n v="9"/>
    <n v="10"/>
    <n v="5"/>
    <x v="0"/>
    <x v="0"/>
    <s v="No"/>
    <n v="22"/>
    <n v="4.2699999999999996"/>
    <n v="8"/>
    <s v="23/07/2010"/>
    <s v="28/07/2014"/>
    <x v="0"/>
    <s v="E12142"/>
    <s v="31/12/2014"/>
    <n v="1"/>
    <n v="0.36399999999999999"/>
    <n v="0.6"/>
    <x v="64"/>
    <n v="0.75"/>
  </r>
  <r>
    <x v="765"/>
    <x v="0"/>
    <x v="2"/>
    <x v="0"/>
    <x v="1"/>
    <n v="27.11"/>
    <s v="Acceptable"/>
    <x v="3"/>
    <n v="20"/>
    <n v="35.65"/>
    <n v="4.24"/>
    <n v="43464"/>
    <n v="9"/>
    <n v="72"/>
    <x v="0"/>
    <n v="6"/>
    <n v="18"/>
    <n v="5"/>
    <x v="0"/>
    <x v="0"/>
    <s v="No"/>
    <n v="15"/>
    <n v="6.48"/>
    <n v="6"/>
    <s v="26/10/2011"/>
    <s v="NA"/>
    <x v="0"/>
    <s v="E1456"/>
    <s v="31/12/2014"/>
    <n v="0"/>
    <n v="0.3"/>
    <n v="0.42"/>
    <x v="39"/>
    <n v="0.54"/>
  </r>
  <r>
    <x v="766"/>
    <x v="1"/>
    <x v="1"/>
    <x v="0"/>
    <x v="0"/>
    <n v="23.9"/>
    <s v="Above Average"/>
    <x v="0"/>
    <n v="22"/>
    <n v="34.229999999999997"/>
    <n v="8"/>
    <n v="45864"/>
    <n v="7"/>
    <n v="74"/>
    <x v="0"/>
    <n v="2"/>
    <n v="22"/>
    <n v="2"/>
    <x v="0"/>
    <x v="0"/>
    <s v="No"/>
    <n v="27"/>
    <n v="5.16"/>
    <n v="8"/>
    <s v="30/03/2012"/>
    <s v="18/06/2014"/>
    <x v="0"/>
    <s v="E11266"/>
    <s v="31/12/2014"/>
    <n v="1"/>
    <n v="0.82"/>
    <n v="0.76"/>
    <x v="38"/>
    <n v="0.89"/>
  </r>
  <r>
    <x v="767"/>
    <x v="0"/>
    <x v="0"/>
    <x v="0"/>
    <x v="0"/>
    <n v="25.94"/>
    <s v="Acceptable"/>
    <x v="3"/>
    <n v="14"/>
    <n v="42.41"/>
    <n v="4.49"/>
    <n v="52824"/>
    <n v="8"/>
    <n v="71"/>
    <x v="5"/>
    <n v="0"/>
    <n v="19"/>
    <n v="2"/>
    <x v="0"/>
    <x v="0"/>
    <s v="No"/>
    <n v="14"/>
    <n v="4.24"/>
    <n v="8"/>
    <s v="19/01/2012"/>
    <s v="NA"/>
    <x v="0"/>
    <s v="E13428"/>
    <s v="31/12/2014"/>
    <n v="0"/>
    <n v="0.6"/>
    <n v="0.8"/>
    <x v="41"/>
    <n v="0.63"/>
  </r>
  <r>
    <x v="768"/>
    <x v="0"/>
    <x v="2"/>
    <x v="0"/>
    <x v="1"/>
    <n v="29.5"/>
    <s v="Acceptable"/>
    <x v="0"/>
    <n v="21"/>
    <n v="34.56"/>
    <n v="3.36"/>
    <n v="66336"/>
    <n v="11"/>
    <n v="72"/>
    <x v="1"/>
    <n v="8"/>
    <n v="7"/>
    <n v="5"/>
    <x v="1"/>
    <x v="0"/>
    <s v="No"/>
    <n v="8"/>
    <n v="8.0399999999999991"/>
    <n v="3"/>
    <d v="2011-09-02T00:00:00"/>
    <s v="NA"/>
    <x v="0"/>
    <s v="E5336"/>
    <s v="31/12/2014"/>
    <n v="0"/>
    <n v="0.315"/>
    <n v="0.86"/>
    <x v="30"/>
    <n v="0.83"/>
  </r>
  <r>
    <x v="769"/>
    <x v="0"/>
    <x v="2"/>
    <x v="0"/>
    <x v="1"/>
    <n v="28.15"/>
    <s v="Above Average"/>
    <x v="3"/>
    <n v="20"/>
    <n v="35.65"/>
    <n v="4.24"/>
    <n v="89424"/>
    <n v="10"/>
    <n v="73"/>
    <x v="2"/>
    <n v="5"/>
    <n v="10"/>
    <n v="5"/>
    <x v="0"/>
    <x v="0"/>
    <s v="No"/>
    <n v="23"/>
    <n v="6.8"/>
    <n v="4"/>
    <d v="2012-11-04T00:00:00"/>
    <s v="NA"/>
    <x v="0"/>
    <s v="E1456"/>
    <s v="31/12/2014"/>
    <n v="0"/>
    <n v="0.3"/>
    <n v="0.42"/>
    <x v="39"/>
    <n v="0.54"/>
  </r>
  <r>
    <x v="770"/>
    <x v="1"/>
    <x v="2"/>
    <x v="1"/>
    <x v="1"/>
    <n v="31.87"/>
    <s v="Acceptable"/>
    <x v="3"/>
    <n v="10"/>
    <n v="44.29"/>
    <n v="13.76"/>
    <n v="85224"/>
    <n v="7"/>
    <n v="72"/>
    <x v="1"/>
    <n v="0"/>
    <n v="12"/>
    <n v="8"/>
    <x v="0"/>
    <x v="0"/>
    <s v="Yes"/>
    <n v="29"/>
    <n v="12.04"/>
    <n v="5"/>
    <s v="22/02/2012"/>
    <s v="27/11/2014"/>
    <x v="0"/>
    <s v="E2359"/>
    <s v="31/12/2014"/>
    <n v="1"/>
    <n v="0.61"/>
    <n v="0.73"/>
    <x v="20"/>
    <n v="0.85"/>
  </r>
  <r>
    <x v="771"/>
    <x v="1"/>
    <x v="1"/>
    <x v="0"/>
    <x v="1"/>
    <n v="30.04"/>
    <s v="Below Average"/>
    <x v="3"/>
    <n v="18"/>
    <n v="27.02"/>
    <n v="7.21"/>
    <n v="47028"/>
    <n v="4"/>
    <n v="71"/>
    <x v="4"/>
    <n v="3"/>
    <n v="33"/>
    <n v="5"/>
    <x v="0"/>
    <x v="0"/>
    <s v="No"/>
    <n v="29"/>
    <n v="11.28"/>
    <n v="0"/>
    <s v="23/11/2011"/>
    <d v="2014-11-12T00:00:00"/>
    <x v="0"/>
    <s v="E11464"/>
    <s v="31/12/2014"/>
    <n v="1"/>
    <n v="0.53900000000000003"/>
    <n v="0.79"/>
    <x v="36"/>
    <n v="0.9"/>
  </r>
  <r>
    <x v="772"/>
    <x v="0"/>
    <x v="2"/>
    <x v="0"/>
    <x v="1"/>
    <n v="23.81"/>
    <s v="Below Average"/>
    <x v="0"/>
    <n v="13"/>
    <n v="30.5"/>
    <n v="2.04"/>
    <n v="68376"/>
    <n v="3"/>
    <n v="70"/>
    <x v="6"/>
    <n v="5"/>
    <n v="20"/>
    <n v="2"/>
    <x v="0"/>
    <x v="1"/>
    <s v="No"/>
    <n v="14"/>
    <n v="4.68"/>
    <n v="6"/>
    <d v="2012-06-07T00:00:00"/>
    <s v="NA"/>
    <x v="0"/>
    <s v="E12855"/>
    <s v="31/12/2014"/>
    <n v="0"/>
    <n v="0.66"/>
    <n v="0.84"/>
    <x v="22"/>
    <n v="0.76"/>
  </r>
  <r>
    <x v="773"/>
    <x v="0"/>
    <x v="2"/>
    <x v="0"/>
    <x v="1"/>
    <n v="36.18"/>
    <s v="Acceptable"/>
    <x v="2"/>
    <n v="12"/>
    <n v="31.84"/>
    <n v="8.18"/>
    <n v="64584"/>
    <n v="11"/>
    <n v="75"/>
    <x v="1"/>
    <n v="4"/>
    <n v="7"/>
    <n v="7"/>
    <x v="1"/>
    <x v="0"/>
    <s v="No"/>
    <n v="23"/>
    <n v="14.4"/>
    <n v="10"/>
    <s v="26/04/2006"/>
    <s v="NA"/>
    <x v="0"/>
    <s v="E7261"/>
    <s v="31/12/2014"/>
    <n v="0"/>
    <n v="0.89"/>
    <n v="0.9"/>
    <x v="40"/>
    <n v="0.88"/>
  </r>
  <r>
    <x v="774"/>
    <x v="0"/>
    <x v="2"/>
    <x v="1"/>
    <x v="0"/>
    <n v="30.72"/>
    <s v="Acceptable"/>
    <x v="2"/>
    <n v="13"/>
    <n v="26.56"/>
    <n v="4.5"/>
    <n v="103548"/>
    <n v="7"/>
    <n v="72"/>
    <x v="1"/>
    <n v="0"/>
    <n v="6"/>
    <n v="8"/>
    <x v="1"/>
    <x v="1"/>
    <s v="Yes"/>
    <n v="8"/>
    <n v="7.8"/>
    <n v="4"/>
    <s v="15/08/2012"/>
    <s v="NA"/>
    <x v="0"/>
    <s v="E12128"/>
    <s v="31/12/2014"/>
    <n v="0"/>
    <n v="0.66"/>
    <n v="0.62"/>
    <x v="10"/>
    <n v="0.82"/>
  </r>
  <r>
    <x v="775"/>
    <x v="0"/>
    <x v="2"/>
    <x v="0"/>
    <x v="1"/>
    <n v="31.57"/>
    <s v="Acceptable"/>
    <x v="3"/>
    <n v="6"/>
    <n v="36.44"/>
    <n v="1.1200000000000001"/>
    <n v="59796"/>
    <n v="8"/>
    <n v="78"/>
    <x v="5"/>
    <n v="6"/>
    <n v="17"/>
    <n v="3"/>
    <x v="0"/>
    <x v="0"/>
    <s v="No"/>
    <n v="22"/>
    <n v="11.34"/>
    <n v="8"/>
    <d v="2006-07-06T00:00:00"/>
    <s v="NA"/>
    <x v="0"/>
    <s v="E88"/>
    <s v="31/12/2014"/>
    <n v="0"/>
    <n v="0.72"/>
    <n v="0.77"/>
    <x v="36"/>
    <n v="0.84"/>
  </r>
  <r>
    <x v="776"/>
    <x v="0"/>
    <x v="2"/>
    <x v="1"/>
    <x v="1"/>
    <n v="27.97"/>
    <s v="Acceptable"/>
    <x v="3"/>
    <n v="8"/>
    <n v="31.6"/>
    <n v="0.73"/>
    <n v="57228"/>
    <n v="13"/>
    <n v="70"/>
    <x v="3"/>
    <n v="5"/>
    <n v="8"/>
    <n v="4"/>
    <x v="0"/>
    <x v="0"/>
    <s v="Yes"/>
    <n v="17"/>
    <n v="6.8"/>
    <n v="8"/>
    <s v="25/11/2009"/>
    <s v="NA"/>
    <x v="0"/>
    <s v="E4063"/>
    <s v="31/12/2014"/>
    <n v="0"/>
    <n v="0.74"/>
    <n v="0.71"/>
    <x v="21"/>
    <n v="0.69"/>
  </r>
  <r>
    <x v="777"/>
    <x v="0"/>
    <x v="2"/>
    <x v="0"/>
    <x v="1"/>
    <n v="25.68"/>
    <s v="Acceptable"/>
    <x v="2"/>
    <n v="15"/>
    <n v="33.909999999999997"/>
    <n v="12.01"/>
    <n v="52344"/>
    <n v="13"/>
    <n v="70"/>
    <x v="0"/>
    <n v="9"/>
    <n v="10"/>
    <n v="5"/>
    <x v="0"/>
    <x v="0"/>
    <s v="No"/>
    <n v="2"/>
    <n v="6.64"/>
    <n v="3"/>
    <s v="22/02/2012"/>
    <s v="NA"/>
    <x v="0"/>
    <s v="E1524"/>
    <s v="31/12/2014"/>
    <n v="0"/>
    <n v="0.68"/>
    <n v="0.78"/>
    <x v="23"/>
    <n v="0.83"/>
  </r>
  <r>
    <x v="778"/>
    <x v="0"/>
    <x v="2"/>
    <x v="0"/>
    <x v="1"/>
    <n v="30.93"/>
    <s v="Excellent"/>
    <x v="1"/>
    <n v="16"/>
    <n v="39.770000000000003"/>
    <n v="1.24"/>
    <n v="83340"/>
    <n v="10"/>
    <n v="71"/>
    <x v="5"/>
    <n v="6"/>
    <n v="21"/>
    <n v="3"/>
    <x v="0"/>
    <x v="0"/>
    <s v="No"/>
    <n v="15"/>
    <n v="9.36"/>
    <n v="4"/>
    <s v="22/09/2010"/>
    <s v="NA"/>
    <x v="0"/>
    <s v="E13928"/>
    <s v="31/12/2014"/>
    <n v="0"/>
    <n v="0.623"/>
    <n v="0.92"/>
    <x v="31"/>
    <n v="0.86"/>
  </r>
  <r>
    <x v="779"/>
    <x v="0"/>
    <x v="2"/>
    <x v="0"/>
    <x v="1"/>
    <n v="25.17"/>
    <s v="Acceptable"/>
    <x v="3"/>
    <n v="20"/>
    <n v="28.65"/>
    <n v="7.14"/>
    <n v="39708"/>
    <n v="13"/>
    <n v="71"/>
    <x v="4"/>
    <n v="4"/>
    <n v="21"/>
    <n v="2"/>
    <x v="0"/>
    <x v="0"/>
    <s v="No"/>
    <n v="12"/>
    <n v="3.78"/>
    <n v="8"/>
    <s v="25/01/2012"/>
    <s v="NA"/>
    <x v="0"/>
    <s v="E3089"/>
    <s v="31/12/2014"/>
    <n v="0"/>
    <n v="0.62"/>
    <n v="0.73"/>
    <x v="49"/>
    <n v="0.87"/>
  </r>
  <r>
    <x v="780"/>
    <x v="0"/>
    <x v="2"/>
    <x v="0"/>
    <x v="1"/>
    <n v="24.75"/>
    <s v="Above Average"/>
    <x v="3"/>
    <n v="6"/>
    <n v="36.44"/>
    <n v="1.1200000000000001"/>
    <n v="42384"/>
    <n v="13"/>
    <n v="86"/>
    <x v="6"/>
    <n v="5"/>
    <n v="15"/>
    <n v="3"/>
    <x v="0"/>
    <x v="0"/>
    <s v="No"/>
    <n v="11"/>
    <n v="3.57"/>
    <n v="7"/>
    <s v="30/05/2012"/>
    <s v="NA"/>
    <x v="0"/>
    <s v="E88"/>
    <s v="31/12/2014"/>
    <n v="0"/>
    <n v="0.72"/>
    <n v="0.77"/>
    <x v="36"/>
    <n v="0.84"/>
  </r>
  <r>
    <x v="781"/>
    <x v="0"/>
    <x v="0"/>
    <x v="0"/>
    <x v="1"/>
    <n v="33.01"/>
    <s v="Acceptable"/>
    <x v="0"/>
    <n v="7"/>
    <n v="35.67"/>
    <n v="2.36"/>
    <n v="58560"/>
    <n v="14"/>
    <n v="71"/>
    <x v="5"/>
    <n v="3"/>
    <n v="24"/>
    <n v="5"/>
    <x v="0"/>
    <x v="0"/>
    <s v="No"/>
    <n v="9"/>
    <n v="8.25"/>
    <n v="9"/>
    <s v="27/07/2011"/>
    <s v="NA"/>
    <x v="0"/>
    <s v="E7337"/>
    <s v="31/12/2014"/>
    <n v="0"/>
    <n v="0.56999999999999995"/>
    <n v="0.63"/>
    <x v="35"/>
    <n v="0.9"/>
  </r>
  <r>
    <x v="782"/>
    <x v="0"/>
    <x v="1"/>
    <x v="0"/>
    <x v="0"/>
    <n v="27.78"/>
    <s v="Acceptable"/>
    <x v="1"/>
    <n v="21"/>
    <n v="29.99"/>
    <n v="1.61"/>
    <n v="56268"/>
    <n v="11"/>
    <n v="71"/>
    <x v="6"/>
    <n v="2"/>
    <n v="18"/>
    <n v="2"/>
    <x v="0"/>
    <x v="0"/>
    <s v="No"/>
    <n v="13"/>
    <n v="5.3"/>
    <n v="8"/>
    <s v="15/04/2011"/>
    <s v="NA"/>
    <x v="0"/>
    <s v="E2285"/>
    <s v="31/12/2014"/>
    <n v="0"/>
    <n v="0.89"/>
    <n v="0.87"/>
    <x v="13"/>
    <n v="0.95"/>
  </r>
  <r>
    <x v="783"/>
    <x v="0"/>
    <x v="1"/>
    <x v="0"/>
    <x v="0"/>
    <n v="25.26"/>
    <s v="Acceptable"/>
    <x v="0"/>
    <n v="16"/>
    <n v="31.41"/>
    <n v="8.52"/>
    <n v="43020"/>
    <n v="14"/>
    <n v="73"/>
    <x v="1"/>
    <n v="8"/>
    <n v="13"/>
    <n v="3"/>
    <x v="0"/>
    <x v="0"/>
    <s v="No"/>
    <n v="15"/>
    <n v="5.39"/>
    <n v="6"/>
    <s v="17/08/2011"/>
    <s v="NA"/>
    <x v="0"/>
    <s v="E8862"/>
    <s v="31/12/2014"/>
    <n v="0"/>
    <n v="0.41299999999999998"/>
    <n v="0.63"/>
    <x v="35"/>
    <n v="0.8"/>
  </r>
  <r>
    <x v="784"/>
    <x v="0"/>
    <x v="1"/>
    <x v="0"/>
    <x v="1"/>
    <n v="25.78"/>
    <s v="Above Average"/>
    <x v="1"/>
    <n v="4"/>
    <n v="35.99"/>
    <n v="7.92"/>
    <n v="41724"/>
    <n v="10"/>
    <n v="70"/>
    <x v="3"/>
    <n v="5"/>
    <n v="13"/>
    <n v="2"/>
    <x v="0"/>
    <x v="0"/>
    <s v="No"/>
    <n v="14"/>
    <n v="5.36"/>
    <n v="3"/>
    <s v="21/12/2011"/>
    <s v="NA"/>
    <x v="0"/>
    <s v="E6655"/>
    <s v="31/12/2014"/>
    <n v="0"/>
    <n v="0.58099999999999996"/>
    <n v="0.72"/>
    <x v="1"/>
    <n v="0.85"/>
  </r>
  <r>
    <x v="785"/>
    <x v="0"/>
    <x v="2"/>
    <x v="0"/>
    <x v="1"/>
    <n v="33.25"/>
    <s v="Above Average"/>
    <x v="2"/>
    <n v="11"/>
    <n v="33"/>
    <n v="11.78"/>
    <n v="62400"/>
    <n v="10"/>
    <n v="73"/>
    <x v="0"/>
    <n v="4"/>
    <n v="12"/>
    <n v="8"/>
    <x v="1"/>
    <x v="0"/>
    <s v="No"/>
    <n v="19"/>
    <n v="11.7"/>
    <n v="9"/>
    <d v="2012-06-07T00:00:00"/>
    <s v="NA"/>
    <x v="0"/>
    <s v="E8965"/>
    <s v="31/12/2014"/>
    <n v="0"/>
    <n v="0.86"/>
    <n v="0.92"/>
    <x v="24"/>
    <n v="0.88"/>
  </r>
  <r>
    <x v="786"/>
    <x v="1"/>
    <x v="1"/>
    <x v="0"/>
    <x v="0"/>
    <n v="24.42"/>
    <s v="Acceptable"/>
    <x v="2"/>
    <n v="14"/>
    <n v="28.9"/>
    <n v="6.43"/>
    <n v="54336"/>
    <n v="9"/>
    <n v="71"/>
    <x v="4"/>
    <n v="6"/>
    <n v="35"/>
    <n v="8"/>
    <x v="0"/>
    <x v="0"/>
    <s v="No"/>
    <n v="13"/>
    <n v="3.54"/>
    <n v="1"/>
    <s v="27/03/2010"/>
    <d v="2014-01-09T00:00:00"/>
    <x v="0"/>
    <s v="E3606"/>
    <s v="31/12/2014"/>
    <n v="1"/>
    <n v="0.88"/>
    <n v="0.89"/>
    <x v="12"/>
    <n v="0.96"/>
  </r>
  <r>
    <x v="787"/>
    <x v="1"/>
    <x v="1"/>
    <x v="1"/>
    <x v="1"/>
    <n v="25.27"/>
    <s v="Above Average"/>
    <x v="0"/>
    <n v="15"/>
    <n v="31.3"/>
    <n v="8.2899999999999991"/>
    <n v="40620"/>
    <n v="7"/>
    <n v="70"/>
    <x v="0"/>
    <n v="9"/>
    <n v="19"/>
    <n v="5"/>
    <x v="0"/>
    <x v="0"/>
    <s v="Yes"/>
    <n v="12"/>
    <n v="4.41"/>
    <n v="0"/>
    <s v="29/12/2010"/>
    <s v="23/02/2014"/>
    <x v="0"/>
    <s v="E4030"/>
    <s v="31/12/2014"/>
    <n v="1"/>
    <n v="0.77"/>
    <n v="0.86"/>
    <x v="0"/>
    <n v="0.79"/>
  </r>
  <r>
    <x v="788"/>
    <x v="0"/>
    <x v="1"/>
    <x v="0"/>
    <x v="0"/>
    <n v="26.77"/>
    <s v="Acceptable"/>
    <x v="2"/>
    <n v="16"/>
    <n v="26.41"/>
    <n v="6.45"/>
    <n v="41496"/>
    <n v="7"/>
    <n v="70"/>
    <x v="5"/>
    <n v="3"/>
    <n v="12"/>
    <n v="4"/>
    <x v="0"/>
    <x v="0"/>
    <s v="Yes"/>
    <n v="14"/>
    <n v="8.01"/>
    <n v="2"/>
    <d v="2010-03-03T00:00:00"/>
    <s v="NA"/>
    <x v="0"/>
    <s v="E13652"/>
    <s v="31/12/2014"/>
    <n v="0"/>
    <n v="0.56000000000000005"/>
    <n v="0.56999999999999995"/>
    <x v="6"/>
    <n v="0.74"/>
  </r>
  <r>
    <x v="789"/>
    <x v="0"/>
    <x v="1"/>
    <x v="0"/>
    <x v="0"/>
    <n v="28.92"/>
    <s v="Below Average"/>
    <x v="0"/>
    <n v="15"/>
    <n v="31.3"/>
    <n v="8.2899999999999991"/>
    <n v="45336"/>
    <n v="6"/>
    <n v="71"/>
    <x v="6"/>
    <n v="4"/>
    <n v="11"/>
    <n v="5"/>
    <x v="0"/>
    <x v="0"/>
    <s v="Yes"/>
    <n v="24"/>
    <n v="10.89"/>
    <n v="10"/>
    <s v="14/10/2009"/>
    <s v="NA"/>
    <x v="0"/>
    <s v="E4030"/>
    <s v="31/12/2014"/>
    <n v="0"/>
    <n v="0.77"/>
    <n v="0.86"/>
    <x v="0"/>
    <n v="0.79"/>
  </r>
  <r>
    <x v="790"/>
    <x v="0"/>
    <x v="2"/>
    <x v="0"/>
    <x v="0"/>
    <n v="23.59"/>
    <s v="Above Average"/>
    <x v="4"/>
    <n v="8"/>
    <n v="27.1"/>
    <n v="6.14"/>
    <n v="42312"/>
    <n v="10"/>
    <n v="71"/>
    <x v="2"/>
    <n v="1"/>
    <n v="24"/>
    <n v="5"/>
    <x v="0"/>
    <x v="0"/>
    <s v="No"/>
    <n v="6"/>
    <n v="3.42"/>
    <n v="10"/>
    <s v="18/01/2012"/>
    <s v="NA"/>
    <x v="0"/>
    <s v="E13935"/>
    <s v="31/12/2014"/>
    <n v="0"/>
    <n v="0.93"/>
    <n v="0.95"/>
    <x v="28"/>
    <n v="0.94"/>
  </r>
  <r>
    <x v="791"/>
    <x v="0"/>
    <x v="0"/>
    <x v="1"/>
    <x v="1"/>
    <n v="30.82"/>
    <s v="Acceptable"/>
    <x v="2"/>
    <n v="10"/>
    <n v="35.86"/>
    <n v="1.93"/>
    <n v="88560"/>
    <n v="11"/>
    <n v="72"/>
    <x v="3"/>
    <n v="7"/>
    <n v="14"/>
    <n v="4"/>
    <x v="0"/>
    <x v="0"/>
    <s v="Yes"/>
    <n v="23"/>
    <n v="7.54"/>
    <n v="9"/>
    <s v="27/12/2006"/>
    <s v="NA"/>
    <x v="0"/>
    <s v="E7672"/>
    <s v="31/12/2014"/>
    <n v="0"/>
    <n v="0.89"/>
    <n v="0.88"/>
    <x v="27"/>
    <n v="0.53"/>
  </r>
  <r>
    <x v="792"/>
    <x v="0"/>
    <x v="2"/>
    <x v="1"/>
    <x v="1"/>
    <n v="33.9"/>
    <s v="Above Average"/>
    <x v="0"/>
    <n v="10"/>
    <n v="45.02"/>
    <n v="19.5"/>
    <n v="100536"/>
    <n v="14"/>
    <n v="73"/>
    <x v="6"/>
    <n v="6"/>
    <n v="9"/>
    <n v="5"/>
    <x v="0"/>
    <x v="1"/>
    <s v="Yes"/>
    <n v="13"/>
    <n v="9.2799999999999994"/>
    <n v="2"/>
    <d v="2005-02-03T00:00:00"/>
    <s v="NA"/>
    <x v="0"/>
    <s v="E11070"/>
    <s v="31/12/2014"/>
    <n v="0"/>
    <n v="0.41299999999999998"/>
    <n v="0.64"/>
    <x v="44"/>
    <n v="0.84"/>
  </r>
  <r>
    <x v="793"/>
    <x v="1"/>
    <x v="0"/>
    <x v="0"/>
    <x v="1"/>
    <n v="30.1"/>
    <s v="Acceptable"/>
    <x v="0"/>
    <n v="22"/>
    <n v="31.5"/>
    <n v="3.32"/>
    <n v="70728"/>
    <n v="7"/>
    <n v="70"/>
    <x v="2"/>
    <n v="6"/>
    <n v="12"/>
    <n v="5"/>
    <x v="0"/>
    <x v="1"/>
    <s v="No"/>
    <n v="9"/>
    <n v="9.7200000000000006"/>
    <n v="4"/>
    <s v="29/09/2011"/>
    <d v="2014-02-11T00:00:00"/>
    <x v="0"/>
    <s v="E1723"/>
    <s v="31/12/2014"/>
    <n v="1"/>
    <n v="0.58099999999999996"/>
    <n v="0.9"/>
    <x v="2"/>
    <n v="0.86"/>
  </r>
  <r>
    <x v="794"/>
    <x v="0"/>
    <x v="2"/>
    <x v="0"/>
    <x v="1"/>
    <n v="27.17"/>
    <s v="Acceptable"/>
    <x v="3"/>
    <n v="5"/>
    <n v="32.82"/>
    <n v="2.46"/>
    <n v="50268"/>
    <n v="7"/>
    <n v="75"/>
    <x v="6"/>
    <n v="4"/>
    <n v="6"/>
    <n v="4"/>
    <x v="0"/>
    <x v="0"/>
    <s v="No"/>
    <n v="4"/>
    <n v="6.03"/>
    <n v="5"/>
    <d v="2010-03-11T00:00:00"/>
    <s v="NA"/>
    <x v="0"/>
    <s v="E2858"/>
    <s v="31/12/2014"/>
    <n v="0"/>
    <n v="0.38500000000000001"/>
    <n v="0.4"/>
    <x v="32"/>
    <n v="0.76"/>
  </r>
  <r>
    <x v="795"/>
    <x v="1"/>
    <x v="1"/>
    <x v="1"/>
    <x v="0"/>
    <n v="27.86"/>
    <s v="Below Average"/>
    <x v="0"/>
    <n v="16"/>
    <n v="36.75"/>
    <n v="4.4000000000000004"/>
    <n v="69480"/>
    <n v="6"/>
    <n v="75"/>
    <x v="1"/>
    <n v="4"/>
    <n v="25"/>
    <n v="5"/>
    <x v="1"/>
    <x v="0"/>
    <s v="Yes"/>
    <n v="33"/>
    <n v="9.5"/>
    <n v="8"/>
    <s v="14/06/2006"/>
    <s v="20/01/2014"/>
    <x v="0"/>
    <s v="E4588"/>
    <s v="31/12/2014"/>
    <n v="1"/>
    <n v="0.35699999999999998"/>
    <n v="0.67"/>
    <x v="8"/>
    <n v="0.87"/>
  </r>
  <r>
    <x v="796"/>
    <x v="0"/>
    <x v="1"/>
    <x v="0"/>
    <x v="0"/>
    <n v="32.200000000000003"/>
    <s v="Above Average"/>
    <x v="2"/>
    <n v="16"/>
    <n v="26.41"/>
    <n v="6.45"/>
    <n v="83040"/>
    <n v="11"/>
    <n v="69"/>
    <x v="6"/>
    <n v="1"/>
    <n v="10"/>
    <n v="5"/>
    <x v="0"/>
    <x v="0"/>
    <s v="Yes"/>
    <n v="24"/>
    <n v="12.74"/>
    <n v="4"/>
    <d v="2006-05-07T00:00:00"/>
    <s v="NA"/>
    <x v="0"/>
    <s v="E13652"/>
    <s v="31/12/2014"/>
    <n v="0"/>
    <n v="0.56000000000000005"/>
    <n v="0.56999999999999995"/>
    <x v="6"/>
    <n v="0.74"/>
  </r>
  <r>
    <x v="797"/>
    <x v="0"/>
    <x v="2"/>
    <x v="0"/>
    <x v="0"/>
    <n v="34.33"/>
    <s v="Acceptable"/>
    <x v="2"/>
    <n v="15"/>
    <n v="33.909999999999997"/>
    <n v="12.01"/>
    <n v="80088"/>
    <n v="8"/>
    <n v="72"/>
    <x v="5"/>
    <n v="4"/>
    <n v="7"/>
    <n v="2"/>
    <x v="0"/>
    <x v="0"/>
    <s v="No"/>
    <n v="4"/>
    <n v="9.2799999999999994"/>
    <n v="10"/>
    <s v="28/09/2005"/>
    <s v="NA"/>
    <x v="0"/>
    <s v="E1524"/>
    <s v="31/12/2014"/>
    <n v="0"/>
    <n v="0.68"/>
    <n v="0.78"/>
    <x v="23"/>
    <n v="0.83"/>
  </r>
  <r>
    <x v="798"/>
    <x v="0"/>
    <x v="2"/>
    <x v="0"/>
    <x v="1"/>
    <n v="30.72"/>
    <s v="Acceptable"/>
    <x v="2"/>
    <n v="11"/>
    <n v="30.89"/>
    <n v="8.8699999999999992"/>
    <n v="39012"/>
    <n v="12"/>
    <n v="74"/>
    <x v="4"/>
    <n v="4"/>
    <n v="16"/>
    <n v="3"/>
    <x v="0"/>
    <x v="0"/>
    <s v="No"/>
    <n v="18"/>
    <n v="9.8800000000000008"/>
    <n v="4"/>
    <s v="17/08/2011"/>
    <s v="NA"/>
    <x v="0"/>
    <s v="E4115"/>
    <s v="31/12/2014"/>
    <n v="0"/>
    <n v="0.56000000000000005"/>
    <n v="0.9"/>
    <x v="36"/>
    <n v="0.74"/>
  </r>
  <r>
    <x v="799"/>
    <x v="0"/>
    <x v="2"/>
    <x v="0"/>
    <x v="1"/>
    <n v="31.51"/>
    <s v="Acceptable"/>
    <x v="2"/>
    <n v="13"/>
    <n v="29.76"/>
    <n v="9.5399999999999991"/>
    <n v="60420"/>
    <n v="10"/>
    <n v="75"/>
    <x v="4"/>
    <n v="0"/>
    <n v="10"/>
    <n v="5"/>
    <x v="0"/>
    <x v="0"/>
    <s v="No"/>
    <n v="6"/>
    <n v="11.48"/>
    <n v="9"/>
    <d v="2011-02-03T00:00:00"/>
    <s v="NA"/>
    <x v="0"/>
    <s v="E9218"/>
    <s v="31/12/2014"/>
    <n v="0"/>
    <n v="0.69"/>
    <n v="0.75"/>
    <x v="4"/>
    <n v="0.73"/>
  </r>
  <r>
    <x v="800"/>
    <x v="0"/>
    <x v="2"/>
    <x v="0"/>
    <x v="1"/>
    <n v="29.22"/>
    <s v="Acceptable"/>
    <x v="2"/>
    <n v="13"/>
    <n v="36.56"/>
    <n v="4.3"/>
    <n v="51672"/>
    <n v="9"/>
    <n v="73"/>
    <x v="3"/>
    <n v="6"/>
    <n v="13"/>
    <n v="2"/>
    <x v="0"/>
    <x v="0"/>
    <s v="No"/>
    <n v="0"/>
    <n v="10.01"/>
    <n v="2"/>
    <s v="25/11/2009"/>
    <s v="NA"/>
    <x v="0"/>
    <s v="E13421"/>
    <s v="31/12/2014"/>
    <n v="0"/>
    <n v="0.78"/>
    <n v="0.8"/>
    <x v="2"/>
    <n v="0.82"/>
  </r>
  <r>
    <x v="801"/>
    <x v="0"/>
    <x v="1"/>
    <x v="0"/>
    <x v="0"/>
    <n v="27.04"/>
    <s v="Excellent"/>
    <x v="1"/>
    <n v="14"/>
    <n v="37.53"/>
    <n v="1.56"/>
    <n v="72204"/>
    <n v="11"/>
    <n v="74"/>
    <x v="2"/>
    <n v="4"/>
    <n v="12"/>
    <n v="3"/>
    <x v="0"/>
    <x v="0"/>
    <s v="No"/>
    <n v="17"/>
    <n v="6.12"/>
    <n v="2"/>
    <d v="2012-06-01T00:00:00"/>
    <s v="NA"/>
    <x v="0"/>
    <s v="E13633"/>
    <s v="31/12/2014"/>
    <n v="0"/>
    <n v="0.54600000000000004"/>
    <n v="0.8"/>
    <x v="2"/>
    <n v="0.92"/>
  </r>
  <r>
    <x v="802"/>
    <x v="0"/>
    <x v="1"/>
    <x v="1"/>
    <x v="0"/>
    <n v="36.130000000000003"/>
    <s v="Above Average"/>
    <x v="2"/>
    <n v="13"/>
    <n v="35.39"/>
    <n v="11.34"/>
    <n v="134940"/>
    <n v="9"/>
    <n v="68"/>
    <x v="1"/>
    <n v="1"/>
    <n v="25"/>
    <n v="3"/>
    <x v="0"/>
    <x v="0"/>
    <s v="Yes"/>
    <n v="18"/>
    <n v="11.34"/>
    <n v="0"/>
    <d v="2004-07-02T00:00:00"/>
    <s v="NA"/>
    <x v="0"/>
    <s v="E9097"/>
    <s v="31/12/2014"/>
    <n v="0"/>
    <n v="0.84"/>
    <n v="0.85"/>
    <x v="31"/>
    <n v="0.84"/>
  </r>
  <r>
    <x v="803"/>
    <x v="0"/>
    <x v="0"/>
    <x v="0"/>
    <x v="0"/>
    <n v="24.36"/>
    <s v="Below Average"/>
    <x v="1"/>
    <n v="16"/>
    <n v="32.42"/>
    <n v="3.48"/>
    <n v="48300"/>
    <n v="7"/>
    <n v="72"/>
    <x v="3"/>
    <n v="3"/>
    <n v="11"/>
    <n v="5"/>
    <x v="0"/>
    <x v="0"/>
    <s v="No"/>
    <n v="6"/>
    <n v="5.76"/>
    <n v="9"/>
    <s v="21/04/2011"/>
    <s v="NA"/>
    <x v="0"/>
    <s v="E3993"/>
    <s v="31/12/2014"/>
    <n v="0"/>
    <n v="0.87"/>
    <n v="0.87"/>
    <x v="28"/>
    <n v="0.74"/>
  </r>
  <r>
    <x v="804"/>
    <x v="0"/>
    <x v="0"/>
    <x v="0"/>
    <x v="1"/>
    <n v="27.57"/>
    <s v="Acceptable"/>
    <x v="1"/>
    <n v="13"/>
    <n v="33.81"/>
    <n v="10.130000000000001"/>
    <n v="51420"/>
    <n v="11"/>
    <n v="70"/>
    <x v="3"/>
    <n v="6"/>
    <n v="12"/>
    <n v="4"/>
    <x v="0"/>
    <x v="0"/>
    <s v="No"/>
    <n v="25"/>
    <n v="6.4"/>
    <n v="5"/>
    <s v="16/12/2009"/>
    <s v="NA"/>
    <x v="0"/>
    <s v="E763"/>
    <s v="31/12/2014"/>
    <n v="0"/>
    <n v="0.95"/>
    <n v="1"/>
    <x v="15"/>
    <n v="0.84"/>
  </r>
  <r>
    <x v="805"/>
    <x v="0"/>
    <x v="2"/>
    <x v="0"/>
    <x v="1"/>
    <n v="33.56"/>
    <s v="Acceptable"/>
    <x v="0"/>
    <n v="26"/>
    <n v="36.01"/>
    <n v="10.32"/>
    <n v="49440"/>
    <n v="14"/>
    <n v="72"/>
    <x v="1"/>
    <n v="0"/>
    <n v="21"/>
    <n v="3"/>
    <x v="0"/>
    <x v="0"/>
    <s v="No"/>
    <n v="4"/>
    <n v="10.56"/>
    <n v="3"/>
    <s v="27/01/2010"/>
    <s v="NA"/>
    <x v="0"/>
    <s v="E3312"/>
    <s v="31/12/2014"/>
    <n v="0"/>
    <n v="0.51800000000000002"/>
    <n v="0.89"/>
    <x v="29"/>
    <n v="0.91"/>
  </r>
  <r>
    <x v="806"/>
    <x v="0"/>
    <x v="0"/>
    <x v="0"/>
    <x v="1"/>
    <n v="30.32"/>
    <s v="Acceptable"/>
    <x v="0"/>
    <n v="13"/>
    <n v="37.6"/>
    <n v="1.85"/>
    <n v="50844"/>
    <n v="12"/>
    <n v="71"/>
    <x v="4"/>
    <n v="2"/>
    <n v="9"/>
    <n v="3"/>
    <x v="0"/>
    <x v="0"/>
    <s v="No"/>
    <n v="22"/>
    <n v="9.84"/>
    <n v="3"/>
    <s v="29/09/2011"/>
    <s v="NA"/>
    <x v="0"/>
    <s v="E5892"/>
    <s v="31/12/2014"/>
    <n v="0"/>
    <n v="0.85"/>
    <n v="0.88"/>
    <x v="26"/>
    <n v="0.82"/>
  </r>
  <r>
    <x v="807"/>
    <x v="0"/>
    <x v="1"/>
    <x v="0"/>
    <x v="1"/>
    <n v="24.22"/>
    <s v="Above Average"/>
    <x v="1"/>
    <n v="4"/>
    <n v="35.99"/>
    <n v="7.92"/>
    <n v="42420"/>
    <n v="15"/>
    <n v="71"/>
    <x v="6"/>
    <n v="0"/>
    <n v="13"/>
    <n v="4"/>
    <x v="0"/>
    <x v="0"/>
    <s v="No"/>
    <n v="17"/>
    <n v="3.12"/>
    <n v="9"/>
    <s v="22/03/2012"/>
    <s v="NA"/>
    <x v="0"/>
    <s v="E6655"/>
    <s v="31/12/2014"/>
    <n v="0"/>
    <n v="0.58099999999999996"/>
    <n v="0.72"/>
    <x v="1"/>
    <n v="0.85"/>
  </r>
  <r>
    <x v="808"/>
    <x v="0"/>
    <x v="2"/>
    <x v="1"/>
    <x v="1"/>
    <n v="38.19"/>
    <s v="Below Average"/>
    <x v="2"/>
    <n v="10"/>
    <n v="33.479999999999997"/>
    <n v="12.16"/>
    <n v="83208"/>
    <n v="6"/>
    <n v="71"/>
    <x v="6"/>
    <n v="4"/>
    <n v="8"/>
    <n v="2"/>
    <x v="0"/>
    <x v="0"/>
    <s v="Yes"/>
    <n v="0"/>
    <n v="14.2"/>
    <n v="0"/>
    <s v="28/05/2003"/>
    <s v="NA"/>
    <x v="0"/>
    <s v="E13975"/>
    <s v="31/12/2014"/>
    <n v="0"/>
    <n v="0.35"/>
    <n v="0.4"/>
    <x v="17"/>
    <n v="0.92"/>
  </r>
  <r>
    <x v="809"/>
    <x v="0"/>
    <x v="1"/>
    <x v="0"/>
    <x v="1"/>
    <n v="26.06"/>
    <s v="Above Average"/>
    <x v="0"/>
    <n v="13"/>
    <n v="34.03"/>
    <n v="0.81"/>
    <n v="65064"/>
    <n v="15"/>
    <n v="72"/>
    <x v="3"/>
    <n v="1"/>
    <n v="12"/>
    <n v="5"/>
    <x v="0"/>
    <x v="0"/>
    <s v="No"/>
    <n v="20"/>
    <n v="5.44"/>
    <n v="6"/>
    <s v="25/11/2009"/>
    <s v="NA"/>
    <x v="0"/>
    <s v="E6404"/>
    <s v="31/12/2014"/>
    <n v="0"/>
    <n v="0.96"/>
    <n v="1"/>
    <x v="15"/>
    <n v="0.8"/>
  </r>
  <r>
    <x v="810"/>
    <x v="0"/>
    <x v="1"/>
    <x v="0"/>
    <x v="0"/>
    <n v="24.78"/>
    <s v="Excellent"/>
    <x v="0"/>
    <n v="22"/>
    <n v="31.61"/>
    <n v="4.62"/>
    <n v="57384"/>
    <n v="12"/>
    <n v="74"/>
    <x v="0"/>
    <n v="2"/>
    <n v="21"/>
    <n v="3"/>
    <x v="0"/>
    <x v="0"/>
    <s v="No"/>
    <n v="19"/>
    <n v="4.13"/>
    <n v="2"/>
    <d v="2012-04-07T00:00:00"/>
    <s v="NA"/>
    <x v="0"/>
    <s v="E5962"/>
    <s v="31/12/2014"/>
    <n v="0"/>
    <n v="0.8"/>
    <n v="0.83"/>
    <x v="29"/>
    <n v="0.86"/>
  </r>
  <r>
    <x v="811"/>
    <x v="0"/>
    <x v="1"/>
    <x v="0"/>
    <x v="1"/>
    <n v="25.55"/>
    <s v="Acceptable"/>
    <x v="0"/>
    <n v="17"/>
    <n v="33.799999999999997"/>
    <n v="8.16"/>
    <n v="39540"/>
    <n v="14"/>
    <n v="73"/>
    <x v="3"/>
    <n v="8"/>
    <n v="18"/>
    <n v="4"/>
    <x v="0"/>
    <x v="0"/>
    <s v="No"/>
    <n v="6"/>
    <n v="8"/>
    <n v="10"/>
    <d v="2011-09-12T00:00:00"/>
    <s v="NA"/>
    <x v="0"/>
    <s v="E10524"/>
    <s v="31/12/2014"/>
    <n v="0"/>
    <n v="0.60899999999999999"/>
    <n v="0.91"/>
    <x v="27"/>
    <n v="0.84"/>
  </r>
  <r>
    <x v="812"/>
    <x v="0"/>
    <x v="2"/>
    <x v="0"/>
    <x v="1"/>
    <n v="28.12"/>
    <s v="Excellent"/>
    <x v="0"/>
    <n v="11"/>
    <n v="36.26"/>
    <n v="11.65"/>
    <n v="85296"/>
    <n v="19"/>
    <n v="80"/>
    <x v="0"/>
    <n v="1"/>
    <n v="10"/>
    <n v="2"/>
    <x v="0"/>
    <x v="0"/>
    <s v="No"/>
    <n v="6"/>
    <n v="7.9"/>
    <n v="8"/>
    <s v="18/01/2012"/>
    <s v="NA"/>
    <x v="0"/>
    <s v="E968"/>
    <s v="31/12/2014"/>
    <n v="0"/>
    <n v="0.87"/>
    <n v="0.94"/>
    <x v="38"/>
    <n v="0.88"/>
  </r>
  <r>
    <x v="813"/>
    <x v="1"/>
    <x v="1"/>
    <x v="0"/>
    <x v="1"/>
    <n v="24.08"/>
    <s v="Acceptable"/>
    <x v="0"/>
    <n v="13"/>
    <n v="35.590000000000003"/>
    <n v="4.93"/>
    <n v="36612"/>
    <n v="9"/>
    <n v="71"/>
    <x v="4"/>
    <n v="6"/>
    <n v="12"/>
    <n v="5"/>
    <x v="0"/>
    <x v="0"/>
    <s v="No"/>
    <n v="19"/>
    <n v="3.48"/>
    <n v="1"/>
    <d v="2012-09-06T00:00:00"/>
    <s v="20/11/2014"/>
    <x v="0"/>
    <s v="E1361"/>
    <s v="31/12/2014"/>
    <n v="1"/>
    <n v="0.46200000000000002"/>
    <n v="0.91"/>
    <x v="20"/>
    <n v="0.75"/>
  </r>
  <r>
    <x v="814"/>
    <x v="1"/>
    <x v="0"/>
    <x v="0"/>
    <x v="0"/>
    <n v="27.61"/>
    <s v="Acceptable"/>
    <x v="2"/>
    <n v="20"/>
    <n v="33.67"/>
    <n v="1.21"/>
    <n v="36948"/>
    <n v="7"/>
    <n v="71"/>
    <x v="4"/>
    <n v="4"/>
    <n v="33"/>
    <n v="5"/>
    <x v="0"/>
    <x v="0"/>
    <s v="No"/>
    <n v="20"/>
    <n v="6"/>
    <n v="1"/>
    <d v="2012-07-03T00:00:00"/>
    <d v="2014-03-08T00:00:00"/>
    <x v="0"/>
    <s v="E12055"/>
    <s v="31/12/2014"/>
    <n v="1"/>
    <n v="0.51100000000000001"/>
    <n v="0.81"/>
    <x v="65"/>
    <n v="0.85"/>
  </r>
  <r>
    <x v="815"/>
    <x v="0"/>
    <x v="1"/>
    <x v="1"/>
    <x v="1"/>
    <n v="24.46"/>
    <s v="Acceptable"/>
    <x v="2"/>
    <n v="2"/>
    <n v="33.75"/>
    <n v="3.64"/>
    <n v="67416"/>
    <n v="11"/>
    <n v="73"/>
    <x v="5"/>
    <n v="5"/>
    <n v="12"/>
    <n v="2"/>
    <x v="0"/>
    <x v="0"/>
    <s v="Yes"/>
    <n v="1"/>
    <n v="3.3"/>
    <n v="10"/>
    <s v="27/04/2011"/>
    <s v="NA"/>
    <x v="0"/>
    <s v="E8330"/>
    <s v="31/12/2014"/>
    <n v="0"/>
    <n v="0.89"/>
    <n v="0.88"/>
    <x v="28"/>
    <n v="0.87"/>
  </r>
  <r>
    <x v="816"/>
    <x v="0"/>
    <x v="2"/>
    <x v="0"/>
    <x v="1"/>
    <n v="27.23"/>
    <s v="Acceptable"/>
    <x v="4"/>
    <n v="8"/>
    <n v="27.1"/>
    <n v="6.14"/>
    <n v="38220"/>
    <n v="9"/>
    <n v="71"/>
    <x v="4"/>
    <n v="9"/>
    <n v="15"/>
    <n v="3"/>
    <x v="0"/>
    <x v="0"/>
    <s v="No"/>
    <n v="12"/>
    <n v="7.2"/>
    <n v="0"/>
    <s v="13/07/2011"/>
    <s v="NA"/>
    <x v="0"/>
    <s v="E13935"/>
    <s v="31/12/2014"/>
    <n v="0"/>
    <n v="0.93"/>
    <n v="0.95"/>
    <x v="28"/>
    <n v="0.94"/>
  </r>
  <r>
    <x v="817"/>
    <x v="0"/>
    <x v="2"/>
    <x v="1"/>
    <x v="1"/>
    <n v="27.74"/>
    <s v="Above Average"/>
    <x v="0"/>
    <n v="17"/>
    <n v="35.14"/>
    <n v="11.34"/>
    <n v="59580"/>
    <n v="10"/>
    <n v="70"/>
    <x v="1"/>
    <n v="5"/>
    <n v="14"/>
    <n v="3"/>
    <x v="0"/>
    <x v="0"/>
    <s v="Yes"/>
    <n v="21"/>
    <n v="5.7"/>
    <n v="10"/>
    <d v="2010-10-03T00:00:00"/>
    <s v="NA"/>
    <x v="0"/>
    <s v="E3555"/>
    <s v="31/12/2014"/>
    <n v="0"/>
    <n v="0.76"/>
    <n v="0.85"/>
    <x v="33"/>
    <n v="0.9"/>
  </r>
  <r>
    <x v="818"/>
    <x v="0"/>
    <x v="1"/>
    <x v="0"/>
    <x v="0"/>
    <n v="26.7"/>
    <s v="Excellent"/>
    <x v="0"/>
    <n v="11"/>
    <n v="46.53"/>
    <n v="14.42"/>
    <n v="56328"/>
    <n v="19"/>
    <n v="71"/>
    <x v="6"/>
    <n v="3"/>
    <n v="22"/>
    <n v="2"/>
    <x v="0"/>
    <x v="0"/>
    <s v="No"/>
    <n v="3"/>
    <n v="4.7699999999999996"/>
    <n v="9"/>
    <s v="29/12/2010"/>
    <s v="NA"/>
    <x v="0"/>
    <s v="E8116"/>
    <s v="31/12/2014"/>
    <n v="0"/>
    <n v="0.52"/>
    <n v="0.63"/>
    <x v="25"/>
    <n v="0.8"/>
  </r>
  <r>
    <x v="819"/>
    <x v="1"/>
    <x v="0"/>
    <x v="0"/>
    <x v="1"/>
    <n v="28.42"/>
    <s v="Above Average"/>
    <x v="0"/>
    <n v="20"/>
    <n v="27.68"/>
    <n v="2.5"/>
    <n v="57048"/>
    <n v="10"/>
    <n v="72"/>
    <x v="5"/>
    <n v="9"/>
    <n v="34"/>
    <n v="4"/>
    <x v="0"/>
    <x v="0"/>
    <s v="No"/>
    <n v="10"/>
    <n v="7.7"/>
    <n v="9"/>
    <d v="2009-02-12T00:00:00"/>
    <s v="20/04/2014"/>
    <x v="0"/>
    <s v="E8448"/>
    <s v="31/12/2014"/>
    <n v="1"/>
    <n v="0.57399999999999995"/>
    <n v="0.89"/>
    <x v="7"/>
    <n v="0.77"/>
  </r>
  <r>
    <x v="820"/>
    <x v="0"/>
    <x v="2"/>
    <x v="1"/>
    <x v="1"/>
    <n v="28.03"/>
    <s v="Above Average"/>
    <x v="3"/>
    <n v="7"/>
    <n v="38.28"/>
    <n v="0.66"/>
    <n v="65856"/>
    <n v="9"/>
    <n v="72"/>
    <x v="6"/>
    <n v="4"/>
    <n v="12"/>
    <n v="3"/>
    <x v="0"/>
    <x v="0"/>
    <s v="Yes"/>
    <n v="14"/>
    <n v="7"/>
    <n v="9"/>
    <s v="23/09/2009"/>
    <s v="NA"/>
    <x v="0"/>
    <s v="E5773"/>
    <s v="31/12/2014"/>
    <n v="0"/>
    <n v="0.53"/>
    <n v="0.56000000000000005"/>
    <x v="29"/>
    <n v="0.73"/>
  </r>
  <r>
    <x v="821"/>
    <x v="0"/>
    <x v="2"/>
    <x v="0"/>
    <x v="1"/>
    <n v="26.35"/>
    <s v="Acceptable"/>
    <x v="0"/>
    <n v="18"/>
    <n v="29.41"/>
    <n v="8.18"/>
    <n v="45660"/>
    <n v="7"/>
    <n v="70"/>
    <x v="6"/>
    <n v="1"/>
    <n v="8"/>
    <n v="2"/>
    <x v="0"/>
    <x v="0"/>
    <s v="No"/>
    <n v="6"/>
    <n v="6.8"/>
    <n v="9"/>
    <d v="2010-10-03T00:00:00"/>
    <s v="NA"/>
    <x v="0"/>
    <s v="E9308"/>
    <s v="31/12/2014"/>
    <n v="0"/>
    <n v="0.51100000000000001"/>
    <n v="0.89"/>
    <x v="4"/>
    <n v="0.95"/>
  </r>
  <r>
    <x v="822"/>
    <x v="0"/>
    <x v="1"/>
    <x v="0"/>
    <x v="0"/>
    <n v="24.92"/>
    <s v="Above Average"/>
    <x v="1"/>
    <n v="12"/>
    <n v="38.380000000000003"/>
    <n v="8.2100000000000009"/>
    <n v="52320"/>
    <n v="13"/>
    <n v="70"/>
    <x v="6"/>
    <n v="9"/>
    <n v="5"/>
    <n v="2"/>
    <x v="0"/>
    <x v="0"/>
    <s v="No"/>
    <n v="8"/>
    <n v="4.97"/>
    <n v="10"/>
    <s v="20/08/2010"/>
    <s v="NA"/>
    <x v="0"/>
    <s v="E162"/>
    <s v="31/12/2014"/>
    <n v="0"/>
    <n v="0.58799999999999997"/>
    <n v="0.83"/>
    <x v="12"/>
    <n v="0.73"/>
  </r>
  <r>
    <x v="823"/>
    <x v="0"/>
    <x v="1"/>
    <x v="0"/>
    <x v="0"/>
    <n v="27.09"/>
    <s v="Above Average"/>
    <x v="3"/>
    <n v="14"/>
    <n v="41.68"/>
    <n v="13.2"/>
    <n v="59340"/>
    <n v="12"/>
    <n v="72"/>
    <x v="3"/>
    <n v="3"/>
    <n v="25"/>
    <n v="2"/>
    <x v="0"/>
    <x v="0"/>
    <s v="No"/>
    <n v="16"/>
    <n v="8.91"/>
    <n v="4"/>
    <s v="25/03/2011"/>
    <s v="NA"/>
    <x v="0"/>
    <s v="E4306"/>
    <s v="31/12/2014"/>
    <n v="0"/>
    <n v="0.6"/>
    <n v="0.57999999999999996"/>
    <x v="23"/>
    <n v="0.87"/>
  </r>
  <r>
    <x v="824"/>
    <x v="0"/>
    <x v="2"/>
    <x v="1"/>
    <x v="1"/>
    <n v="30.77"/>
    <s v="Above Average"/>
    <x v="2"/>
    <n v="12"/>
    <n v="33.950000000000003"/>
    <n v="11.65"/>
    <n v="90624"/>
    <n v="15"/>
    <n v="70"/>
    <x v="3"/>
    <n v="9"/>
    <n v="13"/>
    <n v="4"/>
    <x v="0"/>
    <x v="0"/>
    <s v="Yes"/>
    <n v="21"/>
    <n v="8.32"/>
    <n v="4"/>
    <d v="2006-07-06T00:00:00"/>
    <s v="NA"/>
    <x v="0"/>
    <s v="E12245"/>
    <s v="31/12/2014"/>
    <n v="0"/>
    <n v="0.69"/>
    <n v="0.77"/>
    <x v="11"/>
    <n v="0.77"/>
  </r>
  <r>
    <x v="825"/>
    <x v="0"/>
    <x v="2"/>
    <x v="0"/>
    <x v="1"/>
    <n v="34.06"/>
    <s v="Above Average"/>
    <x v="0"/>
    <n v="9"/>
    <n v="34.979999999999997"/>
    <n v="2.09"/>
    <n v="89592"/>
    <n v="10"/>
    <n v="75"/>
    <x v="3"/>
    <n v="2"/>
    <n v="12"/>
    <n v="4"/>
    <x v="0"/>
    <x v="0"/>
    <s v="No"/>
    <n v="24"/>
    <n v="14.72"/>
    <n v="7"/>
    <s v="30/05/2012"/>
    <s v="NA"/>
    <x v="0"/>
    <s v="E10072"/>
    <s v="31/12/2014"/>
    <n v="0"/>
    <n v="0.65"/>
    <n v="0.67"/>
    <x v="55"/>
    <n v="0.84"/>
  </r>
  <r>
    <x v="826"/>
    <x v="0"/>
    <x v="2"/>
    <x v="0"/>
    <x v="1"/>
    <n v="24.86"/>
    <s v="Acceptable"/>
    <x v="2"/>
    <n v="9"/>
    <n v="35.54"/>
    <n v="4.21"/>
    <n v="49032"/>
    <n v="9"/>
    <n v="70"/>
    <x v="3"/>
    <n v="2"/>
    <n v="11"/>
    <n v="5"/>
    <x v="0"/>
    <x v="0"/>
    <s v="No"/>
    <n v="11"/>
    <n v="4.83"/>
    <n v="10"/>
    <d v="2010-10-03T00:00:00"/>
    <s v="NA"/>
    <x v="0"/>
    <s v="E1149"/>
    <s v="31/12/2014"/>
    <n v="0"/>
    <n v="0.75"/>
    <n v="0.76"/>
    <x v="7"/>
    <n v="0.95"/>
  </r>
  <r>
    <x v="827"/>
    <x v="0"/>
    <x v="0"/>
    <x v="0"/>
    <x v="0"/>
    <n v="31.43"/>
    <s v="Acceptable"/>
    <x v="2"/>
    <n v="8"/>
    <n v="31.78"/>
    <n v="2.5"/>
    <n v="39900"/>
    <n v="8"/>
    <n v="71"/>
    <x v="0"/>
    <n v="7"/>
    <n v="22"/>
    <n v="5"/>
    <x v="0"/>
    <x v="0"/>
    <s v="No"/>
    <n v="9"/>
    <n v="8.32"/>
    <n v="5"/>
    <s v="18/01/2012"/>
    <s v="NA"/>
    <x v="0"/>
    <s v="E9543"/>
    <s v="31/12/2014"/>
    <n v="0"/>
    <n v="0.83"/>
    <n v="0.83"/>
    <x v="29"/>
    <n v="0.87"/>
  </r>
  <r>
    <x v="828"/>
    <x v="0"/>
    <x v="1"/>
    <x v="1"/>
    <x v="1"/>
    <n v="30.22"/>
    <s v="Acceptable"/>
    <x v="0"/>
    <n v="17"/>
    <n v="29.28"/>
    <n v="2.84"/>
    <n v="59616"/>
    <n v="11"/>
    <n v="72"/>
    <x v="2"/>
    <n v="9"/>
    <n v="11"/>
    <n v="5"/>
    <x v="0"/>
    <x v="0"/>
    <s v="Yes"/>
    <n v="13"/>
    <n v="6.24"/>
    <n v="4"/>
    <s v="23/09/2009"/>
    <s v="NA"/>
    <x v="0"/>
    <s v="E9185"/>
    <s v="31/12/2014"/>
    <n v="0"/>
    <n v="0.94"/>
    <n v="0.88"/>
    <x v="15"/>
    <n v="0.93"/>
  </r>
  <r>
    <x v="829"/>
    <x v="1"/>
    <x v="2"/>
    <x v="0"/>
    <x v="0"/>
    <n v="28.54"/>
    <s v="Acceptable"/>
    <x v="2"/>
    <n v="19"/>
    <n v="34.82"/>
    <n v="10.88"/>
    <n v="60288"/>
    <n v="6"/>
    <n v="73"/>
    <x v="0"/>
    <n v="3"/>
    <n v="29"/>
    <n v="4"/>
    <x v="0"/>
    <x v="0"/>
    <s v="No"/>
    <n v="33"/>
    <n v="10.119999999999999"/>
    <n v="15"/>
    <d v="2011-09-11T00:00:00"/>
    <s v="27/03/2014"/>
    <x v="0"/>
    <s v="E4715"/>
    <s v="31/12/2014"/>
    <n v="1"/>
    <n v="0.57399999999999995"/>
    <n v="0.88"/>
    <x v="5"/>
    <n v="0.86"/>
  </r>
  <r>
    <x v="830"/>
    <x v="0"/>
    <x v="2"/>
    <x v="0"/>
    <x v="1"/>
    <n v="29.05"/>
    <s v="Above Average"/>
    <x v="2"/>
    <n v="10"/>
    <n v="33.479999999999997"/>
    <n v="12.16"/>
    <n v="54624"/>
    <n v="12"/>
    <n v="70"/>
    <x v="5"/>
    <n v="6"/>
    <n v="16"/>
    <n v="3"/>
    <x v="0"/>
    <x v="0"/>
    <s v="No"/>
    <n v="6"/>
    <n v="7.04"/>
    <n v="3"/>
    <d v="2009-07-11T00:00:00"/>
    <s v="NA"/>
    <x v="0"/>
    <s v="E13975"/>
    <s v="31/12/2014"/>
    <n v="0"/>
    <n v="0.35"/>
    <n v="0.4"/>
    <x v="17"/>
    <n v="0.92"/>
  </r>
  <r>
    <x v="831"/>
    <x v="0"/>
    <x v="1"/>
    <x v="0"/>
    <x v="0"/>
    <n v="26.85"/>
    <s v="Acceptable"/>
    <x v="2"/>
    <n v="14"/>
    <n v="27.05"/>
    <n v="6.58"/>
    <n v="60372"/>
    <n v="10"/>
    <n v="72"/>
    <x v="4"/>
    <n v="3"/>
    <n v="5"/>
    <n v="4"/>
    <x v="0"/>
    <x v="0"/>
    <s v="No"/>
    <n v="17"/>
    <n v="5.31"/>
    <n v="9"/>
    <s v="17/02/2010"/>
    <s v="NA"/>
    <x v="0"/>
    <s v="E77"/>
    <s v="31/12/2014"/>
    <n v="0"/>
    <n v="0.98"/>
    <n v="1"/>
    <x v="15"/>
    <n v="0.93"/>
  </r>
  <r>
    <x v="832"/>
    <x v="0"/>
    <x v="2"/>
    <x v="0"/>
    <x v="1"/>
    <n v="25.43"/>
    <s v="Acceptable"/>
    <x v="3"/>
    <n v="20"/>
    <n v="28.65"/>
    <n v="7.14"/>
    <n v="51660"/>
    <n v="8"/>
    <n v="72"/>
    <x v="4"/>
    <n v="3"/>
    <n v="19"/>
    <n v="2"/>
    <x v="0"/>
    <x v="0"/>
    <s v="No"/>
    <n v="3"/>
    <n v="4.62"/>
    <n v="4"/>
    <s v="14/03/2012"/>
    <s v="NA"/>
    <x v="0"/>
    <s v="E3089"/>
    <s v="31/12/2014"/>
    <n v="0"/>
    <n v="0.62"/>
    <n v="0.73"/>
    <x v="49"/>
    <n v="0.87"/>
  </r>
  <r>
    <x v="833"/>
    <x v="0"/>
    <x v="1"/>
    <x v="0"/>
    <x v="1"/>
    <n v="28.52"/>
    <s v="Acceptable"/>
    <x v="1"/>
    <n v="12"/>
    <n v="38.380000000000003"/>
    <n v="8.2100000000000009"/>
    <n v="43128"/>
    <n v="13"/>
    <n v="71"/>
    <x v="2"/>
    <n v="1"/>
    <n v="24"/>
    <n v="3"/>
    <x v="0"/>
    <x v="0"/>
    <s v="No"/>
    <n v="15"/>
    <n v="7.48"/>
    <n v="10"/>
    <d v="2009-09-10T00:00:00"/>
    <s v="NA"/>
    <x v="0"/>
    <s v="E162"/>
    <s v="31/12/2014"/>
    <n v="0"/>
    <n v="0.58799999999999997"/>
    <n v="0.83"/>
    <x v="12"/>
    <n v="0.73"/>
  </r>
  <r>
    <x v="834"/>
    <x v="0"/>
    <x v="1"/>
    <x v="0"/>
    <x v="1"/>
    <n v="23.88"/>
    <s v="Acceptable"/>
    <x v="2"/>
    <n v="18"/>
    <n v="33.57"/>
    <n v="4.42"/>
    <n v="40764"/>
    <n v="13"/>
    <n v="73"/>
    <x v="0"/>
    <n v="8"/>
    <n v="13"/>
    <n v="3"/>
    <x v="0"/>
    <x v="0"/>
    <s v="No"/>
    <n v="17"/>
    <n v="3.6"/>
    <n v="1"/>
    <s v="17/02/2012"/>
    <s v="NA"/>
    <x v="0"/>
    <s v="E11704"/>
    <s v="31/12/2014"/>
    <n v="0"/>
    <n v="0.39900000000000002"/>
    <n v="0.55000000000000004"/>
    <x v="23"/>
    <n v="0.83"/>
  </r>
  <r>
    <x v="835"/>
    <x v="0"/>
    <x v="2"/>
    <x v="0"/>
    <x v="1"/>
    <n v="34.880000000000003"/>
    <s v="Below Average"/>
    <x v="2"/>
    <n v="9"/>
    <n v="35.54"/>
    <n v="4.21"/>
    <n v="68424"/>
    <n v="4"/>
    <n v="79"/>
    <x v="0"/>
    <n v="2"/>
    <n v="6"/>
    <n v="2"/>
    <x v="1"/>
    <x v="0"/>
    <s v="No"/>
    <n v="4"/>
    <n v="11.73"/>
    <n v="2"/>
    <s v="17/08/2005"/>
    <s v="NA"/>
    <x v="0"/>
    <s v="E1149"/>
    <s v="31/12/2014"/>
    <n v="0"/>
    <n v="0.75"/>
    <n v="0.76"/>
    <x v="7"/>
    <n v="0.95"/>
  </r>
  <r>
    <x v="836"/>
    <x v="0"/>
    <x v="1"/>
    <x v="0"/>
    <x v="1"/>
    <n v="26.27"/>
    <s v="Above Average"/>
    <x v="0"/>
    <n v="15"/>
    <n v="32.58"/>
    <n v="2.38"/>
    <n v="59556"/>
    <n v="14"/>
    <n v="74"/>
    <x v="6"/>
    <n v="4"/>
    <n v="19"/>
    <n v="5"/>
    <x v="0"/>
    <x v="0"/>
    <s v="No"/>
    <n v="24"/>
    <n v="7.52"/>
    <n v="0"/>
    <s v="30/03/2012"/>
    <s v="NA"/>
    <x v="0"/>
    <s v="E1454"/>
    <s v="31/12/2014"/>
    <n v="0"/>
    <n v="0.35"/>
    <n v="0.31"/>
    <x v="25"/>
    <n v="0.94"/>
  </r>
  <r>
    <x v="837"/>
    <x v="0"/>
    <x v="0"/>
    <x v="1"/>
    <x v="1"/>
    <n v="28.72"/>
    <s v="Acceptable"/>
    <x v="0"/>
    <n v="19"/>
    <n v="36.590000000000003"/>
    <n v="2.21"/>
    <n v="65004"/>
    <n v="13"/>
    <n v="81"/>
    <x v="6"/>
    <n v="4"/>
    <n v="5"/>
    <n v="5"/>
    <x v="0"/>
    <x v="0"/>
    <s v="Yes"/>
    <n v="10"/>
    <n v="10.56"/>
    <n v="6"/>
    <s v="27/01/2010"/>
    <s v="NA"/>
    <x v="0"/>
    <s v="E10905"/>
    <s v="31/12/2014"/>
    <n v="0"/>
    <n v="0.81"/>
    <n v="0.83"/>
    <x v="21"/>
    <n v="0.86"/>
  </r>
  <r>
    <x v="838"/>
    <x v="0"/>
    <x v="2"/>
    <x v="0"/>
    <x v="1"/>
    <n v="31.34"/>
    <s v="Acceptable"/>
    <x v="0"/>
    <n v="26"/>
    <n v="36.01"/>
    <n v="10.32"/>
    <n v="45228"/>
    <n v="8"/>
    <n v="70"/>
    <x v="1"/>
    <n v="3"/>
    <n v="23"/>
    <n v="4"/>
    <x v="0"/>
    <x v="0"/>
    <s v="No"/>
    <n v="3"/>
    <n v="7.02"/>
    <n v="1"/>
    <s v="27/01/2010"/>
    <s v="NA"/>
    <x v="0"/>
    <s v="E3312"/>
    <s v="31/12/2014"/>
    <n v="0"/>
    <n v="0.51800000000000002"/>
    <n v="0.89"/>
    <x v="29"/>
    <n v="0.91"/>
  </r>
  <r>
    <x v="839"/>
    <x v="0"/>
    <x v="1"/>
    <x v="0"/>
    <x v="1"/>
    <n v="26.58"/>
    <s v="Acceptable"/>
    <x v="1"/>
    <n v="4"/>
    <n v="35.99"/>
    <n v="7.92"/>
    <n v="43020"/>
    <n v="13"/>
    <n v="73"/>
    <x v="4"/>
    <n v="9"/>
    <n v="13"/>
    <n v="3"/>
    <x v="0"/>
    <x v="0"/>
    <s v="No"/>
    <n v="6"/>
    <n v="7.02"/>
    <n v="4"/>
    <s v="20/07/2011"/>
    <s v="NA"/>
    <x v="0"/>
    <s v="E6655"/>
    <s v="31/12/2014"/>
    <n v="0"/>
    <n v="0.58099999999999996"/>
    <n v="0.72"/>
    <x v="1"/>
    <n v="0.85"/>
  </r>
  <r>
    <x v="840"/>
    <x v="0"/>
    <x v="2"/>
    <x v="0"/>
    <x v="0"/>
    <n v="30.54"/>
    <s v="Below Average"/>
    <x v="2"/>
    <n v="11"/>
    <n v="33"/>
    <n v="11.78"/>
    <n v="57540"/>
    <n v="4"/>
    <n v="82"/>
    <x v="1"/>
    <n v="4"/>
    <n v="24"/>
    <n v="4"/>
    <x v="0"/>
    <x v="0"/>
    <s v="No"/>
    <n v="1"/>
    <n v="6.76"/>
    <n v="6"/>
    <s v="15/08/2012"/>
    <s v="NA"/>
    <x v="0"/>
    <s v="E8965"/>
    <s v="31/12/2014"/>
    <n v="0"/>
    <n v="0.86"/>
    <n v="0.92"/>
    <x v="24"/>
    <n v="0.88"/>
  </r>
  <r>
    <x v="841"/>
    <x v="0"/>
    <x v="1"/>
    <x v="0"/>
    <x v="0"/>
    <n v="27.7"/>
    <s v="Above Average"/>
    <x v="0"/>
    <n v="15"/>
    <n v="34.86"/>
    <n v="9.4700000000000006"/>
    <n v="48312"/>
    <n v="10"/>
    <n v="72"/>
    <x v="4"/>
    <n v="4"/>
    <n v="15"/>
    <n v="2"/>
    <x v="0"/>
    <x v="0"/>
    <s v="No"/>
    <n v="17"/>
    <n v="5.2"/>
    <n v="5"/>
    <s v="30/03/2012"/>
    <s v="NA"/>
    <x v="0"/>
    <s v="E2927"/>
    <s v="31/12/2014"/>
    <n v="0"/>
    <n v="0.60199999999999998"/>
    <n v="0.82"/>
    <x v="28"/>
    <n v="0.88"/>
  </r>
  <r>
    <x v="842"/>
    <x v="0"/>
    <x v="2"/>
    <x v="0"/>
    <x v="0"/>
    <n v="34.82"/>
    <s v="Above Average"/>
    <x v="0"/>
    <n v="13"/>
    <n v="30.5"/>
    <n v="2.04"/>
    <n v="63564"/>
    <n v="10"/>
    <n v="70"/>
    <x v="3"/>
    <n v="4"/>
    <n v="8"/>
    <n v="3"/>
    <x v="0"/>
    <x v="1"/>
    <s v="No"/>
    <n v="21"/>
    <n v="15.98"/>
    <n v="8"/>
    <s v="19/09/2012"/>
    <s v="NA"/>
    <x v="0"/>
    <s v="E12855"/>
    <s v="31/12/2014"/>
    <n v="0"/>
    <n v="0.66"/>
    <n v="0.84"/>
    <x v="22"/>
    <n v="0.76"/>
  </r>
  <r>
    <x v="843"/>
    <x v="1"/>
    <x v="2"/>
    <x v="1"/>
    <x v="1"/>
    <n v="38.200000000000003"/>
    <s v="Acceptable"/>
    <x v="0"/>
    <n v="17"/>
    <n v="31.51"/>
    <n v="4.16"/>
    <n v="100644"/>
    <n v="6"/>
    <n v="70"/>
    <x v="0"/>
    <n v="3"/>
    <n v="16"/>
    <n v="4"/>
    <x v="1"/>
    <x v="0"/>
    <s v="Yes"/>
    <n v="11"/>
    <n v="18.8"/>
    <n v="14"/>
    <s v="27/07/2011"/>
    <s v="23/02/2014"/>
    <x v="0"/>
    <s v="E6264"/>
    <s v="31/12/2014"/>
    <n v="1"/>
    <n v="0.20300000000000001"/>
    <n v="0.2"/>
    <x v="17"/>
    <n v="0.68"/>
  </r>
  <r>
    <x v="844"/>
    <x v="0"/>
    <x v="1"/>
    <x v="0"/>
    <x v="1"/>
    <n v="25.53"/>
    <s v="Excellent"/>
    <x v="2"/>
    <n v="21"/>
    <n v="30.2"/>
    <n v="4.66"/>
    <n v="57384"/>
    <n v="15"/>
    <n v="75"/>
    <x v="0"/>
    <n v="7"/>
    <n v="15"/>
    <n v="5"/>
    <x v="0"/>
    <x v="0"/>
    <s v="No"/>
    <n v="14"/>
    <n v="5.84"/>
    <n v="6"/>
    <s v="18/04/2012"/>
    <s v="NA"/>
    <x v="0"/>
    <s v="E12494"/>
    <s v="31/12/2014"/>
    <n v="0"/>
    <n v="0.51100000000000001"/>
    <n v="0.74"/>
    <x v="26"/>
    <n v="0.85"/>
  </r>
  <r>
    <x v="845"/>
    <x v="0"/>
    <x v="0"/>
    <x v="1"/>
    <x v="1"/>
    <n v="33.200000000000003"/>
    <s v="Above Average"/>
    <x v="0"/>
    <n v="12"/>
    <n v="33.76"/>
    <n v="1.27"/>
    <n v="75600"/>
    <n v="10"/>
    <n v="70"/>
    <x v="3"/>
    <n v="0"/>
    <n v="7"/>
    <n v="8"/>
    <x v="1"/>
    <x v="0"/>
    <s v="Yes"/>
    <n v="8"/>
    <n v="8.25"/>
    <n v="8"/>
    <d v="2007-11-04T00:00:00"/>
    <s v="NA"/>
    <x v="0"/>
    <s v="E12614"/>
    <s v="31/12/2014"/>
    <n v="0"/>
    <n v="0.47"/>
    <n v="0.33"/>
    <x v="8"/>
    <n v="0.87"/>
  </r>
  <r>
    <x v="846"/>
    <x v="0"/>
    <x v="0"/>
    <x v="1"/>
    <x v="1"/>
    <n v="31.39"/>
    <s v="Above Average"/>
    <x v="2"/>
    <n v="9"/>
    <n v="33.340000000000003"/>
    <n v="0.89"/>
    <n v="89316"/>
    <n v="14"/>
    <n v="72"/>
    <x v="0"/>
    <n v="9"/>
    <n v="25"/>
    <n v="5"/>
    <x v="1"/>
    <x v="1"/>
    <s v="Yes"/>
    <n v="3"/>
    <n v="10.53"/>
    <n v="9"/>
    <d v="2011-12-10T00:00:00"/>
    <s v="NA"/>
    <x v="0"/>
    <s v="E9991"/>
    <s v="31/12/2014"/>
    <n v="0"/>
    <n v="0.98"/>
    <n v="1"/>
    <x v="51"/>
    <n v="0.93"/>
  </r>
  <r>
    <x v="847"/>
    <x v="0"/>
    <x v="2"/>
    <x v="0"/>
    <x v="1"/>
    <n v="28.49"/>
    <s v="Acceptable"/>
    <x v="2"/>
    <n v="14"/>
    <n v="35.83"/>
    <n v="2.27"/>
    <n v="46500"/>
    <n v="13"/>
    <n v="70"/>
    <x v="0"/>
    <n v="3"/>
    <n v="19"/>
    <n v="5"/>
    <x v="0"/>
    <x v="0"/>
    <s v="No"/>
    <n v="10"/>
    <n v="7.7"/>
    <n v="9"/>
    <s v="22/12/2010"/>
    <s v="NA"/>
    <x v="0"/>
    <s v="E7308"/>
    <s v="31/12/2014"/>
    <n v="0"/>
    <n v="0.56699999999999995"/>
    <n v="0.84"/>
    <x v="29"/>
    <n v="0.86"/>
  </r>
  <r>
    <x v="848"/>
    <x v="0"/>
    <x v="1"/>
    <x v="1"/>
    <x v="1"/>
    <n v="26.69"/>
    <s v="Acceptable"/>
    <x v="0"/>
    <n v="15"/>
    <n v="35.82"/>
    <n v="3.99"/>
    <n v="54852"/>
    <n v="13"/>
    <n v="71"/>
    <x v="4"/>
    <n v="4"/>
    <n v="15"/>
    <n v="2"/>
    <x v="0"/>
    <x v="0"/>
    <s v="Yes"/>
    <n v="22"/>
    <n v="5.94"/>
    <n v="10"/>
    <d v="2010-07-04T00:00:00"/>
    <s v="NA"/>
    <x v="0"/>
    <s v="E359"/>
    <s v="31/12/2014"/>
    <n v="0"/>
    <n v="0.98"/>
    <n v="1"/>
    <x v="15"/>
    <n v="0.96"/>
  </r>
  <r>
    <x v="849"/>
    <x v="0"/>
    <x v="2"/>
    <x v="1"/>
    <x v="0"/>
    <n v="33.31"/>
    <s v="Below Average"/>
    <x v="3"/>
    <n v="22"/>
    <n v="33.29"/>
    <n v="11.82"/>
    <n v="135624"/>
    <n v="6"/>
    <n v="71"/>
    <x v="0"/>
    <n v="4"/>
    <n v="11"/>
    <n v="3"/>
    <x v="0"/>
    <x v="0"/>
    <s v="Yes"/>
    <n v="6"/>
    <n v="13.05"/>
    <n v="0"/>
    <s v="22/02/2012"/>
    <s v="NA"/>
    <x v="0"/>
    <s v="E13810"/>
    <s v="31/12/2014"/>
    <n v="0"/>
    <n v="0.55300000000000005"/>
    <n v="0.85"/>
    <x v="29"/>
    <n v="0.78"/>
  </r>
  <r>
    <x v="850"/>
    <x v="0"/>
    <x v="2"/>
    <x v="0"/>
    <x v="1"/>
    <n v="28.25"/>
    <s v="Excellent"/>
    <x v="1"/>
    <n v="11"/>
    <n v="52.46"/>
    <n v="15.05"/>
    <n v="58008"/>
    <n v="14"/>
    <n v="70"/>
    <x v="0"/>
    <n v="3"/>
    <n v="23"/>
    <n v="4"/>
    <x v="0"/>
    <x v="0"/>
    <s v="No"/>
    <n v="5"/>
    <n v="6.5"/>
    <n v="6"/>
    <s v="13/01/2010"/>
    <s v="NA"/>
    <x v="0"/>
    <s v="E13943"/>
    <s v="31/12/2014"/>
    <n v="0"/>
    <n v="0.77"/>
    <n v="0.86"/>
    <x v="19"/>
    <n v="1"/>
  </r>
  <r>
    <x v="851"/>
    <x v="0"/>
    <x v="0"/>
    <x v="0"/>
    <x v="1"/>
    <n v="29.05"/>
    <s v="Acceptable"/>
    <x v="0"/>
    <n v="7"/>
    <n v="32.520000000000003"/>
    <n v="10.64"/>
    <n v="52320"/>
    <n v="10"/>
    <n v="73"/>
    <x v="0"/>
    <n v="2"/>
    <n v="14"/>
    <n v="2"/>
    <x v="0"/>
    <x v="0"/>
    <s v="No"/>
    <n v="25"/>
    <n v="8.8000000000000007"/>
    <n v="8"/>
    <s v="27/10/2010"/>
    <s v="NA"/>
    <x v="0"/>
    <s v="E11648"/>
    <s v="31/12/2014"/>
    <n v="0"/>
    <n v="0.86"/>
    <n v="1"/>
    <x v="29"/>
    <n v="0.6"/>
  </r>
  <r>
    <x v="852"/>
    <x v="1"/>
    <x v="2"/>
    <x v="0"/>
    <x v="1"/>
    <n v="25.56"/>
    <s v="Acceptable"/>
    <x v="1"/>
    <n v="8"/>
    <n v="35.090000000000003"/>
    <n v="2.25"/>
    <n v="44556"/>
    <n v="9"/>
    <n v="74"/>
    <x v="4"/>
    <n v="3"/>
    <n v="30"/>
    <n v="4"/>
    <x v="0"/>
    <x v="0"/>
    <s v="No"/>
    <n v="10"/>
    <n v="7.12"/>
    <n v="5"/>
    <d v="2010-07-04T00:00:00"/>
    <s v="28/01/2014"/>
    <x v="0"/>
    <s v="E13918"/>
    <s v="31/12/2014"/>
    <n v="1"/>
    <n v="0.99"/>
    <n v="1"/>
    <x v="15"/>
    <n v="1"/>
  </r>
  <r>
    <x v="853"/>
    <x v="1"/>
    <x v="1"/>
    <x v="0"/>
    <x v="1"/>
    <n v="30.66"/>
    <s v="Below Average"/>
    <x v="2"/>
    <n v="13"/>
    <n v="31.45"/>
    <n v="2.68"/>
    <n v="50916"/>
    <n v="3"/>
    <n v="74"/>
    <x v="1"/>
    <n v="9"/>
    <n v="29"/>
    <n v="8"/>
    <x v="1"/>
    <x v="0"/>
    <s v="No"/>
    <n v="15"/>
    <n v="10.27"/>
    <n v="7"/>
    <s v="23/09/2009"/>
    <d v="2014-02-10T00:00:00"/>
    <x v="0"/>
    <s v="E7981"/>
    <s v="31/12/2014"/>
    <n v="1"/>
    <n v="0.497"/>
    <n v="0.67"/>
    <x v="4"/>
    <n v="0.73"/>
  </r>
  <r>
    <x v="854"/>
    <x v="0"/>
    <x v="1"/>
    <x v="0"/>
    <x v="0"/>
    <n v="28.88"/>
    <s v="Acceptable"/>
    <x v="0"/>
    <n v="21"/>
    <n v="34.729999999999997"/>
    <n v="2.65"/>
    <n v="57600"/>
    <n v="8"/>
    <n v="71"/>
    <x v="4"/>
    <n v="0"/>
    <n v="15"/>
    <n v="2"/>
    <x v="0"/>
    <x v="0"/>
    <s v="No"/>
    <n v="15"/>
    <n v="9.57"/>
    <n v="10"/>
    <d v="2012-04-07T00:00:00"/>
    <s v="NA"/>
    <x v="0"/>
    <s v="E5357"/>
    <s v="31/12/2014"/>
    <n v="0"/>
    <n v="0.79"/>
    <n v="0.77"/>
    <x v="31"/>
    <n v="0.8"/>
  </r>
  <r>
    <x v="855"/>
    <x v="1"/>
    <x v="0"/>
    <x v="1"/>
    <x v="1"/>
    <n v="32.24"/>
    <s v="Below Average"/>
    <x v="0"/>
    <n v="11"/>
    <n v="38.47"/>
    <n v="4.01"/>
    <n v="122400"/>
    <n v="5"/>
    <n v="77"/>
    <x v="2"/>
    <n v="0"/>
    <n v="27"/>
    <n v="3"/>
    <x v="0"/>
    <x v="0"/>
    <s v="Yes"/>
    <n v="4"/>
    <n v="13.44"/>
    <n v="15"/>
    <s v="23/05/2012"/>
    <s v="20/02/2014"/>
    <x v="0"/>
    <s v="E8993"/>
    <s v="31/12/2014"/>
    <n v="1"/>
    <n v="0.55300000000000005"/>
    <n v="0.87"/>
    <x v="54"/>
    <n v="0.82"/>
  </r>
  <r>
    <x v="856"/>
    <x v="0"/>
    <x v="2"/>
    <x v="0"/>
    <x v="1"/>
    <n v="37.5"/>
    <s v="Below Average"/>
    <x v="3"/>
    <n v="20"/>
    <n v="28.65"/>
    <n v="7.14"/>
    <n v="63360"/>
    <n v="4"/>
    <n v="76"/>
    <x v="3"/>
    <n v="0"/>
    <n v="7"/>
    <n v="8"/>
    <x v="1"/>
    <x v="0"/>
    <s v="No"/>
    <n v="22"/>
    <n v="17.8"/>
    <n v="10"/>
    <s v="26/03/2010"/>
    <s v="NA"/>
    <x v="0"/>
    <s v="E3089"/>
    <s v="31/12/2014"/>
    <n v="0"/>
    <n v="0.62"/>
    <n v="0.73"/>
    <x v="49"/>
    <n v="0.87"/>
  </r>
  <r>
    <x v="857"/>
    <x v="0"/>
    <x v="2"/>
    <x v="0"/>
    <x v="1"/>
    <n v="37.14"/>
    <s v="Below Average"/>
    <x v="2"/>
    <n v="20"/>
    <n v="32.700000000000003"/>
    <n v="8.08"/>
    <n v="66312"/>
    <n v="8"/>
    <n v="81"/>
    <x v="1"/>
    <n v="3"/>
    <n v="6"/>
    <n v="3"/>
    <x v="0"/>
    <x v="0"/>
    <s v="No"/>
    <n v="13"/>
    <n v="14.63"/>
    <n v="7"/>
    <d v="2005-03-08T00:00:00"/>
    <s v="NA"/>
    <x v="0"/>
    <s v="E11856"/>
    <s v="31/12/2014"/>
    <n v="0"/>
    <n v="0.69"/>
    <n v="0.73"/>
    <x v="38"/>
    <n v="0.67"/>
  </r>
  <r>
    <x v="858"/>
    <x v="1"/>
    <x v="2"/>
    <x v="0"/>
    <x v="1"/>
    <n v="25.15"/>
    <s v="Acceptable"/>
    <x v="1"/>
    <n v="8"/>
    <n v="35.090000000000003"/>
    <n v="2.25"/>
    <n v="37320"/>
    <n v="10"/>
    <n v="75"/>
    <x v="6"/>
    <n v="4"/>
    <n v="35"/>
    <n v="4"/>
    <x v="0"/>
    <x v="1"/>
    <s v="No"/>
    <n v="15"/>
    <n v="5.25"/>
    <n v="0"/>
    <s v="26/07/2012"/>
    <s v="16/11/2014"/>
    <x v="0"/>
    <s v="E13918"/>
    <s v="31/12/2014"/>
    <n v="1"/>
    <n v="0.99"/>
    <n v="1"/>
    <x v="15"/>
    <n v="1"/>
  </r>
  <r>
    <x v="859"/>
    <x v="0"/>
    <x v="2"/>
    <x v="0"/>
    <x v="1"/>
    <n v="30.5"/>
    <s v="Acceptable"/>
    <x v="4"/>
    <n v="8"/>
    <n v="27.1"/>
    <n v="6.14"/>
    <n v="46212"/>
    <n v="8"/>
    <n v="70"/>
    <x v="3"/>
    <n v="6"/>
    <n v="15"/>
    <n v="3"/>
    <x v="0"/>
    <x v="0"/>
    <s v="No"/>
    <n v="7"/>
    <n v="11.16"/>
    <n v="7"/>
    <s v="23/10/2009"/>
    <s v="NA"/>
    <x v="0"/>
    <s v="E13935"/>
    <s v="31/12/2014"/>
    <n v="0"/>
    <n v="0.93"/>
    <n v="0.95"/>
    <x v="28"/>
    <n v="0.94"/>
  </r>
  <r>
    <x v="860"/>
    <x v="0"/>
    <x v="1"/>
    <x v="1"/>
    <x v="1"/>
    <n v="35.35"/>
    <s v="Acceptable"/>
    <x v="0"/>
    <n v="4"/>
    <n v="37.49"/>
    <n v="2.48"/>
    <n v="104532"/>
    <n v="7"/>
    <n v="67"/>
    <x v="1"/>
    <n v="0"/>
    <n v="23"/>
    <n v="5"/>
    <x v="0"/>
    <x v="0"/>
    <s v="Yes"/>
    <n v="3"/>
    <n v="11.05"/>
    <n v="0"/>
    <s v="20/02/2005"/>
    <s v="NA"/>
    <x v="0"/>
    <s v="E12944"/>
    <s v="31/12/2014"/>
    <n v="0"/>
    <n v="0.69"/>
    <n v="0.7"/>
    <x v="36"/>
    <n v="0.81"/>
  </r>
  <r>
    <x v="861"/>
    <x v="1"/>
    <x v="1"/>
    <x v="0"/>
    <x v="0"/>
    <n v="26.07"/>
    <s v="Above Average"/>
    <x v="0"/>
    <n v="14"/>
    <n v="35.409999999999997"/>
    <n v="10.43"/>
    <n v="41676"/>
    <n v="10"/>
    <n v="74"/>
    <x v="5"/>
    <n v="0"/>
    <n v="33"/>
    <n v="4"/>
    <x v="0"/>
    <x v="0"/>
    <s v="No"/>
    <n v="20"/>
    <n v="8"/>
    <n v="14"/>
    <s v="16/09/2011"/>
    <d v="2014-11-12T00:00:00"/>
    <x v="0"/>
    <s v="E11751"/>
    <s v="31/12/2014"/>
    <n v="1"/>
    <n v="0.315"/>
    <n v="0.36"/>
    <x v="8"/>
    <n v="0.79"/>
  </r>
  <r>
    <x v="862"/>
    <x v="0"/>
    <x v="1"/>
    <x v="0"/>
    <x v="0"/>
    <n v="31.73"/>
    <s v="Above Average"/>
    <x v="0"/>
    <n v="17"/>
    <n v="29.28"/>
    <n v="2.84"/>
    <n v="55776"/>
    <n v="13"/>
    <n v="72"/>
    <x v="6"/>
    <n v="3"/>
    <n v="18"/>
    <n v="4"/>
    <x v="0"/>
    <x v="0"/>
    <s v="Yes"/>
    <n v="4"/>
    <n v="12.18"/>
    <n v="7"/>
    <s v="22/10/2009"/>
    <s v="NA"/>
    <x v="0"/>
    <s v="E9185"/>
    <s v="31/12/2014"/>
    <n v="0"/>
    <n v="0.94"/>
    <n v="0.88"/>
    <x v="15"/>
    <n v="0.93"/>
  </r>
  <r>
    <x v="863"/>
    <x v="0"/>
    <x v="1"/>
    <x v="0"/>
    <x v="1"/>
    <n v="27.62"/>
    <s v="Above Average"/>
    <x v="0"/>
    <n v="16"/>
    <n v="40.46"/>
    <n v="0.06"/>
    <n v="53484"/>
    <n v="12"/>
    <n v="71"/>
    <x v="1"/>
    <n v="1"/>
    <n v="8"/>
    <n v="2"/>
    <x v="0"/>
    <x v="0"/>
    <s v="No"/>
    <n v="3"/>
    <n v="8"/>
    <n v="1"/>
    <d v="2011-09-12T00:00:00"/>
    <s v="NA"/>
    <x v="0"/>
    <s v="E6775"/>
    <s v="31/12/2014"/>
    <n v="0"/>
    <n v="0.72"/>
    <n v="0.77"/>
    <x v="10"/>
    <n v="0.77"/>
  </r>
  <r>
    <x v="864"/>
    <x v="0"/>
    <x v="1"/>
    <x v="1"/>
    <x v="1"/>
    <n v="33.61"/>
    <s v="Acceptable"/>
    <x v="0"/>
    <n v="14"/>
    <n v="32.69"/>
    <n v="2.44"/>
    <n v="63048"/>
    <n v="9"/>
    <n v="84"/>
    <x v="6"/>
    <n v="3"/>
    <n v="18"/>
    <n v="4"/>
    <x v="0"/>
    <x v="0"/>
    <s v="Yes"/>
    <n v="12"/>
    <n v="14.4"/>
    <n v="2"/>
    <d v="2006-03-02T00:00:00"/>
    <s v="NA"/>
    <x v="0"/>
    <s v="E13461"/>
    <s v="31/12/2014"/>
    <n v="0"/>
    <n v="0.75"/>
    <n v="0.79"/>
    <x v="1"/>
    <n v="0.61"/>
  </r>
  <r>
    <x v="865"/>
    <x v="1"/>
    <x v="2"/>
    <x v="0"/>
    <x v="1"/>
    <n v="25.62"/>
    <s v="Acceptable"/>
    <x v="0"/>
    <n v="21"/>
    <n v="31.81"/>
    <n v="2.2799999999999998"/>
    <n v="37116"/>
    <n v="9"/>
    <n v="70"/>
    <x v="3"/>
    <n v="0"/>
    <n v="29"/>
    <n v="8"/>
    <x v="0"/>
    <x v="1"/>
    <s v="No"/>
    <n v="8"/>
    <n v="5.6"/>
    <n v="9"/>
    <s v="14/12/2011"/>
    <s v="28/08/2014"/>
    <x v="0"/>
    <s v="E11701"/>
    <s v="31/12/2014"/>
    <n v="1"/>
    <n v="0.52500000000000002"/>
    <n v="0.75"/>
    <x v="16"/>
    <n v="0.78"/>
  </r>
  <r>
    <x v="866"/>
    <x v="0"/>
    <x v="1"/>
    <x v="0"/>
    <x v="0"/>
    <n v="25.59"/>
    <s v="Below Average"/>
    <x v="2"/>
    <n v="14"/>
    <n v="28.9"/>
    <n v="6.43"/>
    <n v="36132"/>
    <n v="7"/>
    <n v="73"/>
    <x v="1"/>
    <n v="9"/>
    <n v="23"/>
    <n v="2"/>
    <x v="0"/>
    <x v="0"/>
    <s v="No"/>
    <n v="19"/>
    <n v="6.8"/>
    <n v="3"/>
    <s v="17/08/2011"/>
    <s v="NA"/>
    <x v="0"/>
    <s v="E3606"/>
    <s v="31/12/2014"/>
    <n v="0"/>
    <n v="0.88"/>
    <n v="0.89"/>
    <x v="12"/>
    <n v="0.96"/>
  </r>
  <r>
    <x v="867"/>
    <x v="0"/>
    <x v="2"/>
    <x v="1"/>
    <x v="1"/>
    <n v="31.21"/>
    <s v="Above Average"/>
    <x v="0"/>
    <n v="13"/>
    <n v="34.020000000000003"/>
    <n v="1.06"/>
    <n v="97176"/>
    <n v="10"/>
    <n v="64"/>
    <x v="6"/>
    <n v="2"/>
    <n v="12"/>
    <n v="5"/>
    <x v="1"/>
    <x v="1"/>
    <s v="Yes"/>
    <n v="17"/>
    <n v="11.44"/>
    <n v="9"/>
    <d v="2006-07-06T00:00:00"/>
    <s v="NA"/>
    <x v="0"/>
    <s v="E4096"/>
    <s v="31/12/2014"/>
    <n v="0"/>
    <n v="0.74"/>
    <n v="0.86"/>
    <x v="19"/>
    <n v="0.83"/>
  </r>
  <r>
    <x v="868"/>
    <x v="0"/>
    <x v="2"/>
    <x v="0"/>
    <x v="1"/>
    <n v="29.11"/>
    <s v="Acceptable"/>
    <x v="2"/>
    <n v="12"/>
    <n v="31.84"/>
    <n v="8.18"/>
    <n v="75804"/>
    <n v="13"/>
    <n v="74"/>
    <x v="2"/>
    <n v="7"/>
    <n v="13"/>
    <n v="5"/>
    <x v="0"/>
    <x v="0"/>
    <s v="No"/>
    <n v="8"/>
    <n v="10.119999999999999"/>
    <n v="0"/>
    <d v="2012-04-01T00:00:00"/>
    <s v="NA"/>
    <x v="0"/>
    <s v="E7261"/>
    <s v="31/12/2014"/>
    <n v="0"/>
    <n v="0.89"/>
    <n v="0.9"/>
    <x v="40"/>
    <n v="0.88"/>
  </r>
  <r>
    <x v="869"/>
    <x v="0"/>
    <x v="1"/>
    <x v="0"/>
    <x v="1"/>
    <n v="27.16"/>
    <s v="Below Average"/>
    <x v="0"/>
    <n v="9"/>
    <n v="33.33"/>
    <n v="1.6"/>
    <n v="48060"/>
    <n v="4"/>
    <n v="69"/>
    <x v="0"/>
    <n v="5"/>
    <n v="7"/>
    <n v="3"/>
    <x v="0"/>
    <x v="0"/>
    <s v="Yes"/>
    <n v="2"/>
    <n v="5.85"/>
    <n v="3"/>
    <s v="13/08/2009"/>
    <s v="NA"/>
    <x v="0"/>
    <s v="E12038"/>
    <s v="31/12/2014"/>
    <n v="0"/>
    <n v="0.65"/>
    <n v="0.6"/>
    <x v="2"/>
    <n v="0.6"/>
  </r>
  <r>
    <x v="870"/>
    <x v="1"/>
    <x v="2"/>
    <x v="1"/>
    <x v="1"/>
    <n v="26.11"/>
    <s v="Above Average"/>
    <x v="1"/>
    <n v="19"/>
    <n v="27.11"/>
    <n v="5.16"/>
    <n v="62136"/>
    <n v="7"/>
    <n v="70"/>
    <x v="1"/>
    <n v="7"/>
    <n v="18"/>
    <n v="6"/>
    <x v="0"/>
    <x v="0"/>
    <s v="Yes"/>
    <n v="9"/>
    <n v="5.52"/>
    <n v="12"/>
    <d v="2009-02-12T00:00:00"/>
    <d v="2014-06-03T00:00:00"/>
    <x v="0"/>
    <s v="E13915"/>
    <s v="31/12/2014"/>
    <n v="1"/>
    <n v="0.71"/>
    <n v="0.87"/>
    <x v="33"/>
    <n v="0.88"/>
  </r>
  <r>
    <x v="871"/>
    <x v="0"/>
    <x v="2"/>
    <x v="0"/>
    <x v="1"/>
    <n v="27.81"/>
    <s v="Above Average"/>
    <x v="0"/>
    <n v="14"/>
    <n v="39.659999999999997"/>
    <n v="2.88"/>
    <n v="58224"/>
    <n v="12"/>
    <n v="71"/>
    <x v="1"/>
    <n v="0"/>
    <n v="11"/>
    <n v="5"/>
    <x v="0"/>
    <x v="0"/>
    <s v="No"/>
    <n v="22"/>
    <n v="6.4"/>
    <n v="4"/>
    <d v="2010-09-05T00:00:00"/>
    <s v="NA"/>
    <x v="0"/>
    <s v="E13327"/>
    <s v="31/12/2014"/>
    <n v="0"/>
    <n v="0.91"/>
    <n v="0.93"/>
    <x v="40"/>
    <n v="0.89"/>
  </r>
  <r>
    <x v="872"/>
    <x v="0"/>
    <x v="2"/>
    <x v="0"/>
    <x v="0"/>
    <n v="37.18"/>
    <s v="Acceptable"/>
    <x v="0"/>
    <n v="13"/>
    <n v="30.5"/>
    <n v="2.04"/>
    <n v="69540"/>
    <n v="7"/>
    <n v="71"/>
    <x v="2"/>
    <n v="2"/>
    <n v="22"/>
    <n v="4"/>
    <x v="1"/>
    <x v="1"/>
    <s v="No"/>
    <n v="15"/>
    <n v="15.58"/>
    <n v="0"/>
    <s v="15/08/2012"/>
    <s v="NA"/>
    <x v="0"/>
    <s v="E12855"/>
    <s v="31/12/2014"/>
    <n v="0"/>
    <n v="0.66"/>
    <n v="0.84"/>
    <x v="22"/>
    <n v="0.76"/>
  </r>
  <r>
    <x v="873"/>
    <x v="1"/>
    <x v="2"/>
    <x v="0"/>
    <x v="1"/>
    <n v="33.68"/>
    <s v="Below Average"/>
    <x v="0"/>
    <n v="20"/>
    <n v="45.57"/>
    <n v="3.32"/>
    <n v="58188"/>
    <n v="5"/>
    <n v="77"/>
    <x v="1"/>
    <n v="3"/>
    <n v="20"/>
    <n v="7"/>
    <x v="0"/>
    <x v="0"/>
    <s v="No"/>
    <n v="19"/>
    <n v="11.2"/>
    <n v="15"/>
    <d v="2011-09-11T00:00:00"/>
    <s v="24/04/2014"/>
    <x v="0"/>
    <s v="E680"/>
    <s v="31/12/2014"/>
    <n v="1"/>
    <n v="0.55300000000000005"/>
    <n v="0"/>
    <x v="26"/>
    <n v="0"/>
  </r>
  <r>
    <x v="874"/>
    <x v="1"/>
    <x v="2"/>
    <x v="0"/>
    <x v="0"/>
    <n v="22.14"/>
    <s v="Acceptable"/>
    <x v="0"/>
    <n v="26"/>
    <n v="36.01"/>
    <n v="10.32"/>
    <n v="37068"/>
    <n v="12"/>
    <n v="71"/>
    <x v="3"/>
    <n v="4"/>
    <n v="12"/>
    <n v="5"/>
    <x v="0"/>
    <x v="0"/>
    <s v="No"/>
    <n v="3"/>
    <n v="3.36"/>
    <n v="0"/>
    <s v="29/03/2012"/>
    <s v="23/01/2014"/>
    <x v="0"/>
    <s v="E3312"/>
    <s v="31/12/2014"/>
    <n v="1"/>
    <n v="0.51800000000000002"/>
    <n v="0.89"/>
    <x v="29"/>
    <n v="0.91"/>
  </r>
  <r>
    <x v="875"/>
    <x v="1"/>
    <x v="0"/>
    <x v="0"/>
    <x v="1"/>
    <n v="39.590000000000003"/>
    <s v="Unacceptable"/>
    <x v="1"/>
    <n v="7"/>
    <n v="35.08"/>
    <n v="2.21"/>
    <n v="43812"/>
    <n v="0"/>
    <n v="71"/>
    <x v="4"/>
    <n v="4"/>
    <n v="39"/>
    <n v="4"/>
    <x v="0"/>
    <x v="1"/>
    <s v="No"/>
    <n v="27"/>
    <n v="11.22"/>
    <n v="14"/>
    <d v="2009-07-10T00:00:00"/>
    <d v="2014-12-10T00:00:00"/>
    <x v="0"/>
    <s v="E11347"/>
    <s v="31/12/2014"/>
    <n v="1"/>
    <n v="0.9"/>
    <n v="0.94"/>
    <x v="43"/>
    <n v="0.86"/>
  </r>
  <r>
    <x v="876"/>
    <x v="1"/>
    <x v="2"/>
    <x v="0"/>
    <x v="1"/>
    <n v="26.12"/>
    <s v="Acceptable"/>
    <x v="2"/>
    <n v="8"/>
    <n v="37.18"/>
    <n v="2.17"/>
    <n v="38220"/>
    <n v="6"/>
    <n v="70"/>
    <x v="0"/>
    <n v="9"/>
    <n v="23"/>
    <n v="2"/>
    <x v="0"/>
    <x v="0"/>
    <s v="No"/>
    <n v="14"/>
    <n v="6.16"/>
    <n v="14"/>
    <d v="2012-01-02T00:00:00"/>
    <s v="18/12/2014"/>
    <x v="0"/>
    <s v="E3938"/>
    <s v="31/12/2014"/>
    <n v="1"/>
    <n v="0.34300000000000003"/>
    <n v="0.78"/>
    <x v="37"/>
    <n v="0.84"/>
  </r>
  <r>
    <x v="877"/>
    <x v="0"/>
    <x v="2"/>
    <x v="0"/>
    <x v="1"/>
    <n v="27.15"/>
    <s v="Acceptable"/>
    <x v="0"/>
    <n v="9"/>
    <n v="32.33"/>
    <n v="2.86"/>
    <n v="40080"/>
    <n v="10"/>
    <n v="70"/>
    <x v="2"/>
    <n v="1"/>
    <n v="11"/>
    <n v="2"/>
    <x v="0"/>
    <x v="0"/>
    <s v="No"/>
    <n v="21"/>
    <n v="5.31"/>
    <n v="2"/>
    <d v="2011-09-02T00:00:00"/>
    <s v="NA"/>
    <x v="0"/>
    <s v="E10429"/>
    <s v="31/12/2014"/>
    <n v="0"/>
    <n v="0.52"/>
    <n v="0.56000000000000005"/>
    <x v="8"/>
    <n v="0.81"/>
  </r>
  <r>
    <x v="878"/>
    <x v="0"/>
    <x v="1"/>
    <x v="0"/>
    <x v="1"/>
    <n v="27.98"/>
    <s v="Acceptable"/>
    <x v="0"/>
    <n v="12"/>
    <n v="26.18"/>
    <n v="4.7"/>
    <n v="51696"/>
    <n v="12"/>
    <n v="70"/>
    <x v="3"/>
    <n v="5"/>
    <n v="16"/>
    <n v="4"/>
    <x v="0"/>
    <x v="0"/>
    <s v="Yes"/>
    <n v="2"/>
    <n v="9.5"/>
    <n v="3"/>
    <d v="2010-04-06T00:00:00"/>
    <s v="NA"/>
    <x v="0"/>
    <s v="E8582"/>
    <s v="31/12/2014"/>
    <n v="0"/>
    <n v="0.95"/>
    <n v="1"/>
    <x v="42"/>
    <n v="0.87"/>
  </r>
  <r>
    <x v="879"/>
    <x v="0"/>
    <x v="2"/>
    <x v="0"/>
    <x v="1"/>
    <n v="26.85"/>
    <s v="Acceptable"/>
    <x v="0"/>
    <n v="13"/>
    <n v="30.5"/>
    <n v="2.04"/>
    <n v="49464"/>
    <n v="12"/>
    <n v="75"/>
    <x v="0"/>
    <n v="8"/>
    <n v="8"/>
    <n v="3"/>
    <x v="1"/>
    <x v="1"/>
    <s v="No"/>
    <n v="17"/>
    <n v="8.64"/>
    <n v="6"/>
    <d v="2012-06-07T00:00:00"/>
    <s v="NA"/>
    <x v="0"/>
    <s v="E12855"/>
    <s v="31/12/2014"/>
    <n v="0"/>
    <n v="0.66"/>
    <n v="0.84"/>
    <x v="22"/>
    <n v="0.76"/>
  </r>
  <r>
    <x v="880"/>
    <x v="1"/>
    <x v="2"/>
    <x v="0"/>
    <x v="0"/>
    <n v="24.36"/>
    <s v="Above Average"/>
    <x v="0"/>
    <n v="14"/>
    <n v="33.71"/>
    <n v="12.47"/>
    <n v="41832"/>
    <n v="9"/>
    <n v="70"/>
    <x v="5"/>
    <n v="6"/>
    <n v="15"/>
    <n v="4"/>
    <x v="0"/>
    <x v="1"/>
    <s v="No"/>
    <n v="34"/>
    <n v="4.74"/>
    <n v="3"/>
    <s v="17/08/2011"/>
    <s v="17/08/2014"/>
    <x v="0"/>
    <s v="E3643"/>
    <s v="31/12/2014"/>
    <n v="1"/>
    <n v="0.49"/>
    <n v="0.82"/>
    <x v="19"/>
    <n v="0.57999999999999996"/>
  </r>
  <r>
    <x v="881"/>
    <x v="0"/>
    <x v="2"/>
    <x v="0"/>
    <x v="1"/>
    <n v="31.21"/>
    <s v="Acceptable"/>
    <x v="0"/>
    <n v="13"/>
    <n v="34.020000000000003"/>
    <n v="1.06"/>
    <n v="82896"/>
    <n v="12"/>
    <n v="77"/>
    <x v="1"/>
    <n v="3"/>
    <n v="5"/>
    <n v="3"/>
    <x v="1"/>
    <x v="0"/>
    <s v="No"/>
    <n v="6"/>
    <n v="10.92"/>
    <n v="1"/>
    <s v="30/01/2010"/>
    <s v="NA"/>
    <x v="0"/>
    <s v="E4096"/>
    <s v="31/12/2014"/>
    <n v="0"/>
    <n v="0.74"/>
    <n v="0.86"/>
    <x v="19"/>
    <n v="0.83"/>
  </r>
  <r>
    <x v="882"/>
    <x v="0"/>
    <x v="2"/>
    <x v="0"/>
    <x v="1"/>
    <n v="32.06"/>
    <s v="Acceptable"/>
    <x v="0"/>
    <n v="17"/>
    <n v="35.14"/>
    <n v="11.34"/>
    <n v="48180"/>
    <n v="8"/>
    <n v="70"/>
    <x v="2"/>
    <n v="7"/>
    <n v="11"/>
    <n v="5"/>
    <x v="1"/>
    <x v="0"/>
    <s v="No"/>
    <n v="10"/>
    <n v="11.48"/>
    <n v="1"/>
    <s v="18/11/2009"/>
    <s v="NA"/>
    <x v="0"/>
    <s v="E3555"/>
    <s v="31/12/2014"/>
    <n v="0"/>
    <n v="0.76"/>
    <n v="0.85"/>
    <x v="33"/>
    <n v="0.9"/>
  </r>
  <r>
    <x v="883"/>
    <x v="0"/>
    <x v="2"/>
    <x v="0"/>
    <x v="0"/>
    <n v="40.54"/>
    <s v="Above Average"/>
    <x v="0"/>
    <n v="19"/>
    <n v="39.74"/>
    <n v="10.73"/>
    <n v="83064"/>
    <n v="13"/>
    <n v="74"/>
    <x v="4"/>
    <n v="9"/>
    <n v="19"/>
    <n v="9"/>
    <x v="1"/>
    <x v="0"/>
    <s v="No"/>
    <n v="4"/>
    <n v="22.77"/>
    <n v="2"/>
    <s v="17/08/2005"/>
    <s v="NA"/>
    <x v="0"/>
    <s v="E5654"/>
    <s v="31/12/2014"/>
    <n v="0"/>
    <n v="0.66"/>
    <n v="0.71"/>
    <x v="19"/>
    <n v="0.74"/>
  </r>
  <r>
    <x v="884"/>
    <x v="1"/>
    <x v="1"/>
    <x v="0"/>
    <x v="1"/>
    <n v="25.89"/>
    <s v="Below Average"/>
    <x v="2"/>
    <n v="11"/>
    <n v="33.619999999999997"/>
    <n v="2.44"/>
    <n v="47088"/>
    <n v="3"/>
    <n v="72"/>
    <x v="6"/>
    <n v="1"/>
    <n v="14"/>
    <n v="7"/>
    <x v="0"/>
    <x v="0"/>
    <s v="No"/>
    <n v="29"/>
    <n v="4.24"/>
    <n v="3"/>
    <s v="27/04/2011"/>
    <s v="27/02/2014"/>
    <x v="0"/>
    <s v="E191"/>
    <s v="31/12/2014"/>
    <n v="1"/>
    <n v="0.61"/>
    <n v="0.63"/>
    <x v="32"/>
    <n v="0.77"/>
  </r>
  <r>
    <x v="885"/>
    <x v="0"/>
    <x v="2"/>
    <x v="0"/>
    <x v="1"/>
    <n v="30.26"/>
    <s v="Below Average"/>
    <x v="0"/>
    <n v="14"/>
    <n v="33.71"/>
    <n v="12.47"/>
    <n v="47100"/>
    <n v="4"/>
    <n v="70"/>
    <x v="2"/>
    <n v="7"/>
    <n v="6"/>
    <n v="5"/>
    <x v="0"/>
    <x v="0"/>
    <s v="No"/>
    <n v="10"/>
    <n v="11.16"/>
    <n v="9"/>
    <s v="14/10/2009"/>
    <s v="NA"/>
    <x v="0"/>
    <s v="E3643"/>
    <s v="31/12/2014"/>
    <n v="0"/>
    <n v="0.49"/>
    <n v="0.82"/>
    <x v="19"/>
    <n v="0.57999999999999996"/>
  </r>
  <r>
    <x v="886"/>
    <x v="0"/>
    <x v="1"/>
    <x v="0"/>
    <x v="0"/>
    <n v="24.44"/>
    <s v="Acceptable"/>
    <x v="0"/>
    <n v="11"/>
    <n v="26.68"/>
    <n v="6.58"/>
    <n v="41856"/>
    <n v="13"/>
    <n v="74"/>
    <x v="2"/>
    <n v="9"/>
    <n v="11"/>
    <n v="2"/>
    <x v="0"/>
    <x v="0"/>
    <s v="No"/>
    <n v="21"/>
    <n v="4.68"/>
    <n v="5"/>
    <s v="15/07/2011"/>
    <s v="NA"/>
    <x v="0"/>
    <s v="E12073"/>
    <s v="31/12/2014"/>
    <n v="0"/>
    <n v="0.67"/>
    <n v="0.71"/>
    <x v="33"/>
    <n v="0.87"/>
  </r>
  <r>
    <x v="887"/>
    <x v="0"/>
    <x v="2"/>
    <x v="0"/>
    <x v="1"/>
    <n v="35.049999999999997"/>
    <s v="Above Average"/>
    <x v="2"/>
    <n v="19"/>
    <n v="32.22"/>
    <n v="2.08"/>
    <n v="55260"/>
    <n v="14"/>
    <n v="72"/>
    <x v="4"/>
    <n v="4"/>
    <n v="12"/>
    <n v="5"/>
    <x v="0"/>
    <x v="0"/>
    <s v="No"/>
    <n v="23"/>
    <n v="11.56"/>
    <n v="8"/>
    <d v="2010-03-03T00:00:00"/>
    <s v="NA"/>
    <x v="0"/>
    <s v="E12279"/>
    <s v="31/12/2014"/>
    <n v="0"/>
    <n v="0.504"/>
    <n v="0.68"/>
    <x v="1"/>
    <n v="0.85"/>
  </r>
  <r>
    <x v="888"/>
    <x v="0"/>
    <x v="2"/>
    <x v="0"/>
    <x v="1"/>
    <n v="39.04"/>
    <s v="Above Average"/>
    <x v="0"/>
    <n v="19"/>
    <n v="39.74"/>
    <n v="10.73"/>
    <n v="75780"/>
    <n v="12"/>
    <n v="87"/>
    <x v="0"/>
    <n v="9"/>
    <n v="14"/>
    <n v="5"/>
    <x v="1"/>
    <x v="0"/>
    <s v="No"/>
    <n v="23"/>
    <n v="15.12"/>
    <n v="1"/>
    <s v="28/09/2005"/>
    <s v="NA"/>
    <x v="0"/>
    <s v="E5654"/>
    <s v="31/12/2014"/>
    <n v="0"/>
    <n v="0.66"/>
    <n v="0.71"/>
    <x v="19"/>
    <n v="0.74"/>
  </r>
  <r>
    <x v="889"/>
    <x v="0"/>
    <x v="1"/>
    <x v="0"/>
    <x v="0"/>
    <n v="28.18"/>
    <s v="Unacceptable"/>
    <x v="1"/>
    <n v="21"/>
    <n v="29.99"/>
    <n v="1.61"/>
    <n v="49344"/>
    <n v="0"/>
    <n v="70"/>
    <x v="4"/>
    <n v="2"/>
    <n v="17"/>
    <n v="5"/>
    <x v="0"/>
    <x v="0"/>
    <s v="No"/>
    <n v="13"/>
    <n v="9.6"/>
    <n v="4"/>
    <d v="2010-05-11T00:00:00"/>
    <s v="NA"/>
    <x v="0"/>
    <s v="E2285"/>
    <s v="31/12/2014"/>
    <n v="0"/>
    <n v="0.89"/>
    <n v="0.87"/>
    <x v="13"/>
    <n v="0.95"/>
  </r>
  <r>
    <x v="890"/>
    <x v="0"/>
    <x v="1"/>
    <x v="0"/>
    <x v="0"/>
    <n v="24.58"/>
    <s v="Below Average"/>
    <x v="0"/>
    <n v="15"/>
    <n v="32.58"/>
    <n v="2.38"/>
    <n v="43332"/>
    <n v="7"/>
    <n v="71"/>
    <x v="3"/>
    <n v="8"/>
    <n v="17"/>
    <n v="2"/>
    <x v="0"/>
    <x v="0"/>
    <s v="No"/>
    <n v="19"/>
    <n v="5.67"/>
    <n v="5"/>
    <s v="21/10/2011"/>
    <s v="NA"/>
    <x v="0"/>
    <s v="E1454"/>
    <s v="31/12/2014"/>
    <n v="0"/>
    <n v="0.35"/>
    <n v="0.31"/>
    <x v="25"/>
    <n v="0.94"/>
  </r>
  <r>
    <x v="891"/>
    <x v="0"/>
    <x v="0"/>
    <x v="0"/>
    <x v="1"/>
    <n v="26.7"/>
    <s v="Acceptable"/>
    <x v="0"/>
    <n v="5"/>
    <n v="30.64"/>
    <n v="4.78"/>
    <n v="58140"/>
    <n v="10"/>
    <n v="70"/>
    <x v="5"/>
    <n v="3"/>
    <n v="16"/>
    <n v="4"/>
    <x v="0"/>
    <x v="0"/>
    <s v="No"/>
    <n v="22"/>
    <n v="7.83"/>
    <n v="1"/>
    <s v="26/10/2011"/>
    <s v="NA"/>
    <x v="0"/>
    <s v="E3982"/>
    <s v="31/12/2014"/>
    <n v="0"/>
    <n v="0.86"/>
    <n v="0.86"/>
    <x v="21"/>
    <n v="0.97"/>
  </r>
  <r>
    <x v="892"/>
    <x v="1"/>
    <x v="0"/>
    <x v="0"/>
    <x v="1"/>
    <n v="33.549999999999997"/>
    <s v="Acceptable"/>
    <x v="0"/>
    <n v="15"/>
    <n v="35.56"/>
    <n v="2.17"/>
    <n v="62652"/>
    <n v="7"/>
    <n v="72"/>
    <x v="1"/>
    <n v="9"/>
    <n v="36"/>
    <n v="8"/>
    <x v="1"/>
    <x v="1"/>
    <s v="No"/>
    <n v="19"/>
    <n v="12.16"/>
    <n v="3"/>
    <d v="2012-01-02T00:00:00"/>
    <s v="25/12/2014"/>
    <x v="0"/>
    <s v="E5095"/>
    <s v="31/12/2014"/>
    <n v="1"/>
    <n v="0.60899999999999999"/>
    <n v="0.8"/>
    <x v="15"/>
    <n v="0.85"/>
  </r>
  <r>
    <x v="893"/>
    <x v="0"/>
    <x v="0"/>
    <x v="0"/>
    <x v="1"/>
    <n v="29.47"/>
    <s v="Acceptable"/>
    <x v="0"/>
    <n v="12"/>
    <n v="37.75"/>
    <n v="8.1"/>
    <n v="45984"/>
    <n v="13"/>
    <n v="70"/>
    <x v="0"/>
    <n v="9"/>
    <n v="14"/>
    <n v="4"/>
    <x v="0"/>
    <x v="0"/>
    <s v="No"/>
    <n v="2"/>
    <n v="9.02"/>
    <n v="8"/>
    <d v="2011-06-03T00:00:00"/>
    <s v="NA"/>
    <x v="0"/>
    <s v="E1614"/>
    <s v="31/12/2014"/>
    <n v="0"/>
    <n v="0.43"/>
    <n v="0.56999999999999995"/>
    <x v="30"/>
    <n v="0.56999999999999995"/>
  </r>
  <r>
    <x v="894"/>
    <x v="0"/>
    <x v="1"/>
    <x v="0"/>
    <x v="0"/>
    <n v="25.15"/>
    <s v="Acceptable"/>
    <x v="1"/>
    <n v="4"/>
    <n v="35.99"/>
    <n v="7.92"/>
    <n v="41040"/>
    <n v="9"/>
    <n v="72"/>
    <x v="0"/>
    <n v="6"/>
    <n v="18"/>
    <n v="3"/>
    <x v="0"/>
    <x v="0"/>
    <s v="No"/>
    <n v="8"/>
    <n v="4.76"/>
    <n v="0"/>
    <s v="15/07/2011"/>
    <s v="NA"/>
    <x v="0"/>
    <s v="E6655"/>
    <s v="31/12/2014"/>
    <n v="0"/>
    <n v="0.58099999999999996"/>
    <n v="0.72"/>
    <x v="1"/>
    <n v="0.85"/>
  </r>
  <r>
    <x v="895"/>
    <x v="1"/>
    <x v="1"/>
    <x v="1"/>
    <x v="1"/>
    <n v="25.76"/>
    <s v="Above Average"/>
    <x v="0"/>
    <n v="17"/>
    <n v="33.85"/>
    <n v="3.21"/>
    <n v="53916"/>
    <n v="7"/>
    <n v="70"/>
    <x v="4"/>
    <n v="5"/>
    <n v="16"/>
    <n v="9"/>
    <x v="1"/>
    <x v="0"/>
    <s v="Yes"/>
    <n v="22"/>
    <n v="4.16"/>
    <n v="6"/>
    <s v="23/09/2009"/>
    <s v="20/11/2014"/>
    <x v="0"/>
    <s v="E9149"/>
    <s v="31/12/2014"/>
    <n v="1"/>
    <n v="0.46899999999999997"/>
    <n v="0.63"/>
    <x v="10"/>
    <n v="0.78"/>
  </r>
  <r>
    <x v="896"/>
    <x v="0"/>
    <x v="2"/>
    <x v="0"/>
    <x v="1"/>
    <n v="31.72"/>
    <s v="Above Average"/>
    <x v="3"/>
    <n v="11"/>
    <n v="32.020000000000003"/>
    <n v="10.38"/>
    <n v="65280"/>
    <n v="14"/>
    <n v="83"/>
    <x v="4"/>
    <n v="6"/>
    <n v="11"/>
    <n v="8"/>
    <x v="1"/>
    <x v="0"/>
    <s v="No"/>
    <n v="1"/>
    <n v="9.94"/>
    <n v="3"/>
    <s v="26/10/2011"/>
    <s v="NA"/>
    <x v="0"/>
    <s v="E4839"/>
    <s v="31/12/2014"/>
    <n v="0"/>
    <n v="0.9"/>
    <n v="0.93"/>
    <x v="15"/>
    <n v="0.9"/>
  </r>
  <r>
    <x v="897"/>
    <x v="1"/>
    <x v="2"/>
    <x v="0"/>
    <x v="1"/>
    <n v="25.64"/>
    <s v="Acceptable"/>
    <x v="0"/>
    <n v="21"/>
    <n v="34.56"/>
    <n v="3.36"/>
    <n v="46152"/>
    <n v="5"/>
    <n v="70"/>
    <x v="2"/>
    <n v="7"/>
    <n v="39"/>
    <n v="4"/>
    <x v="0"/>
    <x v="1"/>
    <s v="No"/>
    <n v="22"/>
    <n v="6.48"/>
    <n v="15"/>
    <s v="22/12/2010"/>
    <s v="30/01/2014"/>
    <x v="0"/>
    <s v="E5336"/>
    <s v="31/12/2014"/>
    <n v="1"/>
    <n v="0.315"/>
    <n v="0.86"/>
    <x v="30"/>
    <n v="0.83"/>
  </r>
  <r>
    <x v="898"/>
    <x v="0"/>
    <x v="1"/>
    <x v="0"/>
    <x v="1"/>
    <n v="25.58"/>
    <s v="Acceptable"/>
    <x v="2"/>
    <n v="16"/>
    <n v="33.68"/>
    <n v="6.41"/>
    <n v="38808"/>
    <n v="11"/>
    <n v="73"/>
    <x v="5"/>
    <n v="7"/>
    <n v="14"/>
    <n v="3"/>
    <x v="0"/>
    <x v="0"/>
    <s v="No"/>
    <n v="11"/>
    <n v="4.72"/>
    <n v="5"/>
    <s v="28/12/2011"/>
    <s v="NA"/>
    <x v="0"/>
    <s v="E12897"/>
    <s v="31/12/2014"/>
    <n v="0"/>
    <n v="0.61599999999999999"/>
    <n v="0.86"/>
    <x v="15"/>
    <n v="0.95"/>
  </r>
  <r>
    <x v="899"/>
    <x v="0"/>
    <x v="2"/>
    <x v="1"/>
    <x v="1"/>
    <n v="31.73"/>
    <s v="Acceptable"/>
    <x v="0"/>
    <n v="2"/>
    <n v="36.700000000000003"/>
    <n v="3.43"/>
    <n v="89592"/>
    <n v="9"/>
    <n v="71"/>
    <x v="6"/>
    <n v="0"/>
    <n v="7"/>
    <n v="3"/>
    <x v="0"/>
    <x v="0"/>
    <s v="Yes"/>
    <n v="11"/>
    <n v="8.9600000000000009"/>
    <n v="6"/>
    <d v="2005-01-06T00:00:00"/>
    <s v="NA"/>
    <x v="0"/>
    <s v="E11482"/>
    <s v="31/12/2014"/>
    <n v="0"/>
    <n v="0.441"/>
    <n v="0.67"/>
    <x v="4"/>
    <n v="0.79"/>
  </r>
  <r>
    <x v="900"/>
    <x v="0"/>
    <x v="1"/>
    <x v="0"/>
    <x v="1"/>
    <n v="31.26"/>
    <s v="Acceptable"/>
    <x v="0"/>
    <n v="13"/>
    <n v="25.44"/>
    <n v="4.32"/>
    <n v="57120"/>
    <n v="9"/>
    <n v="70"/>
    <x v="4"/>
    <n v="5"/>
    <n v="13"/>
    <n v="5"/>
    <x v="0"/>
    <x v="0"/>
    <s v="No"/>
    <n v="10"/>
    <n v="9.49"/>
    <n v="6"/>
    <s v="30/09/2009"/>
    <s v="NA"/>
    <x v="0"/>
    <s v="E2106"/>
    <s v="31/12/2014"/>
    <n v="0"/>
    <n v="0.7"/>
    <n v="0.6"/>
    <x v="0"/>
    <n v="0.78"/>
  </r>
  <r>
    <x v="901"/>
    <x v="0"/>
    <x v="2"/>
    <x v="0"/>
    <x v="1"/>
    <n v="34.799999999999997"/>
    <s v="Below Average"/>
    <x v="0"/>
    <n v="11"/>
    <n v="32.49"/>
    <n v="0.61"/>
    <n v="67920"/>
    <n v="3"/>
    <n v="77"/>
    <x v="1"/>
    <n v="2"/>
    <n v="25"/>
    <n v="4"/>
    <x v="0"/>
    <x v="0"/>
    <s v="No"/>
    <n v="11"/>
    <n v="13.94"/>
    <n v="2"/>
    <d v="2006-07-06T00:00:00"/>
    <s v="NA"/>
    <x v="0"/>
    <s v="E7906"/>
    <s v="31/12/2014"/>
    <n v="0"/>
    <n v="0.96"/>
    <n v="1"/>
    <x v="15"/>
    <n v="1"/>
  </r>
  <r>
    <x v="902"/>
    <x v="0"/>
    <x v="2"/>
    <x v="0"/>
    <x v="1"/>
    <n v="27.97"/>
    <s v="Acceptable"/>
    <x v="0"/>
    <n v="7"/>
    <n v="34.31"/>
    <n v="10.55"/>
    <n v="50856"/>
    <n v="14"/>
    <n v="70"/>
    <x v="4"/>
    <n v="8"/>
    <n v="12"/>
    <n v="3"/>
    <x v="0"/>
    <x v="0"/>
    <s v="No"/>
    <n v="20"/>
    <n v="8.1999999999999993"/>
    <n v="9"/>
    <d v="2009-09-10T00:00:00"/>
    <s v="NA"/>
    <x v="0"/>
    <s v="E6187"/>
    <s v="31/12/2014"/>
    <n v="0"/>
    <n v="0.87"/>
    <n v="0.97"/>
    <x v="5"/>
    <n v="0.91"/>
  </r>
  <r>
    <x v="903"/>
    <x v="0"/>
    <x v="2"/>
    <x v="1"/>
    <x v="1"/>
    <n v="27.2"/>
    <s v="Above Average"/>
    <x v="0"/>
    <n v="11"/>
    <n v="32.49"/>
    <n v="0.61"/>
    <n v="74664"/>
    <n v="15"/>
    <n v="70"/>
    <x v="4"/>
    <n v="6"/>
    <n v="10"/>
    <n v="7"/>
    <x v="1"/>
    <x v="0"/>
    <s v="Yes"/>
    <n v="16"/>
    <n v="8.4600000000000009"/>
    <n v="10"/>
    <s v="29/12/2010"/>
    <s v="NA"/>
    <x v="0"/>
    <s v="E7906"/>
    <s v="31/12/2014"/>
    <n v="0"/>
    <n v="0.96"/>
    <n v="1"/>
    <x v="15"/>
    <n v="1"/>
  </r>
  <r>
    <x v="904"/>
    <x v="0"/>
    <x v="2"/>
    <x v="0"/>
    <x v="1"/>
    <n v="32.090000000000003"/>
    <s v="Above Average"/>
    <x v="0"/>
    <n v="11"/>
    <n v="32.49"/>
    <n v="0.61"/>
    <n v="69216"/>
    <n v="14"/>
    <n v="70"/>
    <x v="1"/>
    <n v="7"/>
    <n v="19"/>
    <n v="4"/>
    <x v="0"/>
    <x v="0"/>
    <s v="No"/>
    <n v="2"/>
    <n v="12.46"/>
    <n v="0"/>
    <s v="25/06/2008"/>
    <s v="NA"/>
    <x v="0"/>
    <s v="E7906"/>
    <s v="31/12/2014"/>
    <n v="0"/>
    <n v="0.96"/>
    <n v="1"/>
    <x v="15"/>
    <n v="1"/>
  </r>
  <r>
    <x v="905"/>
    <x v="1"/>
    <x v="2"/>
    <x v="0"/>
    <x v="1"/>
    <n v="25.81"/>
    <s v="Below Average"/>
    <x v="2"/>
    <n v="10"/>
    <n v="28.09"/>
    <n v="4.74"/>
    <n v="32148"/>
    <n v="6"/>
    <n v="70"/>
    <x v="2"/>
    <n v="1"/>
    <n v="27"/>
    <n v="5"/>
    <x v="0"/>
    <x v="1"/>
    <s v="No"/>
    <n v="16"/>
    <n v="4.5599999999999996"/>
    <n v="8"/>
    <s v="19/09/2012"/>
    <s v="22/05/2014"/>
    <x v="0"/>
    <s v="E2717"/>
    <s v="31/12/2014"/>
    <n v="1"/>
    <n v="0.51100000000000001"/>
    <n v="0.92"/>
    <x v="4"/>
    <n v="0.85"/>
  </r>
  <r>
    <x v="906"/>
    <x v="1"/>
    <x v="1"/>
    <x v="0"/>
    <x v="0"/>
    <n v="23.78"/>
    <s v="Acceptable"/>
    <x v="0"/>
    <n v="18"/>
    <n v="33.54"/>
    <n v="2.65"/>
    <n v="35928"/>
    <n v="9"/>
    <n v="73"/>
    <x v="4"/>
    <n v="0"/>
    <n v="17"/>
    <n v="4"/>
    <x v="0"/>
    <x v="0"/>
    <s v="No"/>
    <n v="25"/>
    <n v="5.58"/>
    <n v="7"/>
    <s v="28/12/2011"/>
    <s v="15/02/2014"/>
    <x v="0"/>
    <s v="E4176"/>
    <s v="31/12/2014"/>
    <n v="1"/>
    <n v="0.21"/>
    <n v="0.38"/>
    <x v="62"/>
    <n v="0.6"/>
  </r>
  <r>
    <x v="907"/>
    <x v="0"/>
    <x v="2"/>
    <x v="0"/>
    <x v="1"/>
    <n v="30.1"/>
    <s v="Above Average"/>
    <x v="0"/>
    <n v="19"/>
    <n v="39.74"/>
    <n v="10.73"/>
    <n v="53484"/>
    <n v="14"/>
    <n v="70"/>
    <x v="2"/>
    <n v="4"/>
    <n v="19"/>
    <n v="8"/>
    <x v="1"/>
    <x v="0"/>
    <s v="No"/>
    <n v="19"/>
    <n v="9.24"/>
    <n v="4"/>
    <d v="2009-07-11T00:00:00"/>
    <s v="NA"/>
    <x v="0"/>
    <s v="E5654"/>
    <s v="31/12/2014"/>
    <n v="0"/>
    <n v="0.66"/>
    <n v="0.71"/>
    <x v="19"/>
    <n v="0.74"/>
  </r>
  <r>
    <x v="908"/>
    <x v="0"/>
    <x v="2"/>
    <x v="1"/>
    <x v="1"/>
    <n v="36.5"/>
    <s v="Acceptable"/>
    <x v="1"/>
    <n v="3"/>
    <n v="30.42"/>
    <n v="2.36"/>
    <n v="92940"/>
    <n v="11"/>
    <n v="72"/>
    <x v="3"/>
    <n v="2"/>
    <n v="20"/>
    <n v="5"/>
    <x v="0"/>
    <x v="0"/>
    <s v="Yes"/>
    <n v="2"/>
    <n v="14.58"/>
    <n v="1"/>
    <s v="16/04/2004"/>
    <s v="NA"/>
    <x v="0"/>
    <s v="E1260"/>
    <s v="31/12/2014"/>
    <n v="0"/>
    <n v="0.77"/>
    <n v="0.85"/>
    <x v="26"/>
    <n v="0.88"/>
  </r>
  <r>
    <x v="909"/>
    <x v="0"/>
    <x v="2"/>
    <x v="1"/>
    <x v="1"/>
    <n v="38.31"/>
    <s v="Above Average"/>
    <x v="4"/>
    <n v="4"/>
    <n v="35.58"/>
    <n v="12.95"/>
    <n v="109296"/>
    <n v="15"/>
    <n v="80"/>
    <x v="0"/>
    <n v="9"/>
    <n v="9"/>
    <n v="7"/>
    <x v="1"/>
    <x v="0"/>
    <s v="Yes"/>
    <n v="17"/>
    <n v="10.6"/>
    <n v="3"/>
    <d v="2003-12-02T00:00:00"/>
    <s v="NA"/>
    <x v="0"/>
    <s v="E14003"/>
    <s v="31/12/2014"/>
    <n v="0"/>
    <n v="0.76"/>
    <n v="0.78"/>
    <x v="29"/>
    <n v="0.86"/>
  </r>
  <r>
    <x v="910"/>
    <x v="0"/>
    <x v="1"/>
    <x v="0"/>
    <x v="0"/>
    <n v="25.46"/>
    <s v="Acceptable"/>
    <x v="0"/>
    <n v="11"/>
    <n v="26.68"/>
    <n v="6.58"/>
    <n v="55032"/>
    <n v="11"/>
    <n v="71"/>
    <x v="2"/>
    <n v="2"/>
    <n v="15"/>
    <n v="8"/>
    <x v="1"/>
    <x v="0"/>
    <s v="No"/>
    <n v="22"/>
    <n v="4.41"/>
    <n v="8"/>
    <d v="2010-07-04T00:00:00"/>
    <s v="NA"/>
    <x v="0"/>
    <s v="E12073"/>
    <s v="31/12/2014"/>
    <n v="0"/>
    <n v="0.67"/>
    <n v="0.71"/>
    <x v="33"/>
    <n v="0.87"/>
  </r>
  <r>
    <x v="911"/>
    <x v="0"/>
    <x v="2"/>
    <x v="1"/>
    <x v="1"/>
    <n v="32.799999999999997"/>
    <s v="Acceptable"/>
    <x v="0"/>
    <n v="7"/>
    <n v="34.31"/>
    <n v="10.55"/>
    <n v="80016"/>
    <n v="11"/>
    <n v="71"/>
    <x v="0"/>
    <n v="4"/>
    <n v="16"/>
    <n v="4"/>
    <x v="0"/>
    <x v="0"/>
    <s v="Yes"/>
    <n v="4"/>
    <n v="14.7"/>
    <n v="5"/>
    <s v="19/09/2007"/>
    <s v="NA"/>
    <x v="0"/>
    <s v="E6187"/>
    <s v="31/12/2014"/>
    <n v="0"/>
    <n v="0.87"/>
    <n v="0.97"/>
    <x v="5"/>
    <n v="0.91"/>
  </r>
  <r>
    <x v="912"/>
    <x v="1"/>
    <x v="1"/>
    <x v="0"/>
    <x v="0"/>
    <n v="27.59"/>
    <s v="Unacceptable"/>
    <x v="0"/>
    <n v="17"/>
    <n v="33.85"/>
    <n v="3.21"/>
    <n v="41868"/>
    <n v="0"/>
    <n v="72"/>
    <x v="2"/>
    <n v="2"/>
    <n v="12"/>
    <n v="5"/>
    <x v="0"/>
    <x v="0"/>
    <s v="No"/>
    <n v="6"/>
    <n v="5.4"/>
    <n v="15"/>
    <s v="18/04/2012"/>
    <d v="2014-08-01T00:00:00"/>
    <x v="0"/>
    <s v="E9149"/>
    <s v="31/12/2014"/>
    <n v="1"/>
    <n v="0.46899999999999997"/>
    <n v="0.63"/>
    <x v="10"/>
    <n v="0.78"/>
  </r>
  <r>
    <x v="913"/>
    <x v="0"/>
    <x v="1"/>
    <x v="0"/>
    <x v="1"/>
    <n v="29.67"/>
    <s v="Above Average"/>
    <x v="0"/>
    <n v="19"/>
    <n v="37.33"/>
    <n v="10.050000000000001"/>
    <n v="53580"/>
    <n v="14"/>
    <n v="71"/>
    <x v="1"/>
    <n v="0"/>
    <n v="14"/>
    <n v="4"/>
    <x v="0"/>
    <x v="0"/>
    <s v="Yes"/>
    <n v="13"/>
    <n v="11.16"/>
    <n v="6"/>
    <s v="25/11/2009"/>
    <s v="NA"/>
    <x v="0"/>
    <s v="E4051"/>
    <s v="31/12/2014"/>
    <n v="0"/>
    <n v="0.94"/>
    <n v="0.95"/>
    <x v="14"/>
    <n v="0.94"/>
  </r>
  <r>
    <x v="914"/>
    <x v="0"/>
    <x v="2"/>
    <x v="0"/>
    <x v="1"/>
    <n v="28.29"/>
    <s v="Acceptable"/>
    <x v="2"/>
    <n v="20"/>
    <n v="32.700000000000003"/>
    <n v="8.08"/>
    <n v="57672"/>
    <n v="12"/>
    <n v="72"/>
    <x v="5"/>
    <n v="6"/>
    <n v="24"/>
    <n v="2"/>
    <x v="0"/>
    <x v="0"/>
    <s v="No"/>
    <n v="6"/>
    <n v="6.6"/>
    <n v="6"/>
    <s v="18/05/2011"/>
    <s v="NA"/>
    <x v="0"/>
    <s v="E11856"/>
    <s v="31/12/2014"/>
    <n v="0"/>
    <n v="0.69"/>
    <n v="0.73"/>
    <x v="38"/>
    <n v="0.67"/>
  </r>
  <r>
    <x v="915"/>
    <x v="0"/>
    <x v="2"/>
    <x v="0"/>
    <x v="0"/>
    <n v="27.99"/>
    <s v="Acceptable"/>
    <x v="0"/>
    <n v="26"/>
    <n v="36.01"/>
    <n v="10.32"/>
    <n v="48180"/>
    <n v="14"/>
    <n v="70"/>
    <x v="3"/>
    <n v="4"/>
    <n v="25"/>
    <n v="2"/>
    <x v="0"/>
    <x v="0"/>
    <s v="No"/>
    <n v="23"/>
    <n v="5.7"/>
    <n v="1"/>
    <s v="18/11/2009"/>
    <s v="NA"/>
    <x v="0"/>
    <s v="E3312"/>
    <s v="31/12/2014"/>
    <n v="0"/>
    <n v="0.51800000000000002"/>
    <n v="0.89"/>
    <x v="29"/>
    <n v="0.91"/>
  </r>
  <r>
    <x v="916"/>
    <x v="0"/>
    <x v="1"/>
    <x v="0"/>
    <x v="0"/>
    <n v="23.53"/>
    <s v="Acceptable"/>
    <x v="2"/>
    <n v="10"/>
    <n v="30.34"/>
    <n v="1.23"/>
    <n v="39192"/>
    <n v="12"/>
    <n v="73"/>
    <x v="0"/>
    <n v="7"/>
    <n v="17"/>
    <n v="4"/>
    <x v="0"/>
    <x v="0"/>
    <s v="No"/>
    <n v="4"/>
    <n v="5.4"/>
    <n v="6"/>
    <d v="2012-04-07T00:00:00"/>
    <s v="NA"/>
    <x v="0"/>
    <s v="E12078"/>
    <s v="31/12/2014"/>
    <n v="0"/>
    <n v="0.99"/>
    <n v="1"/>
    <x v="15"/>
    <n v="0.98"/>
  </r>
  <r>
    <x v="917"/>
    <x v="0"/>
    <x v="1"/>
    <x v="0"/>
    <x v="1"/>
    <n v="27.33"/>
    <s v="Above Average"/>
    <x v="2"/>
    <n v="11"/>
    <n v="33.619999999999997"/>
    <n v="2.44"/>
    <n v="62616"/>
    <n v="15"/>
    <n v="74"/>
    <x v="1"/>
    <n v="9"/>
    <n v="20"/>
    <n v="5"/>
    <x v="0"/>
    <x v="0"/>
    <s v="Yes"/>
    <n v="1"/>
    <n v="6.21"/>
    <n v="5"/>
    <s v="18/11/2011"/>
    <s v="NA"/>
    <x v="0"/>
    <s v="E191"/>
    <s v="31/12/2014"/>
    <n v="0"/>
    <n v="0.61"/>
    <n v="0.63"/>
    <x v="32"/>
    <n v="0.77"/>
  </r>
  <r>
    <x v="918"/>
    <x v="0"/>
    <x v="1"/>
    <x v="1"/>
    <x v="1"/>
    <n v="30.65"/>
    <s v="Below Average"/>
    <x v="2"/>
    <n v="21"/>
    <n v="37.799999999999997"/>
    <n v="14.42"/>
    <n v="102108"/>
    <n v="6"/>
    <n v="74"/>
    <x v="4"/>
    <n v="8"/>
    <n v="21"/>
    <n v="9"/>
    <x v="1"/>
    <x v="0"/>
    <s v="Yes"/>
    <n v="18"/>
    <n v="10.53"/>
    <n v="3"/>
    <s v="21/02/2007"/>
    <s v="NA"/>
    <x v="0"/>
    <s v="E3549"/>
    <s v="31/12/2014"/>
    <n v="0"/>
    <n v="0.75"/>
    <n v="0.72"/>
    <x v="16"/>
    <n v="0.88"/>
  </r>
  <r>
    <x v="919"/>
    <x v="0"/>
    <x v="1"/>
    <x v="0"/>
    <x v="1"/>
    <n v="26.5"/>
    <s v="Acceptable"/>
    <x v="2"/>
    <n v="7"/>
    <n v="32.58"/>
    <n v="10.050000000000001"/>
    <n v="38064"/>
    <n v="13"/>
    <n v="70"/>
    <x v="3"/>
    <n v="7"/>
    <n v="9"/>
    <n v="2"/>
    <x v="0"/>
    <x v="0"/>
    <s v="No"/>
    <n v="3"/>
    <n v="6.8"/>
    <n v="4"/>
    <s v="17/08/2011"/>
    <s v="NA"/>
    <x v="0"/>
    <s v="E1475"/>
    <s v="31/12/2014"/>
    <n v="0"/>
    <n v="0.85"/>
    <n v="0.87"/>
    <x v="2"/>
    <n v="0.87"/>
  </r>
  <r>
    <x v="920"/>
    <x v="0"/>
    <x v="0"/>
    <x v="0"/>
    <x v="0"/>
    <n v="27.27"/>
    <s v="Acceptable"/>
    <x v="3"/>
    <n v="14"/>
    <n v="42.41"/>
    <n v="4.49"/>
    <n v="46320"/>
    <n v="11"/>
    <n v="71"/>
    <x v="2"/>
    <n v="2"/>
    <n v="16"/>
    <n v="2"/>
    <x v="1"/>
    <x v="0"/>
    <s v="No"/>
    <n v="17"/>
    <n v="6.3"/>
    <n v="5"/>
    <s v="27/04/2011"/>
    <s v="NA"/>
    <x v="0"/>
    <s v="E13428"/>
    <s v="31/12/2014"/>
    <n v="0"/>
    <n v="0.6"/>
    <n v="0.8"/>
    <x v="41"/>
    <n v="0.63"/>
  </r>
  <r>
    <x v="921"/>
    <x v="0"/>
    <x v="2"/>
    <x v="1"/>
    <x v="0"/>
    <n v="32.33"/>
    <s v="Excellent"/>
    <x v="0"/>
    <n v="5"/>
    <n v="40.21"/>
    <n v="13.95"/>
    <n v="65544"/>
    <n v="12"/>
    <n v="81"/>
    <x v="3"/>
    <n v="8"/>
    <n v="15"/>
    <n v="3"/>
    <x v="0"/>
    <x v="0"/>
    <s v="Yes"/>
    <n v="7"/>
    <n v="10.78"/>
    <n v="5"/>
    <d v="2010-10-03T00:00:00"/>
    <s v="NA"/>
    <x v="0"/>
    <s v="E124"/>
    <s v="31/12/2014"/>
    <n v="0"/>
    <n v="0.76"/>
    <n v="0.8"/>
    <x v="2"/>
    <n v="0.93"/>
  </r>
  <r>
    <x v="922"/>
    <x v="0"/>
    <x v="2"/>
    <x v="0"/>
    <x v="0"/>
    <n v="27.15"/>
    <s v="Above Average"/>
    <x v="0"/>
    <n v="11"/>
    <n v="35.32"/>
    <n v="11.65"/>
    <n v="58980"/>
    <n v="11"/>
    <n v="74"/>
    <x v="4"/>
    <n v="1"/>
    <n v="7"/>
    <n v="2"/>
    <x v="0"/>
    <x v="1"/>
    <s v="No"/>
    <n v="20"/>
    <n v="8.2799999999999994"/>
    <n v="4"/>
    <d v="2009-07-10T00:00:00"/>
    <s v="NA"/>
    <x v="0"/>
    <s v="E10542"/>
    <s v="31/12/2014"/>
    <n v="0"/>
    <n v="0.39"/>
    <n v="0.71"/>
    <x v="30"/>
    <n v="0.6"/>
  </r>
  <r>
    <x v="923"/>
    <x v="0"/>
    <x v="1"/>
    <x v="0"/>
    <x v="0"/>
    <n v="25.51"/>
    <s v="Acceptable"/>
    <x v="0"/>
    <n v="15"/>
    <n v="38.03"/>
    <n v="4.87"/>
    <n v="38772"/>
    <n v="13"/>
    <n v="73"/>
    <x v="0"/>
    <n v="3"/>
    <n v="7"/>
    <n v="4"/>
    <x v="0"/>
    <x v="0"/>
    <s v="No"/>
    <n v="19"/>
    <n v="5.52"/>
    <n v="0"/>
    <d v="2012-02-05T00:00:00"/>
    <s v="NA"/>
    <x v="0"/>
    <s v="E11147"/>
    <s v="31/12/2014"/>
    <n v="0"/>
    <n v="0.7"/>
    <n v="0.62"/>
    <x v="26"/>
    <n v="0.91"/>
  </r>
  <r>
    <x v="924"/>
    <x v="0"/>
    <x v="0"/>
    <x v="1"/>
    <x v="1"/>
    <n v="33.119999999999997"/>
    <s v="Below Average"/>
    <x v="2"/>
    <n v="8"/>
    <n v="31.78"/>
    <n v="2.5"/>
    <n v="91020"/>
    <n v="6"/>
    <n v="73"/>
    <x v="5"/>
    <n v="2"/>
    <n v="23"/>
    <n v="5"/>
    <x v="0"/>
    <x v="0"/>
    <s v="Yes"/>
    <n v="23"/>
    <n v="9.9"/>
    <n v="7"/>
    <s v="25/01/2012"/>
    <s v="NA"/>
    <x v="0"/>
    <s v="E9543"/>
    <s v="31/12/2014"/>
    <n v="0"/>
    <n v="0.83"/>
    <n v="0.83"/>
    <x v="29"/>
    <n v="0.87"/>
  </r>
  <r>
    <x v="925"/>
    <x v="0"/>
    <x v="1"/>
    <x v="0"/>
    <x v="1"/>
    <n v="25.78"/>
    <s v="Acceptable"/>
    <x v="2"/>
    <n v="16"/>
    <n v="26.41"/>
    <n v="6.45"/>
    <n v="51120"/>
    <n v="7"/>
    <n v="74"/>
    <x v="2"/>
    <n v="1"/>
    <n v="5"/>
    <n v="3"/>
    <x v="0"/>
    <x v="0"/>
    <s v="No"/>
    <n v="20"/>
    <n v="6.4"/>
    <n v="3"/>
    <d v="2011-09-11T00:00:00"/>
    <s v="NA"/>
    <x v="0"/>
    <s v="E13652"/>
    <s v="31/12/2014"/>
    <n v="0"/>
    <n v="0.56000000000000005"/>
    <n v="0.56999999999999995"/>
    <x v="6"/>
    <n v="0.74"/>
  </r>
  <r>
    <x v="926"/>
    <x v="1"/>
    <x v="1"/>
    <x v="0"/>
    <x v="1"/>
    <n v="24.92"/>
    <s v="Below Average"/>
    <x v="0"/>
    <n v="18"/>
    <n v="33.75"/>
    <n v="10.45"/>
    <n v="35256"/>
    <n v="6"/>
    <n v="72"/>
    <x v="6"/>
    <n v="6"/>
    <n v="14"/>
    <n v="2"/>
    <x v="0"/>
    <x v="0"/>
    <s v="No"/>
    <n v="28"/>
    <n v="4.41"/>
    <n v="1"/>
    <d v="2012-06-01T00:00:00"/>
    <s v="13/05/2014"/>
    <x v="0"/>
    <s v="E7466"/>
    <s v="31/12/2014"/>
    <n v="1"/>
    <n v="0.441"/>
    <n v="0.67"/>
    <x v="57"/>
    <n v="0.8"/>
  </r>
  <r>
    <x v="927"/>
    <x v="0"/>
    <x v="0"/>
    <x v="0"/>
    <x v="1"/>
    <n v="26.43"/>
    <s v="Above Average"/>
    <x v="1"/>
    <n v="9"/>
    <n v="42.9"/>
    <n v="2.63"/>
    <n v="59628"/>
    <n v="12"/>
    <n v="73"/>
    <x v="5"/>
    <n v="1"/>
    <n v="5"/>
    <n v="5"/>
    <x v="0"/>
    <x v="0"/>
    <s v="No"/>
    <n v="8"/>
    <n v="7.36"/>
    <n v="1"/>
    <d v="2012-01-02T00:00:00"/>
    <s v="NA"/>
    <x v="0"/>
    <s v="E1854"/>
    <s v="31/12/2014"/>
    <n v="0"/>
    <n v="0.74"/>
    <n v="0.75"/>
    <x v="35"/>
    <n v="0.78"/>
  </r>
  <r>
    <x v="928"/>
    <x v="0"/>
    <x v="1"/>
    <x v="0"/>
    <x v="0"/>
    <n v="29.7"/>
    <s v="Above Average"/>
    <x v="0"/>
    <n v="9"/>
    <n v="38.770000000000003"/>
    <n v="2.15"/>
    <n v="79572"/>
    <n v="10"/>
    <n v="73"/>
    <x v="3"/>
    <n v="3"/>
    <n v="14"/>
    <n v="3"/>
    <x v="0"/>
    <x v="0"/>
    <s v="No"/>
    <n v="9"/>
    <n v="9.24"/>
    <n v="4"/>
    <s v="29/01/2010"/>
    <s v="NA"/>
    <x v="0"/>
    <s v="E12620"/>
    <s v="31/12/2014"/>
    <n v="0"/>
    <n v="0.67"/>
    <n v="0.67"/>
    <x v="4"/>
    <n v="0.78"/>
  </r>
  <r>
    <x v="929"/>
    <x v="0"/>
    <x v="1"/>
    <x v="0"/>
    <x v="0"/>
    <n v="25.59"/>
    <s v="Acceptable"/>
    <x v="0"/>
    <n v="16"/>
    <n v="25.89"/>
    <n v="3.84"/>
    <n v="39420"/>
    <n v="8"/>
    <n v="71"/>
    <x v="5"/>
    <n v="2"/>
    <n v="24"/>
    <n v="5"/>
    <x v="0"/>
    <x v="0"/>
    <s v="No"/>
    <n v="14"/>
    <n v="4"/>
    <n v="0"/>
    <d v="2011-09-12T00:00:00"/>
    <s v="NA"/>
    <x v="0"/>
    <s v="E8030"/>
    <s v="31/12/2014"/>
    <n v="0"/>
    <n v="1"/>
    <n v="1"/>
    <x v="15"/>
    <n v="1"/>
  </r>
  <r>
    <x v="930"/>
    <x v="0"/>
    <x v="1"/>
    <x v="1"/>
    <x v="1"/>
    <n v="27.82"/>
    <s v="Above Average"/>
    <x v="2"/>
    <n v="21"/>
    <n v="24.9"/>
    <n v="4.01"/>
    <n v="68532"/>
    <n v="14"/>
    <n v="71"/>
    <x v="0"/>
    <n v="2"/>
    <n v="24"/>
    <n v="2"/>
    <x v="0"/>
    <x v="0"/>
    <s v="Yes"/>
    <n v="23"/>
    <n v="6.4"/>
    <n v="0"/>
    <d v="2009-09-07T00:00:00"/>
    <s v="NA"/>
    <x v="0"/>
    <s v="E4955"/>
    <s v="31/12/2014"/>
    <n v="0"/>
    <n v="0.6"/>
    <n v="0.68"/>
    <x v="6"/>
    <n v="0.75"/>
  </r>
  <r>
    <x v="931"/>
    <x v="0"/>
    <x v="1"/>
    <x v="0"/>
    <x v="0"/>
    <n v="26.68"/>
    <s v="Excellent"/>
    <x v="2"/>
    <n v="13"/>
    <n v="35.39"/>
    <n v="11.34"/>
    <n v="65376"/>
    <n v="14"/>
    <n v="72"/>
    <x v="1"/>
    <n v="8"/>
    <n v="13"/>
    <n v="2"/>
    <x v="0"/>
    <x v="0"/>
    <s v="No"/>
    <n v="2"/>
    <n v="7.11"/>
    <n v="10"/>
    <s v="25/03/2011"/>
    <s v="NA"/>
    <x v="0"/>
    <s v="E9097"/>
    <s v="31/12/2014"/>
    <n v="0"/>
    <n v="0.84"/>
    <n v="0.85"/>
    <x v="31"/>
    <n v="0.84"/>
  </r>
  <r>
    <x v="932"/>
    <x v="0"/>
    <x v="0"/>
    <x v="0"/>
    <x v="0"/>
    <n v="27.19"/>
    <s v="Acceptable"/>
    <x v="2"/>
    <n v="10"/>
    <n v="33.53"/>
    <n v="8.42"/>
    <n v="41460"/>
    <n v="10"/>
    <n v="71"/>
    <x v="4"/>
    <n v="6"/>
    <n v="17"/>
    <n v="3"/>
    <x v="0"/>
    <x v="0"/>
    <s v="No"/>
    <n v="6"/>
    <n v="5.04"/>
    <n v="8"/>
    <d v="2012-11-01T00:00:00"/>
    <s v="NA"/>
    <x v="0"/>
    <s v="E13501"/>
    <s v="31/12/2014"/>
    <n v="0"/>
    <n v="0.98"/>
    <n v="1"/>
    <x v="15"/>
    <n v="0.97"/>
  </r>
  <r>
    <x v="933"/>
    <x v="0"/>
    <x v="2"/>
    <x v="0"/>
    <x v="1"/>
    <n v="34.74"/>
    <s v="Below Average"/>
    <x v="2"/>
    <n v="22"/>
    <n v="30.4"/>
    <n v="3.02"/>
    <n v="62376"/>
    <n v="8"/>
    <n v="85"/>
    <x v="4"/>
    <n v="1"/>
    <n v="12"/>
    <n v="9"/>
    <x v="1"/>
    <x v="0"/>
    <s v="No"/>
    <n v="3"/>
    <n v="16.489999999999998"/>
    <n v="6"/>
    <d v="2004-11-02T00:00:00"/>
    <s v="NA"/>
    <x v="0"/>
    <s v="E8767"/>
    <s v="31/12/2014"/>
    <n v="0"/>
    <n v="0.73"/>
    <n v="0.8"/>
    <x v="32"/>
    <n v="0.92"/>
  </r>
  <r>
    <x v="934"/>
    <x v="0"/>
    <x v="1"/>
    <x v="0"/>
    <x v="0"/>
    <n v="28.41"/>
    <s v="Acceptable"/>
    <x v="0"/>
    <n v="10"/>
    <n v="26.7"/>
    <n v="2.87"/>
    <n v="49716"/>
    <n v="8"/>
    <n v="73"/>
    <x v="0"/>
    <n v="2"/>
    <n v="10"/>
    <n v="2"/>
    <x v="0"/>
    <x v="0"/>
    <s v="No"/>
    <n v="18"/>
    <n v="5.0999999999999996"/>
    <n v="2"/>
    <d v="2012-02-03T00:00:00"/>
    <s v="NA"/>
    <x v="0"/>
    <s v="E7063"/>
    <s v="31/12/2014"/>
    <n v="0"/>
    <n v="0.24"/>
    <n v="0.42"/>
    <x v="3"/>
    <n v="0.85"/>
  </r>
  <r>
    <x v="935"/>
    <x v="0"/>
    <x v="1"/>
    <x v="1"/>
    <x v="1"/>
    <n v="31.89"/>
    <s v="Acceptable"/>
    <x v="2"/>
    <n v="10"/>
    <n v="45.94"/>
    <n v="12.5"/>
    <n v="85608"/>
    <n v="12"/>
    <n v="70"/>
    <x v="1"/>
    <n v="2"/>
    <n v="11"/>
    <n v="2"/>
    <x v="0"/>
    <x v="0"/>
    <s v="Yes"/>
    <n v="21"/>
    <n v="8.82"/>
    <n v="7"/>
    <d v="2006-12-07T00:00:00"/>
    <s v="NA"/>
    <x v="0"/>
    <s v="E13921"/>
    <s v="31/12/2014"/>
    <n v="0"/>
    <n v="0.65"/>
    <n v="0.71"/>
    <x v="66"/>
    <n v="0.83"/>
  </r>
  <r>
    <x v="936"/>
    <x v="0"/>
    <x v="1"/>
    <x v="0"/>
    <x v="1"/>
    <n v="27.78"/>
    <s v="Acceptable"/>
    <x v="2"/>
    <n v="21"/>
    <n v="24.9"/>
    <n v="4.01"/>
    <n v="58176"/>
    <n v="9"/>
    <n v="74"/>
    <x v="0"/>
    <n v="6"/>
    <n v="19"/>
    <n v="4"/>
    <x v="0"/>
    <x v="0"/>
    <s v="No"/>
    <n v="5"/>
    <n v="10"/>
    <n v="6"/>
    <s v="23/09/2011"/>
    <s v="NA"/>
    <x v="0"/>
    <s v="E4955"/>
    <s v="31/12/2014"/>
    <n v="0"/>
    <n v="0.6"/>
    <n v="0.68"/>
    <x v="6"/>
    <n v="0.75"/>
  </r>
  <r>
    <x v="937"/>
    <x v="1"/>
    <x v="2"/>
    <x v="0"/>
    <x v="1"/>
    <n v="32.19"/>
    <s v="Acceptable"/>
    <x v="1"/>
    <n v="3"/>
    <n v="30.42"/>
    <n v="2.36"/>
    <n v="42180"/>
    <n v="9"/>
    <n v="70"/>
    <x v="1"/>
    <n v="7"/>
    <n v="22"/>
    <n v="5"/>
    <x v="1"/>
    <x v="0"/>
    <s v="No"/>
    <n v="8"/>
    <n v="11.06"/>
    <n v="8"/>
    <d v="2010-03-02T00:00:00"/>
    <s v="30/01/2014"/>
    <x v="0"/>
    <s v="E1260"/>
    <s v="31/12/2014"/>
    <n v="1"/>
    <n v="0.77"/>
    <n v="0.85"/>
    <x v="26"/>
    <n v="0.88"/>
  </r>
  <r>
    <x v="938"/>
    <x v="0"/>
    <x v="1"/>
    <x v="0"/>
    <x v="0"/>
    <n v="27.21"/>
    <s v="Above Average"/>
    <x v="0"/>
    <n v="10"/>
    <n v="29.01"/>
    <n v="0.81"/>
    <n v="52776"/>
    <n v="11"/>
    <n v="70"/>
    <x v="4"/>
    <n v="5"/>
    <n v="17"/>
    <n v="4"/>
    <x v="0"/>
    <x v="0"/>
    <s v="Yes"/>
    <n v="18"/>
    <n v="5.67"/>
    <n v="8"/>
    <s v="29/12/2010"/>
    <s v="NA"/>
    <x v="0"/>
    <s v="E9351"/>
    <s v="31/12/2014"/>
    <n v="0"/>
    <n v="0.95"/>
    <n v="1"/>
    <x v="15"/>
    <n v="0.88"/>
  </r>
  <r>
    <x v="939"/>
    <x v="0"/>
    <x v="1"/>
    <x v="0"/>
    <x v="0"/>
    <n v="32.380000000000003"/>
    <s v="Above Average"/>
    <x v="2"/>
    <n v="10"/>
    <n v="30.34"/>
    <n v="1.23"/>
    <n v="97308"/>
    <n v="15"/>
    <n v="68"/>
    <x v="6"/>
    <n v="0"/>
    <n v="11"/>
    <n v="5"/>
    <x v="0"/>
    <x v="0"/>
    <s v="No"/>
    <n v="11"/>
    <n v="8.68"/>
    <n v="6"/>
    <d v="2004-07-02T00:00:00"/>
    <s v="NA"/>
    <x v="0"/>
    <s v="E12078"/>
    <s v="31/12/2014"/>
    <n v="0"/>
    <n v="0.99"/>
    <n v="1"/>
    <x v="15"/>
    <n v="0.98"/>
  </r>
  <r>
    <x v="940"/>
    <x v="0"/>
    <x v="1"/>
    <x v="0"/>
    <x v="1"/>
    <n v="24.2"/>
    <s v="Above Average"/>
    <x v="2"/>
    <n v="9"/>
    <n v="31.91"/>
    <n v="2.09"/>
    <n v="41280"/>
    <n v="14"/>
    <n v="72"/>
    <x v="2"/>
    <n v="9"/>
    <n v="23"/>
    <n v="3"/>
    <x v="1"/>
    <x v="0"/>
    <s v="No"/>
    <n v="10"/>
    <n v="4.0199999999999996"/>
    <n v="3"/>
    <d v="2012-02-05T00:00:00"/>
    <s v="NA"/>
    <x v="0"/>
    <s v="E1171"/>
    <s v="31/12/2014"/>
    <n v="0"/>
    <n v="0.83"/>
    <n v="0.9"/>
    <x v="2"/>
    <n v="0.82"/>
  </r>
  <r>
    <x v="941"/>
    <x v="0"/>
    <x v="0"/>
    <x v="0"/>
    <x v="1"/>
    <n v="26.68"/>
    <s v="Acceptable"/>
    <x v="3"/>
    <n v="14"/>
    <n v="42.41"/>
    <n v="4.49"/>
    <n v="57528"/>
    <n v="7"/>
    <n v="72"/>
    <x v="6"/>
    <n v="7"/>
    <n v="7"/>
    <n v="2"/>
    <x v="0"/>
    <x v="0"/>
    <s v="No"/>
    <n v="19"/>
    <n v="4.95"/>
    <n v="0"/>
    <s v="29/02/2012"/>
    <s v="NA"/>
    <x v="0"/>
    <s v="E13428"/>
    <s v="31/12/2014"/>
    <n v="0"/>
    <n v="0.6"/>
    <n v="0.8"/>
    <x v="41"/>
    <n v="0.63"/>
  </r>
  <r>
    <x v="942"/>
    <x v="1"/>
    <x v="1"/>
    <x v="0"/>
    <x v="1"/>
    <n v="23.59"/>
    <s v="Acceptable"/>
    <x v="2"/>
    <n v="10"/>
    <n v="28.93"/>
    <n v="2.44"/>
    <n v="36288"/>
    <n v="11"/>
    <n v="71"/>
    <x v="6"/>
    <n v="8"/>
    <n v="13"/>
    <n v="2"/>
    <x v="0"/>
    <x v="0"/>
    <s v="No"/>
    <n v="15"/>
    <n v="4.92"/>
    <n v="8"/>
    <s v="18/04/2012"/>
    <s v="30/04/2014"/>
    <x v="0"/>
    <s v="E12229"/>
    <s v="31/12/2014"/>
    <n v="1"/>
    <n v="0.252"/>
    <n v="0.33"/>
    <x v="3"/>
    <n v="0.82"/>
  </r>
  <r>
    <x v="943"/>
    <x v="1"/>
    <x v="1"/>
    <x v="0"/>
    <x v="1"/>
    <n v="25.01"/>
    <s v="Unacceptable"/>
    <x v="2"/>
    <n v="16"/>
    <n v="33.68"/>
    <n v="6.41"/>
    <n v="34992"/>
    <n v="0"/>
    <n v="74"/>
    <x v="2"/>
    <n v="8"/>
    <n v="14"/>
    <n v="9"/>
    <x v="0"/>
    <x v="0"/>
    <s v="No"/>
    <n v="25"/>
    <n v="3.99"/>
    <n v="5"/>
    <d v="2012-04-07T00:00:00"/>
    <d v="2014-12-10T00:00:00"/>
    <x v="0"/>
    <s v="E12897"/>
    <s v="31/12/2014"/>
    <n v="1"/>
    <n v="0.61599999999999999"/>
    <n v="0.86"/>
    <x v="15"/>
    <n v="0.95"/>
  </r>
  <r>
    <x v="944"/>
    <x v="0"/>
    <x v="1"/>
    <x v="0"/>
    <x v="1"/>
    <n v="25.25"/>
    <s v="Above Average"/>
    <x v="0"/>
    <n v="21"/>
    <n v="34.729999999999997"/>
    <n v="2.65"/>
    <n v="58296"/>
    <n v="13"/>
    <n v="70"/>
    <x v="5"/>
    <n v="0"/>
    <n v="5"/>
    <n v="2"/>
    <x v="0"/>
    <x v="0"/>
    <s v="No"/>
    <n v="5"/>
    <n v="5.25"/>
    <n v="8"/>
    <s v="22/10/2010"/>
    <s v="NA"/>
    <x v="0"/>
    <s v="E5357"/>
    <s v="31/12/2014"/>
    <n v="0"/>
    <n v="0.79"/>
    <n v="0.77"/>
    <x v="31"/>
    <n v="0.8"/>
  </r>
  <r>
    <x v="945"/>
    <x v="0"/>
    <x v="1"/>
    <x v="0"/>
    <x v="0"/>
    <n v="33.15"/>
    <s v="Below Average"/>
    <x v="2"/>
    <n v="20"/>
    <n v="31.08"/>
    <n v="8.51"/>
    <n v="59316"/>
    <n v="6"/>
    <n v="74"/>
    <x v="0"/>
    <n v="4"/>
    <n v="12"/>
    <n v="6"/>
    <x v="1"/>
    <x v="0"/>
    <s v="No"/>
    <n v="25"/>
    <n v="9.15"/>
    <n v="7"/>
    <d v="2008-12-03T00:00:00"/>
    <s v="NA"/>
    <x v="0"/>
    <s v="E5424"/>
    <s v="31/12/2014"/>
    <n v="0"/>
    <n v="0.64400000000000002"/>
    <n v="0.91"/>
    <x v="40"/>
    <n v="0.94"/>
  </r>
  <r>
    <x v="946"/>
    <x v="0"/>
    <x v="2"/>
    <x v="0"/>
    <x v="1"/>
    <n v="28.04"/>
    <s v="Acceptable"/>
    <x v="0"/>
    <n v="11"/>
    <n v="32.299999999999997"/>
    <n v="10.8"/>
    <n v="76452"/>
    <n v="9"/>
    <n v="70"/>
    <x v="3"/>
    <n v="5"/>
    <n v="25"/>
    <n v="4"/>
    <x v="0"/>
    <x v="0"/>
    <s v="No"/>
    <n v="24"/>
    <n v="7.3"/>
    <n v="2"/>
    <s v="15/08/2012"/>
    <s v="NA"/>
    <x v="0"/>
    <s v="E11912"/>
    <s v="31/12/2014"/>
    <n v="0"/>
    <n v="0.62"/>
    <n v="0.67"/>
    <x v="32"/>
    <n v="0.68"/>
  </r>
  <r>
    <x v="947"/>
    <x v="0"/>
    <x v="2"/>
    <x v="0"/>
    <x v="1"/>
    <n v="34.15"/>
    <s v="Below Average"/>
    <x v="0"/>
    <n v="19"/>
    <n v="39.74"/>
    <n v="10.73"/>
    <n v="43860"/>
    <n v="6"/>
    <n v="71"/>
    <x v="2"/>
    <n v="8"/>
    <n v="23"/>
    <n v="4"/>
    <x v="1"/>
    <x v="0"/>
    <s v="No"/>
    <n v="7"/>
    <n v="11.68"/>
    <n v="2"/>
    <d v="2009-07-11T00:00:00"/>
    <s v="NA"/>
    <x v="0"/>
    <s v="E5654"/>
    <s v="31/12/2014"/>
    <n v="0"/>
    <n v="0.66"/>
    <n v="0.71"/>
    <x v="19"/>
    <n v="0.74"/>
  </r>
  <r>
    <x v="948"/>
    <x v="0"/>
    <x v="2"/>
    <x v="0"/>
    <x v="1"/>
    <n v="28.83"/>
    <s v="Excellent"/>
    <x v="2"/>
    <n v="13"/>
    <n v="26.56"/>
    <n v="4.5"/>
    <n v="97884"/>
    <n v="10"/>
    <n v="70"/>
    <x v="1"/>
    <n v="2"/>
    <n v="6"/>
    <n v="4"/>
    <x v="0"/>
    <x v="0"/>
    <s v="No"/>
    <n v="25"/>
    <n v="6.6"/>
    <n v="2"/>
    <d v="2012-06-07T00:00:00"/>
    <s v="NA"/>
    <x v="0"/>
    <s v="E12128"/>
    <s v="31/12/2014"/>
    <n v="0"/>
    <n v="0.66"/>
    <n v="0.62"/>
    <x v="10"/>
    <n v="0.82"/>
  </r>
  <r>
    <x v="949"/>
    <x v="0"/>
    <x v="2"/>
    <x v="0"/>
    <x v="1"/>
    <n v="33.979999999999997"/>
    <s v="Acceptable"/>
    <x v="3"/>
    <n v="6"/>
    <n v="36.44"/>
    <n v="1.1200000000000001"/>
    <n v="52344"/>
    <n v="13"/>
    <n v="70"/>
    <x v="1"/>
    <n v="7"/>
    <n v="17"/>
    <n v="5"/>
    <x v="0"/>
    <x v="0"/>
    <s v="No"/>
    <n v="22"/>
    <n v="13.92"/>
    <n v="5"/>
    <d v="2012-04-01T00:00:00"/>
    <s v="NA"/>
    <x v="0"/>
    <s v="E88"/>
    <s v="31/12/2014"/>
    <n v="0"/>
    <n v="0.72"/>
    <n v="0.77"/>
    <x v="36"/>
    <n v="0.84"/>
  </r>
  <r>
    <x v="950"/>
    <x v="0"/>
    <x v="2"/>
    <x v="1"/>
    <x v="0"/>
    <n v="35.630000000000003"/>
    <s v="Acceptable"/>
    <x v="4"/>
    <n v="4"/>
    <n v="35.58"/>
    <n v="12.95"/>
    <n v="90612"/>
    <n v="13"/>
    <n v="70"/>
    <x v="0"/>
    <n v="9"/>
    <n v="19"/>
    <n v="9"/>
    <x v="1"/>
    <x v="0"/>
    <s v="Yes"/>
    <n v="7"/>
    <n v="10.26"/>
    <n v="6"/>
    <d v="2003-09-04T00:00:00"/>
    <s v="NA"/>
    <x v="0"/>
    <s v="E14003"/>
    <s v="31/12/2014"/>
    <n v="0"/>
    <n v="0.76"/>
    <n v="0.78"/>
    <x v="29"/>
    <n v="0.86"/>
  </r>
  <r>
    <x v="951"/>
    <x v="0"/>
    <x v="2"/>
    <x v="0"/>
    <x v="0"/>
    <n v="30.77"/>
    <s v="Acceptable"/>
    <x v="0"/>
    <n v="11"/>
    <n v="35.32"/>
    <n v="11.65"/>
    <n v="56508"/>
    <n v="12"/>
    <n v="70"/>
    <x v="5"/>
    <n v="9"/>
    <n v="18"/>
    <n v="5"/>
    <x v="0"/>
    <x v="0"/>
    <s v="No"/>
    <n v="23"/>
    <n v="10.4"/>
    <n v="8"/>
    <d v="2011-09-11T00:00:00"/>
    <s v="NA"/>
    <x v="0"/>
    <s v="E10542"/>
    <s v="31/12/2014"/>
    <n v="0"/>
    <n v="0.39"/>
    <n v="0.71"/>
    <x v="30"/>
    <n v="0.6"/>
  </r>
  <r>
    <x v="952"/>
    <x v="1"/>
    <x v="0"/>
    <x v="0"/>
    <x v="1"/>
    <n v="24.83"/>
    <s v="Acceptable"/>
    <x v="0"/>
    <n v="17"/>
    <n v="36.1"/>
    <n v="4.67"/>
    <n v="34212"/>
    <n v="6"/>
    <n v="71"/>
    <x v="0"/>
    <n v="3"/>
    <n v="38"/>
    <n v="4"/>
    <x v="0"/>
    <x v="0"/>
    <s v="No"/>
    <n v="10"/>
    <n v="4.62"/>
    <n v="5"/>
    <s v="26/09/2012"/>
    <d v="2014-05-02T00:00:00"/>
    <x v="0"/>
    <s v="E853"/>
    <s v="31/12/2014"/>
    <n v="1"/>
    <n v="0.51800000000000002"/>
    <n v="0.86"/>
    <x v="5"/>
    <n v="0.85"/>
  </r>
  <r>
    <x v="953"/>
    <x v="0"/>
    <x v="1"/>
    <x v="1"/>
    <x v="0"/>
    <n v="36.31"/>
    <s v="Acceptable"/>
    <x v="1"/>
    <n v="19"/>
    <n v="41.88"/>
    <n v="0.85"/>
    <n v="138060"/>
    <n v="7"/>
    <n v="72"/>
    <x v="5"/>
    <n v="6"/>
    <n v="8"/>
    <n v="9"/>
    <x v="1"/>
    <x v="0"/>
    <s v="Yes"/>
    <n v="8"/>
    <n v="12.06"/>
    <n v="6"/>
    <d v="2010-11-08T00:00:00"/>
    <s v="NA"/>
    <x v="0"/>
    <s v="E14069"/>
    <s v="31/12/2014"/>
    <n v="0"/>
    <n v="0.61599999999999999"/>
    <n v="0.88"/>
    <x v="27"/>
    <n v="0.96"/>
  </r>
  <r>
    <x v="954"/>
    <x v="0"/>
    <x v="1"/>
    <x v="0"/>
    <x v="1"/>
    <n v="30.95"/>
    <s v="Excellent"/>
    <x v="2"/>
    <n v="10"/>
    <n v="30.34"/>
    <n v="1.23"/>
    <n v="93900"/>
    <n v="17"/>
    <n v="71"/>
    <x v="0"/>
    <n v="3"/>
    <n v="20"/>
    <n v="3"/>
    <x v="0"/>
    <x v="0"/>
    <s v="No"/>
    <n v="14"/>
    <n v="11.57"/>
    <n v="6"/>
    <d v="2011-10-12T00:00:00"/>
    <s v="NA"/>
    <x v="0"/>
    <s v="E12078"/>
    <s v="31/12/2014"/>
    <n v="0"/>
    <n v="0.99"/>
    <n v="1"/>
    <x v="15"/>
    <n v="0.98"/>
  </r>
  <r>
    <x v="955"/>
    <x v="0"/>
    <x v="1"/>
    <x v="0"/>
    <x v="0"/>
    <n v="24.92"/>
    <s v="Above Average"/>
    <x v="1"/>
    <n v="21"/>
    <n v="29.99"/>
    <n v="1.61"/>
    <n v="56568"/>
    <n v="9"/>
    <n v="72"/>
    <x v="3"/>
    <n v="6"/>
    <n v="25"/>
    <n v="3"/>
    <x v="0"/>
    <x v="0"/>
    <s v="No"/>
    <n v="8"/>
    <n v="5.81"/>
    <n v="10"/>
    <d v="2011-07-10T00:00:00"/>
    <s v="NA"/>
    <x v="0"/>
    <s v="E2285"/>
    <s v="31/12/2014"/>
    <n v="0"/>
    <n v="0.89"/>
    <n v="0.87"/>
    <x v="13"/>
    <n v="0.95"/>
  </r>
  <r>
    <x v="956"/>
    <x v="0"/>
    <x v="2"/>
    <x v="0"/>
    <x v="1"/>
    <n v="37.68"/>
    <s v="Above Average"/>
    <x v="2"/>
    <n v="8"/>
    <n v="39.380000000000003"/>
    <n v="11.4"/>
    <n v="89592"/>
    <n v="15"/>
    <n v="74"/>
    <x v="2"/>
    <n v="5"/>
    <n v="20"/>
    <n v="8"/>
    <x v="1"/>
    <x v="0"/>
    <s v="No"/>
    <n v="10"/>
    <n v="14.8"/>
    <n v="2"/>
    <s v="30/05/2012"/>
    <s v="NA"/>
    <x v="0"/>
    <s v="E10081"/>
    <s v="31/12/2014"/>
    <n v="0"/>
    <n v="0.8"/>
    <n v="0.82"/>
    <x v="0"/>
    <n v="0.84"/>
  </r>
  <r>
    <x v="957"/>
    <x v="0"/>
    <x v="1"/>
    <x v="1"/>
    <x v="1"/>
    <n v="29.39"/>
    <s v="Above Average"/>
    <x v="0"/>
    <n v="2"/>
    <n v="35.119999999999997"/>
    <n v="4.4400000000000004"/>
    <n v="88656"/>
    <n v="14"/>
    <n v="70"/>
    <x v="1"/>
    <n v="8"/>
    <n v="9"/>
    <n v="9"/>
    <x v="1"/>
    <x v="0"/>
    <s v="Yes"/>
    <n v="5"/>
    <n v="10.45"/>
    <n v="0"/>
    <d v="2008-05-03T00:00:00"/>
    <s v="NA"/>
    <x v="0"/>
    <s v="E14019"/>
    <s v="31/12/2014"/>
    <n v="0"/>
    <n v="0.61599999999999999"/>
    <n v="0.88"/>
    <x v="13"/>
    <n v="0.95"/>
  </r>
  <r>
    <x v="958"/>
    <x v="0"/>
    <x v="1"/>
    <x v="0"/>
    <x v="0"/>
    <n v="26.95"/>
    <s v="Excellent"/>
    <x v="1"/>
    <n v="21"/>
    <n v="29.99"/>
    <n v="1.61"/>
    <n v="61476"/>
    <n v="14"/>
    <n v="71"/>
    <x v="6"/>
    <n v="2"/>
    <n v="19"/>
    <n v="3"/>
    <x v="0"/>
    <x v="0"/>
    <s v="No"/>
    <n v="19"/>
    <n v="8.19"/>
    <n v="3"/>
    <s v="28/04/2010"/>
    <s v="NA"/>
    <x v="0"/>
    <s v="E2285"/>
    <s v="31/12/2014"/>
    <n v="0"/>
    <n v="0.89"/>
    <n v="0.87"/>
    <x v="13"/>
    <n v="0.95"/>
  </r>
  <r>
    <x v="959"/>
    <x v="0"/>
    <x v="1"/>
    <x v="0"/>
    <x v="1"/>
    <n v="25.52"/>
    <s v="Acceptable"/>
    <x v="0"/>
    <n v="16"/>
    <n v="25.89"/>
    <n v="3.84"/>
    <n v="41868"/>
    <n v="9"/>
    <n v="73"/>
    <x v="3"/>
    <n v="8"/>
    <n v="22"/>
    <n v="5"/>
    <x v="0"/>
    <x v="0"/>
    <s v="No"/>
    <n v="16"/>
    <n v="5.36"/>
    <n v="6"/>
    <s v="30/03/2012"/>
    <s v="NA"/>
    <x v="0"/>
    <s v="E8030"/>
    <s v="31/12/2014"/>
    <n v="0"/>
    <n v="1"/>
    <n v="1"/>
    <x v="15"/>
    <n v="1"/>
  </r>
  <r>
    <x v="960"/>
    <x v="0"/>
    <x v="1"/>
    <x v="0"/>
    <x v="1"/>
    <n v="27.67"/>
    <s v="Acceptable"/>
    <x v="1"/>
    <n v="4"/>
    <n v="35.99"/>
    <n v="7.92"/>
    <n v="41856"/>
    <n v="12"/>
    <n v="73"/>
    <x v="1"/>
    <n v="7"/>
    <n v="22"/>
    <n v="2"/>
    <x v="0"/>
    <x v="0"/>
    <s v="No"/>
    <n v="18"/>
    <n v="9.9"/>
    <n v="5"/>
    <s v="18/08/2011"/>
    <s v="NA"/>
    <x v="0"/>
    <s v="E6655"/>
    <s v="31/12/2014"/>
    <n v="0"/>
    <n v="0.58099999999999996"/>
    <n v="0.72"/>
    <x v="1"/>
    <n v="0.85"/>
  </r>
  <r>
    <x v="961"/>
    <x v="1"/>
    <x v="0"/>
    <x v="0"/>
    <x v="1"/>
    <n v="30.29"/>
    <s v="Acceptable"/>
    <x v="0"/>
    <n v="18"/>
    <n v="29.76"/>
    <n v="0.81"/>
    <n v="51348"/>
    <n v="8"/>
    <n v="75"/>
    <x v="4"/>
    <n v="4"/>
    <n v="17"/>
    <n v="5"/>
    <x v="1"/>
    <x v="0"/>
    <s v="No"/>
    <n v="12"/>
    <n v="7.8"/>
    <n v="3"/>
    <s v="26/10/2011"/>
    <d v="2014-08-07T00:00:00"/>
    <x v="0"/>
    <s v="E6634"/>
    <s v="31/12/2014"/>
    <n v="1"/>
    <n v="0.42699999999999999"/>
    <n v="0.68"/>
    <x v="35"/>
    <n v="0.73"/>
  </r>
  <r>
    <x v="962"/>
    <x v="1"/>
    <x v="0"/>
    <x v="0"/>
    <x v="1"/>
    <n v="27.5"/>
    <s v="Above Average"/>
    <x v="3"/>
    <n v="5"/>
    <n v="32.619999999999997"/>
    <n v="2.54"/>
    <n v="52116"/>
    <n v="12"/>
    <n v="75"/>
    <x v="5"/>
    <n v="9"/>
    <n v="12"/>
    <n v="5"/>
    <x v="0"/>
    <x v="0"/>
    <s v="No"/>
    <n v="31"/>
    <n v="6.3"/>
    <n v="13"/>
    <s v="17/03/2010"/>
    <d v="2014-07-12T00:00:00"/>
    <x v="0"/>
    <s v="E3389"/>
    <s v="31/12/2014"/>
    <n v="1"/>
    <n v="0.45500000000000002"/>
    <n v="0.67"/>
    <x v="8"/>
    <n v="0.67"/>
  </r>
  <r>
    <x v="963"/>
    <x v="0"/>
    <x v="1"/>
    <x v="1"/>
    <x v="1"/>
    <n v="34.64"/>
    <s v="Above Average"/>
    <x v="0"/>
    <n v="17"/>
    <n v="27.95"/>
    <n v="2.38"/>
    <n v="105876"/>
    <n v="11"/>
    <n v="67"/>
    <x v="6"/>
    <n v="5"/>
    <n v="14"/>
    <n v="8"/>
    <x v="1"/>
    <x v="0"/>
    <s v="Yes"/>
    <n v="10"/>
    <n v="15.3"/>
    <n v="5"/>
    <s v="21/07/2004"/>
    <s v="NA"/>
    <x v="0"/>
    <s v="E783"/>
    <s v="31/12/2014"/>
    <n v="0"/>
    <n v="0.51"/>
    <n v="0.5"/>
    <x v="9"/>
    <n v="0.76"/>
  </r>
  <r>
    <x v="964"/>
    <x v="0"/>
    <x v="1"/>
    <x v="0"/>
    <x v="1"/>
    <n v="27.23"/>
    <s v="Acceptable"/>
    <x v="0"/>
    <n v="11"/>
    <n v="46.53"/>
    <n v="14.42"/>
    <n v="48024"/>
    <n v="8"/>
    <n v="68"/>
    <x v="0"/>
    <n v="9"/>
    <n v="14"/>
    <n v="3"/>
    <x v="0"/>
    <x v="0"/>
    <s v="Yes"/>
    <n v="5"/>
    <n v="4.59"/>
    <n v="4"/>
    <s v="13/08/2009"/>
    <s v="NA"/>
    <x v="0"/>
    <s v="E8116"/>
    <s v="31/12/2014"/>
    <n v="0"/>
    <n v="0.52"/>
    <n v="0.63"/>
    <x v="25"/>
    <n v="0.8"/>
  </r>
  <r>
    <x v="965"/>
    <x v="0"/>
    <x v="1"/>
    <x v="0"/>
    <x v="0"/>
    <n v="27.15"/>
    <s v="Above Average"/>
    <x v="1"/>
    <n v="4"/>
    <n v="35.99"/>
    <n v="7.92"/>
    <n v="44184"/>
    <n v="15"/>
    <n v="71"/>
    <x v="6"/>
    <n v="9"/>
    <n v="25"/>
    <n v="5"/>
    <x v="0"/>
    <x v="0"/>
    <s v="No"/>
    <n v="21"/>
    <n v="8.3699999999999992"/>
    <n v="9"/>
    <s v="16/09/2011"/>
    <s v="NA"/>
    <x v="0"/>
    <s v="E6655"/>
    <s v="31/12/2014"/>
    <n v="0"/>
    <n v="0.58099999999999996"/>
    <n v="0.72"/>
    <x v="1"/>
    <n v="0.85"/>
  </r>
  <r>
    <x v="966"/>
    <x v="0"/>
    <x v="1"/>
    <x v="0"/>
    <x v="1"/>
    <n v="24.06"/>
    <s v="Above Average"/>
    <x v="2"/>
    <n v="11"/>
    <n v="31.38"/>
    <n v="8.94"/>
    <n v="47100"/>
    <n v="14"/>
    <n v="72"/>
    <x v="2"/>
    <n v="5"/>
    <n v="22"/>
    <n v="3"/>
    <x v="0"/>
    <x v="0"/>
    <s v="Yes"/>
    <n v="6"/>
    <n v="5.94"/>
    <n v="10"/>
    <s v="15/04/2011"/>
    <s v="NA"/>
    <x v="0"/>
    <s v="E8017"/>
    <s v="31/12/2014"/>
    <n v="0"/>
    <n v="0.81"/>
    <n v="0.86"/>
    <x v="21"/>
    <n v="0.89"/>
  </r>
  <r>
    <x v="967"/>
    <x v="1"/>
    <x v="2"/>
    <x v="0"/>
    <x v="1"/>
    <n v="29.99"/>
    <s v="Unacceptable"/>
    <x v="0"/>
    <n v="11"/>
    <n v="34.28"/>
    <n v="12.95"/>
    <n v="44400"/>
    <n v="0"/>
    <n v="73"/>
    <x v="1"/>
    <n v="6"/>
    <n v="39"/>
    <n v="4"/>
    <x v="0"/>
    <x v="1"/>
    <s v="No"/>
    <n v="31"/>
    <n v="9.36"/>
    <n v="10"/>
    <d v="2009-07-12T00:00:00"/>
    <d v="2014-06-05T00:00:00"/>
    <x v="0"/>
    <s v="E5663"/>
    <s v="31/12/2014"/>
    <n v="1"/>
    <n v="0.71"/>
    <n v="0.78"/>
    <x v="4"/>
    <n v="0.8"/>
  </r>
  <r>
    <x v="968"/>
    <x v="0"/>
    <x v="2"/>
    <x v="1"/>
    <x v="1"/>
    <n v="28.09"/>
    <s v="Above Average"/>
    <x v="2"/>
    <n v="11"/>
    <n v="34.22"/>
    <n v="3.32"/>
    <n v="66444"/>
    <n v="10"/>
    <n v="72"/>
    <x v="4"/>
    <n v="8"/>
    <n v="11"/>
    <n v="5"/>
    <x v="0"/>
    <x v="0"/>
    <s v="Yes"/>
    <n v="13"/>
    <n v="9.8000000000000007"/>
    <n v="1"/>
    <s v="18/09/2009"/>
    <s v="NA"/>
    <x v="0"/>
    <s v="E13772"/>
    <s v="31/12/2014"/>
    <n v="0"/>
    <n v="0.85"/>
    <n v="1"/>
    <x v="38"/>
    <n v="0.91"/>
  </r>
  <r>
    <x v="969"/>
    <x v="0"/>
    <x v="2"/>
    <x v="0"/>
    <x v="1"/>
    <n v="34.92"/>
    <s v="Below Average"/>
    <x v="0"/>
    <n v="9"/>
    <n v="27.96"/>
    <n v="2.59"/>
    <n v="76872"/>
    <n v="8"/>
    <n v="70"/>
    <x v="4"/>
    <n v="7"/>
    <n v="14"/>
    <n v="4"/>
    <x v="1"/>
    <x v="0"/>
    <s v="No"/>
    <n v="15"/>
    <n v="15.81"/>
    <n v="6"/>
    <s v="21/12/2011"/>
    <s v="NA"/>
    <x v="0"/>
    <s v="E945"/>
    <s v="31/12/2014"/>
    <n v="0"/>
    <n v="0.49"/>
    <n v="0.55000000000000004"/>
    <x v="20"/>
    <n v="0.6"/>
  </r>
  <r>
    <x v="970"/>
    <x v="0"/>
    <x v="0"/>
    <x v="0"/>
    <x v="1"/>
    <n v="37.81"/>
    <s v="Acceptable"/>
    <x v="0"/>
    <n v="8"/>
    <n v="34.71"/>
    <n v="2.67"/>
    <n v="75816"/>
    <n v="7"/>
    <n v="56"/>
    <x v="1"/>
    <n v="5"/>
    <n v="6"/>
    <n v="8"/>
    <x v="1"/>
    <x v="0"/>
    <s v="No"/>
    <n v="19"/>
    <n v="16.2"/>
    <n v="8"/>
    <s v="17/12/2003"/>
    <s v="NA"/>
    <x v="0"/>
    <s v="E13468"/>
    <s v="31/12/2014"/>
    <n v="0"/>
    <n v="0.73"/>
    <n v="0.88"/>
    <x v="46"/>
    <n v="0.68"/>
  </r>
  <r>
    <x v="971"/>
    <x v="1"/>
    <x v="1"/>
    <x v="0"/>
    <x v="0"/>
    <n v="25.51"/>
    <s v="Above Average"/>
    <x v="0"/>
    <n v="11"/>
    <n v="26.68"/>
    <n v="6.58"/>
    <n v="50856"/>
    <n v="11"/>
    <n v="72"/>
    <x v="0"/>
    <n v="3"/>
    <n v="16"/>
    <n v="5"/>
    <x v="0"/>
    <x v="0"/>
    <s v="No"/>
    <n v="23"/>
    <n v="7.68"/>
    <n v="10"/>
    <d v="2010-03-02T00:00:00"/>
    <s v="30/01/2014"/>
    <x v="0"/>
    <s v="E12073"/>
    <s v="31/12/2014"/>
    <n v="1"/>
    <n v="0.67"/>
    <n v="0.71"/>
    <x v="33"/>
    <n v="0.87"/>
  </r>
  <r>
    <x v="972"/>
    <x v="0"/>
    <x v="2"/>
    <x v="0"/>
    <x v="0"/>
    <n v="30.33"/>
    <s v="Acceptable"/>
    <x v="0"/>
    <n v="19"/>
    <n v="39.74"/>
    <n v="10.73"/>
    <n v="45228"/>
    <n v="9"/>
    <n v="70"/>
    <x v="2"/>
    <n v="7"/>
    <n v="22"/>
    <n v="4"/>
    <x v="1"/>
    <x v="0"/>
    <s v="No"/>
    <n v="16"/>
    <n v="11.04"/>
    <n v="4"/>
    <s v="17/11/2010"/>
    <s v="NA"/>
    <x v="0"/>
    <s v="E5654"/>
    <s v="31/12/2014"/>
    <n v="0"/>
    <n v="0.66"/>
    <n v="0.71"/>
    <x v="19"/>
    <n v="0.74"/>
  </r>
  <r>
    <x v="973"/>
    <x v="1"/>
    <x v="1"/>
    <x v="0"/>
    <x v="0"/>
    <n v="25.04"/>
    <s v="Unacceptable"/>
    <x v="2"/>
    <n v="10"/>
    <n v="30.21"/>
    <n v="0.92"/>
    <n v="38760"/>
    <n v="0"/>
    <n v="73"/>
    <x v="6"/>
    <n v="5"/>
    <n v="14"/>
    <n v="8"/>
    <x v="0"/>
    <x v="0"/>
    <s v="No"/>
    <n v="23"/>
    <n v="6.02"/>
    <n v="8"/>
    <s v="15/07/2011"/>
    <d v="2014-02-10T00:00:00"/>
    <x v="0"/>
    <s v="E1814"/>
    <s v="31/12/2014"/>
    <n v="1"/>
    <n v="0.44800000000000001"/>
    <n v="0.64"/>
    <x v="49"/>
    <n v="0.76"/>
  </r>
  <r>
    <x v="974"/>
    <x v="0"/>
    <x v="0"/>
    <x v="0"/>
    <x v="1"/>
    <n v="27.96"/>
    <s v="Acceptable"/>
    <x v="0"/>
    <n v="5"/>
    <n v="33.36"/>
    <n v="12.66"/>
    <n v="63384"/>
    <n v="13"/>
    <n v="71"/>
    <x v="2"/>
    <n v="5"/>
    <n v="25"/>
    <n v="3"/>
    <x v="1"/>
    <x v="0"/>
    <s v="No"/>
    <n v="11"/>
    <n v="5.5"/>
    <n v="8"/>
    <s v="21/09/2011"/>
    <s v="NA"/>
    <x v="0"/>
    <s v="E11769"/>
    <s v="31/12/2014"/>
    <n v="0"/>
    <n v="0.89"/>
    <n v="0.83"/>
    <x v="12"/>
    <n v="1"/>
  </r>
  <r>
    <x v="975"/>
    <x v="0"/>
    <x v="1"/>
    <x v="0"/>
    <x v="1"/>
    <n v="25.82"/>
    <s v="Above Average"/>
    <x v="2"/>
    <n v="14"/>
    <n v="27.05"/>
    <n v="6.58"/>
    <n v="51840"/>
    <n v="10"/>
    <n v="74"/>
    <x v="6"/>
    <n v="2"/>
    <n v="24"/>
    <n v="4"/>
    <x v="0"/>
    <x v="0"/>
    <s v="No"/>
    <n v="14"/>
    <n v="6.48"/>
    <n v="5"/>
    <d v="2012-06-01T00:00:00"/>
    <s v="NA"/>
    <x v="0"/>
    <s v="E77"/>
    <s v="31/12/2014"/>
    <n v="0"/>
    <n v="0.98"/>
    <n v="1"/>
    <x v="15"/>
    <n v="0.93"/>
  </r>
  <r>
    <x v="976"/>
    <x v="0"/>
    <x v="2"/>
    <x v="0"/>
    <x v="1"/>
    <n v="27.5"/>
    <s v="Acceptable"/>
    <x v="0"/>
    <n v="18"/>
    <n v="29.41"/>
    <n v="8.18"/>
    <n v="51564"/>
    <n v="9"/>
    <n v="72"/>
    <x v="3"/>
    <n v="6"/>
    <n v="7"/>
    <n v="5"/>
    <x v="1"/>
    <x v="0"/>
    <s v="No"/>
    <n v="15"/>
    <n v="6.2"/>
    <n v="10"/>
    <s v="18/09/2009"/>
    <s v="NA"/>
    <x v="0"/>
    <s v="E9308"/>
    <s v="31/12/2014"/>
    <n v="0"/>
    <n v="0.51100000000000001"/>
    <n v="0.89"/>
    <x v="4"/>
    <n v="0.95"/>
  </r>
  <r>
    <x v="977"/>
    <x v="1"/>
    <x v="0"/>
    <x v="1"/>
    <x v="1"/>
    <n v="30.05"/>
    <s v="Acceptable"/>
    <x v="0"/>
    <n v="16"/>
    <n v="42.1"/>
    <n v="4.68"/>
    <n v="61032"/>
    <n v="13"/>
    <n v="70"/>
    <x v="4"/>
    <n v="1"/>
    <n v="30"/>
    <n v="4"/>
    <x v="0"/>
    <x v="0"/>
    <s v="Yes"/>
    <n v="28"/>
    <n v="10.56"/>
    <n v="12"/>
    <d v="2008-11-06T00:00:00"/>
    <s v="26/12/2014"/>
    <x v="0"/>
    <s v="E7636"/>
    <s v="31/12/2014"/>
    <n v="1"/>
    <n v="0.54600000000000004"/>
    <n v="0.89"/>
    <x v="10"/>
    <n v="0.75"/>
  </r>
  <r>
    <x v="978"/>
    <x v="0"/>
    <x v="2"/>
    <x v="0"/>
    <x v="1"/>
    <n v="30.6"/>
    <s v="Below Average"/>
    <x v="0"/>
    <n v="4"/>
    <n v="37.22"/>
    <n v="9.69"/>
    <n v="46284"/>
    <n v="8"/>
    <n v="70"/>
    <x v="5"/>
    <n v="5"/>
    <n v="7"/>
    <n v="3"/>
    <x v="0"/>
    <x v="0"/>
    <s v="No"/>
    <n v="2"/>
    <n v="8.84"/>
    <n v="5"/>
    <s v="29/12/2010"/>
    <s v="NA"/>
    <x v="0"/>
    <s v="E10234"/>
    <s v="31/12/2014"/>
    <n v="0"/>
    <n v="0.65"/>
    <n v="0.63"/>
    <x v="16"/>
    <n v="0.7"/>
  </r>
  <r>
    <x v="979"/>
    <x v="0"/>
    <x v="1"/>
    <x v="0"/>
    <x v="0"/>
    <n v="25.05"/>
    <s v="Acceptable"/>
    <x v="1"/>
    <n v="4"/>
    <n v="35.99"/>
    <n v="7.92"/>
    <n v="46632"/>
    <n v="12"/>
    <n v="71"/>
    <x v="1"/>
    <n v="9"/>
    <n v="7"/>
    <n v="2"/>
    <x v="0"/>
    <x v="0"/>
    <s v="No"/>
    <n v="7"/>
    <n v="5.46"/>
    <n v="10"/>
    <s v="23/07/2010"/>
    <s v="NA"/>
    <x v="0"/>
    <s v="E6655"/>
    <s v="31/12/2014"/>
    <n v="0"/>
    <n v="0.58099999999999996"/>
    <n v="0.72"/>
    <x v="1"/>
    <n v="0.85"/>
  </r>
  <r>
    <x v="980"/>
    <x v="0"/>
    <x v="1"/>
    <x v="0"/>
    <x v="1"/>
    <n v="31.28"/>
    <s v="Acceptable"/>
    <x v="1"/>
    <n v="4"/>
    <n v="35.99"/>
    <n v="7.92"/>
    <n v="53304"/>
    <n v="14"/>
    <n v="70"/>
    <x v="0"/>
    <n v="1"/>
    <n v="22"/>
    <n v="4"/>
    <x v="0"/>
    <x v="0"/>
    <s v="No"/>
    <n v="17"/>
    <n v="7.15"/>
    <n v="8"/>
    <s v="29/08/2009"/>
    <s v="NA"/>
    <x v="0"/>
    <s v="E6655"/>
    <s v="31/12/2014"/>
    <n v="0"/>
    <n v="0.58099999999999996"/>
    <n v="0.72"/>
    <x v="1"/>
    <n v="0.85"/>
  </r>
  <r>
    <x v="981"/>
    <x v="0"/>
    <x v="0"/>
    <x v="0"/>
    <x v="0"/>
    <n v="37.32"/>
    <s v="Unacceptable"/>
    <x v="0"/>
    <n v="9"/>
    <n v="44.07"/>
    <n v="3.17"/>
    <n v="49920"/>
    <n v="0"/>
    <n v="74"/>
    <x v="0"/>
    <n v="9"/>
    <n v="18"/>
    <n v="3"/>
    <x v="0"/>
    <x v="0"/>
    <s v="No"/>
    <n v="16"/>
    <n v="15.58"/>
    <n v="4"/>
    <s v="21/03/2012"/>
    <s v="NA"/>
    <x v="0"/>
    <s v="E9335"/>
    <s v="31/12/2014"/>
    <n v="0"/>
    <n v="0.73"/>
    <n v="0.73"/>
    <x v="0"/>
    <n v="0.75"/>
  </r>
  <r>
    <x v="982"/>
    <x v="1"/>
    <x v="2"/>
    <x v="0"/>
    <x v="1"/>
    <n v="28.36"/>
    <s v="Below Average"/>
    <x v="0"/>
    <n v="19"/>
    <n v="27.28"/>
    <n v="4.7"/>
    <n v="33768"/>
    <n v="3"/>
    <n v="70"/>
    <x v="4"/>
    <n v="8"/>
    <n v="23"/>
    <n v="5"/>
    <x v="1"/>
    <x v="1"/>
    <s v="No"/>
    <n v="32"/>
    <n v="7.7"/>
    <n v="7"/>
    <d v="2012-11-01T00:00:00"/>
    <s v="30/10/2014"/>
    <x v="0"/>
    <s v="E2795"/>
    <s v="31/12/2014"/>
    <n v="1"/>
    <n v="0.64400000000000002"/>
    <n v="0.95"/>
    <x v="14"/>
    <n v="0.88"/>
  </r>
  <r>
    <x v="983"/>
    <x v="1"/>
    <x v="1"/>
    <x v="0"/>
    <x v="0"/>
    <n v="27.8"/>
    <s v="Acceptable"/>
    <x v="0"/>
    <n v="21"/>
    <n v="34.729999999999997"/>
    <n v="2.65"/>
    <n v="38640"/>
    <n v="7"/>
    <n v="74"/>
    <x v="2"/>
    <n v="2"/>
    <n v="36"/>
    <n v="5"/>
    <x v="0"/>
    <x v="0"/>
    <s v="No"/>
    <n v="18"/>
    <n v="8.1"/>
    <n v="2"/>
    <d v="2010-03-12T00:00:00"/>
    <s v="14/08/2014"/>
    <x v="0"/>
    <s v="E5357"/>
    <s v="31/12/2014"/>
    <n v="1"/>
    <n v="0.79"/>
    <n v="0.77"/>
    <x v="31"/>
    <n v="0.8"/>
  </r>
  <r>
    <x v="984"/>
    <x v="0"/>
    <x v="1"/>
    <x v="0"/>
    <x v="0"/>
    <n v="24.23"/>
    <s v="Above Average"/>
    <x v="0"/>
    <n v="15"/>
    <n v="32.58"/>
    <n v="2.38"/>
    <n v="47040"/>
    <n v="10"/>
    <n v="72"/>
    <x v="5"/>
    <n v="0"/>
    <n v="8"/>
    <n v="3"/>
    <x v="0"/>
    <x v="0"/>
    <s v="No"/>
    <n v="13"/>
    <n v="4.5599999999999996"/>
    <n v="5"/>
    <d v="2011-09-12T00:00:00"/>
    <s v="NA"/>
    <x v="0"/>
    <s v="E1454"/>
    <s v="31/12/2014"/>
    <n v="0"/>
    <n v="0.35"/>
    <n v="0.31"/>
    <x v="25"/>
    <n v="0.94"/>
  </r>
  <r>
    <x v="985"/>
    <x v="0"/>
    <x v="1"/>
    <x v="0"/>
    <x v="1"/>
    <n v="26.45"/>
    <s v="Excellent"/>
    <x v="1"/>
    <n v="4"/>
    <n v="35.99"/>
    <n v="7.92"/>
    <n v="46116"/>
    <n v="12"/>
    <n v="70"/>
    <x v="0"/>
    <n v="2"/>
    <n v="17"/>
    <n v="4"/>
    <x v="0"/>
    <x v="0"/>
    <s v="No"/>
    <n v="25"/>
    <n v="6.8"/>
    <n v="5"/>
    <s v="16/09/2011"/>
    <s v="NA"/>
    <x v="0"/>
    <s v="E6655"/>
    <s v="31/12/2014"/>
    <n v="0"/>
    <n v="0.58099999999999996"/>
    <n v="0.72"/>
    <x v="1"/>
    <n v="0.85"/>
  </r>
  <r>
    <x v="986"/>
    <x v="1"/>
    <x v="2"/>
    <x v="0"/>
    <x v="0"/>
    <n v="25.38"/>
    <s v="Acceptable"/>
    <x v="0"/>
    <n v="14"/>
    <n v="39.659999999999997"/>
    <n v="2.88"/>
    <n v="48012"/>
    <n v="6"/>
    <n v="75"/>
    <x v="6"/>
    <n v="0"/>
    <n v="19"/>
    <n v="2"/>
    <x v="0"/>
    <x v="0"/>
    <s v="No"/>
    <n v="18"/>
    <n v="5.6"/>
    <n v="5"/>
    <d v="2010-07-04T00:00:00"/>
    <s v="23/06/2014"/>
    <x v="0"/>
    <s v="E13327"/>
    <s v="31/12/2014"/>
    <n v="1"/>
    <n v="0.91"/>
    <n v="0.93"/>
    <x v="40"/>
    <n v="0.89"/>
  </r>
  <r>
    <x v="987"/>
    <x v="0"/>
    <x v="1"/>
    <x v="0"/>
    <x v="0"/>
    <n v="28.57"/>
    <s v="Acceptable"/>
    <x v="0"/>
    <n v="15"/>
    <n v="32.58"/>
    <n v="2.38"/>
    <n v="48828"/>
    <n v="12"/>
    <n v="72"/>
    <x v="3"/>
    <n v="8"/>
    <n v="15"/>
    <n v="3"/>
    <x v="0"/>
    <x v="0"/>
    <s v="No"/>
    <n v="6"/>
    <n v="9.57"/>
    <n v="8"/>
    <d v="2012-04-07T00:00:00"/>
    <s v="NA"/>
    <x v="0"/>
    <s v="E1454"/>
    <s v="31/12/2014"/>
    <n v="0"/>
    <n v="0.35"/>
    <n v="0.31"/>
    <x v="25"/>
    <n v="0.94"/>
  </r>
  <r>
    <x v="988"/>
    <x v="1"/>
    <x v="1"/>
    <x v="0"/>
    <x v="1"/>
    <n v="24.88"/>
    <s v="Acceptable"/>
    <x v="1"/>
    <n v="4"/>
    <n v="35.99"/>
    <n v="7.92"/>
    <n v="48900"/>
    <n v="7"/>
    <n v="74"/>
    <x v="3"/>
    <n v="6"/>
    <n v="17"/>
    <n v="5"/>
    <x v="0"/>
    <x v="0"/>
    <s v="No"/>
    <n v="19"/>
    <n v="4.41"/>
    <n v="6"/>
    <s v="23/07/2010"/>
    <s v="18/05/2014"/>
    <x v="0"/>
    <s v="E6655"/>
    <s v="31/12/2014"/>
    <n v="1"/>
    <n v="0.58099999999999996"/>
    <n v="0.72"/>
    <x v="1"/>
    <n v="0.85"/>
  </r>
  <r>
    <x v="989"/>
    <x v="1"/>
    <x v="0"/>
    <x v="0"/>
    <x v="1"/>
    <n v="30.21"/>
    <s v="Acceptable"/>
    <x v="1"/>
    <n v="20"/>
    <n v="31.5"/>
    <n v="10.09"/>
    <n v="47592"/>
    <n v="7"/>
    <n v="73"/>
    <x v="5"/>
    <n v="8"/>
    <n v="35"/>
    <n v="8"/>
    <x v="0"/>
    <x v="1"/>
    <s v="No"/>
    <n v="32"/>
    <n v="7.44"/>
    <n v="10"/>
    <d v="2009-02-12T00:00:00"/>
    <s v="19/09/2014"/>
    <x v="0"/>
    <s v="E12473"/>
    <s v="31/12/2014"/>
    <n v="1"/>
    <n v="0.53200000000000003"/>
    <n v="0.83"/>
    <x v="26"/>
    <n v="0.86"/>
  </r>
  <r>
    <x v="990"/>
    <x v="1"/>
    <x v="0"/>
    <x v="0"/>
    <x v="1"/>
    <n v="31.59"/>
    <s v="Acceptable"/>
    <x v="0"/>
    <n v="17"/>
    <n v="36.1"/>
    <n v="4.67"/>
    <n v="60072"/>
    <n v="6"/>
    <n v="73"/>
    <x v="6"/>
    <n v="7"/>
    <n v="31"/>
    <n v="8"/>
    <x v="1"/>
    <x v="0"/>
    <s v="No"/>
    <n v="18"/>
    <n v="9.24"/>
    <n v="4"/>
    <s v="23/12/2009"/>
    <s v="14/02/2014"/>
    <x v="0"/>
    <s v="E853"/>
    <s v="31/12/2014"/>
    <n v="1"/>
    <n v="0.51800000000000002"/>
    <n v="0.86"/>
    <x v="5"/>
    <n v="0.85"/>
  </r>
  <r>
    <x v="991"/>
    <x v="1"/>
    <x v="2"/>
    <x v="0"/>
    <x v="0"/>
    <n v="26.92"/>
    <s v="Above Average"/>
    <x v="3"/>
    <n v="10"/>
    <n v="34.81"/>
    <n v="2.61"/>
    <n v="75912"/>
    <n v="6"/>
    <n v="77"/>
    <x v="2"/>
    <n v="8"/>
    <n v="14"/>
    <n v="6"/>
    <x v="0"/>
    <x v="1"/>
    <s v="No"/>
    <n v="21"/>
    <n v="8.3699999999999992"/>
    <n v="2"/>
    <d v="2011-09-11T00:00:00"/>
    <d v="2014-06-05T00:00:00"/>
    <x v="0"/>
    <s v="E3332"/>
    <s v="31/12/2014"/>
    <n v="1"/>
    <n v="0.59"/>
    <n v="0.79"/>
    <x v="18"/>
    <n v="0.56999999999999995"/>
  </r>
  <r>
    <x v="992"/>
    <x v="0"/>
    <x v="1"/>
    <x v="0"/>
    <x v="0"/>
    <n v="22.92"/>
    <s v="Above Average"/>
    <x v="0"/>
    <n v="15"/>
    <n v="31.3"/>
    <n v="8.2899999999999991"/>
    <n v="42096"/>
    <n v="14"/>
    <n v="72"/>
    <x v="6"/>
    <n v="9"/>
    <n v="9"/>
    <n v="5"/>
    <x v="0"/>
    <x v="0"/>
    <s v="No"/>
    <n v="18"/>
    <n v="2.7"/>
    <n v="0"/>
    <s v="18/04/2012"/>
    <s v="NA"/>
    <x v="0"/>
    <s v="E4030"/>
    <s v="31/12/2014"/>
    <n v="0"/>
    <n v="0.77"/>
    <n v="0.86"/>
    <x v="0"/>
    <n v="0.79"/>
  </r>
  <r>
    <x v="993"/>
    <x v="1"/>
    <x v="1"/>
    <x v="0"/>
    <x v="0"/>
    <n v="24.65"/>
    <s v="Below Average"/>
    <x v="0"/>
    <n v="18"/>
    <n v="33.75"/>
    <n v="10.45"/>
    <n v="38400"/>
    <n v="2"/>
    <n v="72"/>
    <x v="1"/>
    <n v="2"/>
    <n v="19"/>
    <n v="6"/>
    <x v="0"/>
    <x v="0"/>
    <s v="No"/>
    <n v="27"/>
    <n v="3.92"/>
    <n v="8"/>
    <s v="30/09/2011"/>
    <s v="14/12/2014"/>
    <x v="0"/>
    <s v="E7466"/>
    <s v="31/12/2014"/>
    <n v="1"/>
    <n v="0.441"/>
    <n v="0.67"/>
    <x v="57"/>
    <n v="0.8"/>
  </r>
  <r>
    <x v="994"/>
    <x v="0"/>
    <x v="2"/>
    <x v="0"/>
    <x v="1"/>
    <n v="36.74"/>
    <s v="Acceptable"/>
    <x v="2"/>
    <n v="20"/>
    <n v="32.700000000000003"/>
    <n v="8.08"/>
    <n v="76152"/>
    <n v="13"/>
    <n v="73"/>
    <x v="2"/>
    <n v="0"/>
    <n v="12"/>
    <n v="5"/>
    <x v="1"/>
    <x v="0"/>
    <s v="No"/>
    <n v="24"/>
    <n v="19"/>
    <n v="7"/>
    <d v="2011-02-03T00:00:00"/>
    <s v="NA"/>
    <x v="0"/>
    <s v="E11856"/>
    <s v="31/12/2014"/>
    <n v="0"/>
    <n v="0.69"/>
    <n v="0.73"/>
    <x v="38"/>
    <n v="0.67"/>
  </r>
  <r>
    <x v="995"/>
    <x v="0"/>
    <x v="2"/>
    <x v="0"/>
    <x v="1"/>
    <n v="28.21"/>
    <s v="Acceptable"/>
    <x v="2"/>
    <n v="12"/>
    <n v="31.84"/>
    <n v="8.18"/>
    <n v="50400"/>
    <n v="11"/>
    <n v="74"/>
    <x v="5"/>
    <n v="0"/>
    <n v="12"/>
    <n v="5"/>
    <x v="0"/>
    <x v="0"/>
    <s v="No"/>
    <n v="15"/>
    <n v="5.7"/>
    <n v="0"/>
    <d v="2009-04-11T00:00:00"/>
    <s v="NA"/>
    <x v="0"/>
    <s v="E7261"/>
    <s v="31/12/2014"/>
    <n v="0"/>
    <n v="0.89"/>
    <n v="0.9"/>
    <x v="40"/>
    <n v="0.88"/>
  </r>
  <r>
    <x v="996"/>
    <x v="1"/>
    <x v="1"/>
    <x v="0"/>
    <x v="1"/>
    <n v="22.79"/>
    <s v="Acceptable"/>
    <x v="0"/>
    <n v="17"/>
    <n v="34.42"/>
    <n v="0.5"/>
    <n v="36216"/>
    <n v="7"/>
    <n v="74"/>
    <x v="2"/>
    <n v="1"/>
    <n v="24"/>
    <n v="7"/>
    <x v="0"/>
    <x v="0"/>
    <s v="No"/>
    <n v="23"/>
    <n v="3.25"/>
    <n v="6"/>
    <s v="30/03/2012"/>
    <s v="18/05/2014"/>
    <x v="0"/>
    <s v="E9446"/>
    <s v="31/12/2014"/>
    <n v="1"/>
    <n v="0.38500000000000001"/>
    <n v="0.38"/>
    <x v="35"/>
    <n v="0.7"/>
  </r>
  <r>
    <x v="997"/>
    <x v="0"/>
    <x v="0"/>
    <x v="0"/>
    <x v="0"/>
    <n v="29.89"/>
    <s v="Acceptable"/>
    <x v="1"/>
    <n v="9"/>
    <n v="42.9"/>
    <n v="2.63"/>
    <n v="55980"/>
    <n v="10"/>
    <n v="71"/>
    <x v="5"/>
    <n v="5"/>
    <n v="10"/>
    <n v="2"/>
    <x v="0"/>
    <x v="0"/>
    <s v="No"/>
    <n v="1"/>
    <n v="6.48"/>
    <n v="0"/>
    <d v="2012-01-02T00:00:00"/>
    <s v="NA"/>
    <x v="0"/>
    <s v="E1854"/>
    <s v="31/12/2014"/>
    <n v="0"/>
    <n v="0.74"/>
    <n v="0.75"/>
    <x v="35"/>
    <n v="0.78"/>
  </r>
  <r>
    <x v="998"/>
    <x v="1"/>
    <x v="1"/>
    <x v="0"/>
    <x v="1"/>
    <n v="27.11"/>
    <s v="Below Average"/>
    <x v="1"/>
    <n v="26"/>
    <n v="31.15"/>
    <n v="8.08"/>
    <n v="39396"/>
    <n v="7"/>
    <n v="75"/>
    <x v="6"/>
    <n v="5"/>
    <n v="33"/>
    <n v="4"/>
    <x v="0"/>
    <x v="0"/>
    <s v="No"/>
    <n v="33"/>
    <n v="4.8600000000000003"/>
    <n v="0"/>
    <s v="30/03/2012"/>
    <s v="14/08/2014"/>
    <x v="0"/>
    <s v="E3638"/>
    <s v="31/12/2014"/>
    <n v="1"/>
    <n v="0.58799999999999997"/>
    <n v="0.78"/>
    <x v="5"/>
    <n v="0.85"/>
  </r>
  <r>
    <x v="999"/>
    <x v="0"/>
    <x v="1"/>
    <x v="0"/>
    <x v="1"/>
    <n v="31.24"/>
    <s v="Above Average"/>
    <x v="2"/>
    <n v="16"/>
    <n v="26.41"/>
    <n v="6.45"/>
    <n v="61944"/>
    <n v="11"/>
    <n v="72"/>
    <x v="1"/>
    <n v="8"/>
    <n v="9"/>
    <n v="6"/>
    <x v="1"/>
    <x v="0"/>
    <s v="No"/>
    <n v="20"/>
    <n v="10.4"/>
    <n v="9"/>
    <s v="18/05/2012"/>
    <s v="NA"/>
    <x v="0"/>
    <s v="E13652"/>
    <s v="31/12/2014"/>
    <n v="0"/>
    <n v="0.56000000000000005"/>
    <n v="0.56999999999999995"/>
    <x v="6"/>
    <n v="0.74"/>
  </r>
  <r>
    <x v="1000"/>
    <x v="1"/>
    <x v="2"/>
    <x v="0"/>
    <x v="1"/>
    <n v="29.46"/>
    <s v="Acceptable"/>
    <x v="0"/>
    <n v="18"/>
    <n v="33.020000000000003"/>
    <n v="2.56"/>
    <n v="40788"/>
    <n v="12"/>
    <n v="70"/>
    <x v="5"/>
    <n v="1"/>
    <n v="20"/>
    <n v="7"/>
    <x v="0"/>
    <x v="1"/>
    <s v="No"/>
    <n v="8"/>
    <n v="6.71"/>
    <n v="12"/>
    <d v="2011-09-02T00:00:00"/>
    <s v="31/08/2014"/>
    <x v="0"/>
    <s v="E2174"/>
    <s v="31/12/2014"/>
    <n v="1"/>
    <n v="0.23100000000000001"/>
    <n v="0.36"/>
    <x v="60"/>
    <n v="0.76"/>
  </r>
  <r>
    <x v="1001"/>
    <x v="0"/>
    <x v="2"/>
    <x v="0"/>
    <x v="0"/>
    <n v="28.13"/>
    <s v="Above Average"/>
    <x v="0"/>
    <n v="7"/>
    <n v="34.31"/>
    <n v="10.55"/>
    <n v="57744"/>
    <n v="13"/>
    <n v="77"/>
    <x v="1"/>
    <n v="6"/>
    <n v="24"/>
    <n v="3"/>
    <x v="0"/>
    <x v="0"/>
    <s v="No"/>
    <n v="13"/>
    <n v="7.7"/>
    <n v="5"/>
    <s v="23/09/2009"/>
    <s v="NA"/>
    <x v="0"/>
    <s v="E6187"/>
    <s v="31/12/2014"/>
    <n v="0"/>
    <n v="0.87"/>
    <n v="0.97"/>
    <x v="5"/>
    <n v="0.91"/>
  </r>
  <r>
    <x v="1002"/>
    <x v="0"/>
    <x v="2"/>
    <x v="0"/>
    <x v="1"/>
    <n v="27.7"/>
    <s v="Acceptable"/>
    <x v="0"/>
    <n v="11"/>
    <n v="32.49"/>
    <n v="0.61"/>
    <n v="62700"/>
    <n v="13"/>
    <n v="70"/>
    <x v="4"/>
    <n v="5"/>
    <n v="23"/>
    <n v="2"/>
    <x v="0"/>
    <x v="0"/>
    <s v="No"/>
    <n v="6"/>
    <n v="7.9"/>
    <n v="3"/>
    <s v="23/09/2009"/>
    <s v="NA"/>
    <x v="0"/>
    <s v="E7906"/>
    <s v="31/12/2014"/>
    <n v="0"/>
    <n v="0.96"/>
    <n v="1"/>
    <x v="15"/>
    <n v="1"/>
  </r>
  <r>
    <x v="1003"/>
    <x v="0"/>
    <x v="1"/>
    <x v="0"/>
    <x v="0"/>
    <n v="30.08"/>
    <s v="Acceptable"/>
    <x v="0"/>
    <n v="10"/>
    <n v="29.01"/>
    <n v="0.81"/>
    <n v="52968"/>
    <n v="14"/>
    <n v="71"/>
    <x v="2"/>
    <n v="3"/>
    <n v="13"/>
    <n v="3"/>
    <x v="0"/>
    <x v="0"/>
    <s v="No"/>
    <n v="21"/>
    <n v="10.56"/>
    <n v="7"/>
    <s v="25/11/2009"/>
    <s v="NA"/>
    <x v="0"/>
    <s v="E9351"/>
    <s v="31/12/2014"/>
    <n v="0"/>
    <n v="0.95"/>
    <n v="1"/>
    <x v="15"/>
    <n v="0.88"/>
  </r>
  <r>
    <x v="1004"/>
    <x v="0"/>
    <x v="1"/>
    <x v="1"/>
    <x v="1"/>
    <n v="29.8"/>
    <s v="Above Average"/>
    <x v="0"/>
    <n v="16"/>
    <n v="31.41"/>
    <n v="8.52"/>
    <n v="65172"/>
    <n v="14"/>
    <n v="71"/>
    <x v="0"/>
    <n v="2"/>
    <n v="21"/>
    <n v="2"/>
    <x v="0"/>
    <x v="0"/>
    <s v="Yes"/>
    <n v="9"/>
    <n v="10.44"/>
    <n v="3"/>
    <s v="23/09/2009"/>
    <s v="NA"/>
    <x v="0"/>
    <s v="E8862"/>
    <s v="31/12/2014"/>
    <n v="0"/>
    <n v="0.41299999999999998"/>
    <n v="0.63"/>
    <x v="35"/>
    <n v="0.8"/>
  </r>
  <r>
    <x v="1005"/>
    <x v="0"/>
    <x v="1"/>
    <x v="0"/>
    <x v="1"/>
    <n v="29.1"/>
    <s v="Above Average"/>
    <x v="0"/>
    <n v="9"/>
    <n v="38.770000000000003"/>
    <n v="2.15"/>
    <n v="57528"/>
    <n v="12"/>
    <n v="71"/>
    <x v="6"/>
    <n v="5"/>
    <n v="8"/>
    <n v="4"/>
    <x v="0"/>
    <x v="0"/>
    <s v="No"/>
    <n v="19"/>
    <n v="9.9"/>
    <n v="9"/>
    <s v="16/09/2009"/>
    <s v="NA"/>
    <x v="0"/>
    <s v="E12620"/>
    <s v="31/12/2014"/>
    <n v="0"/>
    <n v="0.67"/>
    <n v="0.67"/>
    <x v="4"/>
    <n v="0.78"/>
  </r>
  <r>
    <x v="1006"/>
    <x v="1"/>
    <x v="0"/>
    <x v="0"/>
    <x v="1"/>
    <n v="28.13"/>
    <s v="Acceptable"/>
    <x v="1"/>
    <n v="9"/>
    <n v="42.9"/>
    <n v="2.63"/>
    <n v="39120"/>
    <n v="9"/>
    <n v="73"/>
    <x v="2"/>
    <n v="2"/>
    <n v="37"/>
    <n v="6"/>
    <x v="0"/>
    <x v="1"/>
    <s v="No"/>
    <n v="21"/>
    <n v="8.3000000000000007"/>
    <n v="6"/>
    <d v="2011-03-08T00:00:00"/>
    <s v="16/08/2014"/>
    <x v="0"/>
    <s v="E1854"/>
    <s v="31/12/2014"/>
    <n v="1"/>
    <n v="0.74"/>
    <n v="0.75"/>
    <x v="35"/>
    <n v="0.78"/>
  </r>
  <r>
    <x v="1007"/>
    <x v="0"/>
    <x v="1"/>
    <x v="0"/>
    <x v="0"/>
    <n v="24.31"/>
    <s v="Acceptable"/>
    <x v="2"/>
    <n v="11"/>
    <n v="31.38"/>
    <n v="8.94"/>
    <n v="40500"/>
    <n v="12"/>
    <n v="70"/>
    <x v="4"/>
    <n v="5"/>
    <n v="19"/>
    <n v="3"/>
    <x v="0"/>
    <x v="0"/>
    <s v="No"/>
    <n v="7"/>
    <n v="4.92"/>
    <n v="3"/>
    <s v="21/10/2011"/>
    <s v="NA"/>
    <x v="0"/>
    <s v="E8017"/>
    <s v="31/12/2014"/>
    <n v="0"/>
    <n v="0.81"/>
    <n v="0.86"/>
    <x v="21"/>
    <n v="0.89"/>
  </r>
  <r>
    <x v="1008"/>
    <x v="0"/>
    <x v="1"/>
    <x v="0"/>
    <x v="0"/>
    <n v="33.1"/>
    <s v="Acceptable"/>
    <x v="0"/>
    <n v="16"/>
    <n v="40.46"/>
    <n v="0.06"/>
    <n v="49296"/>
    <n v="8"/>
    <n v="71"/>
    <x v="2"/>
    <n v="4"/>
    <n v="20"/>
    <n v="3"/>
    <x v="0"/>
    <x v="0"/>
    <s v="No"/>
    <n v="16"/>
    <n v="8.85"/>
    <n v="8"/>
    <d v="2012-08-01T00:00:00"/>
    <s v="NA"/>
    <x v="0"/>
    <s v="E6775"/>
    <s v="31/12/2014"/>
    <n v="0"/>
    <n v="0.72"/>
    <n v="0.77"/>
    <x v="10"/>
    <n v="0.77"/>
  </r>
  <r>
    <x v="1009"/>
    <x v="0"/>
    <x v="1"/>
    <x v="1"/>
    <x v="1"/>
    <n v="29.24"/>
    <s v="Above Average"/>
    <x v="0"/>
    <n v="16"/>
    <n v="31.41"/>
    <n v="8.52"/>
    <n v="68568"/>
    <n v="15"/>
    <n v="71"/>
    <x v="2"/>
    <n v="6"/>
    <n v="24"/>
    <n v="3"/>
    <x v="0"/>
    <x v="0"/>
    <s v="Yes"/>
    <n v="21"/>
    <n v="8.14"/>
    <n v="3"/>
    <d v="2008-05-03T00:00:00"/>
    <s v="NA"/>
    <x v="0"/>
    <s v="E8862"/>
    <s v="31/12/2014"/>
    <n v="0"/>
    <n v="0.41299999999999998"/>
    <n v="0.63"/>
    <x v="35"/>
    <n v="0.8"/>
  </r>
  <r>
    <x v="1010"/>
    <x v="0"/>
    <x v="2"/>
    <x v="1"/>
    <x v="1"/>
    <n v="31.69"/>
    <s v="Acceptable"/>
    <x v="2"/>
    <n v="8"/>
    <n v="37.18"/>
    <n v="2.17"/>
    <n v="89040"/>
    <n v="12"/>
    <n v="70"/>
    <x v="4"/>
    <n v="2"/>
    <n v="10"/>
    <n v="8"/>
    <x v="1"/>
    <x v="0"/>
    <s v="Yes"/>
    <n v="8"/>
    <n v="11.06"/>
    <n v="7"/>
    <d v="2004-03-03T00:00:00"/>
    <s v="NA"/>
    <x v="0"/>
    <s v="E3938"/>
    <s v="31/12/2014"/>
    <n v="0"/>
    <n v="0.34300000000000003"/>
    <n v="0.78"/>
    <x v="37"/>
    <n v="0.84"/>
  </r>
  <r>
    <x v="1011"/>
    <x v="0"/>
    <x v="2"/>
    <x v="0"/>
    <x v="1"/>
    <n v="28.59"/>
    <s v="Acceptable"/>
    <x v="3"/>
    <n v="13"/>
    <n v="28.33"/>
    <n v="4.7"/>
    <n v="55824"/>
    <n v="9"/>
    <n v="73"/>
    <x v="1"/>
    <n v="9"/>
    <n v="24"/>
    <n v="3"/>
    <x v="1"/>
    <x v="1"/>
    <s v="No"/>
    <n v="24"/>
    <n v="8.8000000000000007"/>
    <n v="9"/>
    <s v="15/08/2012"/>
    <s v="NA"/>
    <x v="0"/>
    <s v="E12769"/>
    <s v="31/12/2014"/>
    <n v="0"/>
    <n v="0.75"/>
    <n v="1"/>
    <x v="21"/>
    <n v="0.91"/>
  </r>
  <r>
    <x v="1012"/>
    <x v="1"/>
    <x v="1"/>
    <x v="0"/>
    <x v="1"/>
    <n v="24.31"/>
    <s v="Acceptable"/>
    <x v="0"/>
    <n v="16"/>
    <n v="33.33"/>
    <n v="4.05"/>
    <n v="36720"/>
    <n v="7"/>
    <n v="73"/>
    <x v="0"/>
    <n v="8"/>
    <n v="17"/>
    <n v="5"/>
    <x v="0"/>
    <x v="0"/>
    <s v="No"/>
    <n v="11"/>
    <n v="4.92"/>
    <n v="2"/>
    <d v="2012-09-06T00:00:00"/>
    <d v="2014-04-09T00:00:00"/>
    <x v="0"/>
    <s v="E1270"/>
    <s v="31/12/2014"/>
    <n v="1"/>
    <n v="0.35"/>
    <n v="0.5"/>
    <x v="44"/>
    <n v="0.61"/>
  </r>
  <r>
    <x v="1013"/>
    <x v="0"/>
    <x v="1"/>
    <x v="0"/>
    <x v="0"/>
    <n v="24.45"/>
    <s v="Above Average"/>
    <x v="0"/>
    <n v="12"/>
    <n v="26.18"/>
    <n v="4.7"/>
    <n v="40908"/>
    <n v="15"/>
    <n v="72"/>
    <x v="3"/>
    <n v="1"/>
    <n v="19"/>
    <n v="5"/>
    <x v="0"/>
    <x v="0"/>
    <s v="No"/>
    <n v="10"/>
    <n v="5.58"/>
    <n v="2"/>
    <d v="2012-09-03T00:00:00"/>
    <s v="NA"/>
    <x v="0"/>
    <s v="E8582"/>
    <s v="31/12/2014"/>
    <n v="0"/>
    <n v="0.95"/>
    <n v="1"/>
    <x v="42"/>
    <n v="0.87"/>
  </r>
  <r>
    <x v="1014"/>
    <x v="0"/>
    <x v="1"/>
    <x v="0"/>
    <x v="0"/>
    <n v="25.23"/>
    <s v="Above Average"/>
    <x v="2"/>
    <n v="7"/>
    <n v="32.58"/>
    <n v="10.050000000000001"/>
    <n v="51816"/>
    <n v="9"/>
    <n v="70"/>
    <x v="1"/>
    <n v="4"/>
    <n v="13"/>
    <n v="8"/>
    <x v="1"/>
    <x v="0"/>
    <s v="No"/>
    <n v="21"/>
    <n v="3.57"/>
    <n v="3"/>
    <d v="2011-01-01T00:00:00"/>
    <s v="NA"/>
    <x v="0"/>
    <s v="E1475"/>
    <s v="31/12/2014"/>
    <n v="0"/>
    <n v="0.85"/>
    <n v="0.87"/>
    <x v="2"/>
    <n v="0.87"/>
  </r>
  <r>
    <x v="1015"/>
    <x v="0"/>
    <x v="1"/>
    <x v="0"/>
    <x v="0"/>
    <n v="24.62"/>
    <s v="Above Average"/>
    <x v="0"/>
    <n v="17"/>
    <n v="29.28"/>
    <n v="2.84"/>
    <n v="42996"/>
    <n v="13"/>
    <n v="72"/>
    <x v="6"/>
    <n v="9"/>
    <n v="21"/>
    <n v="5"/>
    <x v="0"/>
    <x v="0"/>
    <s v="No"/>
    <n v="13"/>
    <n v="4.9000000000000004"/>
    <n v="5"/>
    <d v="2011-09-11T00:00:00"/>
    <s v="NA"/>
    <x v="0"/>
    <s v="E9185"/>
    <s v="31/12/2014"/>
    <n v="0"/>
    <n v="0.94"/>
    <n v="0.88"/>
    <x v="15"/>
    <n v="0.93"/>
  </r>
  <r>
    <x v="1016"/>
    <x v="0"/>
    <x v="1"/>
    <x v="0"/>
    <x v="0"/>
    <n v="28.8"/>
    <s v="Acceptable"/>
    <x v="0"/>
    <n v="17"/>
    <n v="27.95"/>
    <n v="2.38"/>
    <n v="45660"/>
    <n v="10"/>
    <n v="73"/>
    <x v="1"/>
    <n v="1"/>
    <n v="17"/>
    <n v="4"/>
    <x v="0"/>
    <x v="0"/>
    <s v="No"/>
    <n v="22"/>
    <n v="6.82"/>
    <n v="1"/>
    <s v="18/04/2012"/>
    <s v="NA"/>
    <x v="0"/>
    <s v="E783"/>
    <s v="31/12/2014"/>
    <n v="0"/>
    <n v="0.51"/>
    <n v="0.5"/>
    <x v="9"/>
    <n v="0.76"/>
  </r>
  <r>
    <x v="1017"/>
    <x v="1"/>
    <x v="0"/>
    <x v="0"/>
    <x v="0"/>
    <n v="27.46"/>
    <s v="Acceptable"/>
    <x v="0"/>
    <n v="10"/>
    <n v="33.74"/>
    <n v="10.09"/>
    <n v="51396"/>
    <n v="9"/>
    <n v="73"/>
    <x v="0"/>
    <n v="6"/>
    <n v="35"/>
    <n v="2"/>
    <x v="0"/>
    <x v="1"/>
    <s v="No"/>
    <n v="16"/>
    <n v="5.04"/>
    <n v="11"/>
    <s v="27/01/2010"/>
    <d v="2014-04-09T00:00:00"/>
    <x v="0"/>
    <s v="E6743"/>
    <s v="31/12/2014"/>
    <n v="1"/>
    <n v="0.92"/>
    <n v="1"/>
    <x v="28"/>
    <n v="0.91"/>
  </r>
  <r>
    <x v="1018"/>
    <x v="1"/>
    <x v="1"/>
    <x v="1"/>
    <x v="1"/>
    <n v="24.13"/>
    <s v="Acceptable"/>
    <x v="1"/>
    <n v="26"/>
    <n v="31.15"/>
    <n v="8.08"/>
    <n v="45192"/>
    <n v="11"/>
    <n v="73"/>
    <x v="4"/>
    <n v="0"/>
    <n v="33"/>
    <n v="5"/>
    <x v="0"/>
    <x v="0"/>
    <s v="Yes"/>
    <n v="19"/>
    <n v="3.9"/>
    <n v="1"/>
    <d v="2011-05-08T00:00:00"/>
    <s v="20/11/2014"/>
    <x v="0"/>
    <s v="E3638"/>
    <s v="31/12/2014"/>
    <n v="1"/>
    <n v="0.58799999999999997"/>
    <n v="0.78"/>
    <x v="5"/>
    <n v="0.85"/>
  </r>
  <r>
    <x v="1019"/>
    <x v="1"/>
    <x v="1"/>
    <x v="0"/>
    <x v="1"/>
    <n v="26.17"/>
    <s v="Below Average"/>
    <x v="2"/>
    <n v="13"/>
    <n v="31.45"/>
    <n v="2.68"/>
    <n v="45624"/>
    <n v="5"/>
    <n v="73"/>
    <x v="1"/>
    <n v="9"/>
    <n v="32"/>
    <n v="8"/>
    <x v="0"/>
    <x v="0"/>
    <s v="No"/>
    <n v="10"/>
    <n v="4.5599999999999996"/>
    <n v="9"/>
    <s v="18/04/2012"/>
    <d v="2014-06-02T00:00:00"/>
    <x v="0"/>
    <s v="E7981"/>
    <s v="31/12/2014"/>
    <n v="1"/>
    <n v="0.497"/>
    <n v="0.67"/>
    <x v="4"/>
    <n v="0.73"/>
  </r>
  <r>
    <x v="1020"/>
    <x v="1"/>
    <x v="2"/>
    <x v="1"/>
    <x v="1"/>
    <n v="33.33"/>
    <s v="Below Average"/>
    <x v="0"/>
    <n v="17"/>
    <n v="31.93"/>
    <n v="0.85"/>
    <n v="74736"/>
    <n v="4"/>
    <n v="69"/>
    <x v="5"/>
    <n v="8"/>
    <n v="27"/>
    <n v="8"/>
    <x v="1"/>
    <x v="0"/>
    <s v="Yes"/>
    <n v="23"/>
    <n v="14.4"/>
    <n v="10"/>
    <d v="2005-05-01T00:00:00"/>
    <d v="2014-02-06T00:00:00"/>
    <x v="0"/>
    <s v="E6266"/>
    <s v="31/12/2014"/>
    <n v="1"/>
    <n v="0.51100000000000001"/>
    <n v="0.75"/>
    <x v="16"/>
    <n v="0.78"/>
  </r>
  <r>
    <x v="1021"/>
    <x v="1"/>
    <x v="0"/>
    <x v="0"/>
    <x v="1"/>
    <n v="31.42"/>
    <s v="Acceptable"/>
    <x v="0"/>
    <n v="35"/>
    <n v="32.049999999999997"/>
    <n v="9.83"/>
    <n v="49800"/>
    <n v="6"/>
    <n v="71"/>
    <x v="3"/>
    <n v="0"/>
    <n v="10"/>
    <n v="8"/>
    <x v="1"/>
    <x v="0"/>
    <s v="No"/>
    <n v="14"/>
    <n v="8.32"/>
    <n v="6"/>
    <d v="2009-07-10T00:00:00"/>
    <s v="23/11/2014"/>
    <x v="0"/>
    <s v="E12655"/>
    <s v="31/12/2014"/>
    <n v="1"/>
    <n v="0.47599999999999998"/>
    <n v="0.82"/>
    <x v="19"/>
    <n v="0.74"/>
  </r>
  <r>
    <x v="1022"/>
    <x v="0"/>
    <x v="1"/>
    <x v="0"/>
    <x v="0"/>
    <n v="29.49"/>
    <s v="Unacceptable"/>
    <x v="0"/>
    <n v="19"/>
    <n v="40.65"/>
    <n v="2.86"/>
    <n v="50700"/>
    <n v="0"/>
    <n v="73"/>
    <x v="3"/>
    <n v="2"/>
    <n v="20"/>
    <n v="2"/>
    <x v="0"/>
    <x v="0"/>
    <s v="No"/>
    <n v="7"/>
    <n v="8.0299999999999994"/>
    <n v="6"/>
    <s v="20/05/2011"/>
    <s v="NA"/>
    <x v="0"/>
    <s v="E10723"/>
    <s v="31/12/2014"/>
    <n v="0"/>
    <n v="0.97"/>
    <n v="1"/>
    <x v="13"/>
    <n v="0.89"/>
  </r>
  <r>
    <x v="1023"/>
    <x v="0"/>
    <x v="1"/>
    <x v="0"/>
    <x v="1"/>
    <n v="33.15"/>
    <s v="Above Average"/>
    <x v="0"/>
    <n v="14"/>
    <n v="32.69"/>
    <n v="2.44"/>
    <n v="44256"/>
    <n v="11"/>
    <n v="70"/>
    <x v="1"/>
    <n v="1"/>
    <n v="22"/>
    <n v="4"/>
    <x v="0"/>
    <x v="0"/>
    <s v="No"/>
    <n v="15"/>
    <n v="12.45"/>
    <n v="0"/>
    <d v="2009-09-10T00:00:00"/>
    <s v="NA"/>
    <x v="0"/>
    <s v="E13461"/>
    <s v="31/12/2014"/>
    <n v="0"/>
    <n v="0.75"/>
    <n v="0.79"/>
    <x v="1"/>
    <n v="0.61"/>
  </r>
  <r>
    <x v="1024"/>
    <x v="0"/>
    <x v="1"/>
    <x v="1"/>
    <x v="0"/>
    <n v="26.07"/>
    <s v="Acceptable"/>
    <x v="2"/>
    <n v="18"/>
    <n v="33.57"/>
    <n v="4.42"/>
    <n v="66096"/>
    <n v="14"/>
    <n v="71"/>
    <x v="1"/>
    <n v="6"/>
    <n v="17"/>
    <n v="5"/>
    <x v="0"/>
    <x v="1"/>
    <s v="Yes"/>
    <n v="6"/>
    <n v="4.4800000000000004"/>
    <n v="7"/>
    <d v="2009-06-09T00:00:00"/>
    <s v="NA"/>
    <x v="0"/>
    <s v="E11704"/>
    <s v="31/12/2014"/>
    <n v="0"/>
    <n v="0.39900000000000002"/>
    <n v="0.55000000000000004"/>
    <x v="23"/>
    <n v="0.83"/>
  </r>
  <r>
    <x v="1025"/>
    <x v="0"/>
    <x v="2"/>
    <x v="1"/>
    <x v="1"/>
    <n v="31.38"/>
    <s v="Above Average"/>
    <x v="3"/>
    <n v="6"/>
    <n v="36.44"/>
    <n v="1.1200000000000001"/>
    <n v="107784"/>
    <n v="14"/>
    <n v="78"/>
    <x v="4"/>
    <n v="7"/>
    <n v="10"/>
    <n v="3"/>
    <x v="1"/>
    <x v="0"/>
    <s v="Yes"/>
    <n v="13"/>
    <n v="8.06"/>
    <n v="1"/>
    <s v="28/09/2005"/>
    <s v="NA"/>
    <x v="0"/>
    <s v="E88"/>
    <s v="31/12/2014"/>
    <n v="0"/>
    <n v="0.72"/>
    <n v="0.77"/>
    <x v="36"/>
    <n v="0.84"/>
  </r>
  <r>
    <x v="1026"/>
    <x v="0"/>
    <x v="2"/>
    <x v="1"/>
    <x v="0"/>
    <n v="30.53"/>
    <s v="Above Average"/>
    <x v="0"/>
    <n v="16"/>
    <n v="36.92"/>
    <n v="7.89"/>
    <n v="58224"/>
    <n v="9"/>
    <n v="75"/>
    <x v="2"/>
    <n v="6"/>
    <n v="5"/>
    <n v="4"/>
    <x v="0"/>
    <x v="0"/>
    <s v="Yes"/>
    <n v="6"/>
    <n v="7.54"/>
    <n v="4"/>
    <s v="23/10/2009"/>
    <s v="NA"/>
    <x v="0"/>
    <s v="E13735"/>
    <s v="31/12/2014"/>
    <n v="0"/>
    <n v="0.9"/>
    <n v="0.9"/>
    <x v="14"/>
    <n v="0.91"/>
  </r>
  <r>
    <x v="1027"/>
    <x v="1"/>
    <x v="0"/>
    <x v="1"/>
    <x v="1"/>
    <n v="25.65"/>
    <s v="Acceptable"/>
    <x v="0"/>
    <n v="8"/>
    <n v="33.86"/>
    <n v="10.53"/>
    <n v="93312"/>
    <n v="10"/>
    <n v="70"/>
    <x v="2"/>
    <n v="2"/>
    <n v="27"/>
    <n v="8"/>
    <x v="0"/>
    <x v="0"/>
    <s v="Yes"/>
    <n v="29"/>
    <n v="5.76"/>
    <n v="8"/>
    <d v="2011-07-09T00:00:00"/>
    <d v="2014-04-01T00:00:00"/>
    <x v="0"/>
    <s v="E10984"/>
    <s v="31/12/2014"/>
    <n v="1"/>
    <n v="0.504"/>
    <n v="0.84"/>
    <x v="45"/>
    <n v="0.72"/>
  </r>
  <r>
    <x v="1028"/>
    <x v="0"/>
    <x v="1"/>
    <x v="0"/>
    <x v="0"/>
    <n v="32.4"/>
    <s v="Above Average"/>
    <x v="2"/>
    <n v="16"/>
    <n v="26.41"/>
    <n v="6.45"/>
    <n v="79368"/>
    <n v="13"/>
    <n v="83"/>
    <x v="4"/>
    <n v="2"/>
    <n v="14"/>
    <n v="2"/>
    <x v="0"/>
    <x v="0"/>
    <s v="Yes"/>
    <n v="17"/>
    <n v="13.72"/>
    <n v="0"/>
    <s v="14/06/2006"/>
    <s v="NA"/>
    <x v="0"/>
    <s v="E13652"/>
    <s v="31/12/2014"/>
    <n v="0"/>
    <n v="0.56000000000000005"/>
    <n v="0.56999999999999995"/>
    <x v="6"/>
    <n v="0.74"/>
  </r>
  <r>
    <x v="1029"/>
    <x v="0"/>
    <x v="2"/>
    <x v="0"/>
    <x v="1"/>
    <n v="27.07"/>
    <s v="Above Average"/>
    <x v="2"/>
    <n v="19"/>
    <n v="32.22"/>
    <n v="2.08"/>
    <n v="57732"/>
    <n v="12"/>
    <n v="70"/>
    <x v="0"/>
    <n v="7"/>
    <n v="5"/>
    <n v="5"/>
    <x v="0"/>
    <x v="0"/>
    <s v="No"/>
    <n v="2"/>
    <n v="5.94"/>
    <n v="3"/>
    <s v="25/11/2009"/>
    <s v="NA"/>
    <x v="0"/>
    <s v="E12279"/>
    <s v="31/12/2014"/>
    <n v="0"/>
    <n v="0.504"/>
    <n v="0.68"/>
    <x v="1"/>
    <n v="0.85"/>
  </r>
  <r>
    <x v="1030"/>
    <x v="0"/>
    <x v="2"/>
    <x v="0"/>
    <x v="1"/>
    <n v="29.59"/>
    <s v="Acceptable"/>
    <x v="0"/>
    <n v="10"/>
    <n v="33.590000000000003"/>
    <n v="1.83"/>
    <n v="74640"/>
    <n v="12"/>
    <n v="84"/>
    <x v="0"/>
    <n v="2"/>
    <n v="22"/>
    <n v="3"/>
    <x v="0"/>
    <x v="1"/>
    <s v="No"/>
    <n v="11"/>
    <n v="8.16"/>
    <n v="2"/>
    <d v="2012-06-07T00:00:00"/>
    <s v="NA"/>
    <x v="0"/>
    <s v="E1228"/>
    <s v="31/12/2014"/>
    <n v="0"/>
    <n v="0.623"/>
    <n v="0.91"/>
    <x v="28"/>
    <n v="0.91"/>
  </r>
  <r>
    <x v="1031"/>
    <x v="1"/>
    <x v="1"/>
    <x v="0"/>
    <x v="1"/>
    <n v="22.93"/>
    <s v="Acceptable"/>
    <x v="2"/>
    <n v="12"/>
    <n v="28.61"/>
    <n v="8.16"/>
    <n v="35316"/>
    <n v="6"/>
    <n v="74"/>
    <x v="5"/>
    <n v="9"/>
    <n v="32"/>
    <n v="7"/>
    <x v="0"/>
    <x v="0"/>
    <s v="No"/>
    <n v="15"/>
    <n v="4.8"/>
    <n v="9"/>
    <d v="2012-04-07T00:00:00"/>
    <s v="15/01/2014"/>
    <x v="0"/>
    <s v="E6030"/>
    <s v="31/12/2014"/>
    <n v="1"/>
    <n v="0.39900000000000002"/>
    <n v="0.62"/>
    <x v="4"/>
    <n v="0.75"/>
  </r>
  <r>
    <x v="1032"/>
    <x v="0"/>
    <x v="0"/>
    <x v="0"/>
    <x v="1"/>
    <n v="27.54"/>
    <s v="Acceptable"/>
    <x v="3"/>
    <n v="5"/>
    <n v="32.619999999999997"/>
    <n v="2.54"/>
    <n v="49404"/>
    <n v="7"/>
    <n v="75"/>
    <x v="4"/>
    <n v="8"/>
    <n v="14"/>
    <n v="4"/>
    <x v="0"/>
    <x v="0"/>
    <s v="No"/>
    <n v="17"/>
    <n v="5"/>
    <n v="6"/>
    <d v="2011-01-06T00:00:00"/>
    <s v="NA"/>
    <x v="0"/>
    <s v="E3389"/>
    <s v="31/12/2014"/>
    <n v="0"/>
    <n v="0.45500000000000002"/>
    <n v="0.67"/>
    <x v="8"/>
    <n v="0.67"/>
  </r>
  <r>
    <x v="1033"/>
    <x v="0"/>
    <x v="2"/>
    <x v="0"/>
    <x v="1"/>
    <n v="30.81"/>
    <s v="Above Average"/>
    <x v="2"/>
    <n v="18"/>
    <n v="33.659999999999997"/>
    <n v="8.1199999999999992"/>
    <n v="63288"/>
    <n v="13"/>
    <n v="70"/>
    <x v="0"/>
    <n v="4"/>
    <n v="23"/>
    <n v="4"/>
    <x v="0"/>
    <x v="0"/>
    <s v="No"/>
    <n v="5"/>
    <n v="11.7"/>
    <n v="4"/>
    <s v="29/06/2011"/>
    <s v="NA"/>
    <x v="0"/>
    <s v="E7321"/>
    <s v="31/12/2014"/>
    <n v="0"/>
    <n v="0.75"/>
    <n v="0.74"/>
    <x v="34"/>
    <n v="0.77"/>
  </r>
  <r>
    <x v="1034"/>
    <x v="0"/>
    <x v="2"/>
    <x v="0"/>
    <x v="1"/>
    <n v="25.22"/>
    <s v="Acceptable"/>
    <x v="3"/>
    <n v="7"/>
    <n v="38.28"/>
    <n v="0.66"/>
    <n v="63228"/>
    <n v="11"/>
    <n v="73"/>
    <x v="1"/>
    <n v="1"/>
    <n v="5"/>
    <n v="5"/>
    <x v="0"/>
    <x v="0"/>
    <s v="No"/>
    <n v="12"/>
    <n v="6.16"/>
    <n v="6"/>
    <s v="19/09/2012"/>
    <s v="NA"/>
    <x v="0"/>
    <s v="E5773"/>
    <s v="31/12/2014"/>
    <n v="0"/>
    <n v="0.53"/>
    <n v="0.56000000000000005"/>
    <x v="29"/>
    <n v="0.73"/>
  </r>
  <r>
    <x v="1035"/>
    <x v="0"/>
    <x v="1"/>
    <x v="0"/>
    <x v="1"/>
    <n v="24.05"/>
    <s v="Above Average"/>
    <x v="2"/>
    <n v="16"/>
    <n v="33.68"/>
    <n v="6.41"/>
    <n v="45024"/>
    <n v="12"/>
    <n v="71"/>
    <x v="0"/>
    <n v="2"/>
    <n v="21"/>
    <n v="4"/>
    <x v="0"/>
    <x v="0"/>
    <s v="No"/>
    <n v="4"/>
    <n v="3.18"/>
    <n v="6"/>
    <d v="2011-05-08T00:00:00"/>
    <s v="NA"/>
    <x v="0"/>
    <s v="E12897"/>
    <s v="31/12/2014"/>
    <n v="0"/>
    <n v="0.61599999999999999"/>
    <n v="0.86"/>
    <x v="15"/>
    <n v="0.95"/>
  </r>
  <r>
    <x v="1036"/>
    <x v="0"/>
    <x v="2"/>
    <x v="0"/>
    <x v="1"/>
    <n v="26.92"/>
    <s v="Acceptable"/>
    <x v="0"/>
    <n v="11"/>
    <n v="32.49"/>
    <n v="0.61"/>
    <n v="57528"/>
    <n v="7"/>
    <n v="74"/>
    <x v="3"/>
    <n v="9"/>
    <n v="13"/>
    <n v="4"/>
    <x v="0"/>
    <x v="0"/>
    <s v="No"/>
    <n v="20"/>
    <n v="8.4600000000000009"/>
    <n v="2"/>
    <s v="15/12/2010"/>
    <s v="NA"/>
    <x v="0"/>
    <s v="E7906"/>
    <s v="31/12/2014"/>
    <n v="0"/>
    <n v="0.96"/>
    <n v="1"/>
    <x v="15"/>
    <n v="1"/>
  </r>
  <r>
    <x v="1037"/>
    <x v="1"/>
    <x v="0"/>
    <x v="0"/>
    <x v="1"/>
    <n v="25.77"/>
    <s v="Below Average"/>
    <x v="0"/>
    <n v="21"/>
    <n v="30.23"/>
    <n v="0.56999999999999995"/>
    <n v="39624"/>
    <n v="5"/>
    <n v="70"/>
    <x v="6"/>
    <n v="3"/>
    <n v="34"/>
    <n v="5"/>
    <x v="0"/>
    <x v="1"/>
    <s v="No"/>
    <n v="12"/>
    <n v="7.6"/>
    <n v="15"/>
    <s v="22/06/2011"/>
    <d v="2014-10-11T00:00:00"/>
    <x v="0"/>
    <s v="E5499"/>
    <s v="31/12/2014"/>
    <n v="1"/>
    <n v="0.434"/>
    <n v="0.59"/>
    <x v="33"/>
    <n v="0.76"/>
  </r>
  <r>
    <x v="1038"/>
    <x v="0"/>
    <x v="1"/>
    <x v="0"/>
    <x v="0"/>
    <n v="27.62"/>
    <s v="Acceptable"/>
    <x v="3"/>
    <n v="14"/>
    <n v="41.68"/>
    <n v="13.2"/>
    <n v="49884"/>
    <n v="10"/>
    <n v="72"/>
    <x v="1"/>
    <n v="2"/>
    <n v="24"/>
    <n v="2"/>
    <x v="0"/>
    <x v="0"/>
    <s v="No"/>
    <n v="21"/>
    <n v="5.6"/>
    <n v="7"/>
    <s v="21/10/2009"/>
    <s v="NA"/>
    <x v="0"/>
    <s v="E4306"/>
    <s v="31/12/2014"/>
    <n v="0"/>
    <n v="0.6"/>
    <n v="0.57999999999999996"/>
    <x v="23"/>
    <n v="0.87"/>
  </r>
  <r>
    <x v="1039"/>
    <x v="0"/>
    <x v="2"/>
    <x v="0"/>
    <x v="1"/>
    <n v="24.55"/>
    <s v="Acceptable"/>
    <x v="0"/>
    <n v="7"/>
    <n v="33.79"/>
    <n v="4.8"/>
    <n v="40188"/>
    <n v="11"/>
    <n v="70"/>
    <x v="3"/>
    <n v="0"/>
    <n v="15"/>
    <n v="2"/>
    <x v="0"/>
    <x v="0"/>
    <s v="No"/>
    <n v="0"/>
    <n v="4.4800000000000004"/>
    <n v="10"/>
    <s v="26/07/2012"/>
    <s v="NA"/>
    <x v="0"/>
    <s v="E7018"/>
    <s v="31/12/2014"/>
    <n v="0"/>
    <n v="0.77"/>
    <n v="0.79"/>
    <x v="7"/>
    <n v="0.82"/>
  </r>
  <r>
    <x v="1040"/>
    <x v="0"/>
    <x v="1"/>
    <x v="0"/>
    <x v="0"/>
    <n v="24.62"/>
    <s v="Below Average"/>
    <x v="0"/>
    <n v="13"/>
    <n v="25.44"/>
    <n v="4.32"/>
    <n v="37380"/>
    <n v="8"/>
    <n v="71"/>
    <x v="1"/>
    <n v="5"/>
    <n v="8"/>
    <n v="2"/>
    <x v="0"/>
    <x v="0"/>
    <s v="No"/>
    <n v="3"/>
    <n v="4.62"/>
    <n v="4"/>
    <s v="17/08/2011"/>
    <s v="NA"/>
    <x v="0"/>
    <s v="E2106"/>
    <s v="31/12/2014"/>
    <n v="0"/>
    <n v="0.7"/>
    <n v="0.6"/>
    <x v="0"/>
    <n v="0.78"/>
  </r>
  <r>
    <x v="1041"/>
    <x v="0"/>
    <x v="1"/>
    <x v="0"/>
    <x v="1"/>
    <n v="26.76"/>
    <s v="Acceptable"/>
    <x v="0"/>
    <n v="19"/>
    <n v="40.65"/>
    <n v="2.86"/>
    <n v="60300"/>
    <n v="10"/>
    <n v="74"/>
    <x v="4"/>
    <n v="7"/>
    <n v="11"/>
    <n v="5"/>
    <x v="0"/>
    <x v="0"/>
    <s v="Yes"/>
    <n v="7"/>
    <n v="5.04"/>
    <n v="8"/>
    <s v="18/11/2011"/>
    <s v="NA"/>
    <x v="0"/>
    <s v="E10723"/>
    <s v="31/12/2014"/>
    <n v="0"/>
    <n v="0.97"/>
    <n v="1"/>
    <x v="13"/>
    <n v="0.89"/>
  </r>
  <r>
    <x v="1042"/>
    <x v="1"/>
    <x v="2"/>
    <x v="0"/>
    <x v="0"/>
    <n v="29.15"/>
    <s v="Below Average"/>
    <x v="0"/>
    <n v="5"/>
    <n v="34.9"/>
    <n v="10.67"/>
    <n v="59472"/>
    <n v="5"/>
    <n v="69"/>
    <x v="1"/>
    <n v="1"/>
    <n v="34"/>
    <n v="4"/>
    <x v="0"/>
    <x v="1"/>
    <s v="No"/>
    <n v="15"/>
    <n v="8.58"/>
    <n v="9"/>
    <d v="2007-11-04T00:00:00"/>
    <s v="24/12/2014"/>
    <x v="0"/>
    <s v="E1425"/>
    <s v="31/12/2014"/>
    <n v="1"/>
    <n v="0.74"/>
    <n v="0.67"/>
    <x v="12"/>
    <n v="0.87"/>
  </r>
  <r>
    <x v="1043"/>
    <x v="0"/>
    <x v="2"/>
    <x v="0"/>
    <x v="1"/>
    <n v="44.12"/>
    <s v="Acceptable"/>
    <x v="0"/>
    <n v="21"/>
    <n v="36.01"/>
    <n v="2.88"/>
    <n v="73812"/>
    <n v="13"/>
    <n v="82"/>
    <x v="5"/>
    <n v="2"/>
    <n v="17"/>
    <n v="4"/>
    <x v="1"/>
    <x v="0"/>
    <s v="No"/>
    <n v="1"/>
    <n v="21.32"/>
    <n v="6"/>
    <s v="26/03/2003"/>
    <s v="NA"/>
    <x v="0"/>
    <s v="E6866"/>
    <s v="31/12/2014"/>
    <n v="0"/>
    <n v="0.98"/>
    <n v="1"/>
    <x v="28"/>
    <n v="0.96"/>
  </r>
  <r>
    <x v="1044"/>
    <x v="0"/>
    <x v="1"/>
    <x v="0"/>
    <x v="0"/>
    <n v="29.71"/>
    <s v="Acceptable"/>
    <x v="0"/>
    <n v="21"/>
    <n v="31.58"/>
    <n v="0.66"/>
    <n v="50460"/>
    <n v="11"/>
    <n v="72"/>
    <x v="4"/>
    <n v="4"/>
    <n v="10"/>
    <n v="2"/>
    <x v="0"/>
    <x v="0"/>
    <s v="No"/>
    <n v="16"/>
    <n v="9.24"/>
    <n v="3"/>
    <s v="27/08/2009"/>
    <s v="NA"/>
    <x v="0"/>
    <s v="E3575"/>
    <s v="31/12/2014"/>
    <n v="0"/>
    <n v="0.23799999999999999"/>
    <n v="0.45"/>
    <x v="52"/>
    <n v="0.81"/>
  </r>
  <r>
    <x v="1045"/>
    <x v="0"/>
    <x v="2"/>
    <x v="0"/>
    <x v="1"/>
    <n v="24.56"/>
    <s v="Acceptable"/>
    <x v="2"/>
    <n v="15"/>
    <n v="37.5"/>
    <n v="15.05"/>
    <n v="43416"/>
    <n v="10"/>
    <n v="73"/>
    <x v="6"/>
    <n v="5"/>
    <n v="9"/>
    <n v="5"/>
    <x v="0"/>
    <x v="1"/>
    <s v="No"/>
    <n v="23"/>
    <n v="6.58"/>
    <n v="8"/>
    <s v="28/09/2011"/>
    <s v="NA"/>
    <x v="0"/>
    <s v="E11047"/>
    <s v="31/12/2014"/>
    <n v="0"/>
    <n v="0.60199999999999998"/>
    <n v="0.93"/>
    <x v="12"/>
    <n v="0.82"/>
  </r>
  <r>
    <x v="1046"/>
    <x v="0"/>
    <x v="2"/>
    <x v="0"/>
    <x v="1"/>
    <n v="27.56"/>
    <s v="Acceptable"/>
    <x v="2"/>
    <n v="12"/>
    <n v="31.84"/>
    <n v="8.18"/>
    <n v="43512"/>
    <n v="14"/>
    <n v="70"/>
    <x v="3"/>
    <n v="2"/>
    <n v="18"/>
    <n v="9"/>
    <x v="1"/>
    <x v="0"/>
    <s v="No"/>
    <n v="16"/>
    <n v="5.5"/>
    <n v="3"/>
    <d v="2012-11-01T00:00:00"/>
    <s v="NA"/>
    <x v="0"/>
    <s v="E7261"/>
    <s v="31/12/2014"/>
    <n v="0"/>
    <n v="0.89"/>
    <n v="0.9"/>
    <x v="40"/>
    <n v="0.88"/>
  </r>
  <r>
    <x v="1047"/>
    <x v="0"/>
    <x v="1"/>
    <x v="0"/>
    <x v="1"/>
    <n v="25.49"/>
    <s v="Above Average"/>
    <x v="0"/>
    <n v="11"/>
    <n v="26.68"/>
    <n v="6.58"/>
    <n v="41724"/>
    <n v="9"/>
    <n v="70"/>
    <x v="5"/>
    <n v="9"/>
    <n v="5"/>
    <n v="4"/>
    <x v="0"/>
    <x v="0"/>
    <s v="No"/>
    <n v="1"/>
    <n v="5.1100000000000003"/>
    <n v="9"/>
    <s v="28/12/2011"/>
    <s v="NA"/>
    <x v="0"/>
    <s v="E12073"/>
    <s v="31/12/2014"/>
    <n v="0"/>
    <n v="0.67"/>
    <n v="0.71"/>
    <x v="33"/>
    <n v="0.87"/>
  </r>
  <r>
    <x v="1048"/>
    <x v="1"/>
    <x v="1"/>
    <x v="0"/>
    <x v="0"/>
    <n v="23.22"/>
    <s v="Acceptable"/>
    <x v="0"/>
    <n v="18"/>
    <n v="30.93"/>
    <n v="10.38"/>
    <n v="41472"/>
    <n v="7"/>
    <n v="74"/>
    <x v="0"/>
    <n v="5"/>
    <n v="11"/>
    <n v="4"/>
    <x v="0"/>
    <x v="0"/>
    <s v="No"/>
    <n v="23"/>
    <n v="4.7"/>
    <n v="15"/>
    <d v="2011-01-01T00:00:00"/>
    <s v="27/02/2014"/>
    <x v="0"/>
    <s v="E879"/>
    <s v="31/12/2014"/>
    <n v="1"/>
    <n v="0.434"/>
    <n v="0.67"/>
    <x v="23"/>
    <n v="0.75"/>
  </r>
  <r>
    <x v="1049"/>
    <x v="0"/>
    <x v="2"/>
    <x v="0"/>
    <x v="1"/>
    <n v="27.44"/>
    <s v="Acceptable"/>
    <x v="0"/>
    <n v="17"/>
    <n v="31.23"/>
    <n v="9.19"/>
    <n v="48168"/>
    <n v="14"/>
    <n v="71"/>
    <x v="3"/>
    <n v="1"/>
    <n v="21"/>
    <n v="3"/>
    <x v="0"/>
    <x v="0"/>
    <s v="No"/>
    <n v="21"/>
    <n v="7.56"/>
    <n v="4"/>
    <d v="2009-02-12T00:00:00"/>
    <s v="NA"/>
    <x v="0"/>
    <s v="E3249"/>
    <s v="31/12/2014"/>
    <n v="0"/>
    <n v="0.69"/>
    <n v="0.63"/>
    <x v="22"/>
    <n v="0.8"/>
  </r>
  <r>
    <x v="1050"/>
    <x v="0"/>
    <x v="2"/>
    <x v="0"/>
    <x v="0"/>
    <n v="34.25"/>
    <s v="Acceptable"/>
    <x v="0"/>
    <n v="10"/>
    <n v="34.229999999999997"/>
    <n v="0.57999999999999996"/>
    <n v="64452"/>
    <n v="9"/>
    <n v="70"/>
    <x v="2"/>
    <n v="6"/>
    <n v="16"/>
    <n v="9"/>
    <x v="1"/>
    <x v="1"/>
    <s v="No"/>
    <n v="16"/>
    <n v="12.48"/>
    <n v="1"/>
    <d v="2012-09-05T00:00:00"/>
    <s v="NA"/>
    <x v="0"/>
    <s v="E5879"/>
    <s v="31/12/2014"/>
    <n v="0"/>
    <n v="1"/>
    <n v="1"/>
    <x v="15"/>
    <n v="0.86"/>
  </r>
  <r>
    <x v="1051"/>
    <x v="0"/>
    <x v="0"/>
    <x v="0"/>
    <x v="1"/>
    <n v="29.63"/>
    <s v="Acceptable"/>
    <x v="1"/>
    <n v="16"/>
    <n v="32.42"/>
    <n v="3.48"/>
    <n v="57600"/>
    <n v="12"/>
    <n v="71"/>
    <x v="5"/>
    <n v="1"/>
    <n v="16"/>
    <n v="2"/>
    <x v="0"/>
    <x v="0"/>
    <s v="No"/>
    <n v="14"/>
    <n v="11.16"/>
    <n v="5"/>
    <s v="29/06/2011"/>
    <s v="NA"/>
    <x v="0"/>
    <s v="E3993"/>
    <s v="31/12/2014"/>
    <n v="0"/>
    <n v="0.87"/>
    <n v="0.87"/>
    <x v="28"/>
    <n v="0.74"/>
  </r>
  <r>
    <x v="1052"/>
    <x v="0"/>
    <x v="1"/>
    <x v="0"/>
    <x v="0"/>
    <n v="24.25"/>
    <s v="Acceptable"/>
    <x v="0"/>
    <n v="12"/>
    <n v="26.18"/>
    <n v="4.7"/>
    <n v="41856"/>
    <n v="10"/>
    <n v="70"/>
    <x v="4"/>
    <n v="0"/>
    <n v="24"/>
    <n v="2"/>
    <x v="0"/>
    <x v="0"/>
    <s v="Yes"/>
    <n v="13"/>
    <n v="3.42"/>
    <n v="1"/>
    <d v="2011-10-08T00:00:00"/>
    <s v="NA"/>
    <x v="0"/>
    <s v="E8582"/>
    <s v="31/12/2014"/>
    <n v="0"/>
    <n v="0.95"/>
    <n v="1"/>
    <x v="42"/>
    <n v="0.87"/>
  </r>
  <r>
    <x v="1053"/>
    <x v="0"/>
    <x v="2"/>
    <x v="0"/>
    <x v="1"/>
    <n v="33.67"/>
    <s v="Acceptable"/>
    <x v="2"/>
    <n v="19"/>
    <n v="32.22"/>
    <n v="2.08"/>
    <n v="62220"/>
    <n v="7"/>
    <n v="70"/>
    <x v="4"/>
    <n v="5"/>
    <n v="15"/>
    <n v="7"/>
    <x v="1"/>
    <x v="0"/>
    <s v="No"/>
    <n v="13"/>
    <n v="9.2799999999999994"/>
    <n v="0"/>
    <s v="18/01/2012"/>
    <s v="NA"/>
    <x v="0"/>
    <s v="E12279"/>
    <s v="31/12/2014"/>
    <n v="0"/>
    <n v="0.504"/>
    <n v="0.68"/>
    <x v="1"/>
    <n v="0.85"/>
  </r>
  <r>
    <x v="1054"/>
    <x v="0"/>
    <x v="2"/>
    <x v="1"/>
    <x v="1"/>
    <n v="39.159999999999997"/>
    <s v="Acceptable"/>
    <x v="2"/>
    <n v="12"/>
    <n v="31.84"/>
    <n v="8.18"/>
    <n v="79896"/>
    <n v="13"/>
    <n v="69"/>
    <x v="6"/>
    <n v="7"/>
    <n v="12"/>
    <n v="2"/>
    <x v="0"/>
    <x v="0"/>
    <s v="Yes"/>
    <n v="2"/>
    <n v="20.37"/>
    <n v="0"/>
    <s v="20/04/2001"/>
    <s v="NA"/>
    <x v="0"/>
    <s v="E7261"/>
    <s v="31/12/2014"/>
    <n v="0"/>
    <n v="0.89"/>
    <n v="0.9"/>
    <x v="40"/>
    <n v="0.88"/>
  </r>
  <r>
    <x v="1055"/>
    <x v="1"/>
    <x v="1"/>
    <x v="0"/>
    <x v="0"/>
    <n v="29.16"/>
    <s v="Acceptable"/>
    <x v="0"/>
    <n v="12"/>
    <n v="30.62"/>
    <n v="4.45"/>
    <n v="49356"/>
    <n v="12"/>
    <n v="71"/>
    <x v="3"/>
    <n v="5"/>
    <n v="14"/>
    <n v="4"/>
    <x v="0"/>
    <x v="0"/>
    <s v="No"/>
    <n v="25"/>
    <n v="9.02"/>
    <n v="11"/>
    <s v="23/09/2009"/>
    <s v="25/09/2014"/>
    <x v="0"/>
    <s v="E1690"/>
    <s v="31/12/2014"/>
    <n v="1"/>
    <n v="0.308"/>
    <n v="0.5"/>
    <x v="67"/>
    <n v="0.42"/>
  </r>
  <r>
    <x v="1056"/>
    <x v="0"/>
    <x v="2"/>
    <x v="0"/>
    <x v="1"/>
    <n v="30.67"/>
    <s v="Above Average"/>
    <x v="0"/>
    <n v="26"/>
    <n v="36.01"/>
    <n v="10.32"/>
    <n v="53220"/>
    <n v="10"/>
    <n v="70"/>
    <x v="6"/>
    <n v="6"/>
    <n v="10"/>
    <n v="2"/>
    <x v="0"/>
    <x v="0"/>
    <s v="No"/>
    <n v="8"/>
    <n v="8.06"/>
    <n v="1"/>
    <d v="2010-06-02T00:00:00"/>
    <s v="NA"/>
    <x v="0"/>
    <s v="E3312"/>
    <s v="31/12/2014"/>
    <n v="0"/>
    <n v="0.51800000000000002"/>
    <n v="0.89"/>
    <x v="29"/>
    <n v="0.91"/>
  </r>
  <r>
    <x v="1057"/>
    <x v="0"/>
    <x v="2"/>
    <x v="0"/>
    <x v="1"/>
    <n v="32.99"/>
    <s v="Acceptable"/>
    <x v="2"/>
    <n v="12"/>
    <n v="31.84"/>
    <n v="8.18"/>
    <n v="74496"/>
    <n v="8"/>
    <n v="74"/>
    <x v="3"/>
    <n v="8"/>
    <n v="14"/>
    <n v="2"/>
    <x v="0"/>
    <x v="0"/>
    <s v="No"/>
    <n v="0"/>
    <n v="11.4"/>
    <n v="4"/>
    <s v="20/04/2005"/>
    <s v="NA"/>
    <x v="0"/>
    <s v="E7261"/>
    <s v="31/12/2014"/>
    <n v="0"/>
    <n v="0.89"/>
    <n v="0.9"/>
    <x v="40"/>
    <n v="0.88"/>
  </r>
  <r>
    <x v="1058"/>
    <x v="1"/>
    <x v="1"/>
    <x v="0"/>
    <x v="1"/>
    <n v="24.45"/>
    <s v="Acceptable"/>
    <x v="2"/>
    <n v="20"/>
    <n v="31.08"/>
    <n v="8.51"/>
    <n v="43104"/>
    <n v="8"/>
    <n v="71"/>
    <x v="1"/>
    <n v="2"/>
    <n v="10"/>
    <n v="5"/>
    <x v="0"/>
    <x v="0"/>
    <s v="No"/>
    <n v="28"/>
    <n v="4.26"/>
    <n v="3"/>
    <s v="29/12/2010"/>
    <s v="27/02/2014"/>
    <x v="0"/>
    <s v="E5424"/>
    <s v="31/12/2014"/>
    <n v="1"/>
    <n v="0.64400000000000002"/>
    <n v="0.91"/>
    <x v="40"/>
    <n v="0.94"/>
  </r>
  <r>
    <x v="1059"/>
    <x v="0"/>
    <x v="2"/>
    <x v="0"/>
    <x v="0"/>
    <n v="30.55"/>
    <s v="Acceptable"/>
    <x v="0"/>
    <n v="11"/>
    <n v="35.32"/>
    <n v="11.65"/>
    <n v="63192"/>
    <n v="12"/>
    <n v="70"/>
    <x v="0"/>
    <n v="9"/>
    <n v="5"/>
    <n v="4"/>
    <x v="0"/>
    <x v="0"/>
    <s v="No"/>
    <n v="8"/>
    <n v="12.48"/>
    <n v="9"/>
    <d v="2008-11-06T00:00:00"/>
    <s v="NA"/>
    <x v="0"/>
    <s v="E10542"/>
    <s v="31/12/2014"/>
    <n v="0"/>
    <n v="0.39"/>
    <n v="0.71"/>
    <x v="30"/>
    <n v="0.6"/>
  </r>
  <r>
    <x v="1060"/>
    <x v="0"/>
    <x v="1"/>
    <x v="0"/>
    <x v="1"/>
    <n v="29.17"/>
    <s v="Acceptable"/>
    <x v="1"/>
    <n v="4"/>
    <n v="35.99"/>
    <n v="7.92"/>
    <n v="47520"/>
    <n v="7"/>
    <n v="70"/>
    <x v="6"/>
    <n v="8"/>
    <n v="12"/>
    <n v="5"/>
    <x v="0"/>
    <x v="0"/>
    <s v="No"/>
    <n v="6"/>
    <n v="9.57"/>
    <n v="3"/>
    <s v="23/07/2010"/>
    <s v="NA"/>
    <x v="0"/>
    <s v="E6655"/>
    <s v="31/12/2014"/>
    <n v="0"/>
    <n v="0.58099999999999996"/>
    <n v="0.72"/>
    <x v="1"/>
    <n v="0.85"/>
  </r>
  <r>
    <x v="1061"/>
    <x v="0"/>
    <x v="0"/>
    <x v="0"/>
    <x v="0"/>
    <n v="30.95"/>
    <s v="Acceptable"/>
    <x v="3"/>
    <n v="14"/>
    <n v="42.41"/>
    <n v="4.49"/>
    <n v="58116"/>
    <n v="10"/>
    <n v="73"/>
    <x v="4"/>
    <n v="3"/>
    <n v="14"/>
    <n v="2"/>
    <x v="0"/>
    <x v="0"/>
    <s v="No"/>
    <n v="23"/>
    <n v="9.8800000000000008"/>
    <n v="8"/>
    <d v="2009-07-10T00:00:00"/>
    <s v="NA"/>
    <x v="0"/>
    <s v="E13428"/>
    <s v="31/12/2014"/>
    <n v="0"/>
    <n v="0.6"/>
    <n v="0.8"/>
    <x v="41"/>
    <n v="0.63"/>
  </r>
  <r>
    <x v="1062"/>
    <x v="0"/>
    <x v="2"/>
    <x v="1"/>
    <x v="1"/>
    <n v="41.33"/>
    <s v="Acceptable"/>
    <x v="2"/>
    <n v="12"/>
    <n v="31.84"/>
    <n v="8.18"/>
    <n v="81624"/>
    <n v="12"/>
    <n v="84"/>
    <x v="3"/>
    <n v="7"/>
    <n v="5"/>
    <n v="2"/>
    <x v="1"/>
    <x v="0"/>
    <s v="Yes"/>
    <n v="11"/>
    <n v="21.62"/>
    <n v="6"/>
    <s v="13/08/2003"/>
    <s v="NA"/>
    <x v="0"/>
    <s v="E7261"/>
    <s v="31/12/2014"/>
    <n v="0"/>
    <n v="0.89"/>
    <n v="0.9"/>
    <x v="40"/>
    <n v="0.88"/>
  </r>
  <r>
    <x v="1063"/>
    <x v="1"/>
    <x v="0"/>
    <x v="0"/>
    <x v="0"/>
    <n v="25.46"/>
    <s v="Above Average"/>
    <x v="0"/>
    <n v="22"/>
    <n v="30.15"/>
    <n v="4.87"/>
    <n v="48120"/>
    <n v="12"/>
    <n v="70"/>
    <x v="4"/>
    <n v="0"/>
    <n v="22"/>
    <n v="4"/>
    <x v="0"/>
    <x v="0"/>
    <s v="No"/>
    <n v="34"/>
    <n v="4.34"/>
    <n v="1"/>
    <d v="2011-06-03T00:00:00"/>
    <s v="16/11/2014"/>
    <x v="0"/>
    <s v="E13439"/>
    <s v="31/12/2014"/>
    <n v="1"/>
    <n v="0.60899999999999999"/>
    <n v="1"/>
    <x v="2"/>
    <n v="0.88"/>
  </r>
  <r>
    <x v="1064"/>
    <x v="0"/>
    <x v="2"/>
    <x v="0"/>
    <x v="1"/>
    <n v="26.23"/>
    <s v="Acceptable"/>
    <x v="0"/>
    <n v="14"/>
    <n v="33.71"/>
    <n v="12.47"/>
    <n v="45732"/>
    <n v="8"/>
    <n v="73"/>
    <x v="0"/>
    <n v="5"/>
    <n v="21"/>
    <n v="4"/>
    <x v="0"/>
    <x v="0"/>
    <s v="No"/>
    <n v="3"/>
    <n v="5.44"/>
    <n v="1"/>
    <d v="2009-07-12T00:00:00"/>
    <s v="NA"/>
    <x v="0"/>
    <s v="E3643"/>
    <s v="31/12/2014"/>
    <n v="0"/>
    <n v="0.49"/>
    <n v="0.82"/>
    <x v="19"/>
    <n v="0.57999999999999996"/>
  </r>
  <r>
    <x v="1065"/>
    <x v="0"/>
    <x v="2"/>
    <x v="0"/>
    <x v="1"/>
    <n v="33.72"/>
    <s v="Acceptable"/>
    <x v="3"/>
    <n v="11"/>
    <n v="32.020000000000003"/>
    <n v="10.38"/>
    <n v="59064"/>
    <n v="7"/>
    <n v="70"/>
    <x v="6"/>
    <n v="5"/>
    <n v="15"/>
    <n v="3"/>
    <x v="0"/>
    <x v="0"/>
    <s v="No"/>
    <n v="19"/>
    <n v="14.4"/>
    <n v="1"/>
    <s v="20/09/2011"/>
    <s v="NA"/>
    <x v="0"/>
    <s v="E4839"/>
    <s v="31/12/2014"/>
    <n v="0"/>
    <n v="0.9"/>
    <n v="0.93"/>
    <x v="15"/>
    <n v="0.9"/>
  </r>
  <r>
    <x v="1066"/>
    <x v="0"/>
    <x v="2"/>
    <x v="0"/>
    <x v="1"/>
    <n v="32.69"/>
    <s v="Acceptable"/>
    <x v="2"/>
    <n v="8"/>
    <n v="37.18"/>
    <n v="2.17"/>
    <n v="75300"/>
    <n v="8"/>
    <n v="81"/>
    <x v="1"/>
    <n v="0"/>
    <n v="25"/>
    <n v="3"/>
    <x v="1"/>
    <x v="0"/>
    <s v="No"/>
    <n v="6"/>
    <n v="9.4499999999999993"/>
    <n v="3"/>
    <s v="22/02/2012"/>
    <s v="NA"/>
    <x v="0"/>
    <s v="E3938"/>
    <s v="31/12/2014"/>
    <n v="0"/>
    <n v="0.34300000000000003"/>
    <n v="0.78"/>
    <x v="37"/>
    <n v="0.84"/>
  </r>
  <r>
    <x v="1067"/>
    <x v="1"/>
    <x v="1"/>
    <x v="0"/>
    <x v="1"/>
    <n v="31.64"/>
    <s v="Below Average"/>
    <x v="1"/>
    <n v="6"/>
    <n v="34.880000000000003"/>
    <n v="1.54"/>
    <n v="47400"/>
    <n v="4"/>
    <n v="70"/>
    <x v="1"/>
    <n v="9"/>
    <n v="37"/>
    <n v="4"/>
    <x v="0"/>
    <x v="0"/>
    <s v="No"/>
    <n v="12"/>
    <n v="7.84"/>
    <n v="8"/>
    <s v="14/10/2009"/>
    <s v="28/08/2014"/>
    <x v="0"/>
    <s v="E13920"/>
    <s v="31/12/2014"/>
    <n v="1"/>
    <n v="0.58799999999999997"/>
    <n v="0.84"/>
    <x v="31"/>
    <n v="0.9"/>
  </r>
  <r>
    <x v="1068"/>
    <x v="0"/>
    <x v="2"/>
    <x v="0"/>
    <x v="1"/>
    <n v="25.55"/>
    <s v="Acceptable"/>
    <x v="4"/>
    <n v="8"/>
    <n v="27.1"/>
    <n v="6.14"/>
    <n v="41184"/>
    <n v="10"/>
    <n v="71"/>
    <x v="4"/>
    <n v="4"/>
    <n v="16"/>
    <n v="2"/>
    <x v="0"/>
    <x v="0"/>
    <s v="No"/>
    <n v="6"/>
    <n v="7.12"/>
    <n v="10"/>
    <s v="18/01/2012"/>
    <s v="NA"/>
    <x v="0"/>
    <s v="E13935"/>
    <s v="31/12/2014"/>
    <n v="0"/>
    <n v="0.93"/>
    <n v="0.95"/>
    <x v="28"/>
    <n v="0.94"/>
  </r>
  <r>
    <x v="1069"/>
    <x v="0"/>
    <x v="1"/>
    <x v="0"/>
    <x v="0"/>
    <n v="24.11"/>
    <s v="Acceptable"/>
    <x v="0"/>
    <n v="11"/>
    <n v="32.78"/>
    <n v="1.1299999999999999"/>
    <n v="38400"/>
    <n v="7"/>
    <n v="70"/>
    <x v="2"/>
    <n v="9"/>
    <n v="15"/>
    <n v="4"/>
    <x v="0"/>
    <x v="0"/>
    <s v="No"/>
    <n v="15"/>
    <n v="3.24"/>
    <n v="9"/>
    <d v="2012-02-05T00:00:00"/>
    <s v="NA"/>
    <x v="0"/>
    <s v="E10774"/>
    <s v="31/12/2014"/>
    <n v="0"/>
    <n v="0.93"/>
    <n v="1"/>
    <x v="28"/>
    <n v="0.93"/>
  </r>
  <r>
    <x v="1070"/>
    <x v="0"/>
    <x v="2"/>
    <x v="0"/>
    <x v="1"/>
    <n v="38.08"/>
    <s v="Acceptable"/>
    <x v="0"/>
    <n v="14"/>
    <n v="33.71"/>
    <n v="12.47"/>
    <n v="62880"/>
    <n v="11"/>
    <n v="64"/>
    <x v="5"/>
    <n v="0"/>
    <n v="5"/>
    <n v="2"/>
    <x v="0"/>
    <x v="0"/>
    <s v="No"/>
    <n v="5"/>
    <n v="18.8"/>
    <n v="10"/>
    <s v="28/07/2004"/>
    <s v="NA"/>
    <x v="0"/>
    <s v="E3643"/>
    <s v="31/12/2014"/>
    <n v="0"/>
    <n v="0.49"/>
    <n v="0.82"/>
    <x v="19"/>
    <n v="0.57999999999999996"/>
  </r>
  <r>
    <x v="1071"/>
    <x v="0"/>
    <x v="1"/>
    <x v="0"/>
    <x v="0"/>
    <n v="26.98"/>
    <s v="Above Average"/>
    <x v="2"/>
    <n v="21"/>
    <n v="24.9"/>
    <n v="4.01"/>
    <n v="75432"/>
    <n v="10"/>
    <n v="72"/>
    <x v="6"/>
    <n v="1"/>
    <n v="10"/>
    <n v="4"/>
    <x v="0"/>
    <x v="0"/>
    <s v="No"/>
    <n v="4"/>
    <n v="6.21"/>
    <n v="8"/>
    <d v="2012-08-01T00:00:00"/>
    <s v="NA"/>
    <x v="0"/>
    <s v="E4955"/>
    <s v="31/12/2014"/>
    <n v="0"/>
    <n v="0.6"/>
    <n v="0.68"/>
    <x v="6"/>
    <n v="0.75"/>
  </r>
  <r>
    <x v="1072"/>
    <x v="0"/>
    <x v="2"/>
    <x v="1"/>
    <x v="0"/>
    <n v="34.39"/>
    <s v="Above Average"/>
    <x v="0"/>
    <n v="13"/>
    <n v="31.27"/>
    <n v="0.77"/>
    <n v="93576"/>
    <n v="15"/>
    <n v="74"/>
    <x v="2"/>
    <n v="6"/>
    <n v="21"/>
    <n v="8"/>
    <x v="1"/>
    <x v="1"/>
    <s v="Yes"/>
    <n v="0"/>
    <n v="14.72"/>
    <n v="4"/>
    <d v="2003-11-06T00:00:00"/>
    <s v="NA"/>
    <x v="0"/>
    <s v="E8479"/>
    <s v="31/12/2014"/>
    <n v="0"/>
    <n v="0.82"/>
    <n v="0.83"/>
    <x v="12"/>
    <n v="0.91"/>
  </r>
  <r>
    <x v="1073"/>
    <x v="0"/>
    <x v="1"/>
    <x v="1"/>
    <x v="0"/>
    <n v="24.12"/>
    <s v="Acceptable"/>
    <x v="0"/>
    <n v="15"/>
    <n v="35.82"/>
    <n v="3.99"/>
    <n v="51672"/>
    <n v="13"/>
    <n v="72"/>
    <x v="1"/>
    <n v="3"/>
    <n v="24"/>
    <n v="5"/>
    <x v="1"/>
    <x v="0"/>
    <s v="Yes"/>
    <n v="23"/>
    <n v="5.88"/>
    <n v="9"/>
    <d v="2011-01-01T00:00:00"/>
    <s v="NA"/>
    <x v="0"/>
    <s v="E359"/>
    <s v="31/12/2014"/>
    <n v="0"/>
    <n v="0.98"/>
    <n v="1"/>
    <x v="15"/>
    <n v="0.96"/>
  </r>
  <r>
    <x v="1074"/>
    <x v="0"/>
    <x v="1"/>
    <x v="0"/>
    <x v="1"/>
    <n v="28.1"/>
    <s v="Acceptable"/>
    <x v="1"/>
    <n v="4"/>
    <n v="35.99"/>
    <n v="7.92"/>
    <n v="59184"/>
    <n v="12"/>
    <n v="71"/>
    <x v="0"/>
    <n v="5"/>
    <n v="9"/>
    <n v="2"/>
    <x v="0"/>
    <x v="0"/>
    <s v="No"/>
    <n v="8"/>
    <n v="9.3000000000000007"/>
    <n v="8"/>
    <s v="23/09/2009"/>
    <s v="NA"/>
    <x v="0"/>
    <s v="E6655"/>
    <s v="31/12/2014"/>
    <n v="0"/>
    <n v="0.58099999999999996"/>
    <n v="0.72"/>
    <x v="1"/>
    <n v="0.85"/>
  </r>
  <r>
    <x v="1075"/>
    <x v="0"/>
    <x v="1"/>
    <x v="0"/>
    <x v="1"/>
    <n v="25.64"/>
    <s v="Above Average"/>
    <x v="0"/>
    <n v="22"/>
    <n v="34.229999999999997"/>
    <n v="8"/>
    <n v="42096"/>
    <n v="11"/>
    <n v="72"/>
    <x v="4"/>
    <n v="5"/>
    <n v="24"/>
    <n v="5"/>
    <x v="0"/>
    <x v="0"/>
    <s v="No"/>
    <n v="3"/>
    <n v="6.16"/>
    <n v="5"/>
    <s v="17/08/2011"/>
    <s v="NA"/>
    <x v="0"/>
    <s v="E11266"/>
    <s v="31/12/2014"/>
    <n v="0"/>
    <n v="0.82"/>
    <n v="0.76"/>
    <x v="38"/>
    <n v="0.89"/>
  </r>
  <r>
    <x v="1076"/>
    <x v="0"/>
    <x v="2"/>
    <x v="0"/>
    <x v="1"/>
    <n v="30.97"/>
    <s v="Acceptable"/>
    <x v="2"/>
    <n v="18"/>
    <n v="33.659999999999997"/>
    <n v="8.1199999999999992"/>
    <n v="83664"/>
    <n v="10"/>
    <n v="82"/>
    <x v="0"/>
    <n v="9"/>
    <n v="17"/>
    <n v="3"/>
    <x v="0"/>
    <x v="0"/>
    <s v="No"/>
    <n v="19"/>
    <n v="12.22"/>
    <n v="2"/>
    <s v="14/02/2007"/>
    <s v="NA"/>
    <x v="0"/>
    <s v="E7321"/>
    <s v="31/12/2014"/>
    <n v="0"/>
    <n v="0.75"/>
    <n v="0.74"/>
    <x v="34"/>
    <n v="0.77"/>
  </r>
  <r>
    <x v="1077"/>
    <x v="1"/>
    <x v="0"/>
    <x v="0"/>
    <x v="1"/>
    <n v="26.81"/>
    <s v="Above Average"/>
    <x v="2"/>
    <n v="18"/>
    <n v="29.78"/>
    <n v="3.53"/>
    <n v="42996"/>
    <n v="11"/>
    <n v="72"/>
    <x v="1"/>
    <n v="8"/>
    <n v="19"/>
    <n v="8"/>
    <x v="0"/>
    <x v="1"/>
    <s v="No"/>
    <n v="26"/>
    <n v="8.2799999999999994"/>
    <n v="1"/>
    <d v="2011-01-06T00:00:00"/>
    <d v="2014-09-08T00:00:00"/>
    <x v="0"/>
    <s v="E720"/>
    <s v="31/12/2014"/>
    <n v="1"/>
    <n v="0.7"/>
    <n v="1"/>
    <x v="15"/>
    <n v="0.9"/>
  </r>
  <r>
    <x v="1078"/>
    <x v="0"/>
    <x v="1"/>
    <x v="0"/>
    <x v="0"/>
    <n v="28.17"/>
    <s v="Above Average"/>
    <x v="0"/>
    <n v="16"/>
    <n v="40.46"/>
    <n v="0.06"/>
    <n v="58296"/>
    <n v="11"/>
    <n v="73"/>
    <x v="2"/>
    <n v="2"/>
    <n v="6"/>
    <n v="4"/>
    <x v="0"/>
    <x v="0"/>
    <s v="No"/>
    <n v="13"/>
    <n v="6.2"/>
    <n v="4"/>
    <d v="2011-09-12T00:00:00"/>
    <s v="NA"/>
    <x v="0"/>
    <s v="E6775"/>
    <s v="31/12/2014"/>
    <n v="0"/>
    <n v="0.72"/>
    <n v="0.77"/>
    <x v="10"/>
    <n v="0.77"/>
  </r>
  <r>
    <x v="1079"/>
    <x v="0"/>
    <x v="2"/>
    <x v="0"/>
    <x v="1"/>
    <n v="28.49"/>
    <s v="Above Average"/>
    <x v="0"/>
    <n v="8"/>
    <n v="42.74"/>
    <n v="12.51"/>
    <n v="53208"/>
    <n v="11"/>
    <n v="71"/>
    <x v="2"/>
    <n v="3"/>
    <n v="5"/>
    <n v="2"/>
    <x v="0"/>
    <x v="0"/>
    <s v="No"/>
    <n v="17"/>
    <n v="9.9"/>
    <n v="3"/>
    <d v="2009-07-11T00:00:00"/>
    <s v="NA"/>
    <x v="0"/>
    <s v="E9550"/>
    <s v="31/12/2014"/>
    <n v="0"/>
    <n v="0.78"/>
    <n v="0.6"/>
    <x v="2"/>
    <n v="0.88"/>
  </r>
  <r>
    <x v="1080"/>
    <x v="0"/>
    <x v="1"/>
    <x v="0"/>
    <x v="1"/>
    <n v="31.03"/>
    <s v="Acceptable"/>
    <x v="2"/>
    <n v="16"/>
    <n v="26.41"/>
    <n v="6.45"/>
    <n v="50640"/>
    <n v="9"/>
    <n v="73"/>
    <x v="0"/>
    <n v="8"/>
    <n v="17"/>
    <n v="5"/>
    <x v="0"/>
    <x v="0"/>
    <s v="No"/>
    <n v="21"/>
    <n v="11.31"/>
    <n v="4"/>
    <d v="2012-04-07T00:00:00"/>
    <s v="NA"/>
    <x v="0"/>
    <s v="E13652"/>
    <s v="31/12/2014"/>
    <n v="0"/>
    <n v="0.56000000000000005"/>
    <n v="0.56999999999999995"/>
    <x v="6"/>
    <n v="0.74"/>
  </r>
  <r>
    <x v="1081"/>
    <x v="0"/>
    <x v="2"/>
    <x v="1"/>
    <x v="1"/>
    <n v="31.81"/>
    <s v="Acceptable"/>
    <x v="2"/>
    <n v="9"/>
    <n v="35.54"/>
    <n v="4.21"/>
    <n v="77208"/>
    <n v="14"/>
    <n v="81"/>
    <x v="4"/>
    <n v="2"/>
    <n v="17"/>
    <n v="4"/>
    <x v="1"/>
    <x v="0"/>
    <s v="Yes"/>
    <n v="5"/>
    <n v="9.1"/>
    <n v="0"/>
    <s v="20/06/2007"/>
    <s v="NA"/>
    <x v="0"/>
    <s v="E1149"/>
    <s v="31/12/2014"/>
    <n v="0"/>
    <n v="0.75"/>
    <n v="0.76"/>
    <x v="7"/>
    <n v="0.95"/>
  </r>
  <r>
    <x v="1082"/>
    <x v="0"/>
    <x v="2"/>
    <x v="0"/>
    <x v="1"/>
    <n v="33.72"/>
    <s v="Above Average"/>
    <x v="1"/>
    <n v="8"/>
    <n v="35.090000000000003"/>
    <n v="2.25"/>
    <n v="48456"/>
    <n v="9"/>
    <n v="71"/>
    <x v="0"/>
    <n v="3"/>
    <n v="20"/>
    <n v="5"/>
    <x v="0"/>
    <x v="0"/>
    <s v="No"/>
    <n v="15"/>
    <n v="11.04"/>
    <n v="1"/>
    <d v="2009-07-11T00:00:00"/>
    <s v="NA"/>
    <x v="0"/>
    <s v="E13918"/>
    <s v="31/12/2014"/>
    <n v="0"/>
    <n v="0.99"/>
    <n v="1"/>
    <x v="15"/>
    <n v="1"/>
  </r>
  <r>
    <x v="1083"/>
    <x v="1"/>
    <x v="1"/>
    <x v="0"/>
    <x v="1"/>
    <n v="23.3"/>
    <s v="Above Average"/>
    <x v="0"/>
    <n v="2"/>
    <n v="35.119999999999997"/>
    <n v="4.4400000000000004"/>
    <n v="50244"/>
    <n v="6"/>
    <n v="72"/>
    <x v="6"/>
    <n v="5"/>
    <n v="28"/>
    <n v="5"/>
    <x v="0"/>
    <x v="0"/>
    <s v="No"/>
    <n v="17"/>
    <n v="3.4"/>
    <n v="3"/>
    <s v="27/04/2011"/>
    <s v="16/04/2014"/>
    <x v="0"/>
    <s v="E14019"/>
    <s v="31/12/2014"/>
    <n v="1"/>
    <n v="0.61599999999999999"/>
    <n v="0.88"/>
    <x v="13"/>
    <n v="0.95"/>
  </r>
  <r>
    <x v="1084"/>
    <x v="1"/>
    <x v="2"/>
    <x v="0"/>
    <x v="1"/>
    <n v="25.97"/>
    <s v="Acceptable"/>
    <x v="0"/>
    <n v="14"/>
    <n v="32.700000000000003"/>
    <n v="1.54"/>
    <n v="38124"/>
    <n v="8"/>
    <n v="70"/>
    <x v="0"/>
    <n v="8"/>
    <n v="25"/>
    <n v="4"/>
    <x v="0"/>
    <x v="0"/>
    <s v="No"/>
    <n v="18"/>
    <n v="7.44"/>
    <n v="0"/>
    <s v="23/11/2011"/>
    <s v="18/12/2014"/>
    <x v="0"/>
    <s v="E2243"/>
    <s v="31/12/2014"/>
    <n v="1"/>
    <n v="0.42"/>
    <n v="0.64"/>
    <x v="49"/>
    <n v="0.91"/>
  </r>
  <r>
    <x v="1085"/>
    <x v="0"/>
    <x v="0"/>
    <x v="0"/>
    <x v="1"/>
    <n v="30.29"/>
    <s v="Above Average"/>
    <x v="0"/>
    <n v="13"/>
    <n v="37.6"/>
    <n v="1.85"/>
    <n v="49680"/>
    <n v="14"/>
    <n v="70"/>
    <x v="4"/>
    <n v="1"/>
    <n v="14"/>
    <n v="2"/>
    <x v="0"/>
    <x v="0"/>
    <s v="No"/>
    <n v="12"/>
    <n v="6.72"/>
    <n v="1"/>
    <s v="27/01/2010"/>
    <s v="NA"/>
    <x v="0"/>
    <s v="E5892"/>
    <s v="31/12/2014"/>
    <n v="0"/>
    <n v="0.85"/>
    <n v="0.88"/>
    <x v="26"/>
    <n v="0.82"/>
  </r>
  <r>
    <x v="1086"/>
    <x v="1"/>
    <x v="2"/>
    <x v="0"/>
    <x v="0"/>
    <n v="31.27"/>
    <s v="Unacceptable"/>
    <x v="2"/>
    <n v="22"/>
    <n v="33.72"/>
    <n v="3.57"/>
    <n v="42492"/>
    <n v="0"/>
    <n v="70"/>
    <x v="3"/>
    <n v="8"/>
    <n v="40"/>
    <n v="5"/>
    <x v="0"/>
    <x v="0"/>
    <s v="No"/>
    <n v="23"/>
    <n v="6.63"/>
    <n v="3"/>
    <s v="27/01/2010"/>
    <d v="2014-09-03T00:00:00"/>
    <x v="0"/>
    <s v="E2339"/>
    <s v="31/12/2014"/>
    <n v="1"/>
    <n v="0.76"/>
    <n v="0.82"/>
    <x v="26"/>
    <n v="0.94"/>
  </r>
  <r>
    <x v="1087"/>
    <x v="1"/>
    <x v="1"/>
    <x v="0"/>
    <x v="1"/>
    <n v="27.83"/>
    <s v="Acceptable"/>
    <x v="0"/>
    <n v="19"/>
    <n v="30.08"/>
    <n v="0.54"/>
    <n v="50040"/>
    <n v="5"/>
    <n v="74"/>
    <x v="3"/>
    <n v="1"/>
    <n v="25"/>
    <n v="3"/>
    <x v="0"/>
    <x v="0"/>
    <s v="No"/>
    <n v="29"/>
    <n v="8.6"/>
    <n v="6"/>
    <s v="19/05/2012"/>
    <d v="2014-07-09T00:00:00"/>
    <x v="0"/>
    <s v="E3442"/>
    <s v="31/12/2014"/>
    <n v="1"/>
    <n v="0.23100000000000001"/>
    <n v="0.27"/>
    <x v="60"/>
    <n v="0.55000000000000004"/>
  </r>
  <r>
    <x v="1088"/>
    <x v="0"/>
    <x v="2"/>
    <x v="0"/>
    <x v="1"/>
    <n v="24.83"/>
    <s v="Above Average"/>
    <x v="0"/>
    <n v="9"/>
    <n v="32.33"/>
    <n v="2.86"/>
    <n v="42624"/>
    <n v="10"/>
    <n v="70"/>
    <x v="6"/>
    <n v="0"/>
    <n v="7"/>
    <n v="3"/>
    <x v="0"/>
    <x v="0"/>
    <s v="No"/>
    <n v="8"/>
    <n v="5.95"/>
    <n v="10"/>
    <s v="25/01/2012"/>
    <s v="NA"/>
    <x v="0"/>
    <s v="E10429"/>
    <s v="31/12/2014"/>
    <n v="0"/>
    <n v="0.52"/>
    <n v="0.56000000000000005"/>
    <x v="8"/>
    <n v="0.81"/>
  </r>
  <r>
    <x v="1089"/>
    <x v="0"/>
    <x v="1"/>
    <x v="1"/>
    <x v="0"/>
    <n v="30.72"/>
    <s v="Above Average"/>
    <x v="0"/>
    <n v="15"/>
    <n v="35.82"/>
    <n v="3.99"/>
    <n v="64212"/>
    <n v="10"/>
    <n v="74"/>
    <x v="6"/>
    <n v="7"/>
    <n v="13"/>
    <n v="3"/>
    <x v="0"/>
    <x v="0"/>
    <s v="Yes"/>
    <n v="21"/>
    <n v="10.14"/>
    <n v="3"/>
    <s v="29/08/2009"/>
    <s v="NA"/>
    <x v="0"/>
    <s v="E359"/>
    <s v="31/12/2014"/>
    <n v="0"/>
    <n v="0.98"/>
    <n v="1"/>
    <x v="15"/>
    <n v="0.96"/>
  </r>
  <r>
    <x v="1090"/>
    <x v="0"/>
    <x v="0"/>
    <x v="0"/>
    <x v="1"/>
    <n v="35.369999999999997"/>
    <s v="Above Average"/>
    <x v="3"/>
    <n v="5"/>
    <n v="32.619999999999997"/>
    <n v="2.54"/>
    <n v="76668"/>
    <n v="10"/>
    <n v="71"/>
    <x v="4"/>
    <n v="1"/>
    <n v="19"/>
    <n v="3"/>
    <x v="0"/>
    <x v="0"/>
    <s v="No"/>
    <n v="7"/>
    <n v="14.45"/>
    <n v="6"/>
    <s v="21/03/2007"/>
    <s v="NA"/>
    <x v="0"/>
    <s v="E3389"/>
    <s v="31/12/2014"/>
    <n v="0"/>
    <n v="0.45500000000000002"/>
    <n v="0.67"/>
    <x v="8"/>
    <n v="0.67"/>
  </r>
  <r>
    <x v="1091"/>
    <x v="0"/>
    <x v="1"/>
    <x v="0"/>
    <x v="0"/>
    <n v="24.97"/>
    <s v="Above Average"/>
    <x v="0"/>
    <n v="21"/>
    <n v="34.729999999999997"/>
    <n v="2.65"/>
    <n v="60240"/>
    <n v="13"/>
    <n v="71"/>
    <x v="2"/>
    <n v="5"/>
    <n v="18"/>
    <n v="4"/>
    <x v="0"/>
    <x v="0"/>
    <s v="No"/>
    <n v="3"/>
    <n v="3.5"/>
    <n v="7"/>
    <s v="18/04/2012"/>
    <s v="NA"/>
    <x v="0"/>
    <s v="E5357"/>
    <s v="31/12/2014"/>
    <n v="0"/>
    <n v="0.79"/>
    <n v="0.77"/>
    <x v="31"/>
    <n v="0.8"/>
  </r>
  <r>
    <x v="1092"/>
    <x v="0"/>
    <x v="2"/>
    <x v="0"/>
    <x v="1"/>
    <n v="29.85"/>
    <s v="Above Average"/>
    <x v="0"/>
    <n v="7"/>
    <n v="42.6"/>
    <n v="1.62"/>
    <n v="77064"/>
    <n v="11"/>
    <n v="72"/>
    <x v="4"/>
    <n v="6"/>
    <n v="21"/>
    <n v="2"/>
    <x v="0"/>
    <x v="0"/>
    <s v="No"/>
    <n v="25"/>
    <n v="9.7200000000000006"/>
    <n v="10"/>
    <d v="2012-09-05T00:00:00"/>
    <s v="NA"/>
    <x v="0"/>
    <s v="E7471"/>
    <s v="31/12/2014"/>
    <n v="0"/>
    <n v="0.99"/>
    <n v="1"/>
    <x v="15"/>
    <n v="0.97"/>
  </r>
  <r>
    <x v="1093"/>
    <x v="0"/>
    <x v="1"/>
    <x v="0"/>
    <x v="0"/>
    <n v="25.19"/>
    <s v="Acceptable"/>
    <x v="2"/>
    <n v="16"/>
    <n v="33.68"/>
    <n v="6.41"/>
    <n v="38808"/>
    <n v="10"/>
    <n v="71"/>
    <x v="4"/>
    <n v="8"/>
    <n v="25"/>
    <n v="3"/>
    <x v="0"/>
    <x v="0"/>
    <s v="No"/>
    <n v="24"/>
    <n v="6.02"/>
    <n v="1"/>
    <d v="2012-09-03T00:00:00"/>
    <s v="NA"/>
    <x v="0"/>
    <s v="E12897"/>
    <s v="31/12/2014"/>
    <n v="0"/>
    <n v="0.61599999999999999"/>
    <n v="0.86"/>
    <x v="15"/>
    <n v="0.95"/>
  </r>
  <r>
    <x v="1094"/>
    <x v="0"/>
    <x v="2"/>
    <x v="0"/>
    <x v="1"/>
    <n v="26.77"/>
    <s v="Acceptable"/>
    <x v="0"/>
    <n v="7"/>
    <n v="33.79"/>
    <n v="4.8"/>
    <n v="48060"/>
    <n v="7"/>
    <n v="70"/>
    <x v="2"/>
    <n v="3"/>
    <n v="15"/>
    <n v="4"/>
    <x v="0"/>
    <x v="0"/>
    <s v="No"/>
    <n v="3"/>
    <n v="8.01"/>
    <n v="8"/>
    <d v="2012-01-02T00:00:00"/>
    <s v="NA"/>
    <x v="0"/>
    <s v="E7018"/>
    <s v="31/12/2014"/>
    <n v="0"/>
    <n v="0.77"/>
    <n v="0.79"/>
    <x v="7"/>
    <n v="0.82"/>
  </r>
  <r>
    <x v="1095"/>
    <x v="1"/>
    <x v="0"/>
    <x v="0"/>
    <x v="1"/>
    <n v="24.18"/>
    <s v="Acceptable"/>
    <x v="2"/>
    <n v="16"/>
    <n v="33.47"/>
    <n v="5.8"/>
    <n v="49260"/>
    <n v="11"/>
    <n v="70"/>
    <x v="5"/>
    <n v="3"/>
    <n v="37"/>
    <n v="6"/>
    <x v="0"/>
    <x v="0"/>
    <s v="No"/>
    <n v="9"/>
    <n v="4.4400000000000004"/>
    <n v="13"/>
    <s v="25/05/2011"/>
    <s v="26/12/2014"/>
    <x v="0"/>
    <s v="E1922"/>
    <s v="31/12/2014"/>
    <n v="1"/>
    <n v="0.65100000000000002"/>
    <n v="1"/>
    <x v="15"/>
    <n v="0.8"/>
  </r>
  <r>
    <x v="1096"/>
    <x v="0"/>
    <x v="2"/>
    <x v="1"/>
    <x v="1"/>
    <n v="30.06"/>
    <s v="Above Average"/>
    <x v="0"/>
    <n v="17"/>
    <n v="35.14"/>
    <n v="11.34"/>
    <n v="65100"/>
    <n v="11"/>
    <n v="70"/>
    <x v="1"/>
    <n v="6"/>
    <n v="6"/>
    <n v="5"/>
    <x v="0"/>
    <x v="0"/>
    <s v="Yes"/>
    <n v="11"/>
    <n v="9.7200000000000006"/>
    <n v="2"/>
    <d v="2009-04-11T00:00:00"/>
    <s v="NA"/>
    <x v="0"/>
    <s v="E3555"/>
    <s v="31/12/2014"/>
    <n v="0"/>
    <n v="0.76"/>
    <n v="0.85"/>
    <x v="33"/>
    <n v="0.9"/>
  </r>
  <r>
    <x v="1097"/>
    <x v="0"/>
    <x v="2"/>
    <x v="1"/>
    <x v="1"/>
    <n v="31.96"/>
    <s v="Above Average"/>
    <x v="3"/>
    <n v="8"/>
    <n v="34.299999999999997"/>
    <n v="0.79"/>
    <n v="66576"/>
    <n v="15"/>
    <n v="70"/>
    <x v="5"/>
    <n v="4"/>
    <n v="22"/>
    <n v="7"/>
    <x v="1"/>
    <x v="0"/>
    <s v="Yes"/>
    <n v="20"/>
    <n v="13.02"/>
    <n v="5"/>
    <d v="2009-04-11T00:00:00"/>
    <s v="NA"/>
    <x v="0"/>
    <s v="E5666"/>
    <s v="31/12/2014"/>
    <n v="0"/>
    <n v="0.77"/>
    <n v="0.75"/>
    <x v="27"/>
    <n v="0.89"/>
  </r>
  <r>
    <x v="1098"/>
    <x v="0"/>
    <x v="2"/>
    <x v="0"/>
    <x v="0"/>
    <n v="35.76"/>
    <s v="Below Average"/>
    <x v="0"/>
    <n v="17"/>
    <n v="35.14"/>
    <n v="11.34"/>
    <n v="53076"/>
    <n v="8"/>
    <n v="78"/>
    <x v="1"/>
    <n v="3"/>
    <n v="21"/>
    <n v="5"/>
    <x v="0"/>
    <x v="0"/>
    <s v="No"/>
    <n v="15"/>
    <n v="16.559999999999999"/>
    <n v="9"/>
    <s v="17/08/2005"/>
    <s v="NA"/>
    <x v="0"/>
    <s v="E3555"/>
    <s v="31/12/2014"/>
    <n v="0"/>
    <n v="0.76"/>
    <n v="0.85"/>
    <x v="33"/>
    <n v="0.9"/>
  </r>
  <r>
    <x v="1099"/>
    <x v="1"/>
    <x v="1"/>
    <x v="0"/>
    <x v="0"/>
    <n v="24.29"/>
    <s v="Below Average"/>
    <x v="2"/>
    <n v="15"/>
    <n v="33.1"/>
    <n v="4.47"/>
    <n v="36120"/>
    <n v="5"/>
    <n v="70"/>
    <x v="6"/>
    <n v="0"/>
    <n v="28"/>
    <n v="4"/>
    <x v="0"/>
    <x v="0"/>
    <s v="No"/>
    <n v="20"/>
    <n v="5.0999999999999996"/>
    <n v="6"/>
    <s v="15/04/2011"/>
    <s v="29/01/2014"/>
    <x v="0"/>
    <s v="E2812"/>
    <s v="31/12/2014"/>
    <n v="1"/>
    <n v="0.53900000000000003"/>
    <n v="0.75"/>
    <x v="5"/>
    <n v="0.88"/>
  </r>
  <r>
    <x v="1100"/>
    <x v="0"/>
    <x v="0"/>
    <x v="0"/>
    <x v="1"/>
    <n v="32.58"/>
    <s v="Excellent"/>
    <x v="0"/>
    <n v="5"/>
    <n v="33.82"/>
    <n v="4.1100000000000003"/>
    <n v="47040"/>
    <n v="15"/>
    <n v="70"/>
    <x v="5"/>
    <n v="0"/>
    <n v="25"/>
    <n v="3"/>
    <x v="0"/>
    <x v="0"/>
    <s v="No"/>
    <n v="2"/>
    <n v="13.8"/>
    <n v="5"/>
    <s v="26/10/2011"/>
    <s v="NA"/>
    <x v="0"/>
    <s v="E8883"/>
    <s v="31/12/2014"/>
    <n v="0"/>
    <n v="0.8"/>
    <n v="0.85"/>
    <x v="24"/>
    <n v="0.84"/>
  </r>
  <r>
    <x v="1101"/>
    <x v="0"/>
    <x v="1"/>
    <x v="0"/>
    <x v="0"/>
    <n v="27.52"/>
    <s v="Acceptable"/>
    <x v="2"/>
    <n v="18"/>
    <n v="33.57"/>
    <n v="4.42"/>
    <n v="54420"/>
    <n v="8"/>
    <n v="73"/>
    <x v="2"/>
    <n v="2"/>
    <n v="16"/>
    <n v="5"/>
    <x v="0"/>
    <x v="0"/>
    <s v="No"/>
    <n v="5"/>
    <n v="7.3"/>
    <n v="1"/>
    <s v="23/09/2009"/>
    <s v="NA"/>
    <x v="0"/>
    <s v="E11704"/>
    <s v="31/12/2014"/>
    <n v="0"/>
    <n v="0.39900000000000002"/>
    <n v="0.55000000000000004"/>
    <x v="23"/>
    <n v="0.83"/>
  </r>
  <r>
    <x v="1102"/>
    <x v="0"/>
    <x v="1"/>
    <x v="0"/>
    <x v="0"/>
    <n v="23.69"/>
    <s v="Acceptable"/>
    <x v="0"/>
    <n v="15"/>
    <n v="34.86"/>
    <n v="9.4700000000000006"/>
    <n v="42144"/>
    <n v="8"/>
    <n v="74"/>
    <x v="1"/>
    <n v="9"/>
    <n v="15"/>
    <n v="2"/>
    <x v="0"/>
    <x v="0"/>
    <s v="No"/>
    <n v="17"/>
    <n v="4.2"/>
    <n v="6"/>
    <s v="30/03/2012"/>
    <s v="NA"/>
    <x v="0"/>
    <s v="E2927"/>
    <s v="31/12/2014"/>
    <n v="0"/>
    <n v="0.60199999999999998"/>
    <n v="0.82"/>
    <x v="28"/>
    <n v="0.88"/>
  </r>
  <r>
    <x v="1103"/>
    <x v="0"/>
    <x v="1"/>
    <x v="0"/>
    <x v="1"/>
    <n v="24.51"/>
    <s v="Above Average"/>
    <x v="0"/>
    <n v="16"/>
    <n v="40.46"/>
    <n v="0.06"/>
    <n v="43236"/>
    <n v="13"/>
    <n v="74"/>
    <x v="0"/>
    <n v="4"/>
    <n v="18"/>
    <n v="2"/>
    <x v="0"/>
    <x v="0"/>
    <s v="No"/>
    <n v="25"/>
    <n v="4.62"/>
    <n v="6"/>
    <s v="17/02/2012"/>
    <s v="NA"/>
    <x v="0"/>
    <s v="E6775"/>
    <s v="31/12/2014"/>
    <n v="0"/>
    <n v="0.72"/>
    <n v="0.77"/>
    <x v="10"/>
    <n v="0.77"/>
  </r>
  <r>
    <x v="1104"/>
    <x v="0"/>
    <x v="2"/>
    <x v="0"/>
    <x v="1"/>
    <n v="24.96"/>
    <s v="Above Average"/>
    <x v="2"/>
    <n v="13"/>
    <n v="26.56"/>
    <n v="4.5"/>
    <n v="67068"/>
    <n v="11"/>
    <n v="71"/>
    <x v="1"/>
    <n v="0"/>
    <n v="13"/>
    <n v="3"/>
    <x v="0"/>
    <x v="0"/>
    <s v="No"/>
    <n v="5"/>
    <n v="4.41"/>
    <n v="9"/>
    <s v="19/09/2012"/>
    <s v="NA"/>
    <x v="0"/>
    <s v="E12128"/>
    <s v="31/12/2014"/>
    <n v="0"/>
    <n v="0.66"/>
    <n v="0.62"/>
    <x v="10"/>
    <n v="0.82"/>
  </r>
  <r>
    <x v="1105"/>
    <x v="0"/>
    <x v="1"/>
    <x v="0"/>
    <x v="0"/>
    <n v="24.62"/>
    <s v="Above Average"/>
    <x v="2"/>
    <n v="7"/>
    <n v="32.58"/>
    <n v="10.050000000000001"/>
    <n v="51816"/>
    <n v="14"/>
    <n v="71"/>
    <x v="2"/>
    <n v="5"/>
    <n v="23"/>
    <n v="9"/>
    <x v="1"/>
    <x v="0"/>
    <s v="No"/>
    <n v="18"/>
    <n v="6.37"/>
    <n v="9"/>
    <d v="2011-01-01T00:00:00"/>
    <s v="NA"/>
    <x v="0"/>
    <s v="E1475"/>
    <s v="31/12/2014"/>
    <n v="0"/>
    <n v="0.85"/>
    <n v="0.87"/>
    <x v="2"/>
    <n v="0.87"/>
  </r>
  <r>
    <x v="1106"/>
    <x v="1"/>
    <x v="1"/>
    <x v="0"/>
    <x v="0"/>
    <n v="23.16"/>
    <s v="Acceptable"/>
    <x v="0"/>
    <n v="16"/>
    <n v="36.75"/>
    <n v="4.4000000000000004"/>
    <n v="38640"/>
    <n v="12"/>
    <n v="74"/>
    <x v="4"/>
    <n v="0"/>
    <n v="38"/>
    <n v="4"/>
    <x v="0"/>
    <x v="0"/>
    <s v="No"/>
    <n v="16"/>
    <n v="3.25"/>
    <n v="6"/>
    <s v="17/02/2012"/>
    <d v="2014-11-09T00:00:00"/>
    <x v="0"/>
    <s v="E4588"/>
    <s v="31/12/2014"/>
    <n v="1"/>
    <n v="0.35699999999999998"/>
    <n v="0.67"/>
    <x v="8"/>
    <n v="0.87"/>
  </r>
  <r>
    <x v="1107"/>
    <x v="0"/>
    <x v="2"/>
    <x v="0"/>
    <x v="1"/>
    <n v="30.55"/>
    <s v="Above Average"/>
    <x v="2"/>
    <n v="18"/>
    <n v="27.58"/>
    <n v="4.57"/>
    <n v="83004"/>
    <n v="9"/>
    <n v="78"/>
    <x v="6"/>
    <n v="2"/>
    <n v="21"/>
    <n v="9"/>
    <x v="1"/>
    <x v="0"/>
    <s v="No"/>
    <n v="13"/>
    <n v="11.44"/>
    <n v="1"/>
    <s v="26/04/2006"/>
    <s v="NA"/>
    <x v="0"/>
    <s v="E11139"/>
    <s v="31/12/2014"/>
    <n v="0"/>
    <n v="0.56000000000000005"/>
    <n v="0.9"/>
    <x v="16"/>
    <n v="0.85"/>
  </r>
  <r>
    <x v="1108"/>
    <x v="0"/>
    <x v="2"/>
    <x v="0"/>
    <x v="1"/>
    <n v="29.56"/>
    <s v="Above Average"/>
    <x v="2"/>
    <n v="8"/>
    <n v="37.18"/>
    <n v="2.17"/>
    <n v="76392"/>
    <n v="10"/>
    <n v="77"/>
    <x v="6"/>
    <n v="8"/>
    <n v="5"/>
    <n v="2"/>
    <x v="0"/>
    <x v="0"/>
    <s v="No"/>
    <n v="19"/>
    <n v="9"/>
    <n v="10"/>
    <d v="2012-09-05T00:00:00"/>
    <s v="NA"/>
    <x v="0"/>
    <s v="E3938"/>
    <s v="31/12/2014"/>
    <n v="0"/>
    <n v="0.34300000000000003"/>
    <n v="0.78"/>
    <x v="37"/>
    <n v="0.84"/>
  </r>
  <r>
    <x v="1109"/>
    <x v="0"/>
    <x v="2"/>
    <x v="1"/>
    <x v="1"/>
    <n v="27.96"/>
    <s v="Above Average"/>
    <x v="0"/>
    <n v="5"/>
    <n v="34.9"/>
    <n v="10.67"/>
    <n v="65112"/>
    <n v="9"/>
    <n v="70"/>
    <x v="4"/>
    <n v="3"/>
    <n v="19"/>
    <n v="4"/>
    <x v="0"/>
    <x v="0"/>
    <s v="Yes"/>
    <n v="19"/>
    <n v="6.3"/>
    <n v="0"/>
    <d v="2010-03-02T00:00:00"/>
    <s v="NA"/>
    <x v="0"/>
    <s v="E1425"/>
    <s v="31/12/2014"/>
    <n v="0"/>
    <n v="0.74"/>
    <n v="0.67"/>
    <x v="12"/>
    <n v="0.87"/>
  </r>
  <r>
    <x v="1110"/>
    <x v="0"/>
    <x v="2"/>
    <x v="1"/>
    <x v="1"/>
    <n v="34.479999999999997"/>
    <s v="Below Average"/>
    <x v="2"/>
    <n v="12"/>
    <n v="31.84"/>
    <n v="8.18"/>
    <n v="79332"/>
    <n v="7"/>
    <n v="69"/>
    <x v="4"/>
    <n v="4"/>
    <n v="18"/>
    <n v="2"/>
    <x v="0"/>
    <x v="0"/>
    <s v="Yes"/>
    <n v="20"/>
    <n v="11.84"/>
    <n v="6"/>
    <d v="2004-01-12T00:00:00"/>
    <s v="NA"/>
    <x v="0"/>
    <s v="E7261"/>
    <s v="31/12/2014"/>
    <n v="0"/>
    <n v="0.89"/>
    <n v="0.9"/>
    <x v="40"/>
    <n v="0.88"/>
  </r>
  <r>
    <x v="1111"/>
    <x v="0"/>
    <x v="1"/>
    <x v="0"/>
    <x v="0"/>
    <n v="35.840000000000003"/>
    <s v="Acceptable"/>
    <x v="0"/>
    <n v="11"/>
    <n v="46.53"/>
    <n v="14.42"/>
    <n v="77964"/>
    <n v="8"/>
    <n v="75"/>
    <x v="4"/>
    <n v="5"/>
    <n v="17"/>
    <n v="4"/>
    <x v="0"/>
    <x v="0"/>
    <s v="No"/>
    <n v="2"/>
    <n v="13.86"/>
    <n v="7"/>
    <s v="14/06/2006"/>
    <s v="NA"/>
    <x v="0"/>
    <s v="E8116"/>
    <s v="31/12/2014"/>
    <n v="0"/>
    <n v="0.52"/>
    <n v="0.63"/>
    <x v="25"/>
    <n v="0.8"/>
  </r>
  <r>
    <x v="1112"/>
    <x v="0"/>
    <x v="1"/>
    <x v="1"/>
    <x v="0"/>
    <n v="31.64"/>
    <s v="Acceptable"/>
    <x v="0"/>
    <n v="15"/>
    <n v="32.58"/>
    <n v="2.38"/>
    <n v="81324"/>
    <n v="14"/>
    <n v="81"/>
    <x v="3"/>
    <n v="7"/>
    <n v="18"/>
    <n v="3"/>
    <x v="0"/>
    <x v="0"/>
    <s v="Yes"/>
    <n v="15"/>
    <n v="13.58"/>
    <n v="4"/>
    <d v="2006-12-07T00:00:00"/>
    <s v="NA"/>
    <x v="0"/>
    <s v="E1454"/>
    <s v="31/12/2014"/>
    <n v="0"/>
    <n v="0.35"/>
    <n v="0.31"/>
    <x v="25"/>
    <n v="0.94"/>
  </r>
  <r>
    <x v="1113"/>
    <x v="0"/>
    <x v="0"/>
    <x v="0"/>
    <x v="1"/>
    <n v="29.08"/>
    <s v="Excellent"/>
    <x v="1"/>
    <n v="9"/>
    <n v="42.9"/>
    <n v="2.63"/>
    <n v="60408"/>
    <n v="14"/>
    <n v="70"/>
    <x v="6"/>
    <n v="6"/>
    <n v="12"/>
    <n v="2"/>
    <x v="0"/>
    <x v="0"/>
    <s v="No"/>
    <n v="16"/>
    <n v="8.14"/>
    <n v="9"/>
    <s v="31/08/2011"/>
    <s v="NA"/>
    <x v="0"/>
    <s v="E1854"/>
    <s v="31/12/2014"/>
    <n v="0"/>
    <n v="0.74"/>
    <n v="0.75"/>
    <x v="35"/>
    <n v="0.78"/>
  </r>
  <r>
    <x v="1114"/>
    <x v="0"/>
    <x v="2"/>
    <x v="0"/>
    <x v="0"/>
    <n v="23.87"/>
    <s v="Above Average"/>
    <x v="2"/>
    <n v="9"/>
    <n v="35.54"/>
    <n v="4.21"/>
    <n v="42552"/>
    <n v="13"/>
    <n v="72"/>
    <x v="6"/>
    <n v="4"/>
    <n v="17"/>
    <n v="5"/>
    <x v="0"/>
    <x v="0"/>
    <s v="No"/>
    <n v="7"/>
    <n v="3.66"/>
    <n v="6"/>
    <s v="22/02/2012"/>
    <s v="NA"/>
    <x v="0"/>
    <s v="E1149"/>
    <s v="31/12/2014"/>
    <n v="0"/>
    <n v="0.75"/>
    <n v="0.76"/>
    <x v="7"/>
    <n v="0.95"/>
  </r>
  <r>
    <x v="1115"/>
    <x v="1"/>
    <x v="0"/>
    <x v="0"/>
    <x v="0"/>
    <n v="26.02"/>
    <s v="Acceptable"/>
    <x v="0"/>
    <n v="23"/>
    <n v="38.99"/>
    <n v="8.18"/>
    <n v="45684"/>
    <n v="8"/>
    <n v="70"/>
    <x v="0"/>
    <n v="5"/>
    <n v="21"/>
    <n v="6"/>
    <x v="1"/>
    <x v="0"/>
    <s v="No"/>
    <n v="34"/>
    <n v="6.32"/>
    <n v="4"/>
    <s v="28/07/2010"/>
    <s v="23/06/2014"/>
    <x v="0"/>
    <s v="E548"/>
    <s v="31/12/2014"/>
    <n v="1"/>
    <n v="0.48299999999999998"/>
    <n v="0.77"/>
    <x v="10"/>
    <n v="0.64"/>
  </r>
  <r>
    <x v="1116"/>
    <x v="0"/>
    <x v="1"/>
    <x v="0"/>
    <x v="0"/>
    <n v="28.05"/>
    <s v="Above Average"/>
    <x v="0"/>
    <n v="16"/>
    <n v="25.89"/>
    <n v="3.84"/>
    <n v="55224"/>
    <n v="12"/>
    <n v="70"/>
    <x v="0"/>
    <n v="2"/>
    <n v="17"/>
    <n v="3"/>
    <x v="1"/>
    <x v="0"/>
    <s v="No"/>
    <n v="21"/>
    <n v="8.6999999999999993"/>
    <n v="8"/>
    <s v="23/09/2009"/>
    <s v="NA"/>
    <x v="0"/>
    <s v="E8030"/>
    <s v="31/12/2014"/>
    <n v="0"/>
    <n v="1"/>
    <n v="1"/>
    <x v="15"/>
    <n v="1"/>
  </r>
  <r>
    <x v="1117"/>
    <x v="0"/>
    <x v="2"/>
    <x v="0"/>
    <x v="1"/>
    <n v="30.87"/>
    <s v="Acceptable"/>
    <x v="2"/>
    <n v="14"/>
    <n v="35.83"/>
    <n v="2.27"/>
    <n v="52584"/>
    <n v="10"/>
    <n v="70"/>
    <x v="2"/>
    <n v="8"/>
    <n v="14"/>
    <n v="5"/>
    <x v="0"/>
    <x v="0"/>
    <s v="No"/>
    <n v="1"/>
    <n v="10.66"/>
    <n v="10"/>
    <s v="26/10/2011"/>
    <s v="NA"/>
    <x v="0"/>
    <s v="E7308"/>
    <s v="31/12/2014"/>
    <n v="0"/>
    <n v="0.56699999999999995"/>
    <n v="0.84"/>
    <x v="29"/>
    <n v="0.86"/>
  </r>
  <r>
    <x v="1118"/>
    <x v="0"/>
    <x v="2"/>
    <x v="1"/>
    <x v="1"/>
    <n v="28.5"/>
    <s v="Excellent"/>
    <x v="2"/>
    <n v="13"/>
    <n v="36.56"/>
    <n v="4.3"/>
    <n v="64452"/>
    <n v="16"/>
    <n v="70"/>
    <x v="3"/>
    <n v="8"/>
    <n v="8"/>
    <n v="5"/>
    <x v="1"/>
    <x v="0"/>
    <s v="Yes"/>
    <n v="15"/>
    <n v="9.02"/>
    <n v="7"/>
    <d v="2010-10-03T00:00:00"/>
    <s v="NA"/>
    <x v="0"/>
    <s v="E13421"/>
    <s v="31/12/2014"/>
    <n v="0"/>
    <n v="0.78"/>
    <n v="0.8"/>
    <x v="2"/>
    <n v="0.82"/>
  </r>
  <r>
    <x v="1119"/>
    <x v="0"/>
    <x v="2"/>
    <x v="0"/>
    <x v="1"/>
    <n v="30.44"/>
    <s v="Below Average"/>
    <x v="0"/>
    <n v="7"/>
    <n v="28.77"/>
    <n v="4.88"/>
    <n v="58044"/>
    <n v="7"/>
    <n v="70"/>
    <x v="2"/>
    <n v="7"/>
    <n v="16"/>
    <n v="5"/>
    <x v="1"/>
    <x v="0"/>
    <s v="No"/>
    <n v="17"/>
    <n v="7.92"/>
    <n v="3"/>
    <s v="18/05/2011"/>
    <s v="NA"/>
    <x v="0"/>
    <s v="E1887"/>
    <s v="31/12/2014"/>
    <n v="0"/>
    <n v="0.73"/>
    <n v="0.73"/>
    <x v="0"/>
    <n v="0.87"/>
  </r>
  <r>
    <x v="1120"/>
    <x v="0"/>
    <x v="2"/>
    <x v="0"/>
    <x v="1"/>
    <n v="29.94"/>
    <s v="Acceptable"/>
    <x v="2"/>
    <n v="22"/>
    <n v="33.72"/>
    <n v="3.57"/>
    <n v="52344"/>
    <n v="12"/>
    <n v="70"/>
    <x v="0"/>
    <n v="3"/>
    <n v="12"/>
    <n v="3"/>
    <x v="0"/>
    <x v="0"/>
    <s v="No"/>
    <n v="17"/>
    <n v="9.84"/>
    <n v="9"/>
    <d v="2009-07-10T00:00:00"/>
    <s v="NA"/>
    <x v="0"/>
    <s v="E2339"/>
    <s v="31/12/2014"/>
    <n v="0"/>
    <n v="0.76"/>
    <n v="0.82"/>
    <x v="26"/>
    <n v="0.94"/>
  </r>
  <r>
    <x v="1121"/>
    <x v="0"/>
    <x v="2"/>
    <x v="0"/>
    <x v="0"/>
    <n v="27.77"/>
    <s v="Below Average"/>
    <x v="4"/>
    <n v="8"/>
    <n v="27.1"/>
    <n v="6.14"/>
    <n v="49464"/>
    <n v="8"/>
    <n v="70"/>
    <x v="1"/>
    <n v="9"/>
    <n v="17"/>
    <n v="2"/>
    <x v="0"/>
    <x v="0"/>
    <s v="No"/>
    <n v="14"/>
    <n v="7.3"/>
    <n v="8"/>
    <d v="2009-07-11T00:00:00"/>
    <s v="NA"/>
    <x v="0"/>
    <s v="E13935"/>
    <s v="31/12/2014"/>
    <n v="0"/>
    <n v="0.93"/>
    <n v="0.95"/>
    <x v="28"/>
    <n v="0.94"/>
  </r>
  <r>
    <x v="1122"/>
    <x v="0"/>
    <x v="1"/>
    <x v="0"/>
    <x v="0"/>
    <n v="28.92"/>
    <s v="Acceptable"/>
    <x v="0"/>
    <n v="17"/>
    <n v="29.28"/>
    <n v="2.84"/>
    <n v="54276"/>
    <n v="8"/>
    <n v="74"/>
    <x v="6"/>
    <n v="3"/>
    <n v="18"/>
    <n v="5"/>
    <x v="0"/>
    <x v="0"/>
    <s v="Yes"/>
    <n v="14"/>
    <n v="8.8000000000000007"/>
    <n v="6"/>
    <s v="21/10/2009"/>
    <s v="NA"/>
    <x v="0"/>
    <s v="E9185"/>
    <s v="31/12/2014"/>
    <n v="0"/>
    <n v="0.94"/>
    <n v="0.88"/>
    <x v="15"/>
    <n v="0.93"/>
  </r>
  <r>
    <x v="1123"/>
    <x v="1"/>
    <x v="1"/>
    <x v="0"/>
    <x v="1"/>
    <n v="30.79"/>
    <s v="Above Average"/>
    <x v="4"/>
    <n v="18"/>
    <n v="31.96"/>
    <n v="8.06"/>
    <n v="72012"/>
    <n v="12"/>
    <n v="82"/>
    <x v="3"/>
    <n v="7"/>
    <n v="12"/>
    <n v="7"/>
    <x v="0"/>
    <x v="0"/>
    <s v="No"/>
    <n v="14"/>
    <n v="13"/>
    <n v="12"/>
    <s v="14/06/2006"/>
    <s v="21/08/2014"/>
    <x v="0"/>
    <s v="E12142"/>
    <s v="31/12/2014"/>
    <n v="1"/>
    <n v="0.36399999999999999"/>
    <n v="0.6"/>
    <x v="64"/>
    <n v="0.75"/>
  </r>
  <r>
    <x v="1124"/>
    <x v="0"/>
    <x v="0"/>
    <x v="0"/>
    <x v="1"/>
    <n v="24.43"/>
    <s v="Above Average"/>
    <x v="2"/>
    <n v="10"/>
    <n v="33.53"/>
    <n v="8.42"/>
    <n v="46656"/>
    <n v="10"/>
    <n v="71"/>
    <x v="5"/>
    <n v="7"/>
    <n v="15"/>
    <n v="5"/>
    <x v="0"/>
    <x v="0"/>
    <s v="No"/>
    <n v="1"/>
    <n v="3.36"/>
    <n v="1"/>
    <d v="2011-12-10T00:00:00"/>
    <s v="NA"/>
    <x v="0"/>
    <s v="E13501"/>
    <s v="31/12/2014"/>
    <n v="0"/>
    <n v="0.98"/>
    <n v="1"/>
    <x v="15"/>
    <n v="0.97"/>
  </r>
  <r>
    <x v="1125"/>
    <x v="0"/>
    <x v="2"/>
    <x v="0"/>
    <x v="1"/>
    <n v="32.770000000000003"/>
    <s v="Below Average"/>
    <x v="2"/>
    <n v="11"/>
    <n v="34.22"/>
    <n v="3.32"/>
    <n v="75900"/>
    <n v="5"/>
    <n v="70"/>
    <x v="4"/>
    <n v="6"/>
    <n v="17"/>
    <n v="2"/>
    <x v="1"/>
    <x v="0"/>
    <s v="No"/>
    <n v="1"/>
    <n v="10.050000000000001"/>
    <n v="1"/>
    <d v="2012-07-03T00:00:00"/>
    <s v="NA"/>
    <x v="0"/>
    <s v="E13772"/>
    <s v="31/12/2014"/>
    <n v="0"/>
    <n v="0.85"/>
    <n v="1"/>
    <x v="38"/>
    <n v="0.91"/>
  </r>
  <r>
    <x v="1126"/>
    <x v="0"/>
    <x v="0"/>
    <x v="0"/>
    <x v="1"/>
    <n v="34.99"/>
    <s v="Above Average"/>
    <x v="1"/>
    <n v="9"/>
    <n v="42.9"/>
    <n v="2.63"/>
    <n v="69396"/>
    <n v="14"/>
    <n v="72"/>
    <x v="1"/>
    <n v="7"/>
    <n v="24"/>
    <n v="5"/>
    <x v="0"/>
    <x v="0"/>
    <s v="No"/>
    <n v="18"/>
    <n v="12.07"/>
    <n v="8"/>
    <d v="2011-07-09T00:00:00"/>
    <s v="NA"/>
    <x v="0"/>
    <s v="E1854"/>
    <s v="31/12/2014"/>
    <n v="0"/>
    <n v="0.74"/>
    <n v="0.75"/>
    <x v="35"/>
    <n v="0.78"/>
  </r>
  <r>
    <x v="1127"/>
    <x v="0"/>
    <x v="2"/>
    <x v="0"/>
    <x v="1"/>
    <n v="29.58"/>
    <s v="Unacceptable"/>
    <x v="3"/>
    <n v="20"/>
    <n v="28.65"/>
    <n v="7.14"/>
    <n v="38784"/>
    <n v="0"/>
    <n v="74"/>
    <x v="0"/>
    <n v="0"/>
    <n v="6"/>
    <n v="4"/>
    <x v="0"/>
    <x v="0"/>
    <s v="No"/>
    <n v="21"/>
    <n v="7.92"/>
    <n v="3"/>
    <d v="2009-07-11T00:00:00"/>
    <s v="NA"/>
    <x v="0"/>
    <s v="E3089"/>
    <s v="31/12/2014"/>
    <n v="0"/>
    <n v="0.62"/>
    <n v="0.73"/>
    <x v="49"/>
    <n v="0.87"/>
  </r>
  <r>
    <x v="1128"/>
    <x v="0"/>
    <x v="0"/>
    <x v="0"/>
    <x v="1"/>
    <n v="32.61"/>
    <s v="Acceptable"/>
    <x v="2"/>
    <n v="9"/>
    <n v="33.28"/>
    <n v="2.73"/>
    <n v="63948"/>
    <n v="10"/>
    <n v="78"/>
    <x v="5"/>
    <n v="7"/>
    <n v="14"/>
    <n v="5"/>
    <x v="0"/>
    <x v="0"/>
    <s v="No"/>
    <n v="10"/>
    <n v="14.55"/>
    <n v="10"/>
    <s v="31/08/2011"/>
    <s v="NA"/>
    <x v="0"/>
    <s v="E10422"/>
    <s v="31/12/2014"/>
    <n v="0"/>
    <n v="0.98"/>
    <n v="0.91"/>
    <x v="28"/>
    <n v="0.77"/>
  </r>
  <r>
    <x v="1129"/>
    <x v="1"/>
    <x v="1"/>
    <x v="0"/>
    <x v="0"/>
    <n v="22.89"/>
    <s v="Excellent"/>
    <x v="0"/>
    <n v="16"/>
    <n v="26.44"/>
    <n v="6.28"/>
    <n v="40560"/>
    <n v="13"/>
    <n v="73"/>
    <x v="2"/>
    <n v="4"/>
    <n v="23"/>
    <n v="5"/>
    <x v="0"/>
    <x v="0"/>
    <s v="No"/>
    <n v="26"/>
    <n v="4.75"/>
    <n v="12"/>
    <s v="15/07/2011"/>
    <s v="16/04/2014"/>
    <x v="0"/>
    <s v="E11816"/>
    <s v="31/12/2014"/>
    <n v="1"/>
    <n v="0.59499999999999997"/>
    <n v="0.75"/>
    <x v="31"/>
    <n v="0.85"/>
  </r>
  <r>
    <x v="1130"/>
    <x v="0"/>
    <x v="0"/>
    <x v="0"/>
    <x v="1"/>
    <n v="28.88"/>
    <s v="Excellent"/>
    <x v="2"/>
    <n v="16"/>
    <n v="30.08"/>
    <n v="3.34"/>
    <n v="66072"/>
    <n v="15"/>
    <n v="71"/>
    <x v="0"/>
    <n v="9"/>
    <n v="11"/>
    <n v="2"/>
    <x v="0"/>
    <x v="0"/>
    <s v="No"/>
    <n v="18"/>
    <n v="10.01"/>
    <n v="8"/>
    <s v="18/06/2008"/>
    <s v="NA"/>
    <x v="0"/>
    <s v="E80"/>
    <s v="31/12/2014"/>
    <n v="0"/>
    <n v="0.57399999999999995"/>
    <n v="0.8"/>
    <x v="13"/>
    <n v="0.84"/>
  </r>
  <r>
    <x v="1131"/>
    <x v="0"/>
    <x v="0"/>
    <x v="1"/>
    <x v="1"/>
    <n v="29.09"/>
    <s v="Acceptable"/>
    <x v="1"/>
    <n v="13"/>
    <n v="33.81"/>
    <n v="10.130000000000001"/>
    <n v="52728"/>
    <n v="14"/>
    <n v="70"/>
    <x v="4"/>
    <n v="2"/>
    <n v="5"/>
    <n v="3"/>
    <x v="1"/>
    <x v="0"/>
    <s v="Yes"/>
    <n v="3"/>
    <n v="6.93"/>
    <n v="3"/>
    <d v="2010-11-04T00:00:00"/>
    <s v="NA"/>
    <x v="0"/>
    <s v="E763"/>
    <s v="31/12/2014"/>
    <n v="0"/>
    <n v="0.95"/>
    <n v="1"/>
    <x v="15"/>
    <n v="0.84"/>
  </r>
  <r>
    <x v="1132"/>
    <x v="0"/>
    <x v="2"/>
    <x v="0"/>
    <x v="1"/>
    <n v="31.98"/>
    <s v="Acceptable"/>
    <x v="3"/>
    <n v="10"/>
    <n v="44.29"/>
    <n v="13.76"/>
    <n v="69984"/>
    <n v="9"/>
    <n v="73"/>
    <x v="1"/>
    <n v="6"/>
    <n v="11"/>
    <n v="9"/>
    <x v="1"/>
    <x v="0"/>
    <s v="No"/>
    <n v="1"/>
    <n v="8.4"/>
    <n v="6"/>
    <s v="22/02/2012"/>
    <s v="NA"/>
    <x v="0"/>
    <s v="E2359"/>
    <s v="31/12/2014"/>
    <n v="0"/>
    <n v="0.61"/>
    <n v="0.73"/>
    <x v="20"/>
    <n v="0.85"/>
  </r>
  <r>
    <x v="1133"/>
    <x v="1"/>
    <x v="2"/>
    <x v="1"/>
    <x v="0"/>
    <n v="25.41"/>
    <s v="Acceptable"/>
    <x v="0"/>
    <n v="14"/>
    <n v="36.450000000000003"/>
    <n v="11.19"/>
    <n v="42480"/>
    <n v="7"/>
    <n v="70"/>
    <x v="5"/>
    <n v="7"/>
    <n v="15"/>
    <n v="6"/>
    <x v="0"/>
    <x v="0"/>
    <s v="Yes"/>
    <n v="22"/>
    <n v="5.67"/>
    <n v="7"/>
    <s v="29/12/2010"/>
    <d v="2014-02-03T00:00:00"/>
    <x v="0"/>
    <s v="E3932"/>
    <s v="31/12/2014"/>
    <n v="1"/>
    <n v="0.40600000000000003"/>
    <n v="0.62"/>
    <x v="18"/>
    <n v="0.78"/>
  </r>
  <r>
    <x v="1134"/>
    <x v="1"/>
    <x v="1"/>
    <x v="1"/>
    <x v="0"/>
    <n v="28.93"/>
    <s v="Below Average"/>
    <x v="2"/>
    <n v="17"/>
    <n v="28.64"/>
    <n v="8.18"/>
    <n v="99456"/>
    <n v="5"/>
    <n v="71"/>
    <x v="4"/>
    <n v="8"/>
    <n v="36"/>
    <n v="8"/>
    <x v="1"/>
    <x v="0"/>
    <s v="Yes"/>
    <n v="26"/>
    <n v="8.36"/>
    <n v="14"/>
    <s v="31/03/2010"/>
    <s v="27/02/2014"/>
    <x v="0"/>
    <s v="E5701"/>
    <s v="31/12/2014"/>
    <n v="1"/>
    <n v="0.44800000000000001"/>
    <n v="0.6"/>
    <x v="4"/>
    <n v="0.75"/>
  </r>
  <r>
    <x v="1135"/>
    <x v="0"/>
    <x v="0"/>
    <x v="0"/>
    <x v="1"/>
    <n v="27.69"/>
    <s v="Above Average"/>
    <x v="0"/>
    <n v="12"/>
    <n v="33.76"/>
    <n v="1.27"/>
    <n v="64824"/>
    <n v="14"/>
    <n v="70"/>
    <x v="4"/>
    <n v="3"/>
    <n v="11"/>
    <n v="4"/>
    <x v="0"/>
    <x v="0"/>
    <s v="No"/>
    <n v="19"/>
    <n v="6"/>
    <n v="10"/>
    <s v="17/08/2011"/>
    <s v="NA"/>
    <x v="0"/>
    <s v="E12614"/>
    <s v="31/12/2014"/>
    <n v="0"/>
    <n v="0.47"/>
    <n v="0.33"/>
    <x v="8"/>
    <n v="0.87"/>
  </r>
  <r>
    <x v="1136"/>
    <x v="0"/>
    <x v="2"/>
    <x v="0"/>
    <x v="1"/>
    <n v="30.58"/>
    <s v="Above Average"/>
    <x v="0"/>
    <n v="10"/>
    <n v="31.08"/>
    <n v="4.68"/>
    <n v="58044"/>
    <n v="14"/>
    <n v="71"/>
    <x v="0"/>
    <n v="4"/>
    <n v="22"/>
    <n v="5"/>
    <x v="0"/>
    <x v="0"/>
    <s v="No"/>
    <n v="15"/>
    <n v="12.22"/>
    <n v="1"/>
    <s v="23/11/2011"/>
    <s v="NA"/>
    <x v="0"/>
    <s v="E11297"/>
    <s v="31/12/2014"/>
    <n v="0"/>
    <n v="0.55300000000000005"/>
    <n v="0.8"/>
    <x v="40"/>
    <n v="0.76"/>
  </r>
  <r>
    <x v="1137"/>
    <x v="0"/>
    <x v="1"/>
    <x v="0"/>
    <x v="1"/>
    <n v="24.65"/>
    <s v="Excellent"/>
    <x v="0"/>
    <n v="12"/>
    <n v="26.18"/>
    <n v="4.7"/>
    <n v="48936"/>
    <n v="18"/>
    <n v="73"/>
    <x v="5"/>
    <n v="0"/>
    <n v="21"/>
    <n v="4"/>
    <x v="0"/>
    <x v="0"/>
    <s v="Yes"/>
    <n v="16"/>
    <n v="4.0599999999999996"/>
    <n v="2"/>
    <s v="15/04/2011"/>
    <s v="NA"/>
    <x v="0"/>
    <s v="E8582"/>
    <s v="31/12/2014"/>
    <n v="0"/>
    <n v="0.95"/>
    <n v="1"/>
    <x v="42"/>
    <n v="0.87"/>
  </r>
  <r>
    <x v="1138"/>
    <x v="1"/>
    <x v="2"/>
    <x v="0"/>
    <x v="0"/>
    <n v="26.48"/>
    <s v="Acceptable"/>
    <x v="0"/>
    <n v="14"/>
    <n v="39.659999999999997"/>
    <n v="2.88"/>
    <n v="52740"/>
    <n v="10"/>
    <n v="70"/>
    <x v="3"/>
    <n v="4"/>
    <n v="33"/>
    <n v="9"/>
    <x v="0"/>
    <x v="1"/>
    <s v="No"/>
    <n v="13"/>
    <n v="5.2"/>
    <n v="14"/>
    <d v="2009-07-11T00:00:00"/>
    <s v="14/08/2014"/>
    <x v="0"/>
    <s v="E13327"/>
    <s v="31/12/2014"/>
    <n v="1"/>
    <n v="0.91"/>
    <n v="0.93"/>
    <x v="40"/>
    <n v="0.89"/>
  </r>
  <r>
    <x v="1139"/>
    <x v="0"/>
    <x v="1"/>
    <x v="0"/>
    <x v="0"/>
    <n v="27.7"/>
    <s v="Acceptable"/>
    <x v="0"/>
    <n v="21"/>
    <n v="34.729999999999997"/>
    <n v="2.65"/>
    <n v="61584"/>
    <n v="14"/>
    <n v="72"/>
    <x v="6"/>
    <n v="3"/>
    <n v="15"/>
    <n v="4"/>
    <x v="0"/>
    <x v="0"/>
    <s v="No"/>
    <n v="11"/>
    <n v="7.8"/>
    <n v="0"/>
    <s v="23/09/2009"/>
    <s v="NA"/>
    <x v="0"/>
    <s v="E5357"/>
    <s v="31/12/2014"/>
    <n v="0"/>
    <n v="0.79"/>
    <n v="0.77"/>
    <x v="31"/>
    <n v="0.8"/>
  </r>
  <r>
    <x v="1140"/>
    <x v="0"/>
    <x v="2"/>
    <x v="0"/>
    <x v="0"/>
    <n v="28.09"/>
    <s v="Above Average"/>
    <x v="0"/>
    <n v="11"/>
    <n v="35.32"/>
    <n v="11.65"/>
    <n v="81468"/>
    <n v="11"/>
    <n v="72"/>
    <x v="1"/>
    <n v="2"/>
    <n v="5"/>
    <n v="3"/>
    <x v="0"/>
    <x v="0"/>
    <s v="No"/>
    <n v="4"/>
    <n v="6.3"/>
    <n v="8"/>
    <s v="30/05/2012"/>
    <s v="NA"/>
    <x v="0"/>
    <s v="E10542"/>
    <s v="31/12/2014"/>
    <n v="0"/>
    <n v="0.39"/>
    <n v="0.71"/>
    <x v="30"/>
    <n v="0.6"/>
  </r>
  <r>
    <x v="1141"/>
    <x v="1"/>
    <x v="0"/>
    <x v="0"/>
    <x v="0"/>
    <n v="28.67"/>
    <s v="Unacceptable"/>
    <x v="0"/>
    <n v="10"/>
    <n v="33.74"/>
    <n v="10.09"/>
    <n v="57228"/>
    <n v="0"/>
    <n v="80"/>
    <x v="0"/>
    <n v="5"/>
    <n v="26"/>
    <n v="4"/>
    <x v="0"/>
    <x v="0"/>
    <s v="No"/>
    <n v="2"/>
    <n v="11"/>
    <n v="9"/>
    <s v="20/06/2012"/>
    <s v="24/02/2014"/>
    <x v="0"/>
    <s v="E6743"/>
    <s v="31/12/2014"/>
    <n v="1"/>
    <n v="0.92"/>
    <n v="1"/>
    <x v="28"/>
    <n v="0.91"/>
  </r>
  <r>
    <x v="1142"/>
    <x v="0"/>
    <x v="2"/>
    <x v="0"/>
    <x v="1"/>
    <n v="27.05"/>
    <s v="Above Average"/>
    <x v="0"/>
    <n v="18"/>
    <n v="29.41"/>
    <n v="8.18"/>
    <n v="42312"/>
    <n v="15"/>
    <n v="72"/>
    <x v="1"/>
    <n v="5"/>
    <n v="19"/>
    <n v="4"/>
    <x v="0"/>
    <x v="0"/>
    <s v="No"/>
    <n v="23"/>
    <n v="6.12"/>
    <n v="3"/>
    <d v="2010-01-12T00:00:00"/>
    <s v="NA"/>
    <x v="0"/>
    <s v="E9308"/>
    <s v="31/12/2014"/>
    <n v="0"/>
    <n v="0.51100000000000001"/>
    <n v="0.89"/>
    <x v="4"/>
    <n v="0.95"/>
  </r>
  <r>
    <x v="1143"/>
    <x v="0"/>
    <x v="2"/>
    <x v="0"/>
    <x v="1"/>
    <n v="36.049999999999997"/>
    <s v="Below Average"/>
    <x v="0"/>
    <n v="9"/>
    <n v="27.96"/>
    <n v="2.59"/>
    <n v="79824"/>
    <n v="3"/>
    <n v="70"/>
    <x v="1"/>
    <n v="9"/>
    <n v="8"/>
    <n v="6"/>
    <x v="1"/>
    <x v="0"/>
    <s v="No"/>
    <n v="7"/>
    <n v="17.64"/>
    <n v="9"/>
    <s v="21/12/2011"/>
    <s v="NA"/>
    <x v="0"/>
    <s v="E945"/>
    <s v="31/12/2014"/>
    <n v="0"/>
    <n v="0.49"/>
    <n v="0.55000000000000004"/>
    <x v="20"/>
    <n v="0.6"/>
  </r>
  <r>
    <x v="1144"/>
    <x v="0"/>
    <x v="2"/>
    <x v="0"/>
    <x v="1"/>
    <n v="32.14"/>
    <s v="Acceptable"/>
    <x v="3"/>
    <n v="5"/>
    <n v="32.340000000000003"/>
    <n v="10.32"/>
    <n v="69768"/>
    <n v="9"/>
    <n v="77"/>
    <x v="2"/>
    <n v="7"/>
    <n v="8"/>
    <n v="4"/>
    <x v="0"/>
    <x v="0"/>
    <s v="No"/>
    <n v="5"/>
    <n v="7.98"/>
    <n v="4"/>
    <s v="31/08/2011"/>
    <s v="NA"/>
    <x v="0"/>
    <s v="E6958"/>
    <s v="31/12/2014"/>
    <n v="0"/>
    <n v="0.28000000000000003"/>
    <n v="0.44"/>
    <x v="56"/>
    <n v="0.68"/>
  </r>
  <r>
    <x v="1145"/>
    <x v="0"/>
    <x v="2"/>
    <x v="0"/>
    <x v="0"/>
    <n v="27.5"/>
    <s v="Acceptable"/>
    <x v="0"/>
    <n v="19"/>
    <n v="39.74"/>
    <n v="10.73"/>
    <n v="49440"/>
    <n v="8"/>
    <n v="70"/>
    <x v="0"/>
    <n v="9"/>
    <n v="8"/>
    <n v="6"/>
    <x v="1"/>
    <x v="0"/>
    <s v="No"/>
    <n v="11"/>
    <n v="8.91"/>
    <n v="4"/>
    <s v="18/09/2009"/>
    <s v="NA"/>
    <x v="0"/>
    <s v="E5654"/>
    <s v="31/12/2014"/>
    <n v="0"/>
    <n v="0.66"/>
    <n v="0.71"/>
    <x v="19"/>
    <n v="0.74"/>
  </r>
  <r>
    <x v="1146"/>
    <x v="0"/>
    <x v="2"/>
    <x v="0"/>
    <x v="1"/>
    <n v="25.56"/>
    <s v="Acceptable"/>
    <x v="0"/>
    <n v="9"/>
    <n v="32.33"/>
    <n v="2.86"/>
    <n v="41076"/>
    <n v="11"/>
    <n v="70"/>
    <x v="5"/>
    <n v="7"/>
    <n v="22"/>
    <n v="5"/>
    <x v="0"/>
    <x v="0"/>
    <s v="No"/>
    <n v="10"/>
    <n v="4.8"/>
    <n v="1"/>
    <s v="17/08/2011"/>
    <s v="NA"/>
    <x v="0"/>
    <s v="E10429"/>
    <s v="31/12/2014"/>
    <n v="0"/>
    <n v="0.52"/>
    <n v="0.56000000000000005"/>
    <x v="8"/>
    <n v="0.81"/>
  </r>
  <r>
    <x v="1147"/>
    <x v="0"/>
    <x v="2"/>
    <x v="0"/>
    <x v="1"/>
    <n v="29.87"/>
    <s v="Above Average"/>
    <x v="0"/>
    <n v="26"/>
    <n v="36.01"/>
    <n v="10.32"/>
    <n v="56580"/>
    <n v="11"/>
    <n v="70"/>
    <x v="0"/>
    <n v="9"/>
    <n v="11"/>
    <n v="5"/>
    <x v="0"/>
    <x v="0"/>
    <s v="No"/>
    <n v="13"/>
    <n v="7.92"/>
    <n v="2"/>
    <s v="18/11/2009"/>
    <s v="NA"/>
    <x v="0"/>
    <s v="E3312"/>
    <s v="31/12/2014"/>
    <n v="0"/>
    <n v="0.51800000000000002"/>
    <n v="0.89"/>
    <x v="29"/>
    <n v="0.91"/>
  </r>
  <r>
    <x v="1148"/>
    <x v="1"/>
    <x v="1"/>
    <x v="0"/>
    <x v="1"/>
    <n v="23.69"/>
    <s v="Acceptable"/>
    <x v="3"/>
    <n v="18"/>
    <n v="27.02"/>
    <n v="7.21"/>
    <n v="36216"/>
    <n v="10"/>
    <n v="70"/>
    <x v="2"/>
    <n v="3"/>
    <n v="20"/>
    <n v="4"/>
    <x v="0"/>
    <x v="0"/>
    <s v="No"/>
    <n v="32"/>
    <n v="4.74"/>
    <n v="13"/>
    <s v="18/07/2012"/>
    <s v="16/09/2014"/>
    <x v="0"/>
    <s v="E11464"/>
    <s v="31/12/2014"/>
    <n v="1"/>
    <n v="0.53900000000000003"/>
    <n v="0.79"/>
    <x v="36"/>
    <n v="0.9"/>
  </r>
  <r>
    <x v="1149"/>
    <x v="0"/>
    <x v="2"/>
    <x v="0"/>
    <x v="1"/>
    <n v="30.1"/>
    <s v="Acceptable"/>
    <x v="2"/>
    <n v="9"/>
    <n v="34.46"/>
    <n v="8.1199999999999992"/>
    <n v="51876"/>
    <n v="11"/>
    <n v="70"/>
    <x v="4"/>
    <n v="1"/>
    <n v="21"/>
    <n v="2"/>
    <x v="0"/>
    <x v="0"/>
    <s v="No"/>
    <n v="7"/>
    <n v="9.84"/>
    <n v="0"/>
    <s v="13/02/2010"/>
    <s v="NA"/>
    <x v="0"/>
    <s v="E126"/>
    <s v="31/12/2014"/>
    <n v="0"/>
    <n v="0.46"/>
    <n v="0.5"/>
    <x v="32"/>
    <n v="0.84"/>
  </r>
  <r>
    <x v="1150"/>
    <x v="0"/>
    <x v="2"/>
    <x v="1"/>
    <x v="1"/>
    <n v="26.74"/>
    <s v="Excellent"/>
    <x v="1"/>
    <n v="9"/>
    <n v="35.42"/>
    <n v="4.6100000000000003"/>
    <n v="68256"/>
    <n v="18"/>
    <n v="70"/>
    <x v="1"/>
    <n v="3"/>
    <n v="11"/>
    <n v="2"/>
    <x v="0"/>
    <x v="0"/>
    <s v="Yes"/>
    <n v="1"/>
    <n v="4.68"/>
    <n v="4"/>
    <d v="2010-03-02T00:00:00"/>
    <s v="NA"/>
    <x v="0"/>
    <s v="E13176"/>
    <s v="31/12/2014"/>
    <n v="0"/>
    <n v="0.64"/>
    <n v="0.63"/>
    <x v="35"/>
    <n v="0.78"/>
  </r>
  <r>
    <x v="1151"/>
    <x v="0"/>
    <x v="1"/>
    <x v="0"/>
    <x v="1"/>
    <n v="25.08"/>
    <s v="Below Average"/>
    <x v="0"/>
    <n v="9"/>
    <n v="38.770000000000003"/>
    <n v="2.15"/>
    <n v="42576"/>
    <n v="6"/>
    <n v="70"/>
    <x v="3"/>
    <n v="1"/>
    <n v="22"/>
    <n v="2"/>
    <x v="0"/>
    <x v="0"/>
    <s v="No"/>
    <n v="2"/>
    <n v="5.53"/>
    <n v="3"/>
    <d v="2011-06-08T00:00:00"/>
    <s v="NA"/>
    <x v="0"/>
    <s v="E12620"/>
    <s v="31/12/2014"/>
    <n v="0"/>
    <n v="0.67"/>
    <n v="0.67"/>
    <x v="4"/>
    <n v="0.78"/>
  </r>
  <r>
    <x v="1152"/>
    <x v="0"/>
    <x v="0"/>
    <x v="0"/>
    <x v="1"/>
    <n v="31.56"/>
    <s v="Acceptable"/>
    <x v="2"/>
    <n v="8"/>
    <n v="31.78"/>
    <n v="2.5"/>
    <n v="59964"/>
    <n v="9"/>
    <n v="70"/>
    <x v="3"/>
    <n v="2"/>
    <n v="19"/>
    <n v="4"/>
    <x v="0"/>
    <x v="0"/>
    <s v="No"/>
    <n v="8"/>
    <n v="10.08"/>
    <n v="5"/>
    <d v="2011-07-09T00:00:00"/>
    <s v="NA"/>
    <x v="0"/>
    <s v="E9543"/>
    <s v="31/12/2014"/>
    <n v="0"/>
    <n v="0.83"/>
    <n v="0.83"/>
    <x v="29"/>
    <n v="0.87"/>
  </r>
  <r>
    <x v="1153"/>
    <x v="1"/>
    <x v="1"/>
    <x v="0"/>
    <x v="0"/>
    <n v="28.42"/>
    <s v="Acceptable"/>
    <x v="0"/>
    <n v="18"/>
    <n v="33.75"/>
    <n v="10.45"/>
    <n v="74664"/>
    <n v="6"/>
    <n v="72"/>
    <x v="6"/>
    <n v="4"/>
    <n v="25"/>
    <n v="9"/>
    <x v="0"/>
    <x v="0"/>
    <s v="No"/>
    <n v="25"/>
    <n v="8.1999999999999993"/>
    <n v="7"/>
    <d v="2012-04-01T00:00:00"/>
    <s v="27/02/2014"/>
    <x v="0"/>
    <s v="E7466"/>
    <s v="31/12/2014"/>
    <n v="1"/>
    <n v="0.441"/>
    <n v="0.67"/>
    <x v="57"/>
    <n v="0.8"/>
  </r>
  <r>
    <x v="1154"/>
    <x v="1"/>
    <x v="0"/>
    <x v="0"/>
    <x v="0"/>
    <n v="25.04"/>
    <s v="Acceptable"/>
    <x v="2"/>
    <n v="22"/>
    <n v="37.25"/>
    <n v="2"/>
    <n v="63528"/>
    <n v="8"/>
    <n v="70"/>
    <x v="3"/>
    <n v="7"/>
    <n v="22"/>
    <n v="3"/>
    <x v="0"/>
    <x v="0"/>
    <s v="No"/>
    <n v="16"/>
    <n v="6.09"/>
    <n v="14"/>
    <s v="29/02/2012"/>
    <s v="15/01/2014"/>
    <x v="0"/>
    <s v="E11176"/>
    <s v="31/12/2014"/>
    <n v="1"/>
    <n v="0.7"/>
    <n v="1"/>
    <x v="15"/>
    <n v="0.87"/>
  </r>
  <r>
    <x v="1155"/>
    <x v="0"/>
    <x v="2"/>
    <x v="0"/>
    <x v="1"/>
    <n v="29.68"/>
    <s v="Acceptable"/>
    <x v="0"/>
    <n v="9"/>
    <n v="32.33"/>
    <n v="2.86"/>
    <n v="52296"/>
    <n v="11"/>
    <n v="70"/>
    <x v="6"/>
    <n v="5"/>
    <n v="8"/>
    <n v="4"/>
    <x v="1"/>
    <x v="0"/>
    <s v="No"/>
    <n v="16"/>
    <n v="7.8"/>
    <n v="4"/>
    <d v="2009-07-10T00:00:00"/>
    <s v="NA"/>
    <x v="0"/>
    <s v="E10429"/>
    <s v="31/12/2014"/>
    <n v="0"/>
    <n v="0.52"/>
    <n v="0.56000000000000005"/>
    <x v="8"/>
    <n v="0.81"/>
  </r>
  <r>
    <x v="1156"/>
    <x v="0"/>
    <x v="0"/>
    <x v="0"/>
    <x v="1"/>
    <n v="38.89"/>
    <s v="Acceptable"/>
    <x v="1"/>
    <n v="7"/>
    <n v="35.08"/>
    <n v="2.21"/>
    <n v="90408"/>
    <n v="13"/>
    <n v="82"/>
    <x v="4"/>
    <n v="8"/>
    <n v="12"/>
    <n v="4"/>
    <x v="0"/>
    <x v="0"/>
    <s v="No"/>
    <n v="2"/>
    <n v="18.059999999999999"/>
    <n v="5"/>
    <s v="30/11/2011"/>
    <s v="NA"/>
    <x v="0"/>
    <s v="E11347"/>
    <s v="31/12/2014"/>
    <n v="0"/>
    <n v="0.9"/>
    <n v="0.94"/>
    <x v="43"/>
    <n v="0.86"/>
  </r>
  <r>
    <x v="1157"/>
    <x v="1"/>
    <x v="0"/>
    <x v="0"/>
    <x v="1"/>
    <n v="29.26"/>
    <s v="Acceptable"/>
    <x v="2"/>
    <n v="9"/>
    <n v="33.28"/>
    <n v="2.73"/>
    <n v="63900"/>
    <n v="7"/>
    <n v="70"/>
    <x v="4"/>
    <n v="8"/>
    <n v="27"/>
    <n v="5"/>
    <x v="0"/>
    <x v="0"/>
    <s v="No"/>
    <n v="21"/>
    <n v="6.16"/>
    <n v="11"/>
    <s v="13/10/2010"/>
    <s v="13/02/2014"/>
    <x v="0"/>
    <s v="E10422"/>
    <s v="31/12/2014"/>
    <n v="1"/>
    <n v="0.98"/>
    <n v="0.91"/>
    <x v="28"/>
    <n v="0.77"/>
  </r>
  <r>
    <x v="1158"/>
    <x v="0"/>
    <x v="1"/>
    <x v="1"/>
    <x v="1"/>
    <n v="25.39"/>
    <s v="Above Average"/>
    <x v="0"/>
    <n v="4"/>
    <n v="37.49"/>
    <n v="2.48"/>
    <n v="69780"/>
    <n v="14"/>
    <n v="74"/>
    <x v="2"/>
    <n v="1"/>
    <n v="12"/>
    <n v="4"/>
    <x v="0"/>
    <x v="0"/>
    <s v="Yes"/>
    <n v="14"/>
    <n v="4.55"/>
    <n v="1"/>
    <d v="2010-04-08T00:00:00"/>
    <s v="NA"/>
    <x v="0"/>
    <s v="E12944"/>
    <s v="31/12/2014"/>
    <n v="0"/>
    <n v="0.69"/>
    <n v="0.7"/>
    <x v="36"/>
    <n v="0.81"/>
  </r>
  <r>
    <x v="1159"/>
    <x v="1"/>
    <x v="1"/>
    <x v="0"/>
    <x v="1"/>
    <n v="27.55"/>
    <s v="Acceptable"/>
    <x v="0"/>
    <n v="21"/>
    <n v="33.58"/>
    <n v="10.050000000000001"/>
    <n v="44796"/>
    <n v="6"/>
    <n v="72"/>
    <x v="0"/>
    <n v="3"/>
    <n v="31"/>
    <n v="7"/>
    <x v="1"/>
    <x v="0"/>
    <s v="No"/>
    <n v="27"/>
    <n v="7.7"/>
    <n v="5"/>
    <s v="30/03/2012"/>
    <s v="17/07/2014"/>
    <x v="0"/>
    <s v="E3164"/>
    <s v="31/12/2014"/>
    <n v="1"/>
    <n v="0.504"/>
    <n v="0.76"/>
    <x v="67"/>
    <n v="0.82"/>
  </r>
  <r>
    <x v="1160"/>
    <x v="0"/>
    <x v="1"/>
    <x v="1"/>
    <x v="1"/>
    <n v="30.57"/>
    <s v="Acceptable"/>
    <x v="2"/>
    <n v="14"/>
    <n v="32.96"/>
    <n v="10.51"/>
    <n v="61920"/>
    <n v="12"/>
    <n v="76"/>
    <x v="6"/>
    <n v="1"/>
    <n v="10"/>
    <n v="2"/>
    <x v="0"/>
    <x v="0"/>
    <s v="Yes"/>
    <n v="13"/>
    <n v="9.36"/>
    <n v="5"/>
    <d v="2009-06-09T00:00:00"/>
    <s v="NA"/>
    <x v="0"/>
    <s v="E73"/>
    <s v="31/12/2014"/>
    <n v="0"/>
    <n v="0.98"/>
    <n v="1"/>
    <x v="15"/>
    <n v="0.96"/>
  </r>
  <r>
    <x v="1161"/>
    <x v="0"/>
    <x v="1"/>
    <x v="0"/>
    <x v="0"/>
    <n v="24.66"/>
    <s v="Excellent"/>
    <x v="0"/>
    <n v="11"/>
    <n v="26.68"/>
    <n v="6.58"/>
    <n v="52212"/>
    <n v="16"/>
    <n v="72"/>
    <x v="3"/>
    <n v="9"/>
    <n v="7"/>
    <n v="2"/>
    <x v="0"/>
    <x v="0"/>
    <s v="No"/>
    <n v="4"/>
    <n v="3.92"/>
    <n v="0"/>
    <d v="2011-01-01T00:00:00"/>
    <s v="NA"/>
    <x v="0"/>
    <s v="E12073"/>
    <s v="31/12/2014"/>
    <n v="0"/>
    <n v="0.67"/>
    <n v="0.71"/>
    <x v="33"/>
    <n v="0.87"/>
  </r>
  <r>
    <x v="1162"/>
    <x v="0"/>
    <x v="2"/>
    <x v="0"/>
    <x v="1"/>
    <n v="26.19"/>
    <s v="Acceptable"/>
    <x v="0"/>
    <n v="15"/>
    <n v="37.200000000000003"/>
    <n v="9.58"/>
    <n v="52620"/>
    <n v="7"/>
    <n v="80"/>
    <x v="3"/>
    <n v="6"/>
    <n v="21"/>
    <n v="2"/>
    <x v="0"/>
    <x v="0"/>
    <s v="No"/>
    <n v="21"/>
    <n v="4.72"/>
    <n v="4"/>
    <s v="18/11/2009"/>
    <s v="NA"/>
    <x v="0"/>
    <s v="E9906"/>
    <s v="31/12/2014"/>
    <n v="0"/>
    <n v="0.77"/>
    <n v="0.75"/>
    <x v="16"/>
    <n v="0.83"/>
  </r>
  <r>
    <x v="1163"/>
    <x v="0"/>
    <x v="2"/>
    <x v="0"/>
    <x v="0"/>
    <n v="29.04"/>
    <s v="Below Average"/>
    <x v="2"/>
    <n v="19"/>
    <n v="32.22"/>
    <n v="2.08"/>
    <n v="47592"/>
    <n v="6"/>
    <n v="70"/>
    <x v="1"/>
    <n v="9"/>
    <n v="17"/>
    <n v="2"/>
    <x v="0"/>
    <x v="0"/>
    <s v="No"/>
    <n v="17"/>
    <n v="8.4700000000000006"/>
    <n v="0"/>
    <s v="27/01/2010"/>
    <s v="NA"/>
    <x v="0"/>
    <s v="E12279"/>
    <s v="31/12/2014"/>
    <n v="0"/>
    <n v="0.504"/>
    <n v="0.68"/>
    <x v="1"/>
    <n v="0.85"/>
  </r>
  <r>
    <x v="1164"/>
    <x v="1"/>
    <x v="0"/>
    <x v="0"/>
    <x v="1"/>
    <n v="28.69"/>
    <s v="Above Average"/>
    <x v="2"/>
    <n v="18"/>
    <n v="29.78"/>
    <n v="3.53"/>
    <n v="52308"/>
    <n v="14"/>
    <n v="71"/>
    <x v="3"/>
    <n v="1"/>
    <n v="20"/>
    <n v="5"/>
    <x v="0"/>
    <x v="0"/>
    <s v="No"/>
    <n v="34"/>
    <n v="7.26"/>
    <n v="7"/>
    <s v="18/01/2012"/>
    <d v="2014-05-12T00:00:00"/>
    <x v="0"/>
    <s v="E720"/>
    <s v="31/12/2014"/>
    <n v="1"/>
    <n v="0.7"/>
    <n v="1"/>
    <x v="15"/>
    <n v="0.9"/>
  </r>
  <r>
    <x v="1165"/>
    <x v="1"/>
    <x v="0"/>
    <x v="1"/>
    <x v="0"/>
    <n v="28.28"/>
    <s v="Acceptable"/>
    <x v="0"/>
    <n v="16"/>
    <n v="32.35"/>
    <n v="1.97"/>
    <n v="57048"/>
    <n v="10"/>
    <n v="78"/>
    <x v="0"/>
    <n v="3"/>
    <n v="28"/>
    <n v="4"/>
    <x v="0"/>
    <x v="0"/>
    <s v="Yes"/>
    <n v="28"/>
    <n v="9.6999999999999993"/>
    <n v="3"/>
    <s v="17/06/2009"/>
    <s v="14/01/2014"/>
    <x v="0"/>
    <s v="E10755"/>
    <s v="31/12/2014"/>
    <n v="1"/>
    <n v="0.39900000000000002"/>
    <n v="0.78"/>
    <x v="4"/>
    <n v="0.77"/>
  </r>
  <r>
    <x v="1166"/>
    <x v="0"/>
    <x v="1"/>
    <x v="1"/>
    <x v="0"/>
    <n v="37.44"/>
    <s v="Above Average"/>
    <x v="2"/>
    <n v="16"/>
    <n v="26.41"/>
    <n v="6.45"/>
    <n v="92256"/>
    <n v="12"/>
    <n v="67"/>
    <x v="6"/>
    <n v="9"/>
    <n v="7"/>
    <n v="7"/>
    <x v="1"/>
    <x v="0"/>
    <s v="Yes"/>
    <n v="2"/>
    <n v="17.29"/>
    <n v="8"/>
    <s v="17/03/2004"/>
    <s v="NA"/>
    <x v="0"/>
    <s v="E13652"/>
    <s v="31/12/2014"/>
    <n v="0"/>
    <n v="0.56000000000000005"/>
    <n v="0.56999999999999995"/>
    <x v="6"/>
    <n v="0.74"/>
  </r>
  <r>
    <x v="1167"/>
    <x v="0"/>
    <x v="2"/>
    <x v="0"/>
    <x v="1"/>
    <n v="34.32"/>
    <s v="Acceptable"/>
    <x v="0"/>
    <n v="9"/>
    <n v="27.96"/>
    <n v="2.59"/>
    <n v="81948"/>
    <n v="9"/>
    <n v="70"/>
    <x v="5"/>
    <n v="3"/>
    <n v="20"/>
    <n v="4"/>
    <x v="0"/>
    <x v="0"/>
    <s v="No"/>
    <n v="21"/>
    <n v="15.52"/>
    <n v="2"/>
    <s v="15/02/2006"/>
    <s v="NA"/>
    <x v="0"/>
    <s v="E945"/>
    <s v="31/12/2014"/>
    <n v="0"/>
    <n v="0.49"/>
    <n v="0.55000000000000004"/>
    <x v="20"/>
    <n v="0.6"/>
  </r>
  <r>
    <x v="1168"/>
    <x v="0"/>
    <x v="1"/>
    <x v="0"/>
    <x v="1"/>
    <n v="25.15"/>
    <s v="Above Average"/>
    <x v="1"/>
    <n v="4"/>
    <n v="35.99"/>
    <n v="7.92"/>
    <n v="40188"/>
    <n v="9"/>
    <n v="70"/>
    <x v="1"/>
    <n v="8"/>
    <n v="14"/>
    <n v="5"/>
    <x v="0"/>
    <x v="0"/>
    <s v="No"/>
    <n v="23"/>
    <n v="3.71"/>
    <n v="4"/>
    <d v="2012-04-07T00:00:00"/>
    <s v="NA"/>
    <x v="0"/>
    <s v="E6655"/>
    <s v="31/12/2014"/>
    <n v="0"/>
    <n v="0.58099999999999996"/>
    <n v="0.72"/>
    <x v="1"/>
    <n v="0.85"/>
  </r>
  <r>
    <x v="1169"/>
    <x v="0"/>
    <x v="1"/>
    <x v="0"/>
    <x v="1"/>
    <n v="27.05"/>
    <s v="Acceptable"/>
    <x v="2"/>
    <n v="17"/>
    <n v="34.090000000000003"/>
    <n v="11.3"/>
    <n v="53484"/>
    <n v="12"/>
    <n v="74"/>
    <x v="2"/>
    <n v="6"/>
    <n v="12"/>
    <n v="4"/>
    <x v="0"/>
    <x v="0"/>
    <s v="No"/>
    <n v="23"/>
    <n v="6.66"/>
    <n v="3"/>
    <s v="30/03/2012"/>
    <s v="NA"/>
    <x v="0"/>
    <s v="E1003"/>
    <s v="31/12/2014"/>
    <n v="0"/>
    <n v="0.76"/>
    <n v="0.76"/>
    <x v="19"/>
    <n v="0.82"/>
  </r>
  <r>
    <x v="1170"/>
    <x v="1"/>
    <x v="1"/>
    <x v="0"/>
    <x v="0"/>
    <n v="24.95"/>
    <s v="Unacceptable"/>
    <x v="2"/>
    <n v="21"/>
    <n v="30.2"/>
    <n v="4.66"/>
    <n v="38760"/>
    <n v="0"/>
    <n v="71"/>
    <x v="0"/>
    <n v="5"/>
    <n v="16"/>
    <n v="5"/>
    <x v="0"/>
    <x v="0"/>
    <s v="No"/>
    <n v="35"/>
    <n v="4.76"/>
    <n v="1"/>
    <d v="2011-11-08T00:00:00"/>
    <s v="20/11/2014"/>
    <x v="0"/>
    <s v="E12494"/>
    <s v="31/12/2014"/>
    <n v="1"/>
    <n v="0.51100000000000001"/>
    <n v="0.74"/>
    <x v="26"/>
    <n v="0.85"/>
  </r>
  <r>
    <x v="1171"/>
    <x v="0"/>
    <x v="1"/>
    <x v="0"/>
    <x v="0"/>
    <n v="27.19"/>
    <s v="Above Average"/>
    <x v="0"/>
    <n v="15"/>
    <n v="32.58"/>
    <n v="2.38"/>
    <n v="53184"/>
    <n v="11"/>
    <n v="71"/>
    <x v="3"/>
    <n v="7"/>
    <n v="8"/>
    <n v="2"/>
    <x v="0"/>
    <x v="0"/>
    <s v="No"/>
    <n v="4"/>
    <n v="7.74"/>
    <n v="3"/>
    <s v="30/03/2012"/>
    <s v="NA"/>
    <x v="0"/>
    <s v="E1454"/>
    <s v="31/12/2014"/>
    <n v="0"/>
    <n v="0.35"/>
    <n v="0.31"/>
    <x v="25"/>
    <n v="0.94"/>
  </r>
  <r>
    <x v="1172"/>
    <x v="0"/>
    <x v="1"/>
    <x v="0"/>
    <x v="0"/>
    <n v="24.68"/>
    <s v="Acceptable"/>
    <x v="0"/>
    <n v="6"/>
    <n v="32.979999999999997"/>
    <n v="9.7200000000000006"/>
    <n v="36960"/>
    <n v="9"/>
    <n v="72"/>
    <x v="3"/>
    <n v="1"/>
    <n v="15"/>
    <n v="5"/>
    <x v="0"/>
    <x v="0"/>
    <s v="No"/>
    <n v="17"/>
    <n v="5.04"/>
    <n v="7"/>
    <d v="2012-04-07T00:00:00"/>
    <s v="NA"/>
    <x v="0"/>
    <s v="E12308"/>
    <s v="31/12/2014"/>
    <n v="0"/>
    <n v="0.56000000000000005"/>
    <n v="0.5"/>
    <x v="8"/>
    <n v="0.73"/>
  </r>
  <r>
    <x v="1173"/>
    <x v="0"/>
    <x v="1"/>
    <x v="1"/>
    <x v="1"/>
    <n v="36.76"/>
    <s v="Above Average"/>
    <x v="2"/>
    <n v="17"/>
    <n v="34.090000000000003"/>
    <n v="11.3"/>
    <n v="91224"/>
    <n v="14"/>
    <n v="68"/>
    <x v="1"/>
    <n v="1"/>
    <n v="16"/>
    <n v="3"/>
    <x v="0"/>
    <x v="0"/>
    <s v="Yes"/>
    <n v="22"/>
    <n v="18.239999999999998"/>
    <n v="3"/>
    <s v="22/09/2004"/>
    <s v="NA"/>
    <x v="0"/>
    <s v="E1003"/>
    <s v="31/12/2014"/>
    <n v="0"/>
    <n v="0.76"/>
    <n v="0.76"/>
    <x v="19"/>
    <n v="0.82"/>
  </r>
  <r>
    <x v="1174"/>
    <x v="1"/>
    <x v="1"/>
    <x v="0"/>
    <x v="1"/>
    <n v="26.48"/>
    <s v="Above Average"/>
    <x v="2"/>
    <n v="10"/>
    <n v="35.909999999999997"/>
    <n v="5.47"/>
    <n v="51180"/>
    <n v="11"/>
    <n v="70"/>
    <x v="5"/>
    <n v="0"/>
    <n v="32"/>
    <n v="5"/>
    <x v="0"/>
    <x v="0"/>
    <s v="No"/>
    <n v="12"/>
    <n v="4.4000000000000004"/>
    <n v="4"/>
    <s v="29/08/2009"/>
    <s v="18/12/2014"/>
    <x v="0"/>
    <s v="E10907"/>
    <s v="31/12/2014"/>
    <n v="1"/>
    <n v="0.53900000000000003"/>
    <n v="0.88"/>
    <x v="16"/>
    <n v="0.9"/>
  </r>
  <r>
    <x v="1175"/>
    <x v="1"/>
    <x v="1"/>
    <x v="0"/>
    <x v="1"/>
    <n v="26.94"/>
    <s v="Acceptable"/>
    <x v="0"/>
    <n v="18"/>
    <n v="41.5"/>
    <n v="13.02"/>
    <n v="54240"/>
    <n v="8"/>
    <n v="71"/>
    <x v="0"/>
    <n v="5"/>
    <n v="20"/>
    <n v="5"/>
    <x v="0"/>
    <x v="0"/>
    <s v="No"/>
    <n v="11"/>
    <n v="7.56"/>
    <n v="5"/>
    <s v="20/05/2011"/>
    <d v="2014-05-11T00:00:00"/>
    <x v="0"/>
    <s v="E7967"/>
    <s v="31/12/2014"/>
    <n v="1"/>
    <n v="0.28699999999999998"/>
    <n v="0.47"/>
    <x v="17"/>
    <n v="0.65"/>
  </r>
  <r>
    <x v="1176"/>
    <x v="0"/>
    <x v="2"/>
    <x v="0"/>
    <x v="1"/>
    <n v="28.98"/>
    <s v="Acceptable"/>
    <x v="2"/>
    <n v="9"/>
    <n v="34.46"/>
    <n v="8.1199999999999992"/>
    <n v="49140"/>
    <n v="14"/>
    <n v="70"/>
    <x v="2"/>
    <n v="6"/>
    <n v="19"/>
    <n v="2"/>
    <x v="0"/>
    <x v="0"/>
    <s v="No"/>
    <n v="14"/>
    <n v="8.0299999999999994"/>
    <n v="8"/>
    <d v="2010-03-11T00:00:00"/>
    <s v="NA"/>
    <x v="0"/>
    <s v="E126"/>
    <s v="31/12/2014"/>
    <n v="0"/>
    <n v="0.46"/>
    <n v="0.5"/>
    <x v="32"/>
    <n v="0.84"/>
  </r>
  <r>
    <x v="1177"/>
    <x v="0"/>
    <x v="2"/>
    <x v="0"/>
    <x v="1"/>
    <n v="26.65"/>
    <s v="Acceptable"/>
    <x v="0"/>
    <n v="19"/>
    <n v="39.74"/>
    <n v="10.73"/>
    <n v="45228"/>
    <n v="13"/>
    <n v="70"/>
    <x v="0"/>
    <n v="8"/>
    <n v="18"/>
    <n v="2"/>
    <x v="0"/>
    <x v="0"/>
    <s v="No"/>
    <n v="4"/>
    <n v="6.12"/>
    <n v="7"/>
    <s v="29/12/2010"/>
    <s v="NA"/>
    <x v="0"/>
    <s v="E5654"/>
    <s v="31/12/2014"/>
    <n v="0"/>
    <n v="0.66"/>
    <n v="0.71"/>
    <x v="19"/>
    <n v="0.74"/>
  </r>
  <r>
    <x v="1178"/>
    <x v="0"/>
    <x v="0"/>
    <x v="0"/>
    <x v="1"/>
    <n v="30.1"/>
    <s v="Above Average"/>
    <x v="0"/>
    <n v="7"/>
    <n v="35.67"/>
    <n v="2.36"/>
    <n v="61260"/>
    <n v="15"/>
    <n v="70"/>
    <x v="5"/>
    <n v="6"/>
    <n v="16"/>
    <n v="2"/>
    <x v="0"/>
    <x v="0"/>
    <s v="No"/>
    <n v="0"/>
    <n v="9"/>
    <n v="4"/>
    <s v="31/08/2011"/>
    <s v="NA"/>
    <x v="0"/>
    <s v="E7337"/>
    <s v="31/12/2014"/>
    <n v="0"/>
    <n v="0.56999999999999995"/>
    <n v="0.63"/>
    <x v="35"/>
    <n v="0.9"/>
  </r>
  <r>
    <x v="1179"/>
    <x v="0"/>
    <x v="0"/>
    <x v="0"/>
    <x v="0"/>
    <n v="31.14"/>
    <s v="Acceptable"/>
    <x v="1"/>
    <n v="16"/>
    <n v="32.42"/>
    <n v="3.48"/>
    <n v="54420"/>
    <n v="12"/>
    <n v="70"/>
    <x v="3"/>
    <n v="7"/>
    <n v="22"/>
    <n v="6"/>
    <x v="1"/>
    <x v="0"/>
    <s v="No"/>
    <n v="16"/>
    <n v="6.89"/>
    <n v="6"/>
    <s v="21/12/2011"/>
    <s v="NA"/>
    <x v="0"/>
    <s v="E3993"/>
    <s v="31/12/2014"/>
    <n v="0"/>
    <n v="0.87"/>
    <n v="0.87"/>
    <x v="28"/>
    <n v="0.74"/>
  </r>
  <r>
    <x v="1180"/>
    <x v="0"/>
    <x v="1"/>
    <x v="1"/>
    <x v="0"/>
    <n v="28.81"/>
    <s v="Acceptable"/>
    <x v="0"/>
    <n v="4"/>
    <n v="37.49"/>
    <n v="2.48"/>
    <n v="66336"/>
    <n v="14"/>
    <n v="74"/>
    <x v="6"/>
    <n v="2"/>
    <n v="19"/>
    <n v="2"/>
    <x v="0"/>
    <x v="0"/>
    <s v="Yes"/>
    <n v="5"/>
    <n v="7.37"/>
    <n v="5"/>
    <s v="29/07/2011"/>
    <s v="NA"/>
    <x v="0"/>
    <s v="E12944"/>
    <s v="31/12/2014"/>
    <n v="0"/>
    <n v="0.69"/>
    <n v="0.7"/>
    <x v="36"/>
    <n v="0.81"/>
  </r>
  <r>
    <x v="1181"/>
    <x v="0"/>
    <x v="2"/>
    <x v="0"/>
    <x v="1"/>
    <n v="32.1"/>
    <s v="Above Average"/>
    <x v="0"/>
    <n v="7"/>
    <n v="28.77"/>
    <n v="4.88"/>
    <n v="65256"/>
    <n v="15"/>
    <n v="70"/>
    <x v="5"/>
    <n v="3"/>
    <n v="7"/>
    <n v="5"/>
    <x v="0"/>
    <x v="0"/>
    <s v="No"/>
    <n v="14"/>
    <n v="12.46"/>
    <n v="1"/>
    <s v="18/05/2011"/>
    <s v="NA"/>
    <x v="0"/>
    <s v="E1887"/>
    <s v="31/12/2014"/>
    <n v="0"/>
    <n v="0.73"/>
    <n v="0.73"/>
    <x v="0"/>
    <n v="0.87"/>
  </r>
  <r>
    <x v="1182"/>
    <x v="0"/>
    <x v="1"/>
    <x v="0"/>
    <x v="1"/>
    <n v="26.89"/>
    <s v="Acceptable"/>
    <x v="0"/>
    <n v="21"/>
    <n v="34.729999999999997"/>
    <n v="2.65"/>
    <n v="50856"/>
    <n v="14"/>
    <n v="73"/>
    <x v="6"/>
    <n v="5"/>
    <n v="6"/>
    <n v="3"/>
    <x v="0"/>
    <x v="0"/>
    <s v="No"/>
    <n v="25"/>
    <n v="4.8600000000000003"/>
    <n v="3"/>
    <d v="2010-08-10T00:00:00"/>
    <s v="NA"/>
    <x v="0"/>
    <s v="E5357"/>
    <s v="31/12/2014"/>
    <n v="0"/>
    <n v="0.79"/>
    <n v="0.77"/>
    <x v="31"/>
    <n v="0.8"/>
  </r>
  <r>
    <x v="1183"/>
    <x v="0"/>
    <x v="1"/>
    <x v="0"/>
    <x v="0"/>
    <n v="25.83"/>
    <s v="Acceptable"/>
    <x v="0"/>
    <n v="19"/>
    <n v="37.33"/>
    <n v="10.050000000000001"/>
    <n v="39564"/>
    <n v="10"/>
    <n v="70"/>
    <x v="0"/>
    <n v="4"/>
    <n v="8"/>
    <n v="2"/>
    <x v="0"/>
    <x v="0"/>
    <s v="No"/>
    <n v="18"/>
    <n v="4.72"/>
    <n v="2"/>
    <d v="2012-09-03T00:00:00"/>
    <s v="NA"/>
    <x v="0"/>
    <s v="E4051"/>
    <s v="31/12/2014"/>
    <n v="0"/>
    <n v="0.94"/>
    <n v="0.95"/>
    <x v="14"/>
    <n v="0.94"/>
  </r>
  <r>
    <x v="1184"/>
    <x v="0"/>
    <x v="2"/>
    <x v="0"/>
    <x v="1"/>
    <n v="35.44"/>
    <s v="Acceptable"/>
    <x v="0"/>
    <n v="7"/>
    <n v="34.31"/>
    <n v="10.55"/>
    <n v="50496"/>
    <n v="14"/>
    <n v="70"/>
    <x v="3"/>
    <n v="9"/>
    <n v="11"/>
    <n v="3"/>
    <x v="1"/>
    <x v="0"/>
    <s v="No"/>
    <n v="1"/>
    <n v="14.62"/>
    <n v="6"/>
    <d v="2009-07-11T00:00:00"/>
    <s v="NA"/>
    <x v="0"/>
    <s v="E6187"/>
    <s v="31/12/2014"/>
    <n v="0"/>
    <n v="0.87"/>
    <n v="0.97"/>
    <x v="5"/>
    <n v="0.91"/>
  </r>
  <r>
    <x v="1185"/>
    <x v="0"/>
    <x v="2"/>
    <x v="0"/>
    <x v="0"/>
    <n v="29.35"/>
    <s v="Acceptable"/>
    <x v="4"/>
    <n v="8"/>
    <n v="27.1"/>
    <n v="6.14"/>
    <n v="55704"/>
    <n v="14"/>
    <n v="70"/>
    <x v="2"/>
    <n v="6"/>
    <n v="25"/>
    <n v="3"/>
    <x v="0"/>
    <x v="0"/>
    <s v="No"/>
    <n v="19"/>
    <n v="5.83"/>
    <n v="8"/>
    <d v="2010-03-02T00:00:00"/>
    <s v="NA"/>
    <x v="0"/>
    <s v="E13935"/>
    <s v="31/12/2014"/>
    <n v="0"/>
    <n v="0.93"/>
    <n v="0.95"/>
    <x v="28"/>
    <n v="0.94"/>
  </r>
  <r>
    <x v="1186"/>
    <x v="1"/>
    <x v="2"/>
    <x v="0"/>
    <x v="1"/>
    <n v="28.41"/>
    <s v="Acceptable"/>
    <x v="0"/>
    <n v="24"/>
    <n v="26.77"/>
    <n v="4.7"/>
    <n v="69492"/>
    <n v="5"/>
    <n v="76"/>
    <x v="5"/>
    <n v="5"/>
    <n v="19"/>
    <n v="5"/>
    <x v="0"/>
    <x v="1"/>
    <s v="No"/>
    <n v="29"/>
    <n v="6.1"/>
    <n v="10"/>
    <d v="2012-12-04T00:00:00"/>
    <s v="21/06/2014"/>
    <x v="0"/>
    <s v="E9309"/>
    <s v="31/12/2014"/>
    <n v="1"/>
    <n v="0.51100000000000001"/>
    <n v="0.76"/>
    <x v="54"/>
    <n v="0.79"/>
  </r>
  <r>
    <x v="1187"/>
    <x v="0"/>
    <x v="1"/>
    <x v="0"/>
    <x v="0"/>
    <n v="26.23"/>
    <s v="Excellent"/>
    <x v="2"/>
    <n v="17"/>
    <n v="34.090000000000003"/>
    <n v="11.3"/>
    <n v="50976"/>
    <n v="13"/>
    <n v="73"/>
    <x v="5"/>
    <n v="2"/>
    <n v="24"/>
    <n v="3"/>
    <x v="0"/>
    <x v="0"/>
    <s v="No"/>
    <n v="21"/>
    <n v="4.5599999999999996"/>
    <n v="9"/>
    <s v="30/03/2012"/>
    <s v="NA"/>
    <x v="0"/>
    <s v="E1003"/>
    <s v="31/12/2014"/>
    <n v="0"/>
    <n v="0.76"/>
    <n v="0.76"/>
    <x v="19"/>
    <n v="0.82"/>
  </r>
  <r>
    <x v="1188"/>
    <x v="1"/>
    <x v="1"/>
    <x v="0"/>
    <x v="1"/>
    <n v="25.53"/>
    <s v="Acceptable"/>
    <x v="3"/>
    <n v="16"/>
    <n v="30.16"/>
    <n v="7.47"/>
    <n v="52164"/>
    <n v="10"/>
    <n v="73"/>
    <x v="0"/>
    <n v="4"/>
    <n v="29"/>
    <n v="4"/>
    <x v="0"/>
    <x v="0"/>
    <s v="No"/>
    <n v="28"/>
    <n v="5.76"/>
    <n v="7"/>
    <s v="18/05/2012"/>
    <s v="30/06/2014"/>
    <x v="0"/>
    <s v="E3360"/>
    <s v="31/12/2014"/>
    <n v="1"/>
    <n v="0.49"/>
    <n v="0.65"/>
    <x v="20"/>
    <n v="0.97"/>
  </r>
  <r>
    <x v="1189"/>
    <x v="0"/>
    <x v="0"/>
    <x v="0"/>
    <x v="1"/>
    <n v="29.48"/>
    <s v="Above Average"/>
    <x v="0"/>
    <n v="13"/>
    <n v="37.6"/>
    <n v="1.85"/>
    <n v="59256"/>
    <n v="12"/>
    <n v="70"/>
    <x v="6"/>
    <n v="6"/>
    <n v="6"/>
    <n v="4"/>
    <x v="0"/>
    <x v="0"/>
    <s v="No"/>
    <n v="12"/>
    <n v="8.91"/>
    <n v="1"/>
    <s v="15/06/2011"/>
    <s v="NA"/>
    <x v="0"/>
    <s v="E5892"/>
    <s v="31/12/2014"/>
    <n v="0"/>
    <n v="0.85"/>
    <n v="0.88"/>
    <x v="26"/>
    <n v="0.82"/>
  </r>
  <r>
    <x v="1190"/>
    <x v="1"/>
    <x v="2"/>
    <x v="0"/>
    <x v="0"/>
    <n v="34.619999999999997"/>
    <s v="Acceptable"/>
    <x v="0"/>
    <n v="9"/>
    <n v="27.96"/>
    <n v="2.59"/>
    <n v="50244"/>
    <n v="6"/>
    <n v="74"/>
    <x v="0"/>
    <n v="3"/>
    <n v="37"/>
    <n v="9"/>
    <x v="1"/>
    <x v="1"/>
    <s v="No"/>
    <n v="28"/>
    <n v="13.77"/>
    <n v="12"/>
    <s v="30/11/2011"/>
    <s v="21/05/2014"/>
    <x v="0"/>
    <s v="E945"/>
    <s v="31/12/2014"/>
    <n v="1"/>
    <n v="0.49"/>
    <n v="0.55000000000000004"/>
    <x v="20"/>
    <n v="0.6"/>
  </r>
  <r>
    <x v="1191"/>
    <x v="0"/>
    <x v="2"/>
    <x v="1"/>
    <x v="1"/>
    <n v="30.86"/>
    <s v="Acceptable"/>
    <x v="2"/>
    <n v="15"/>
    <n v="37.5"/>
    <n v="15.05"/>
    <n v="83868"/>
    <n v="13"/>
    <n v="72"/>
    <x v="4"/>
    <n v="5"/>
    <n v="8"/>
    <n v="5"/>
    <x v="1"/>
    <x v="0"/>
    <s v="Yes"/>
    <n v="5"/>
    <n v="7.28"/>
    <n v="2"/>
    <d v="2012-12-05T00:00:00"/>
    <s v="NA"/>
    <x v="0"/>
    <s v="E11047"/>
    <s v="31/12/2014"/>
    <n v="0"/>
    <n v="0.60199999999999998"/>
    <n v="0.93"/>
    <x v="12"/>
    <n v="0.82"/>
  </r>
  <r>
    <x v="1192"/>
    <x v="0"/>
    <x v="2"/>
    <x v="0"/>
    <x v="1"/>
    <n v="28.83"/>
    <s v="Acceptable"/>
    <x v="2"/>
    <n v="6"/>
    <n v="36.22"/>
    <n v="13.95"/>
    <n v="75768"/>
    <n v="14"/>
    <n v="70"/>
    <x v="0"/>
    <n v="2"/>
    <n v="24"/>
    <n v="4"/>
    <x v="0"/>
    <x v="0"/>
    <s v="No"/>
    <n v="18"/>
    <n v="9.4600000000000009"/>
    <n v="10"/>
    <d v="2012-09-05T00:00:00"/>
    <s v="NA"/>
    <x v="0"/>
    <s v="E8183"/>
    <s v="31/12/2014"/>
    <n v="0"/>
    <n v="0.84"/>
    <n v="1"/>
    <x v="21"/>
    <n v="0.94"/>
  </r>
  <r>
    <x v="1193"/>
    <x v="0"/>
    <x v="1"/>
    <x v="0"/>
    <x v="0"/>
    <n v="26.16"/>
    <s v="Above Average"/>
    <x v="2"/>
    <n v="14"/>
    <n v="27.05"/>
    <n v="6.58"/>
    <n v="63576"/>
    <n v="11"/>
    <n v="74"/>
    <x v="4"/>
    <n v="3"/>
    <n v="22"/>
    <n v="5"/>
    <x v="0"/>
    <x v="0"/>
    <s v="No"/>
    <n v="18"/>
    <n v="4.08"/>
    <n v="5"/>
    <s v="20/05/2011"/>
    <s v="NA"/>
    <x v="0"/>
    <s v="E77"/>
    <s v="31/12/2014"/>
    <n v="0"/>
    <n v="0.98"/>
    <n v="1"/>
    <x v="15"/>
    <n v="0.93"/>
  </r>
  <r>
    <x v="1194"/>
    <x v="0"/>
    <x v="1"/>
    <x v="0"/>
    <x v="1"/>
    <n v="26.1"/>
    <s v="Below Average"/>
    <x v="0"/>
    <n v="14"/>
    <n v="34.979999999999997"/>
    <n v="4.4400000000000004"/>
    <n v="79092"/>
    <n v="4"/>
    <n v="71"/>
    <x v="1"/>
    <n v="8"/>
    <n v="15"/>
    <n v="4"/>
    <x v="0"/>
    <x v="0"/>
    <s v="No"/>
    <n v="8"/>
    <n v="5.92"/>
    <n v="1"/>
    <s v="18/05/2012"/>
    <s v="NA"/>
    <x v="0"/>
    <s v="E7896"/>
    <s v="31/12/2014"/>
    <n v="0"/>
    <n v="0.9"/>
    <n v="0.88"/>
    <x v="15"/>
    <n v="0.88"/>
  </r>
  <r>
    <x v="1195"/>
    <x v="0"/>
    <x v="2"/>
    <x v="0"/>
    <x v="1"/>
    <n v="35.19"/>
    <s v="Acceptable"/>
    <x v="3"/>
    <n v="7"/>
    <n v="38.28"/>
    <n v="0.66"/>
    <n v="75192"/>
    <n v="9"/>
    <n v="65"/>
    <x v="6"/>
    <n v="4"/>
    <n v="15"/>
    <n v="2"/>
    <x v="1"/>
    <x v="0"/>
    <s v="No"/>
    <n v="23"/>
    <n v="11.39"/>
    <n v="7"/>
    <s v="14/02/2007"/>
    <s v="NA"/>
    <x v="0"/>
    <s v="E5773"/>
    <s v="31/12/2014"/>
    <n v="0"/>
    <n v="0.53"/>
    <n v="0.56000000000000005"/>
    <x v="29"/>
    <n v="0.73"/>
  </r>
  <r>
    <x v="1196"/>
    <x v="0"/>
    <x v="2"/>
    <x v="0"/>
    <x v="1"/>
    <n v="43.01"/>
    <s v="Below Average"/>
    <x v="1"/>
    <n v="11"/>
    <n v="52.46"/>
    <n v="15.05"/>
    <n v="65040"/>
    <n v="4"/>
    <n v="60"/>
    <x v="1"/>
    <n v="6"/>
    <n v="24"/>
    <n v="5"/>
    <x v="1"/>
    <x v="0"/>
    <s v="No"/>
    <n v="16"/>
    <n v="26.22"/>
    <n v="6"/>
    <d v="2002-07-01T00:00:00"/>
    <s v="NA"/>
    <x v="0"/>
    <s v="E13943"/>
    <s v="31/12/2014"/>
    <n v="0"/>
    <n v="0.77"/>
    <n v="0.86"/>
    <x v="19"/>
    <n v="1"/>
  </r>
  <r>
    <x v="1197"/>
    <x v="1"/>
    <x v="1"/>
    <x v="0"/>
    <x v="0"/>
    <n v="23.54"/>
    <s v="Acceptable"/>
    <x v="0"/>
    <n v="17"/>
    <n v="33.85"/>
    <n v="3.21"/>
    <n v="38760"/>
    <n v="8"/>
    <n v="74"/>
    <x v="6"/>
    <n v="3"/>
    <n v="40"/>
    <n v="5"/>
    <x v="0"/>
    <x v="0"/>
    <s v="No"/>
    <n v="17"/>
    <n v="5.16"/>
    <n v="4"/>
    <s v="15/07/2011"/>
    <s v="15/05/2014"/>
    <x v="0"/>
    <s v="E9149"/>
    <s v="31/12/2014"/>
    <n v="1"/>
    <n v="0.46899999999999997"/>
    <n v="0.63"/>
    <x v="10"/>
    <n v="0.78"/>
  </r>
  <r>
    <x v="1198"/>
    <x v="0"/>
    <x v="1"/>
    <x v="0"/>
    <x v="0"/>
    <n v="28.41"/>
    <s v="Excellent"/>
    <x v="0"/>
    <n v="17"/>
    <n v="27.95"/>
    <n v="2.38"/>
    <n v="57432"/>
    <n v="16"/>
    <n v="72"/>
    <x v="5"/>
    <n v="9"/>
    <n v="9"/>
    <n v="3"/>
    <x v="0"/>
    <x v="0"/>
    <s v="Yes"/>
    <n v="20"/>
    <n v="9.1999999999999993"/>
    <n v="2"/>
    <d v="2009-12-11T00:00:00"/>
    <s v="NA"/>
    <x v="0"/>
    <s v="E783"/>
    <s v="31/12/2014"/>
    <n v="0"/>
    <n v="0.51"/>
    <n v="0.5"/>
    <x v="9"/>
    <n v="0.76"/>
  </r>
  <r>
    <x v="1199"/>
    <x v="1"/>
    <x v="0"/>
    <x v="0"/>
    <x v="1"/>
    <n v="28.16"/>
    <s v="Acceptable"/>
    <x v="0"/>
    <n v="16"/>
    <n v="31.07"/>
    <n v="0.68"/>
    <n v="50244"/>
    <n v="9"/>
    <n v="70"/>
    <x v="1"/>
    <n v="1"/>
    <n v="10"/>
    <n v="5"/>
    <x v="0"/>
    <x v="0"/>
    <s v="No"/>
    <n v="22"/>
    <n v="5.7"/>
    <n v="10"/>
    <s v="29/02/2012"/>
    <s v="21/05/2014"/>
    <x v="0"/>
    <s v="E5011"/>
    <s v="31/12/2014"/>
    <n v="1"/>
    <n v="0.371"/>
    <n v="0.67"/>
    <x v="68"/>
    <n v="0.78"/>
  </r>
  <r>
    <x v="1200"/>
    <x v="0"/>
    <x v="2"/>
    <x v="0"/>
    <x v="1"/>
    <n v="32"/>
    <s v="Acceptable"/>
    <x v="3"/>
    <n v="6"/>
    <n v="35.880000000000003"/>
    <n v="0.81"/>
    <n v="65928"/>
    <n v="11"/>
    <n v="70"/>
    <x v="2"/>
    <n v="2"/>
    <n v="7"/>
    <n v="8"/>
    <x v="1"/>
    <x v="0"/>
    <s v="No"/>
    <n v="7"/>
    <n v="8.26"/>
    <n v="5"/>
    <d v="2012-04-01T00:00:00"/>
    <s v="NA"/>
    <x v="0"/>
    <s v="E4933"/>
    <s v="31/12/2014"/>
    <n v="0"/>
    <n v="0.82"/>
    <n v="0.89"/>
    <x v="34"/>
    <n v="0.69"/>
  </r>
  <r>
    <x v="1201"/>
    <x v="0"/>
    <x v="2"/>
    <x v="0"/>
    <x v="1"/>
    <n v="24.1"/>
    <s v="Above Average"/>
    <x v="2"/>
    <n v="13"/>
    <n v="36.56"/>
    <n v="4.3"/>
    <n v="47940"/>
    <n v="10"/>
    <n v="70"/>
    <x v="6"/>
    <n v="6"/>
    <n v="24"/>
    <n v="2"/>
    <x v="0"/>
    <x v="0"/>
    <s v="No"/>
    <n v="18"/>
    <n v="5.94"/>
    <n v="3"/>
    <d v="2011-11-05T00:00:00"/>
    <s v="NA"/>
    <x v="0"/>
    <s v="E13421"/>
    <s v="31/12/2014"/>
    <n v="0"/>
    <n v="0.78"/>
    <n v="0.8"/>
    <x v="2"/>
    <n v="0.82"/>
  </r>
  <r>
    <x v="1202"/>
    <x v="0"/>
    <x v="1"/>
    <x v="0"/>
    <x v="0"/>
    <n v="27.12"/>
    <s v="Acceptable"/>
    <x v="0"/>
    <n v="21"/>
    <n v="34.729999999999997"/>
    <n v="2.65"/>
    <n v="61032"/>
    <n v="12"/>
    <n v="71"/>
    <x v="3"/>
    <n v="8"/>
    <n v="14"/>
    <n v="4"/>
    <x v="0"/>
    <x v="0"/>
    <s v="No"/>
    <n v="3"/>
    <n v="8.82"/>
    <n v="6"/>
    <s v="22/10/2009"/>
    <s v="NA"/>
    <x v="0"/>
    <s v="E5357"/>
    <s v="31/12/2014"/>
    <n v="0"/>
    <n v="0.79"/>
    <n v="0.77"/>
    <x v="31"/>
    <n v="0.8"/>
  </r>
  <r>
    <x v="1203"/>
    <x v="0"/>
    <x v="1"/>
    <x v="1"/>
    <x v="1"/>
    <n v="26.72"/>
    <s v="Above Average"/>
    <x v="0"/>
    <n v="16"/>
    <n v="25.89"/>
    <n v="3.84"/>
    <n v="67656"/>
    <n v="9"/>
    <n v="68"/>
    <x v="5"/>
    <n v="6"/>
    <n v="10"/>
    <n v="5"/>
    <x v="0"/>
    <x v="0"/>
    <s v="Yes"/>
    <n v="1"/>
    <n v="8.4600000000000009"/>
    <n v="4"/>
    <s v="13/08/2009"/>
    <s v="NA"/>
    <x v="0"/>
    <s v="E8030"/>
    <s v="31/12/2014"/>
    <n v="0"/>
    <n v="1"/>
    <n v="1"/>
    <x v="15"/>
    <n v="1"/>
  </r>
  <r>
    <x v="1204"/>
    <x v="1"/>
    <x v="1"/>
    <x v="0"/>
    <x v="0"/>
    <n v="25.64"/>
    <s v="Below Average"/>
    <x v="0"/>
    <n v="22"/>
    <n v="34.229999999999997"/>
    <n v="8"/>
    <n v="36612"/>
    <n v="6"/>
    <n v="72"/>
    <x v="3"/>
    <n v="5"/>
    <n v="28"/>
    <n v="5"/>
    <x v="0"/>
    <x v="0"/>
    <s v="No"/>
    <n v="9"/>
    <n v="6.96"/>
    <n v="13"/>
    <d v="2012-09-03T00:00:00"/>
    <d v="2014-09-10T00:00:00"/>
    <x v="0"/>
    <s v="E11266"/>
    <s v="31/12/2014"/>
    <n v="1"/>
    <n v="0.82"/>
    <n v="0.76"/>
    <x v="38"/>
    <n v="0.89"/>
  </r>
  <r>
    <x v="1205"/>
    <x v="0"/>
    <x v="2"/>
    <x v="0"/>
    <x v="0"/>
    <n v="25.16"/>
    <s v="Above Average"/>
    <x v="4"/>
    <n v="8"/>
    <n v="27.1"/>
    <n v="6.14"/>
    <n v="44220"/>
    <n v="10"/>
    <n v="70"/>
    <x v="1"/>
    <n v="9"/>
    <n v="20"/>
    <n v="3"/>
    <x v="0"/>
    <x v="0"/>
    <s v="No"/>
    <n v="11"/>
    <n v="4.41"/>
    <n v="10"/>
    <s v="18/01/2012"/>
    <s v="NA"/>
    <x v="0"/>
    <s v="E13935"/>
    <s v="31/12/2014"/>
    <n v="0"/>
    <n v="0.93"/>
    <n v="0.95"/>
    <x v="28"/>
    <n v="0.94"/>
  </r>
  <r>
    <x v="1206"/>
    <x v="0"/>
    <x v="1"/>
    <x v="0"/>
    <x v="1"/>
    <n v="25.86"/>
    <s v="Below Average"/>
    <x v="1"/>
    <n v="4"/>
    <n v="35.99"/>
    <n v="7.92"/>
    <n v="45780"/>
    <n v="4"/>
    <n v="71"/>
    <x v="0"/>
    <n v="8"/>
    <n v="23"/>
    <n v="2"/>
    <x v="0"/>
    <x v="0"/>
    <s v="No"/>
    <n v="4"/>
    <n v="6.48"/>
    <n v="1"/>
    <d v="2010-07-04T00:00:00"/>
    <s v="NA"/>
    <x v="0"/>
    <s v="E6655"/>
    <s v="31/12/2014"/>
    <n v="0"/>
    <n v="0.58099999999999996"/>
    <n v="0.72"/>
    <x v="1"/>
    <n v="0.85"/>
  </r>
  <r>
    <x v="1207"/>
    <x v="0"/>
    <x v="2"/>
    <x v="0"/>
    <x v="1"/>
    <n v="27.1"/>
    <s v="Excellent"/>
    <x v="2"/>
    <n v="18"/>
    <n v="33.659999999999997"/>
    <n v="8.1199999999999992"/>
    <n v="67608"/>
    <n v="17"/>
    <n v="71"/>
    <x v="0"/>
    <n v="4"/>
    <n v="7"/>
    <n v="2"/>
    <x v="0"/>
    <x v="0"/>
    <s v="No"/>
    <n v="14"/>
    <n v="5.67"/>
    <n v="6"/>
    <s v="31/08/2011"/>
    <s v="NA"/>
    <x v="0"/>
    <s v="E7321"/>
    <s v="31/12/2014"/>
    <n v="0"/>
    <n v="0.75"/>
    <n v="0.74"/>
    <x v="34"/>
    <n v="0.77"/>
  </r>
  <r>
    <x v="1208"/>
    <x v="0"/>
    <x v="2"/>
    <x v="1"/>
    <x v="0"/>
    <n v="27.7"/>
    <s v="Acceptable"/>
    <x v="0"/>
    <n v="9"/>
    <n v="32.33"/>
    <n v="2.86"/>
    <n v="57180"/>
    <n v="7"/>
    <n v="73"/>
    <x v="5"/>
    <n v="0"/>
    <n v="15"/>
    <n v="5"/>
    <x v="0"/>
    <x v="0"/>
    <s v="Yes"/>
    <n v="10"/>
    <n v="8.1999999999999993"/>
    <n v="1"/>
    <s v="17/07/2009"/>
    <s v="NA"/>
    <x v="0"/>
    <s v="E10429"/>
    <s v="31/12/2014"/>
    <n v="0"/>
    <n v="0.52"/>
    <n v="0.56000000000000005"/>
    <x v="8"/>
    <n v="0.81"/>
  </r>
  <r>
    <x v="1209"/>
    <x v="0"/>
    <x v="1"/>
    <x v="0"/>
    <x v="0"/>
    <n v="25.55"/>
    <s v="Above Average"/>
    <x v="2"/>
    <n v="21"/>
    <n v="24.9"/>
    <n v="4.01"/>
    <n v="56676"/>
    <n v="15"/>
    <n v="71"/>
    <x v="4"/>
    <n v="2"/>
    <n v="8"/>
    <n v="4"/>
    <x v="0"/>
    <x v="0"/>
    <s v="No"/>
    <n v="3"/>
    <n v="7.04"/>
    <n v="9"/>
    <s v="20/01/2010"/>
    <s v="NA"/>
    <x v="0"/>
    <s v="E4955"/>
    <s v="31/12/2014"/>
    <n v="0"/>
    <n v="0.6"/>
    <n v="0.68"/>
    <x v="6"/>
    <n v="0.75"/>
  </r>
  <r>
    <x v="1210"/>
    <x v="0"/>
    <x v="1"/>
    <x v="0"/>
    <x v="0"/>
    <n v="26.16"/>
    <s v="Acceptable"/>
    <x v="0"/>
    <n v="21"/>
    <n v="34.729999999999997"/>
    <n v="2.65"/>
    <n v="51156"/>
    <n v="7"/>
    <n v="73"/>
    <x v="6"/>
    <n v="9"/>
    <n v="10"/>
    <n v="2"/>
    <x v="0"/>
    <x v="0"/>
    <s v="No"/>
    <n v="24"/>
    <n v="4.4800000000000004"/>
    <n v="2"/>
    <d v="2012-04-07T00:00:00"/>
    <s v="NA"/>
    <x v="0"/>
    <s v="E5357"/>
    <s v="31/12/2014"/>
    <n v="0"/>
    <n v="0.79"/>
    <n v="0.77"/>
    <x v="31"/>
    <n v="0.8"/>
  </r>
  <r>
    <x v="1211"/>
    <x v="0"/>
    <x v="1"/>
    <x v="0"/>
    <x v="0"/>
    <n v="26.49"/>
    <s v="Acceptable"/>
    <x v="0"/>
    <n v="15"/>
    <n v="32.58"/>
    <n v="2.38"/>
    <n v="38664"/>
    <n v="14"/>
    <n v="71"/>
    <x v="5"/>
    <n v="9"/>
    <n v="15"/>
    <n v="4"/>
    <x v="0"/>
    <x v="0"/>
    <s v="No"/>
    <n v="14"/>
    <n v="4.6399999999999997"/>
    <n v="0"/>
    <d v="2011-09-12T00:00:00"/>
    <s v="NA"/>
    <x v="0"/>
    <s v="E1454"/>
    <s v="31/12/2014"/>
    <n v="0"/>
    <n v="0.35"/>
    <n v="0.31"/>
    <x v="25"/>
    <n v="0.94"/>
  </r>
  <r>
    <x v="1212"/>
    <x v="1"/>
    <x v="1"/>
    <x v="0"/>
    <x v="1"/>
    <n v="28"/>
    <s v="Acceptable"/>
    <x v="0"/>
    <n v="11"/>
    <n v="26.68"/>
    <n v="6.58"/>
    <n v="39120"/>
    <n v="6"/>
    <n v="70"/>
    <x v="2"/>
    <n v="0"/>
    <n v="30"/>
    <n v="4"/>
    <x v="0"/>
    <x v="0"/>
    <s v="No"/>
    <n v="10"/>
    <n v="8.4"/>
    <n v="10"/>
    <s v="17/08/2011"/>
    <s v="13/02/2014"/>
    <x v="0"/>
    <s v="E12073"/>
    <s v="31/12/2014"/>
    <n v="1"/>
    <n v="0.67"/>
    <n v="0.71"/>
    <x v="33"/>
    <n v="0.87"/>
  </r>
  <r>
    <x v="1213"/>
    <x v="0"/>
    <x v="2"/>
    <x v="0"/>
    <x v="1"/>
    <n v="28.86"/>
    <s v="Above Average"/>
    <x v="0"/>
    <n v="9"/>
    <n v="32.33"/>
    <n v="2.86"/>
    <n v="61092"/>
    <n v="14"/>
    <n v="73"/>
    <x v="4"/>
    <n v="1"/>
    <n v="15"/>
    <n v="3"/>
    <x v="0"/>
    <x v="0"/>
    <s v="No"/>
    <n v="8"/>
    <n v="9.68"/>
    <n v="10"/>
    <s v="29/07/2009"/>
    <s v="NA"/>
    <x v="0"/>
    <s v="E10429"/>
    <s v="31/12/2014"/>
    <n v="0"/>
    <n v="0.52"/>
    <n v="0.56000000000000005"/>
    <x v="8"/>
    <n v="0.81"/>
  </r>
  <r>
    <x v="1214"/>
    <x v="0"/>
    <x v="1"/>
    <x v="0"/>
    <x v="1"/>
    <n v="27.2"/>
    <s v="Acceptable"/>
    <x v="2"/>
    <n v="14"/>
    <n v="28.9"/>
    <n v="6.43"/>
    <n v="57180"/>
    <n v="9"/>
    <n v="72"/>
    <x v="3"/>
    <n v="6"/>
    <n v="19"/>
    <n v="5"/>
    <x v="0"/>
    <x v="0"/>
    <s v="No"/>
    <n v="13"/>
    <n v="6.75"/>
    <n v="8"/>
    <d v="2009-09-10T00:00:00"/>
    <s v="NA"/>
    <x v="0"/>
    <s v="E3606"/>
    <s v="31/12/2014"/>
    <n v="0"/>
    <n v="0.88"/>
    <n v="0.89"/>
    <x v="12"/>
    <n v="0.96"/>
  </r>
  <r>
    <x v="1215"/>
    <x v="0"/>
    <x v="0"/>
    <x v="0"/>
    <x v="1"/>
    <n v="35.35"/>
    <s v="Below Average"/>
    <x v="2"/>
    <n v="8"/>
    <n v="31.78"/>
    <n v="2.5"/>
    <n v="57948"/>
    <n v="6"/>
    <n v="72"/>
    <x v="0"/>
    <n v="9"/>
    <n v="9"/>
    <n v="8"/>
    <x v="1"/>
    <x v="0"/>
    <s v="No"/>
    <n v="5"/>
    <n v="11.05"/>
    <n v="0"/>
    <s v="15/02/2012"/>
    <s v="NA"/>
    <x v="0"/>
    <s v="E9543"/>
    <s v="31/12/2014"/>
    <n v="0"/>
    <n v="0.83"/>
    <n v="0.83"/>
    <x v="29"/>
    <n v="0.87"/>
  </r>
  <r>
    <x v="1216"/>
    <x v="0"/>
    <x v="1"/>
    <x v="0"/>
    <x v="0"/>
    <n v="24.29"/>
    <s v="Acceptable"/>
    <x v="2"/>
    <n v="18"/>
    <n v="33.57"/>
    <n v="4.42"/>
    <n v="39120"/>
    <n v="12"/>
    <n v="71"/>
    <x v="4"/>
    <n v="7"/>
    <n v="15"/>
    <n v="3"/>
    <x v="0"/>
    <x v="0"/>
    <s v="No"/>
    <n v="3"/>
    <n v="5.0999999999999996"/>
    <n v="6"/>
    <d v="2012-09-03T00:00:00"/>
    <s v="NA"/>
    <x v="0"/>
    <s v="E11704"/>
    <s v="31/12/2014"/>
    <n v="0"/>
    <n v="0.39900000000000002"/>
    <n v="0.55000000000000004"/>
    <x v="23"/>
    <n v="0.83"/>
  </r>
  <r>
    <x v="1217"/>
    <x v="0"/>
    <x v="2"/>
    <x v="0"/>
    <x v="1"/>
    <n v="32.75"/>
    <s v="Acceptable"/>
    <x v="0"/>
    <n v="9"/>
    <n v="27.96"/>
    <n v="2.59"/>
    <n v="75576"/>
    <n v="12"/>
    <n v="70"/>
    <x v="3"/>
    <n v="2"/>
    <n v="22"/>
    <n v="3"/>
    <x v="0"/>
    <x v="0"/>
    <s v="No"/>
    <n v="9"/>
    <n v="13.65"/>
    <n v="7"/>
    <s v="30/11/2011"/>
    <s v="NA"/>
    <x v="0"/>
    <s v="E945"/>
    <s v="31/12/2014"/>
    <n v="0"/>
    <n v="0.49"/>
    <n v="0.55000000000000004"/>
    <x v="20"/>
    <n v="0.6"/>
  </r>
  <r>
    <x v="1218"/>
    <x v="0"/>
    <x v="2"/>
    <x v="0"/>
    <x v="1"/>
    <n v="26.37"/>
    <s v="Acceptable"/>
    <x v="0"/>
    <n v="9"/>
    <n v="32.33"/>
    <n v="2.86"/>
    <n v="37512"/>
    <n v="8"/>
    <n v="72"/>
    <x v="5"/>
    <n v="5"/>
    <n v="24"/>
    <n v="3"/>
    <x v="0"/>
    <x v="0"/>
    <s v="No"/>
    <n v="9"/>
    <n v="7.28"/>
    <n v="6"/>
    <d v="2011-06-07T00:00:00"/>
    <s v="NA"/>
    <x v="0"/>
    <s v="E10429"/>
    <s v="31/12/2014"/>
    <n v="0"/>
    <n v="0.52"/>
    <n v="0.56000000000000005"/>
    <x v="8"/>
    <n v="0.81"/>
  </r>
  <r>
    <x v="1219"/>
    <x v="0"/>
    <x v="2"/>
    <x v="0"/>
    <x v="1"/>
    <n v="28.16"/>
    <s v="Acceptable"/>
    <x v="0"/>
    <n v="18"/>
    <n v="29.41"/>
    <n v="8.18"/>
    <n v="50904"/>
    <n v="8"/>
    <n v="70"/>
    <x v="6"/>
    <n v="0"/>
    <n v="5"/>
    <n v="4"/>
    <x v="0"/>
    <x v="0"/>
    <s v="No"/>
    <n v="6"/>
    <n v="8.6999999999999993"/>
    <n v="9"/>
    <d v="2009-07-11T00:00:00"/>
    <s v="NA"/>
    <x v="0"/>
    <s v="E9308"/>
    <s v="31/12/2014"/>
    <n v="0"/>
    <n v="0.51100000000000001"/>
    <n v="0.89"/>
    <x v="4"/>
    <n v="0.95"/>
  </r>
  <r>
    <x v="1220"/>
    <x v="1"/>
    <x v="1"/>
    <x v="0"/>
    <x v="1"/>
    <n v="28.83"/>
    <s v="Above Average"/>
    <x v="0"/>
    <n v="13"/>
    <n v="34.03"/>
    <n v="0.81"/>
    <n v="55080"/>
    <n v="12"/>
    <n v="73"/>
    <x v="5"/>
    <n v="8"/>
    <n v="11"/>
    <n v="8"/>
    <x v="1"/>
    <x v="0"/>
    <s v="No"/>
    <n v="10"/>
    <n v="8.14"/>
    <n v="12"/>
    <d v="2011-02-09T00:00:00"/>
    <d v="2014-03-11T00:00:00"/>
    <x v="0"/>
    <s v="E6404"/>
    <s v="31/12/2014"/>
    <n v="1"/>
    <n v="0.96"/>
    <n v="1"/>
    <x v="15"/>
    <n v="0.8"/>
  </r>
  <r>
    <x v="1221"/>
    <x v="0"/>
    <x v="2"/>
    <x v="0"/>
    <x v="1"/>
    <n v="25.81"/>
    <s v="Excellent"/>
    <x v="0"/>
    <n v="11"/>
    <n v="32.299999999999997"/>
    <n v="10.8"/>
    <n v="66204"/>
    <n v="15"/>
    <n v="73"/>
    <x v="2"/>
    <n v="9"/>
    <n v="6"/>
    <n v="5"/>
    <x v="0"/>
    <x v="0"/>
    <s v="No"/>
    <n v="11"/>
    <n v="7.36"/>
    <n v="1"/>
    <d v="2012-06-07T00:00:00"/>
    <s v="NA"/>
    <x v="0"/>
    <s v="E11912"/>
    <s v="31/12/2014"/>
    <n v="0"/>
    <n v="0.62"/>
    <n v="0.67"/>
    <x v="32"/>
    <n v="0.68"/>
  </r>
  <r>
    <x v="1222"/>
    <x v="0"/>
    <x v="1"/>
    <x v="0"/>
    <x v="0"/>
    <n v="25.05"/>
    <s v="Acceptable"/>
    <x v="0"/>
    <n v="17"/>
    <n v="33.799999999999997"/>
    <n v="8.16"/>
    <n v="39540"/>
    <n v="8"/>
    <n v="71"/>
    <x v="6"/>
    <n v="0"/>
    <n v="15"/>
    <n v="5"/>
    <x v="0"/>
    <x v="0"/>
    <s v="No"/>
    <n v="25"/>
    <n v="3.64"/>
    <n v="0"/>
    <d v="2011-09-12T00:00:00"/>
    <s v="NA"/>
    <x v="0"/>
    <s v="E10524"/>
    <s v="31/12/2014"/>
    <n v="0"/>
    <n v="0.60899999999999999"/>
    <n v="0.91"/>
    <x v="27"/>
    <n v="0.84"/>
  </r>
  <r>
    <x v="1223"/>
    <x v="0"/>
    <x v="1"/>
    <x v="0"/>
    <x v="0"/>
    <n v="30.12"/>
    <s v="Above Average"/>
    <x v="0"/>
    <n v="15"/>
    <n v="32.58"/>
    <n v="2.38"/>
    <n v="56976"/>
    <n v="14"/>
    <n v="72"/>
    <x v="0"/>
    <n v="5"/>
    <n v="14"/>
    <n v="4"/>
    <x v="0"/>
    <x v="0"/>
    <s v="No"/>
    <n v="16"/>
    <n v="10.92"/>
    <n v="0"/>
    <s v="30/03/2012"/>
    <s v="NA"/>
    <x v="0"/>
    <s v="E1454"/>
    <s v="31/12/2014"/>
    <n v="0"/>
    <n v="0.35"/>
    <n v="0.31"/>
    <x v="25"/>
    <n v="0.94"/>
  </r>
  <r>
    <x v="1224"/>
    <x v="0"/>
    <x v="1"/>
    <x v="0"/>
    <x v="0"/>
    <n v="25.12"/>
    <s v="Acceptable"/>
    <x v="0"/>
    <n v="11"/>
    <n v="26.68"/>
    <n v="6.58"/>
    <n v="39540"/>
    <n v="14"/>
    <n v="72"/>
    <x v="3"/>
    <n v="9"/>
    <n v="9"/>
    <n v="3"/>
    <x v="0"/>
    <x v="0"/>
    <s v="No"/>
    <n v="20"/>
    <n v="6.58"/>
    <n v="7"/>
    <s v="21/12/2011"/>
    <s v="NA"/>
    <x v="0"/>
    <s v="E12073"/>
    <s v="31/12/2014"/>
    <n v="0"/>
    <n v="0.67"/>
    <n v="0.71"/>
    <x v="33"/>
    <n v="0.87"/>
  </r>
  <r>
    <x v="1225"/>
    <x v="0"/>
    <x v="1"/>
    <x v="1"/>
    <x v="0"/>
    <n v="38.31"/>
    <s v="Acceptable"/>
    <x v="1"/>
    <n v="14"/>
    <n v="37.53"/>
    <n v="1.56"/>
    <n v="72576"/>
    <n v="12"/>
    <n v="73"/>
    <x v="1"/>
    <n v="8"/>
    <n v="17"/>
    <n v="9"/>
    <x v="1"/>
    <x v="0"/>
    <s v="Yes"/>
    <n v="25"/>
    <n v="16"/>
    <n v="2"/>
    <d v="2004-03-03T00:00:00"/>
    <s v="NA"/>
    <x v="0"/>
    <s v="E13633"/>
    <s v="31/12/2014"/>
    <n v="0"/>
    <n v="0.54600000000000004"/>
    <n v="0.8"/>
    <x v="2"/>
    <n v="0.92"/>
  </r>
  <r>
    <x v="1226"/>
    <x v="1"/>
    <x v="0"/>
    <x v="0"/>
    <x v="0"/>
    <n v="23.37"/>
    <s v="Acceptable"/>
    <x v="0"/>
    <n v="23"/>
    <n v="30.5"/>
    <n v="2.5299999999999998"/>
    <n v="46932"/>
    <n v="8"/>
    <n v="68"/>
    <x v="5"/>
    <n v="4"/>
    <n v="18"/>
    <n v="5"/>
    <x v="0"/>
    <x v="0"/>
    <s v="No"/>
    <n v="17"/>
    <n v="2.8"/>
    <n v="5"/>
    <s v="26/10/2011"/>
    <d v="2014-02-03T00:00:00"/>
    <x v="0"/>
    <s v="E10988"/>
    <s v="31/12/2014"/>
    <n v="1"/>
    <n v="0.51100000000000001"/>
    <n v="0.73"/>
    <x v="2"/>
    <n v="0.84"/>
  </r>
  <r>
    <x v="1227"/>
    <x v="0"/>
    <x v="1"/>
    <x v="0"/>
    <x v="0"/>
    <n v="30.05"/>
    <s v="Below Average"/>
    <x v="0"/>
    <n v="14"/>
    <n v="34.979999999999997"/>
    <n v="4.4400000000000004"/>
    <n v="120864"/>
    <n v="3"/>
    <n v="70"/>
    <x v="4"/>
    <n v="0"/>
    <n v="13"/>
    <n v="5"/>
    <x v="0"/>
    <x v="0"/>
    <s v="No"/>
    <n v="25"/>
    <n v="8.8800000000000008"/>
    <n v="8"/>
    <d v="2012-04-07T00:00:00"/>
    <s v="NA"/>
    <x v="0"/>
    <s v="E7896"/>
    <s v="31/12/2014"/>
    <n v="0"/>
    <n v="0.9"/>
    <n v="0.88"/>
    <x v="15"/>
    <n v="0.88"/>
  </r>
  <r>
    <x v="1228"/>
    <x v="1"/>
    <x v="1"/>
    <x v="0"/>
    <x v="0"/>
    <n v="24.86"/>
    <s v="Acceptable"/>
    <x v="2"/>
    <n v="7"/>
    <n v="32.58"/>
    <n v="10.050000000000001"/>
    <n v="36216"/>
    <n v="8"/>
    <n v="71"/>
    <x v="0"/>
    <n v="2"/>
    <n v="27"/>
    <n v="5"/>
    <x v="0"/>
    <x v="0"/>
    <s v="No"/>
    <n v="10"/>
    <n v="3.99"/>
    <n v="0"/>
    <s v="30/03/2012"/>
    <s v="16/09/2014"/>
    <x v="0"/>
    <s v="E1475"/>
    <s v="31/12/2014"/>
    <n v="1"/>
    <n v="0.85"/>
    <n v="0.87"/>
    <x v="2"/>
    <n v="0.87"/>
  </r>
  <r>
    <x v="1229"/>
    <x v="0"/>
    <x v="0"/>
    <x v="0"/>
    <x v="1"/>
    <n v="28.72"/>
    <s v="Acceptable"/>
    <x v="0"/>
    <n v="12"/>
    <n v="33.76"/>
    <n v="1.27"/>
    <n v="53244"/>
    <n v="10"/>
    <n v="73"/>
    <x v="5"/>
    <n v="2"/>
    <n v="24"/>
    <n v="3"/>
    <x v="0"/>
    <x v="0"/>
    <s v="No"/>
    <n v="14"/>
    <n v="9.68"/>
    <n v="2"/>
    <d v="2011-08-06T00:00:00"/>
    <s v="NA"/>
    <x v="0"/>
    <s v="E12614"/>
    <s v="31/12/2014"/>
    <n v="0"/>
    <n v="0.47"/>
    <n v="0.33"/>
    <x v="8"/>
    <n v="0.87"/>
  </r>
  <r>
    <x v="1230"/>
    <x v="0"/>
    <x v="2"/>
    <x v="1"/>
    <x v="1"/>
    <n v="34.15"/>
    <s v="Above Average"/>
    <x v="3"/>
    <n v="3"/>
    <n v="34.549999999999997"/>
    <n v="11.92"/>
    <n v="94476"/>
    <n v="9"/>
    <n v="75"/>
    <x v="0"/>
    <n v="0"/>
    <n v="20"/>
    <n v="7"/>
    <x v="1"/>
    <x v="1"/>
    <s v="Yes"/>
    <n v="1"/>
    <n v="12.64"/>
    <n v="0"/>
    <s v="15/08/2012"/>
    <s v="NA"/>
    <x v="0"/>
    <s v="E4531"/>
    <s v="31/12/2014"/>
    <n v="0"/>
    <n v="0.60899999999999999"/>
    <n v="0.85"/>
    <x v="31"/>
    <n v="0.85"/>
  </r>
  <r>
    <x v="1231"/>
    <x v="0"/>
    <x v="0"/>
    <x v="0"/>
    <x v="1"/>
    <n v="27.34"/>
    <s v="Acceptable"/>
    <x v="0"/>
    <n v="7"/>
    <n v="32.520000000000003"/>
    <n v="10.64"/>
    <n v="50748"/>
    <n v="8"/>
    <n v="70"/>
    <x v="6"/>
    <n v="9"/>
    <n v="22"/>
    <n v="5"/>
    <x v="0"/>
    <x v="0"/>
    <s v="No"/>
    <n v="24"/>
    <n v="8.2799999999999994"/>
    <n v="7"/>
    <s v="17/03/2010"/>
    <s v="NA"/>
    <x v="0"/>
    <s v="E11648"/>
    <s v="31/12/2014"/>
    <n v="0"/>
    <n v="0.86"/>
    <n v="1"/>
    <x v="29"/>
    <n v="0.6"/>
  </r>
  <r>
    <x v="1232"/>
    <x v="1"/>
    <x v="2"/>
    <x v="0"/>
    <x v="1"/>
    <n v="23.11"/>
    <s v="Acceptable"/>
    <x v="2"/>
    <n v="19"/>
    <n v="32.22"/>
    <n v="2.08"/>
    <n v="32304"/>
    <n v="11"/>
    <n v="74"/>
    <x v="2"/>
    <n v="8"/>
    <n v="29"/>
    <n v="5"/>
    <x v="0"/>
    <x v="0"/>
    <s v="No"/>
    <n v="9"/>
    <n v="4.8499999999999996"/>
    <n v="13"/>
    <s v="19/09/2012"/>
    <s v="13/11/2014"/>
    <x v="0"/>
    <s v="E12279"/>
    <s v="31/12/2014"/>
    <n v="1"/>
    <n v="0.504"/>
    <n v="0.68"/>
    <x v="1"/>
    <n v="0.85"/>
  </r>
  <r>
    <x v="1233"/>
    <x v="1"/>
    <x v="0"/>
    <x v="0"/>
    <x v="1"/>
    <n v="37.21"/>
    <s v="Acceptable"/>
    <x v="0"/>
    <n v="7"/>
    <n v="35.67"/>
    <n v="2.36"/>
    <n v="62040"/>
    <n v="13"/>
    <n v="67"/>
    <x v="1"/>
    <n v="9"/>
    <n v="23"/>
    <n v="4"/>
    <x v="0"/>
    <x v="0"/>
    <s v="No"/>
    <n v="24"/>
    <n v="11.21"/>
    <n v="12"/>
    <d v="2006-09-06T00:00:00"/>
    <d v="2014-08-12T00:00:00"/>
    <x v="0"/>
    <s v="E7337"/>
    <s v="31/12/2014"/>
    <n v="1"/>
    <n v="0.56999999999999995"/>
    <n v="0.63"/>
    <x v="35"/>
    <n v="0.9"/>
  </r>
  <r>
    <x v="1234"/>
    <x v="0"/>
    <x v="2"/>
    <x v="0"/>
    <x v="1"/>
    <n v="27.11"/>
    <s v="Above Average"/>
    <x v="0"/>
    <n v="19"/>
    <n v="39.74"/>
    <n v="10.73"/>
    <n v="48576"/>
    <n v="15"/>
    <n v="78"/>
    <x v="2"/>
    <n v="6"/>
    <n v="17"/>
    <n v="4"/>
    <x v="0"/>
    <x v="0"/>
    <s v="No"/>
    <n v="22"/>
    <n v="7.38"/>
    <n v="3"/>
    <s v="13/01/2010"/>
    <s v="NA"/>
    <x v="0"/>
    <s v="E5654"/>
    <s v="31/12/2014"/>
    <n v="0"/>
    <n v="0.66"/>
    <n v="0.71"/>
    <x v="19"/>
    <n v="0.74"/>
  </r>
  <r>
    <x v="1235"/>
    <x v="1"/>
    <x v="1"/>
    <x v="0"/>
    <x v="1"/>
    <n v="25.54"/>
    <s v="Acceptable"/>
    <x v="0"/>
    <n v="20"/>
    <n v="29.67"/>
    <n v="8.16"/>
    <n v="39840"/>
    <n v="10"/>
    <n v="73"/>
    <x v="3"/>
    <n v="9"/>
    <n v="11"/>
    <n v="5"/>
    <x v="0"/>
    <x v="0"/>
    <s v="No"/>
    <n v="29"/>
    <n v="6.24"/>
    <n v="12"/>
    <s v="17/02/2012"/>
    <s v="24/08/2014"/>
    <x v="0"/>
    <s v="E3264"/>
    <s v="31/12/2014"/>
    <n v="1"/>
    <n v="0.58799999999999997"/>
    <n v="0.91"/>
    <x v="29"/>
    <n v="0.83"/>
  </r>
  <r>
    <x v="1236"/>
    <x v="0"/>
    <x v="1"/>
    <x v="0"/>
    <x v="0"/>
    <n v="26.58"/>
    <s v="Acceptable"/>
    <x v="0"/>
    <n v="14"/>
    <n v="34.979999999999997"/>
    <n v="4.4400000000000004"/>
    <n v="47628"/>
    <n v="9"/>
    <n v="70"/>
    <x v="0"/>
    <n v="8"/>
    <n v="6"/>
    <n v="8"/>
    <x v="1"/>
    <x v="0"/>
    <s v="No"/>
    <n v="21"/>
    <n v="5.76"/>
    <n v="4"/>
    <d v="2009-07-09T00:00:00"/>
    <s v="NA"/>
    <x v="0"/>
    <s v="E7896"/>
    <s v="31/12/2014"/>
    <n v="0"/>
    <n v="0.9"/>
    <n v="0.88"/>
    <x v="15"/>
    <n v="0.88"/>
  </r>
  <r>
    <x v="1237"/>
    <x v="0"/>
    <x v="1"/>
    <x v="0"/>
    <x v="0"/>
    <n v="29.83"/>
    <s v="Above Average"/>
    <x v="1"/>
    <n v="14"/>
    <n v="37.53"/>
    <n v="1.56"/>
    <n v="59904"/>
    <n v="15"/>
    <n v="71"/>
    <x v="0"/>
    <n v="0"/>
    <n v="5"/>
    <n v="4"/>
    <x v="0"/>
    <x v="0"/>
    <s v="No"/>
    <n v="15"/>
    <n v="10.56"/>
    <n v="7"/>
    <d v="2012-08-01T00:00:00"/>
    <s v="NA"/>
    <x v="0"/>
    <s v="E13633"/>
    <s v="31/12/2014"/>
    <n v="0"/>
    <n v="0.54600000000000004"/>
    <n v="0.8"/>
    <x v="2"/>
    <n v="0.92"/>
  </r>
  <r>
    <x v="1238"/>
    <x v="0"/>
    <x v="1"/>
    <x v="1"/>
    <x v="1"/>
    <n v="31.57"/>
    <s v="Above Average"/>
    <x v="4"/>
    <n v="3"/>
    <n v="29.5"/>
    <n v="4.22"/>
    <n v="106056"/>
    <n v="10"/>
    <n v="68"/>
    <x v="3"/>
    <n v="7"/>
    <n v="7"/>
    <n v="2"/>
    <x v="1"/>
    <x v="0"/>
    <s v="Yes"/>
    <n v="20"/>
    <n v="12.88"/>
    <n v="9"/>
    <d v="2006-05-02T00:00:00"/>
    <s v="NA"/>
    <x v="0"/>
    <s v="E14024"/>
    <s v="31/12/2014"/>
    <n v="0"/>
    <n v="0.82"/>
    <n v="0.8"/>
    <x v="2"/>
    <n v="0.89"/>
  </r>
  <r>
    <x v="1239"/>
    <x v="0"/>
    <x v="1"/>
    <x v="0"/>
    <x v="1"/>
    <n v="24.1"/>
    <s v="Acceptable"/>
    <x v="2"/>
    <n v="7"/>
    <n v="32.58"/>
    <n v="10.050000000000001"/>
    <n v="38772"/>
    <n v="12"/>
    <n v="70"/>
    <x v="5"/>
    <n v="1"/>
    <n v="20"/>
    <n v="3"/>
    <x v="0"/>
    <x v="0"/>
    <s v="No"/>
    <n v="16"/>
    <n v="5.52"/>
    <n v="4"/>
    <s v="18/07/2012"/>
    <s v="NA"/>
    <x v="0"/>
    <s v="E1475"/>
    <s v="31/12/2014"/>
    <n v="0"/>
    <n v="0.85"/>
    <n v="0.87"/>
    <x v="2"/>
    <n v="0.87"/>
  </r>
  <r>
    <x v="1240"/>
    <x v="0"/>
    <x v="1"/>
    <x v="0"/>
    <x v="0"/>
    <n v="29.25"/>
    <s v="Below Average"/>
    <x v="2"/>
    <n v="17"/>
    <n v="34.090000000000003"/>
    <n v="11.3"/>
    <n v="59352"/>
    <n v="8"/>
    <n v="74"/>
    <x v="3"/>
    <n v="5"/>
    <n v="23"/>
    <n v="2"/>
    <x v="0"/>
    <x v="0"/>
    <s v="No"/>
    <n v="0"/>
    <n v="10.119999999999999"/>
    <n v="4"/>
    <d v="2012-03-02T00:00:00"/>
    <s v="NA"/>
    <x v="0"/>
    <s v="E1003"/>
    <s v="31/12/2014"/>
    <n v="0"/>
    <n v="0.76"/>
    <n v="0.76"/>
    <x v="19"/>
    <n v="0.82"/>
  </r>
  <r>
    <x v="1241"/>
    <x v="0"/>
    <x v="1"/>
    <x v="1"/>
    <x v="1"/>
    <n v="26.45"/>
    <s v="Above Average"/>
    <x v="2"/>
    <n v="14"/>
    <n v="32.96"/>
    <n v="10.51"/>
    <n v="49296"/>
    <n v="15"/>
    <n v="73"/>
    <x v="6"/>
    <n v="4"/>
    <n v="14"/>
    <n v="2"/>
    <x v="0"/>
    <x v="0"/>
    <s v="Yes"/>
    <n v="15"/>
    <n v="5.76"/>
    <n v="10"/>
    <s v="17/08/2011"/>
    <s v="NA"/>
    <x v="0"/>
    <s v="E73"/>
    <s v="31/12/2014"/>
    <n v="0"/>
    <n v="0.98"/>
    <n v="1"/>
    <x v="15"/>
    <n v="0.96"/>
  </r>
  <r>
    <x v="1242"/>
    <x v="0"/>
    <x v="1"/>
    <x v="0"/>
    <x v="1"/>
    <n v="30.04"/>
    <s v="Above Average"/>
    <x v="0"/>
    <n v="9"/>
    <n v="38.770000000000003"/>
    <n v="2.15"/>
    <n v="83040"/>
    <n v="14"/>
    <n v="70"/>
    <x v="6"/>
    <n v="9"/>
    <n v="24"/>
    <n v="5"/>
    <x v="0"/>
    <x v="0"/>
    <s v="No"/>
    <n v="10"/>
    <n v="9.36"/>
    <n v="1"/>
    <d v="2010-03-02T00:00:00"/>
    <s v="NA"/>
    <x v="0"/>
    <s v="E12620"/>
    <s v="31/12/2014"/>
    <n v="0"/>
    <n v="0.67"/>
    <n v="0.67"/>
    <x v="4"/>
    <n v="0.78"/>
  </r>
  <r>
    <x v="1243"/>
    <x v="0"/>
    <x v="1"/>
    <x v="1"/>
    <x v="1"/>
    <n v="30.73"/>
    <s v="Acceptable"/>
    <x v="0"/>
    <n v="9"/>
    <n v="33.33"/>
    <n v="1.6"/>
    <n v="88980"/>
    <n v="10"/>
    <n v="62"/>
    <x v="6"/>
    <n v="3"/>
    <n v="6"/>
    <n v="5"/>
    <x v="1"/>
    <x v="0"/>
    <s v="Yes"/>
    <n v="3"/>
    <n v="7.28"/>
    <n v="2"/>
    <d v="2006-07-06T00:00:00"/>
    <s v="NA"/>
    <x v="0"/>
    <s v="E12038"/>
    <s v="31/12/2014"/>
    <n v="0"/>
    <n v="0.65"/>
    <n v="0.6"/>
    <x v="2"/>
    <n v="0.6"/>
  </r>
  <r>
    <x v="1244"/>
    <x v="0"/>
    <x v="0"/>
    <x v="0"/>
    <x v="0"/>
    <n v="29.76"/>
    <s v="Acceptable"/>
    <x v="0"/>
    <n v="5"/>
    <n v="30.64"/>
    <n v="4.78"/>
    <n v="48384"/>
    <n v="7"/>
    <n v="72"/>
    <x v="1"/>
    <n v="1"/>
    <n v="16"/>
    <n v="5"/>
    <x v="0"/>
    <x v="0"/>
    <s v="No"/>
    <n v="12"/>
    <n v="7.68"/>
    <n v="6"/>
    <d v="2009-07-10T00:00:00"/>
    <s v="NA"/>
    <x v="0"/>
    <s v="E3982"/>
    <s v="31/12/2014"/>
    <n v="0"/>
    <n v="0.86"/>
    <n v="0.86"/>
    <x v="21"/>
    <n v="0.97"/>
  </r>
  <r>
    <x v="1245"/>
    <x v="0"/>
    <x v="2"/>
    <x v="0"/>
    <x v="1"/>
    <n v="28.87"/>
    <s v="Acceptable"/>
    <x v="2"/>
    <n v="11"/>
    <n v="30.89"/>
    <n v="8.8699999999999992"/>
    <n v="49332"/>
    <n v="14"/>
    <n v="73"/>
    <x v="0"/>
    <n v="8"/>
    <n v="15"/>
    <n v="5"/>
    <x v="0"/>
    <x v="0"/>
    <s v="No"/>
    <n v="11"/>
    <n v="6.49"/>
    <n v="1"/>
    <d v="2011-02-03T00:00:00"/>
    <s v="NA"/>
    <x v="0"/>
    <s v="E4115"/>
    <s v="31/12/2014"/>
    <n v="0"/>
    <n v="0.56000000000000005"/>
    <n v="0.9"/>
    <x v="36"/>
    <n v="0.74"/>
  </r>
  <r>
    <x v="1246"/>
    <x v="0"/>
    <x v="2"/>
    <x v="0"/>
    <x v="1"/>
    <n v="29.64"/>
    <s v="Acceptable"/>
    <x v="3"/>
    <n v="6"/>
    <n v="36.44"/>
    <n v="1.1200000000000001"/>
    <n v="41280"/>
    <n v="9"/>
    <n v="85"/>
    <x v="0"/>
    <n v="7"/>
    <n v="16"/>
    <n v="4"/>
    <x v="0"/>
    <x v="0"/>
    <s v="No"/>
    <n v="18"/>
    <n v="8.16"/>
    <n v="0"/>
    <d v="2012-01-02T00:00:00"/>
    <s v="NA"/>
    <x v="0"/>
    <s v="E88"/>
    <s v="31/12/2014"/>
    <n v="0"/>
    <n v="0.72"/>
    <n v="0.77"/>
    <x v="36"/>
    <n v="0.84"/>
  </r>
  <r>
    <x v="1247"/>
    <x v="0"/>
    <x v="0"/>
    <x v="0"/>
    <x v="1"/>
    <n v="34.729999999999997"/>
    <s v="Below Average"/>
    <x v="2"/>
    <n v="9"/>
    <n v="33.28"/>
    <n v="2.73"/>
    <n v="46872"/>
    <n v="6"/>
    <n v="73"/>
    <x v="1"/>
    <n v="8"/>
    <n v="6"/>
    <n v="2"/>
    <x v="0"/>
    <x v="0"/>
    <s v="No"/>
    <n v="5"/>
    <n v="13.43"/>
    <n v="6"/>
    <s v="31/08/2011"/>
    <s v="NA"/>
    <x v="0"/>
    <s v="E10422"/>
    <s v="31/12/2014"/>
    <n v="0"/>
    <n v="0.98"/>
    <n v="0.91"/>
    <x v="28"/>
    <n v="0.77"/>
  </r>
  <r>
    <x v="1248"/>
    <x v="0"/>
    <x v="2"/>
    <x v="0"/>
    <x v="1"/>
    <n v="27.01"/>
    <s v="Acceptable"/>
    <x v="3"/>
    <n v="10"/>
    <n v="44.29"/>
    <n v="13.76"/>
    <n v="74880"/>
    <n v="10"/>
    <n v="70"/>
    <x v="2"/>
    <n v="1"/>
    <n v="7"/>
    <n v="2"/>
    <x v="0"/>
    <x v="0"/>
    <s v="No"/>
    <n v="22"/>
    <n v="7.65"/>
    <n v="4"/>
    <s v="22/02/2012"/>
    <s v="NA"/>
    <x v="0"/>
    <s v="E2359"/>
    <s v="31/12/2014"/>
    <n v="0"/>
    <n v="0.61"/>
    <n v="0.73"/>
    <x v="20"/>
    <n v="0.85"/>
  </r>
  <r>
    <x v="1249"/>
    <x v="0"/>
    <x v="2"/>
    <x v="1"/>
    <x v="1"/>
    <n v="28.27"/>
    <s v="Acceptable"/>
    <x v="1"/>
    <n v="11"/>
    <n v="52.46"/>
    <n v="15.05"/>
    <n v="67788"/>
    <n v="11"/>
    <n v="81"/>
    <x v="4"/>
    <n v="8"/>
    <n v="12"/>
    <n v="4"/>
    <x v="0"/>
    <x v="0"/>
    <s v="Yes"/>
    <n v="24"/>
    <n v="7.5"/>
    <n v="3"/>
    <s v="23/09/2009"/>
    <s v="NA"/>
    <x v="0"/>
    <s v="E13943"/>
    <s v="31/12/2014"/>
    <n v="0"/>
    <n v="0.77"/>
    <n v="0.86"/>
    <x v="19"/>
    <n v="1"/>
  </r>
  <r>
    <x v="1250"/>
    <x v="0"/>
    <x v="2"/>
    <x v="0"/>
    <x v="1"/>
    <n v="32.26"/>
    <s v="Above Average"/>
    <x v="2"/>
    <n v="9"/>
    <n v="30.5"/>
    <n v="1.56"/>
    <n v="84744"/>
    <n v="13"/>
    <n v="70"/>
    <x v="0"/>
    <n v="3"/>
    <n v="6"/>
    <n v="4"/>
    <x v="0"/>
    <x v="0"/>
    <s v="No"/>
    <n v="21"/>
    <n v="7.7"/>
    <n v="10"/>
    <d v="2012-11-04T00:00:00"/>
    <s v="NA"/>
    <x v="0"/>
    <s v="E1629"/>
    <s v="31/12/2014"/>
    <n v="0"/>
    <n v="0.84"/>
    <n v="0.56999999999999995"/>
    <x v="15"/>
    <n v="0.86"/>
  </r>
  <r>
    <x v="1251"/>
    <x v="1"/>
    <x v="2"/>
    <x v="0"/>
    <x v="0"/>
    <n v="32.06"/>
    <s v="Acceptable"/>
    <x v="0"/>
    <n v="10"/>
    <n v="36.69"/>
    <n v="1.42"/>
    <n v="66792"/>
    <n v="5"/>
    <n v="70"/>
    <x v="0"/>
    <n v="4"/>
    <n v="21"/>
    <n v="4"/>
    <x v="0"/>
    <x v="0"/>
    <s v="No"/>
    <n v="7"/>
    <n v="10.64"/>
    <n v="2"/>
    <s v="25/01/2012"/>
    <s v="23/01/2014"/>
    <x v="0"/>
    <s v="E8847"/>
    <s v="31/12/2014"/>
    <n v="1"/>
    <n v="0.68"/>
    <n v="0.62"/>
    <x v="5"/>
    <n v="0.82"/>
  </r>
  <r>
    <x v="1252"/>
    <x v="0"/>
    <x v="0"/>
    <x v="1"/>
    <x v="1"/>
    <n v="30.15"/>
    <s v="Acceptable"/>
    <x v="1"/>
    <n v="9"/>
    <n v="42.9"/>
    <n v="2.63"/>
    <n v="71940"/>
    <n v="12"/>
    <n v="70"/>
    <x v="6"/>
    <n v="7"/>
    <n v="9"/>
    <n v="5"/>
    <x v="1"/>
    <x v="1"/>
    <s v="Yes"/>
    <n v="25"/>
    <n v="6.48"/>
    <n v="1"/>
    <s v="14/12/2011"/>
    <s v="NA"/>
    <x v="0"/>
    <s v="E1854"/>
    <s v="31/12/2014"/>
    <n v="0"/>
    <n v="0.74"/>
    <n v="0.75"/>
    <x v="35"/>
    <n v="0.78"/>
  </r>
  <r>
    <x v="1253"/>
    <x v="0"/>
    <x v="1"/>
    <x v="1"/>
    <x v="0"/>
    <n v="26.68"/>
    <s v="Acceptable"/>
    <x v="2"/>
    <n v="4"/>
    <n v="36.619999999999997"/>
    <n v="2.4"/>
    <n v="73776"/>
    <n v="14"/>
    <n v="74"/>
    <x v="3"/>
    <n v="7"/>
    <n v="5"/>
    <n v="4"/>
    <x v="0"/>
    <x v="0"/>
    <s v="Yes"/>
    <n v="20"/>
    <n v="4.68"/>
    <n v="3"/>
    <d v="2012-06-01T00:00:00"/>
    <s v="NA"/>
    <x v="0"/>
    <s v="E1406"/>
    <s v="31/12/2014"/>
    <n v="0"/>
    <n v="0.76"/>
    <n v="0.82"/>
    <x v="7"/>
    <n v="0.83"/>
  </r>
  <r>
    <x v="1254"/>
    <x v="0"/>
    <x v="0"/>
    <x v="0"/>
    <x v="1"/>
    <n v="23.79"/>
    <s v="Acceptable"/>
    <x v="0"/>
    <n v="13"/>
    <n v="37.6"/>
    <n v="1.85"/>
    <n v="43848"/>
    <n v="14"/>
    <n v="71"/>
    <x v="6"/>
    <n v="6"/>
    <n v="16"/>
    <n v="3"/>
    <x v="0"/>
    <x v="0"/>
    <s v="No"/>
    <n v="24"/>
    <n v="3.6"/>
    <n v="3"/>
    <s v="19/09/2012"/>
    <s v="NA"/>
    <x v="0"/>
    <s v="E5892"/>
    <s v="31/12/2014"/>
    <n v="0"/>
    <n v="0.85"/>
    <n v="0.88"/>
    <x v="26"/>
    <n v="0.82"/>
  </r>
  <r>
    <x v="1255"/>
    <x v="0"/>
    <x v="1"/>
    <x v="0"/>
    <x v="1"/>
    <n v="23.68"/>
    <s v="Acceptable"/>
    <x v="2"/>
    <n v="21"/>
    <n v="24.9"/>
    <n v="4.01"/>
    <n v="39468"/>
    <n v="10"/>
    <n v="73"/>
    <x v="0"/>
    <n v="3"/>
    <n v="22"/>
    <n v="5"/>
    <x v="0"/>
    <x v="0"/>
    <s v="No"/>
    <n v="12"/>
    <n v="4.5"/>
    <n v="10"/>
    <s v="30/03/2012"/>
    <s v="NA"/>
    <x v="0"/>
    <s v="E4955"/>
    <s v="31/12/2014"/>
    <n v="0"/>
    <n v="0.6"/>
    <n v="0.68"/>
    <x v="6"/>
    <n v="0.75"/>
  </r>
  <r>
    <x v="1256"/>
    <x v="1"/>
    <x v="1"/>
    <x v="0"/>
    <x v="1"/>
    <n v="27.77"/>
    <s v="Acceptable"/>
    <x v="2"/>
    <n v="31"/>
    <n v="37.090000000000003"/>
    <n v="1.88"/>
    <n v="33900"/>
    <n v="8"/>
    <n v="72"/>
    <x v="2"/>
    <n v="6"/>
    <n v="29"/>
    <n v="5"/>
    <x v="0"/>
    <x v="0"/>
    <s v="No"/>
    <n v="27"/>
    <n v="6.9"/>
    <n v="1"/>
    <d v="2011-10-11T00:00:00"/>
    <d v="2014-06-01T00:00:00"/>
    <x v="0"/>
    <s v="E3286"/>
    <s v="31/12/2014"/>
    <n v="1"/>
    <n v="0.39900000000000002"/>
    <n v="0.63"/>
    <x v="41"/>
    <n v="0.67"/>
  </r>
  <r>
    <x v="1257"/>
    <x v="0"/>
    <x v="2"/>
    <x v="0"/>
    <x v="1"/>
    <n v="28.68"/>
    <s v="Below Average"/>
    <x v="3"/>
    <n v="10"/>
    <n v="34.81"/>
    <n v="2.61"/>
    <n v="56256"/>
    <n v="5"/>
    <n v="72"/>
    <x v="4"/>
    <n v="8"/>
    <n v="8"/>
    <n v="5"/>
    <x v="0"/>
    <x v="0"/>
    <s v="No"/>
    <n v="10"/>
    <n v="9.24"/>
    <n v="1"/>
    <s v="19/10/2011"/>
    <s v="NA"/>
    <x v="0"/>
    <s v="E3332"/>
    <s v="31/12/2014"/>
    <n v="0"/>
    <n v="0.59"/>
    <n v="0.79"/>
    <x v="18"/>
    <n v="0.56999999999999995"/>
  </r>
  <r>
    <x v="1258"/>
    <x v="0"/>
    <x v="2"/>
    <x v="0"/>
    <x v="1"/>
    <n v="28.05"/>
    <s v="Below Average"/>
    <x v="0"/>
    <n v="6"/>
    <n v="28.57"/>
    <n v="7.33"/>
    <n v="43776"/>
    <n v="3"/>
    <n v="70"/>
    <x v="5"/>
    <n v="6"/>
    <n v="25"/>
    <n v="3"/>
    <x v="0"/>
    <x v="0"/>
    <s v="No"/>
    <n v="14"/>
    <n v="7.7"/>
    <n v="9"/>
    <d v="2009-07-11T00:00:00"/>
    <s v="NA"/>
    <x v="0"/>
    <s v="E12498"/>
    <s v="31/12/2014"/>
    <n v="0"/>
    <n v="0.53200000000000003"/>
    <n v="0.88"/>
    <x v="27"/>
    <n v="0.97"/>
  </r>
  <r>
    <x v="1259"/>
    <x v="0"/>
    <x v="1"/>
    <x v="1"/>
    <x v="1"/>
    <n v="29.05"/>
    <s v="Above Average"/>
    <x v="0"/>
    <n v="15"/>
    <n v="35.82"/>
    <n v="3.99"/>
    <n v="65856"/>
    <n v="12"/>
    <n v="72"/>
    <x v="0"/>
    <n v="8"/>
    <n v="23"/>
    <n v="4"/>
    <x v="0"/>
    <x v="0"/>
    <s v="Yes"/>
    <n v="24"/>
    <n v="10.56"/>
    <n v="3"/>
    <d v="2008-12-03T00:00:00"/>
    <s v="NA"/>
    <x v="0"/>
    <s v="E359"/>
    <s v="31/12/2014"/>
    <n v="0"/>
    <n v="0.98"/>
    <n v="1"/>
    <x v="15"/>
    <n v="0.96"/>
  </r>
  <r>
    <x v="1260"/>
    <x v="0"/>
    <x v="2"/>
    <x v="0"/>
    <x v="1"/>
    <n v="35.67"/>
    <s v="Above Average"/>
    <x v="0"/>
    <n v="11"/>
    <n v="36.26"/>
    <n v="11.65"/>
    <n v="87564"/>
    <n v="10"/>
    <n v="78"/>
    <x v="2"/>
    <n v="6"/>
    <n v="16"/>
    <n v="6"/>
    <x v="1"/>
    <x v="0"/>
    <s v="No"/>
    <n v="18"/>
    <n v="13.68"/>
    <n v="8"/>
    <s v="18/01/2012"/>
    <s v="NA"/>
    <x v="0"/>
    <s v="E968"/>
    <s v="31/12/2014"/>
    <n v="0"/>
    <n v="0.87"/>
    <n v="0.94"/>
    <x v="38"/>
    <n v="0.88"/>
  </r>
  <r>
    <x v="1261"/>
    <x v="0"/>
    <x v="1"/>
    <x v="0"/>
    <x v="0"/>
    <n v="32.24"/>
    <s v="Acceptable"/>
    <x v="0"/>
    <n v="19"/>
    <n v="40.65"/>
    <n v="2.86"/>
    <n v="58140"/>
    <n v="9"/>
    <n v="74"/>
    <x v="5"/>
    <n v="8"/>
    <n v="11"/>
    <n v="3"/>
    <x v="0"/>
    <x v="0"/>
    <s v="No"/>
    <n v="13"/>
    <n v="9.3800000000000008"/>
    <n v="1"/>
    <d v="2011-07-10T00:00:00"/>
    <s v="NA"/>
    <x v="0"/>
    <s v="E10723"/>
    <s v="31/12/2014"/>
    <n v="0"/>
    <n v="0.97"/>
    <n v="1"/>
    <x v="13"/>
    <n v="0.89"/>
  </r>
  <r>
    <x v="1262"/>
    <x v="0"/>
    <x v="1"/>
    <x v="0"/>
    <x v="1"/>
    <n v="24.6"/>
    <s v="Acceptable"/>
    <x v="1"/>
    <n v="4"/>
    <n v="35.99"/>
    <n v="7.92"/>
    <n v="41076"/>
    <n v="7"/>
    <n v="70"/>
    <x v="1"/>
    <n v="9"/>
    <n v="16"/>
    <n v="5"/>
    <x v="0"/>
    <x v="0"/>
    <s v="No"/>
    <n v="9"/>
    <n v="6.65"/>
    <n v="3"/>
    <s v="28/10/2011"/>
    <s v="NA"/>
    <x v="0"/>
    <s v="E6655"/>
    <s v="31/12/2014"/>
    <n v="0"/>
    <n v="0.58099999999999996"/>
    <n v="0.72"/>
    <x v="1"/>
    <n v="0.85"/>
  </r>
  <r>
    <x v="1263"/>
    <x v="0"/>
    <x v="2"/>
    <x v="0"/>
    <x v="1"/>
    <n v="27.25"/>
    <s v="Above Average"/>
    <x v="2"/>
    <n v="20"/>
    <n v="32.700000000000003"/>
    <n v="8.08"/>
    <n v="68100"/>
    <n v="9"/>
    <n v="79"/>
    <x v="3"/>
    <n v="2"/>
    <n v="12"/>
    <n v="4"/>
    <x v="0"/>
    <x v="0"/>
    <s v="No"/>
    <n v="24"/>
    <n v="5.22"/>
    <n v="9"/>
    <d v="2010-11-02T00:00:00"/>
    <s v="NA"/>
    <x v="0"/>
    <s v="E11856"/>
    <s v="31/12/2014"/>
    <n v="0"/>
    <n v="0.69"/>
    <n v="0.73"/>
    <x v="38"/>
    <n v="0.67"/>
  </r>
  <r>
    <x v="1264"/>
    <x v="0"/>
    <x v="2"/>
    <x v="1"/>
    <x v="0"/>
    <n v="29.7"/>
    <s v="Above Average"/>
    <x v="0"/>
    <n v="10"/>
    <n v="36.69"/>
    <n v="1.42"/>
    <n v="120408"/>
    <n v="10"/>
    <n v="75"/>
    <x v="3"/>
    <n v="7"/>
    <n v="6"/>
    <n v="2"/>
    <x v="0"/>
    <x v="0"/>
    <s v="Yes"/>
    <n v="24"/>
    <n v="6.96"/>
    <n v="2"/>
    <s v="28/06/2006"/>
    <s v="NA"/>
    <x v="0"/>
    <s v="E8847"/>
    <s v="31/12/2014"/>
    <n v="0"/>
    <n v="0.68"/>
    <n v="0.62"/>
    <x v="5"/>
    <n v="0.82"/>
  </r>
  <r>
    <x v="1265"/>
    <x v="1"/>
    <x v="2"/>
    <x v="1"/>
    <x v="1"/>
    <n v="35.72"/>
    <s v="Acceptable"/>
    <x v="0"/>
    <n v="21"/>
    <n v="35.36"/>
    <n v="1.18"/>
    <n v="104508"/>
    <n v="11"/>
    <n v="70"/>
    <x v="1"/>
    <n v="1"/>
    <n v="36"/>
    <n v="5"/>
    <x v="1"/>
    <x v="0"/>
    <s v="Yes"/>
    <n v="12"/>
    <n v="10.08"/>
    <n v="1"/>
    <s v="19/03/2003"/>
    <d v="2014-08-07T00:00:00"/>
    <x v="0"/>
    <s v="E270"/>
    <s v="31/12/2014"/>
    <n v="1"/>
    <n v="0.53200000000000003"/>
    <n v="0.87"/>
    <x v="19"/>
    <n v="0.85"/>
  </r>
  <r>
    <x v="1266"/>
    <x v="0"/>
    <x v="2"/>
    <x v="0"/>
    <x v="1"/>
    <n v="32.57"/>
    <s v="Acceptable"/>
    <x v="0"/>
    <n v="7"/>
    <n v="33.79"/>
    <n v="4.8"/>
    <n v="58776"/>
    <n v="12"/>
    <n v="70"/>
    <x v="6"/>
    <n v="2"/>
    <n v="16"/>
    <n v="5"/>
    <x v="0"/>
    <x v="0"/>
    <s v="No"/>
    <n v="2"/>
    <n v="9.9"/>
    <n v="1"/>
    <s v="18/01/2012"/>
    <s v="NA"/>
    <x v="0"/>
    <s v="E7018"/>
    <s v="31/12/2014"/>
    <n v="0"/>
    <n v="0.77"/>
    <n v="0.79"/>
    <x v="7"/>
    <n v="0.82"/>
  </r>
  <r>
    <x v="1267"/>
    <x v="0"/>
    <x v="0"/>
    <x v="0"/>
    <x v="0"/>
    <n v="24.25"/>
    <s v="Above Average"/>
    <x v="1"/>
    <n v="16"/>
    <n v="32.42"/>
    <n v="3.48"/>
    <n v="60624"/>
    <n v="13"/>
    <n v="70"/>
    <x v="2"/>
    <n v="0"/>
    <n v="14"/>
    <n v="4"/>
    <x v="0"/>
    <x v="0"/>
    <s v="No"/>
    <n v="9"/>
    <n v="3.3"/>
    <n v="9"/>
    <s v="28/12/2011"/>
    <s v="NA"/>
    <x v="0"/>
    <s v="E3993"/>
    <s v="31/12/2014"/>
    <n v="0"/>
    <n v="0.87"/>
    <n v="0.87"/>
    <x v="28"/>
    <n v="0.74"/>
  </r>
  <r>
    <x v="1268"/>
    <x v="0"/>
    <x v="2"/>
    <x v="0"/>
    <x v="1"/>
    <n v="35.479999999999997"/>
    <s v="Acceptable"/>
    <x v="0"/>
    <n v="19"/>
    <n v="39.74"/>
    <n v="10.73"/>
    <n v="65928"/>
    <n v="14"/>
    <n v="71"/>
    <x v="3"/>
    <n v="9"/>
    <n v="22"/>
    <n v="6"/>
    <x v="1"/>
    <x v="0"/>
    <s v="No"/>
    <n v="9"/>
    <n v="14.79"/>
    <n v="2"/>
    <s v="14/10/2004"/>
    <s v="NA"/>
    <x v="0"/>
    <s v="E5654"/>
    <s v="31/12/2014"/>
    <n v="0"/>
    <n v="0.66"/>
    <n v="0.71"/>
    <x v="19"/>
    <n v="0.74"/>
  </r>
  <r>
    <x v="1269"/>
    <x v="0"/>
    <x v="1"/>
    <x v="0"/>
    <x v="0"/>
    <n v="26.06"/>
    <s v="Above Average"/>
    <x v="0"/>
    <n v="21"/>
    <n v="34.729999999999997"/>
    <n v="2.65"/>
    <n v="68304"/>
    <n v="11"/>
    <n v="74"/>
    <x v="3"/>
    <n v="0"/>
    <n v="5"/>
    <n v="5"/>
    <x v="0"/>
    <x v="0"/>
    <s v="No"/>
    <n v="5"/>
    <n v="7.36"/>
    <n v="4"/>
    <d v="2010-08-10T00:00:00"/>
    <s v="NA"/>
    <x v="0"/>
    <s v="E5357"/>
    <s v="31/12/2014"/>
    <n v="0"/>
    <n v="0.79"/>
    <n v="0.77"/>
    <x v="31"/>
    <n v="0.8"/>
  </r>
  <r>
    <x v="1270"/>
    <x v="0"/>
    <x v="2"/>
    <x v="0"/>
    <x v="0"/>
    <n v="29.93"/>
    <s v="Acceptable"/>
    <x v="2"/>
    <n v="15"/>
    <n v="33.909999999999997"/>
    <n v="12.01"/>
    <n v="54168"/>
    <n v="8"/>
    <n v="70"/>
    <x v="0"/>
    <n v="2"/>
    <n v="18"/>
    <n v="7"/>
    <x v="1"/>
    <x v="0"/>
    <s v="No"/>
    <n v="15"/>
    <n v="8.16"/>
    <n v="8"/>
    <d v="2010-06-02T00:00:00"/>
    <s v="NA"/>
    <x v="0"/>
    <s v="E1524"/>
    <s v="31/12/2014"/>
    <n v="0"/>
    <n v="0.68"/>
    <n v="0.78"/>
    <x v="23"/>
    <n v="0.83"/>
  </r>
  <r>
    <x v="1271"/>
    <x v="0"/>
    <x v="2"/>
    <x v="1"/>
    <x v="1"/>
    <n v="40.229999999999997"/>
    <s v="Acceptable"/>
    <x v="4"/>
    <n v="4"/>
    <n v="35.58"/>
    <n v="12.95"/>
    <n v="88488"/>
    <n v="13"/>
    <n v="72"/>
    <x v="5"/>
    <n v="7"/>
    <n v="10"/>
    <n v="6"/>
    <x v="1"/>
    <x v="0"/>
    <s v="Yes"/>
    <n v="13"/>
    <n v="20.02"/>
    <n v="9"/>
    <s v="19/11/2003"/>
    <s v="NA"/>
    <x v="0"/>
    <s v="E14003"/>
    <s v="31/12/2014"/>
    <n v="0"/>
    <n v="0.76"/>
    <n v="0.78"/>
    <x v="29"/>
    <n v="0.86"/>
  </r>
  <r>
    <x v="1272"/>
    <x v="0"/>
    <x v="2"/>
    <x v="0"/>
    <x v="1"/>
    <n v="30.29"/>
    <s v="Acceptable"/>
    <x v="0"/>
    <n v="10"/>
    <n v="33.590000000000003"/>
    <n v="1.83"/>
    <n v="50256"/>
    <n v="7"/>
    <n v="70"/>
    <x v="2"/>
    <n v="2"/>
    <n v="19"/>
    <n v="3"/>
    <x v="0"/>
    <x v="1"/>
    <s v="No"/>
    <n v="8"/>
    <n v="7.8"/>
    <n v="7"/>
    <d v="2011-09-02T00:00:00"/>
    <s v="NA"/>
    <x v="0"/>
    <s v="E1228"/>
    <s v="31/12/2014"/>
    <n v="0"/>
    <n v="0.623"/>
    <n v="0.91"/>
    <x v="28"/>
    <n v="0.91"/>
  </r>
  <r>
    <x v="1273"/>
    <x v="0"/>
    <x v="2"/>
    <x v="0"/>
    <x v="1"/>
    <n v="28.85"/>
    <s v="Acceptable"/>
    <x v="2"/>
    <n v="8"/>
    <n v="39.380000000000003"/>
    <n v="11.4"/>
    <n v="53784"/>
    <n v="7"/>
    <n v="74"/>
    <x v="0"/>
    <n v="9"/>
    <n v="20"/>
    <n v="3"/>
    <x v="0"/>
    <x v="0"/>
    <s v="No"/>
    <n v="4"/>
    <n v="6.38"/>
    <n v="7"/>
    <d v="2009-07-11T00:00:00"/>
    <s v="NA"/>
    <x v="0"/>
    <s v="E10081"/>
    <s v="31/12/2014"/>
    <n v="0"/>
    <n v="0.8"/>
    <n v="0.82"/>
    <x v="0"/>
    <n v="0.84"/>
  </r>
  <r>
    <x v="1274"/>
    <x v="0"/>
    <x v="2"/>
    <x v="0"/>
    <x v="0"/>
    <n v="27.16"/>
    <s v="Acceptable"/>
    <x v="0"/>
    <n v="14"/>
    <n v="37.49"/>
    <n v="3.46"/>
    <n v="48144"/>
    <n v="7"/>
    <n v="70"/>
    <x v="5"/>
    <n v="8"/>
    <n v="12"/>
    <n v="2"/>
    <x v="0"/>
    <x v="0"/>
    <s v="No"/>
    <n v="10"/>
    <n v="8.91"/>
    <n v="6"/>
    <d v="2010-07-04T00:00:00"/>
    <s v="NA"/>
    <x v="0"/>
    <s v="E2312"/>
    <s v="31/12/2014"/>
    <n v="0"/>
    <n v="0.73"/>
    <n v="0.8"/>
    <x v="2"/>
    <n v="0.96"/>
  </r>
  <r>
    <x v="1275"/>
    <x v="0"/>
    <x v="1"/>
    <x v="0"/>
    <x v="0"/>
    <n v="27.63"/>
    <s v="Acceptable"/>
    <x v="0"/>
    <n v="15"/>
    <n v="32.58"/>
    <n v="2.38"/>
    <n v="57600"/>
    <n v="12"/>
    <n v="72"/>
    <x v="4"/>
    <n v="3"/>
    <n v="24"/>
    <n v="5"/>
    <x v="0"/>
    <x v="0"/>
    <s v="No"/>
    <n v="23"/>
    <n v="5.3"/>
    <n v="3"/>
    <s v="30/03/2012"/>
    <s v="NA"/>
    <x v="0"/>
    <s v="E1454"/>
    <s v="31/12/2014"/>
    <n v="0"/>
    <n v="0.35"/>
    <n v="0.31"/>
    <x v="25"/>
    <n v="0.94"/>
  </r>
  <r>
    <x v="1276"/>
    <x v="1"/>
    <x v="2"/>
    <x v="0"/>
    <x v="1"/>
    <n v="25.38"/>
    <s v="Acceptable"/>
    <x v="2"/>
    <n v="9"/>
    <n v="35.54"/>
    <n v="4.21"/>
    <n v="47952"/>
    <n v="8"/>
    <n v="78"/>
    <x v="0"/>
    <n v="0"/>
    <n v="33"/>
    <n v="6"/>
    <x v="0"/>
    <x v="0"/>
    <s v="No"/>
    <n v="12"/>
    <n v="7"/>
    <n v="1"/>
    <s v="27/01/2010"/>
    <s v="30/01/2014"/>
    <x v="0"/>
    <s v="E1149"/>
    <s v="31/12/2014"/>
    <n v="1"/>
    <n v="0.75"/>
    <n v="0.76"/>
    <x v="7"/>
    <n v="0.95"/>
  </r>
  <r>
    <x v="1277"/>
    <x v="1"/>
    <x v="0"/>
    <x v="0"/>
    <x v="0"/>
    <n v="39.06"/>
    <s v="Unacceptable"/>
    <x v="0"/>
    <n v="15"/>
    <n v="35.56"/>
    <n v="2.17"/>
    <n v="51840"/>
    <n v="0"/>
    <n v="70"/>
    <x v="3"/>
    <n v="7"/>
    <n v="38"/>
    <n v="6"/>
    <x v="1"/>
    <x v="0"/>
    <s v="No"/>
    <n v="7"/>
    <n v="14.91"/>
    <n v="2"/>
    <s v="22/02/2012"/>
    <d v="2014-03-02T00:00:00"/>
    <x v="0"/>
    <s v="E5095"/>
    <s v="31/12/2014"/>
    <n v="1"/>
    <n v="0.60899999999999999"/>
    <n v="0.8"/>
    <x v="15"/>
    <n v="0.85"/>
  </r>
  <r>
    <x v="1278"/>
    <x v="0"/>
    <x v="2"/>
    <x v="0"/>
    <x v="1"/>
    <n v="25.55"/>
    <s v="Acceptable"/>
    <x v="3"/>
    <n v="20"/>
    <n v="35.65"/>
    <n v="4.24"/>
    <n v="46116"/>
    <n v="10"/>
    <n v="70"/>
    <x v="2"/>
    <n v="3"/>
    <n v="18"/>
    <n v="4"/>
    <x v="0"/>
    <x v="0"/>
    <s v="No"/>
    <n v="3"/>
    <n v="5.68"/>
    <n v="2"/>
    <s v="23/11/2011"/>
    <s v="NA"/>
    <x v="0"/>
    <s v="E1456"/>
    <s v="31/12/2014"/>
    <n v="0"/>
    <n v="0.3"/>
    <n v="0.42"/>
    <x v="39"/>
    <n v="0.54"/>
  </r>
  <r>
    <x v="1279"/>
    <x v="0"/>
    <x v="2"/>
    <x v="0"/>
    <x v="1"/>
    <n v="28.75"/>
    <s v="Above Average"/>
    <x v="4"/>
    <n v="8"/>
    <n v="27.1"/>
    <n v="6.14"/>
    <n v="47448"/>
    <n v="9"/>
    <n v="70"/>
    <x v="3"/>
    <n v="1"/>
    <n v="19"/>
    <n v="5"/>
    <x v="0"/>
    <x v="0"/>
    <s v="No"/>
    <n v="20"/>
    <n v="10.01"/>
    <n v="5"/>
    <d v="2011-06-07T00:00:00"/>
    <s v="NA"/>
    <x v="0"/>
    <s v="E13935"/>
    <s v="31/12/2014"/>
    <n v="0"/>
    <n v="0.93"/>
    <n v="0.95"/>
    <x v="28"/>
    <n v="0.94"/>
  </r>
  <r>
    <x v="1280"/>
    <x v="1"/>
    <x v="2"/>
    <x v="0"/>
    <x v="1"/>
    <n v="23.59"/>
    <s v="Above Average"/>
    <x v="0"/>
    <n v="10"/>
    <n v="33.590000000000003"/>
    <n v="1.83"/>
    <n v="34356"/>
    <n v="8"/>
    <n v="76"/>
    <x v="1"/>
    <n v="9"/>
    <n v="15"/>
    <n v="6"/>
    <x v="0"/>
    <x v="0"/>
    <s v="No"/>
    <n v="18"/>
    <n v="5.34"/>
    <n v="1"/>
    <s v="19/09/2012"/>
    <d v="2014-10-11T00:00:00"/>
    <x v="0"/>
    <s v="E1228"/>
    <s v="31/12/2014"/>
    <n v="1"/>
    <n v="0.623"/>
    <n v="0.91"/>
    <x v="28"/>
    <n v="0.91"/>
  </r>
  <r>
    <x v="1281"/>
    <x v="0"/>
    <x v="1"/>
    <x v="0"/>
    <x v="0"/>
    <n v="24.06"/>
    <s v="Acceptable"/>
    <x v="0"/>
    <n v="16"/>
    <n v="25.89"/>
    <n v="3.84"/>
    <n v="39324"/>
    <n v="8"/>
    <n v="71"/>
    <x v="3"/>
    <n v="5"/>
    <n v="15"/>
    <n v="5"/>
    <x v="0"/>
    <x v="0"/>
    <s v="No"/>
    <n v="11"/>
    <n v="4.92"/>
    <n v="3"/>
    <s v="18/02/2012"/>
    <s v="NA"/>
    <x v="0"/>
    <s v="E8030"/>
    <s v="31/12/2014"/>
    <n v="0"/>
    <n v="1"/>
    <n v="1"/>
    <x v="15"/>
    <n v="1"/>
  </r>
  <r>
    <x v="1282"/>
    <x v="0"/>
    <x v="2"/>
    <x v="0"/>
    <x v="1"/>
    <n v="30.26"/>
    <s v="Acceptable"/>
    <x v="0"/>
    <n v="9"/>
    <n v="27.96"/>
    <n v="2.59"/>
    <n v="67812"/>
    <n v="13"/>
    <n v="73"/>
    <x v="3"/>
    <n v="3"/>
    <n v="15"/>
    <n v="3"/>
    <x v="1"/>
    <x v="0"/>
    <s v="No"/>
    <n v="7"/>
    <n v="6.48"/>
    <n v="7"/>
    <d v="2012-04-01T00:00:00"/>
    <s v="NA"/>
    <x v="0"/>
    <s v="E945"/>
    <s v="31/12/2014"/>
    <n v="0"/>
    <n v="0.49"/>
    <n v="0.55000000000000004"/>
    <x v="20"/>
    <n v="0.6"/>
  </r>
  <r>
    <x v="1283"/>
    <x v="1"/>
    <x v="1"/>
    <x v="0"/>
    <x v="1"/>
    <n v="32.29"/>
    <s v="Acceptable"/>
    <x v="2"/>
    <n v="18"/>
    <n v="31.64"/>
    <n v="8.18"/>
    <n v="45168"/>
    <n v="7"/>
    <n v="70"/>
    <x v="5"/>
    <n v="4"/>
    <n v="21"/>
    <n v="7"/>
    <x v="1"/>
    <x v="0"/>
    <s v="No"/>
    <n v="13"/>
    <n v="7.42"/>
    <n v="2"/>
    <s v="23/09/2009"/>
    <d v="2014-05-05T00:00:00"/>
    <x v="0"/>
    <s v="E6053"/>
    <s v="31/12/2014"/>
    <n v="1"/>
    <n v="0.65100000000000002"/>
    <n v="0.94"/>
    <x v="42"/>
    <n v="0.98"/>
  </r>
  <r>
    <x v="1284"/>
    <x v="1"/>
    <x v="0"/>
    <x v="0"/>
    <x v="1"/>
    <n v="28.75"/>
    <s v="Acceptable"/>
    <x v="0"/>
    <n v="12"/>
    <n v="33.76"/>
    <n v="1.27"/>
    <n v="46740"/>
    <n v="7"/>
    <n v="73"/>
    <x v="2"/>
    <n v="4"/>
    <n v="36"/>
    <n v="6"/>
    <x v="0"/>
    <x v="0"/>
    <s v="No"/>
    <n v="17"/>
    <n v="8.25"/>
    <n v="9"/>
    <s v="27/01/2010"/>
    <d v="2014-07-12T00:00:00"/>
    <x v="0"/>
    <s v="E12614"/>
    <s v="31/12/2014"/>
    <n v="1"/>
    <n v="0.47"/>
    <n v="0.33"/>
    <x v="8"/>
    <n v="0.87"/>
  </r>
  <r>
    <x v="1285"/>
    <x v="0"/>
    <x v="2"/>
    <x v="0"/>
    <x v="1"/>
    <n v="27.81"/>
    <s v="Unacceptable"/>
    <x v="4"/>
    <n v="8"/>
    <n v="27.1"/>
    <n v="6.14"/>
    <n v="42180"/>
    <n v="0"/>
    <n v="70"/>
    <x v="4"/>
    <n v="1"/>
    <n v="18"/>
    <n v="5"/>
    <x v="0"/>
    <x v="0"/>
    <s v="No"/>
    <n v="6"/>
    <n v="5.7"/>
    <n v="8"/>
    <d v="2010-03-02T00:00:00"/>
    <s v="NA"/>
    <x v="0"/>
    <s v="E13935"/>
    <s v="31/12/2014"/>
    <n v="0"/>
    <n v="0.93"/>
    <n v="0.95"/>
    <x v="28"/>
    <n v="0.94"/>
  </r>
  <r>
    <x v="1286"/>
    <x v="0"/>
    <x v="1"/>
    <x v="1"/>
    <x v="1"/>
    <n v="32.07"/>
    <s v="Above Average"/>
    <x v="0"/>
    <n v="9"/>
    <n v="33.33"/>
    <n v="1.6"/>
    <n v="89652"/>
    <n v="15"/>
    <n v="74"/>
    <x v="0"/>
    <n v="6"/>
    <n v="9"/>
    <n v="2"/>
    <x v="0"/>
    <x v="0"/>
    <s v="Yes"/>
    <n v="15"/>
    <n v="12.88"/>
    <n v="5"/>
    <s v="19/07/2006"/>
    <s v="NA"/>
    <x v="0"/>
    <s v="E12038"/>
    <s v="31/12/2014"/>
    <n v="0"/>
    <n v="0.65"/>
    <n v="0.6"/>
    <x v="2"/>
    <n v="0.6"/>
  </r>
  <r>
    <x v="1287"/>
    <x v="1"/>
    <x v="2"/>
    <x v="0"/>
    <x v="1"/>
    <n v="30.98"/>
    <s v="Below Average"/>
    <x v="0"/>
    <n v="14"/>
    <n v="37.49"/>
    <n v="3.46"/>
    <n v="49512"/>
    <n v="2"/>
    <n v="71"/>
    <x v="2"/>
    <n v="6"/>
    <n v="23"/>
    <n v="7"/>
    <x v="1"/>
    <x v="1"/>
    <s v="No"/>
    <n v="26"/>
    <n v="12.61"/>
    <n v="10"/>
    <s v="19/01/2011"/>
    <d v="2014-04-11T00:00:00"/>
    <x v="0"/>
    <s v="E2312"/>
    <s v="31/12/2014"/>
    <n v="1"/>
    <n v="0.73"/>
    <n v="0.8"/>
    <x v="2"/>
    <n v="0.96"/>
  </r>
  <r>
    <x v="1288"/>
    <x v="0"/>
    <x v="1"/>
    <x v="0"/>
    <x v="1"/>
    <n v="31.01"/>
    <s v="Above Average"/>
    <x v="2"/>
    <n v="9"/>
    <n v="31.91"/>
    <n v="2.09"/>
    <n v="63564"/>
    <n v="10"/>
    <n v="74"/>
    <x v="2"/>
    <n v="5"/>
    <n v="22"/>
    <n v="5"/>
    <x v="0"/>
    <x v="0"/>
    <s v="No"/>
    <n v="0"/>
    <n v="6.76"/>
    <n v="6"/>
    <s v="30/09/2012"/>
    <s v="NA"/>
    <x v="0"/>
    <s v="E1171"/>
    <s v="31/12/2014"/>
    <n v="0"/>
    <n v="0.83"/>
    <n v="0.9"/>
    <x v="2"/>
    <n v="0.82"/>
  </r>
  <r>
    <x v="1289"/>
    <x v="0"/>
    <x v="1"/>
    <x v="0"/>
    <x v="0"/>
    <n v="25.96"/>
    <s v="Acceptable"/>
    <x v="1"/>
    <n v="21"/>
    <n v="29.99"/>
    <n v="1.61"/>
    <n v="45012"/>
    <n v="10"/>
    <n v="72"/>
    <x v="5"/>
    <n v="8"/>
    <n v="25"/>
    <n v="2"/>
    <x v="0"/>
    <x v="0"/>
    <s v="No"/>
    <n v="2"/>
    <n v="6.24"/>
    <n v="5"/>
    <s v="17/02/2012"/>
    <s v="NA"/>
    <x v="0"/>
    <s v="E2285"/>
    <s v="31/12/2014"/>
    <n v="0"/>
    <n v="0.89"/>
    <n v="0.87"/>
    <x v="13"/>
    <n v="0.95"/>
  </r>
  <r>
    <x v="1290"/>
    <x v="0"/>
    <x v="2"/>
    <x v="1"/>
    <x v="0"/>
    <n v="24.92"/>
    <s v="Acceptable"/>
    <x v="1"/>
    <n v="9"/>
    <n v="35.42"/>
    <n v="4.6100000000000003"/>
    <n v="55512"/>
    <n v="13"/>
    <n v="70"/>
    <x v="3"/>
    <n v="8"/>
    <n v="14"/>
    <n v="3"/>
    <x v="0"/>
    <x v="0"/>
    <s v="Yes"/>
    <n v="0"/>
    <n v="5.53"/>
    <n v="8"/>
    <s v="19/01/2011"/>
    <s v="NA"/>
    <x v="0"/>
    <s v="E13176"/>
    <s v="31/12/2014"/>
    <n v="0"/>
    <n v="0.64"/>
    <n v="0.63"/>
    <x v="35"/>
    <n v="0.78"/>
  </r>
  <r>
    <x v="1291"/>
    <x v="0"/>
    <x v="1"/>
    <x v="0"/>
    <x v="0"/>
    <n v="30.65"/>
    <s v="Above Average"/>
    <x v="0"/>
    <n v="21"/>
    <n v="34.729999999999997"/>
    <n v="2.65"/>
    <n v="74820"/>
    <n v="11"/>
    <n v="72"/>
    <x v="0"/>
    <n v="6"/>
    <n v="25"/>
    <n v="9"/>
    <x v="1"/>
    <x v="0"/>
    <s v="No"/>
    <n v="6"/>
    <n v="9.1"/>
    <n v="7"/>
    <d v="2011-12-10T00:00:00"/>
    <s v="NA"/>
    <x v="0"/>
    <s v="E5357"/>
    <s v="31/12/2014"/>
    <n v="0"/>
    <n v="0.79"/>
    <n v="0.77"/>
    <x v="31"/>
    <n v="0.8"/>
  </r>
  <r>
    <x v="1292"/>
    <x v="0"/>
    <x v="0"/>
    <x v="1"/>
    <x v="1"/>
    <n v="28.75"/>
    <s v="Above Average"/>
    <x v="0"/>
    <n v="11"/>
    <n v="37.54"/>
    <n v="2.44"/>
    <n v="86292"/>
    <n v="15"/>
    <n v="72"/>
    <x v="3"/>
    <n v="8"/>
    <n v="10"/>
    <n v="5"/>
    <x v="0"/>
    <x v="0"/>
    <s v="Yes"/>
    <n v="14"/>
    <n v="10.01"/>
    <n v="7"/>
    <d v="2011-08-06T00:00:00"/>
    <s v="NA"/>
    <x v="0"/>
    <s v="E12726"/>
    <s v="31/12/2014"/>
    <n v="0"/>
    <n v="0.85"/>
    <n v="0.87"/>
    <x v="26"/>
    <n v="0.85"/>
  </r>
  <r>
    <x v="1293"/>
    <x v="0"/>
    <x v="1"/>
    <x v="0"/>
    <x v="0"/>
    <n v="23.43"/>
    <s v="Acceptable"/>
    <x v="2"/>
    <n v="7"/>
    <n v="32.58"/>
    <n v="10.050000000000001"/>
    <n v="39192"/>
    <n v="12"/>
    <n v="70"/>
    <x v="1"/>
    <n v="6"/>
    <n v="17"/>
    <n v="5"/>
    <x v="0"/>
    <x v="0"/>
    <s v="No"/>
    <n v="25"/>
    <n v="3.55"/>
    <n v="9"/>
    <s v="18/04/2012"/>
    <s v="NA"/>
    <x v="0"/>
    <s v="E1475"/>
    <s v="31/12/2014"/>
    <n v="0"/>
    <n v="0.85"/>
    <n v="0.87"/>
    <x v="2"/>
    <n v="0.87"/>
  </r>
  <r>
    <x v="1294"/>
    <x v="0"/>
    <x v="2"/>
    <x v="0"/>
    <x v="1"/>
    <n v="29.08"/>
    <s v="Above Average"/>
    <x v="2"/>
    <n v="14"/>
    <n v="35.83"/>
    <n v="2.27"/>
    <n v="55416"/>
    <n v="14"/>
    <n v="75"/>
    <x v="3"/>
    <n v="2"/>
    <n v="12"/>
    <n v="4"/>
    <x v="0"/>
    <x v="0"/>
    <s v="No"/>
    <n v="2"/>
    <n v="6.05"/>
    <n v="5"/>
    <d v="2009-04-11T00:00:00"/>
    <s v="NA"/>
    <x v="0"/>
    <s v="E7308"/>
    <s v="31/12/2014"/>
    <n v="0"/>
    <n v="0.56699999999999995"/>
    <n v="0.84"/>
    <x v="29"/>
    <n v="0.86"/>
  </r>
  <r>
    <x v="1295"/>
    <x v="1"/>
    <x v="2"/>
    <x v="0"/>
    <x v="1"/>
    <n v="26.61"/>
    <s v="Below Average"/>
    <x v="2"/>
    <n v="22"/>
    <n v="34.08"/>
    <n v="10.28"/>
    <n v="47088"/>
    <n v="3"/>
    <n v="76"/>
    <x v="5"/>
    <n v="9"/>
    <n v="23"/>
    <n v="4"/>
    <x v="0"/>
    <x v="1"/>
    <s v="No"/>
    <n v="25"/>
    <n v="6.75"/>
    <n v="2"/>
    <s v="30/03/2011"/>
    <s v="24/04/2014"/>
    <x v="0"/>
    <s v="E13806"/>
    <s v="31/12/2014"/>
    <n v="1"/>
    <n v="0.63700000000000001"/>
    <n v="0.84"/>
    <x v="14"/>
    <n v="0.97"/>
  </r>
  <r>
    <x v="1296"/>
    <x v="0"/>
    <x v="0"/>
    <x v="0"/>
    <x v="0"/>
    <n v="38.26"/>
    <s v="Acceptable"/>
    <x v="2"/>
    <n v="10"/>
    <n v="33.53"/>
    <n v="8.42"/>
    <n v="49716"/>
    <n v="14"/>
    <n v="71"/>
    <x v="0"/>
    <n v="7"/>
    <n v="18"/>
    <n v="5"/>
    <x v="0"/>
    <x v="0"/>
    <s v="No"/>
    <n v="10"/>
    <n v="11.2"/>
    <n v="9"/>
    <s v="23/02/2011"/>
    <s v="NA"/>
    <x v="0"/>
    <s v="E13501"/>
    <s v="31/12/2014"/>
    <n v="0"/>
    <n v="0.98"/>
    <n v="1"/>
    <x v="15"/>
    <n v="0.97"/>
  </r>
  <r>
    <x v="1297"/>
    <x v="0"/>
    <x v="0"/>
    <x v="0"/>
    <x v="1"/>
    <n v="28.97"/>
    <s v="Acceptable"/>
    <x v="0"/>
    <n v="11"/>
    <n v="37.54"/>
    <n v="2.44"/>
    <n v="47424"/>
    <n v="13"/>
    <n v="71"/>
    <x v="0"/>
    <n v="6"/>
    <n v="21"/>
    <n v="2"/>
    <x v="0"/>
    <x v="0"/>
    <s v="No"/>
    <n v="8"/>
    <n v="8.14"/>
    <n v="4"/>
    <s v="18/08/2010"/>
    <s v="NA"/>
    <x v="0"/>
    <s v="E12726"/>
    <s v="31/12/2014"/>
    <n v="0"/>
    <n v="0.85"/>
    <n v="0.87"/>
    <x v="26"/>
    <n v="0.85"/>
  </r>
  <r>
    <x v="1298"/>
    <x v="0"/>
    <x v="2"/>
    <x v="1"/>
    <x v="1"/>
    <n v="35.72"/>
    <s v="Excellent"/>
    <x v="4"/>
    <n v="8"/>
    <n v="27.1"/>
    <n v="6.14"/>
    <n v="85476"/>
    <n v="19"/>
    <n v="71"/>
    <x v="6"/>
    <n v="3"/>
    <n v="7"/>
    <n v="5"/>
    <x v="0"/>
    <x v="0"/>
    <s v="Yes"/>
    <n v="18"/>
    <n v="11.52"/>
    <n v="2"/>
    <d v="2005-02-11T00:00:00"/>
    <s v="NA"/>
    <x v="0"/>
    <s v="E13935"/>
    <s v="31/12/2014"/>
    <n v="0"/>
    <n v="0.93"/>
    <n v="0.95"/>
    <x v="28"/>
    <n v="0.94"/>
  </r>
  <r>
    <x v="1299"/>
    <x v="0"/>
    <x v="2"/>
    <x v="0"/>
    <x v="1"/>
    <n v="25.64"/>
    <s v="Above Average"/>
    <x v="0"/>
    <n v="14"/>
    <n v="33.71"/>
    <n v="12.47"/>
    <n v="49128"/>
    <n v="12"/>
    <n v="74"/>
    <x v="3"/>
    <n v="4"/>
    <n v="5"/>
    <n v="2"/>
    <x v="0"/>
    <x v="0"/>
    <s v="No"/>
    <n v="18"/>
    <n v="4.96"/>
    <n v="7"/>
    <s v="21/12/2011"/>
    <s v="NA"/>
    <x v="0"/>
    <s v="E3643"/>
    <s v="31/12/2014"/>
    <n v="0"/>
    <n v="0.49"/>
    <n v="0.82"/>
    <x v="19"/>
    <n v="0.57999999999999996"/>
  </r>
  <r>
    <x v="1300"/>
    <x v="0"/>
    <x v="1"/>
    <x v="0"/>
    <x v="0"/>
    <n v="29.42"/>
    <s v="Acceptable"/>
    <x v="0"/>
    <n v="11"/>
    <n v="26.68"/>
    <n v="6.58"/>
    <n v="55140"/>
    <n v="8"/>
    <n v="73"/>
    <x v="2"/>
    <n v="1"/>
    <n v="25"/>
    <n v="4"/>
    <x v="1"/>
    <x v="0"/>
    <s v="No"/>
    <n v="3"/>
    <n v="8.69"/>
    <n v="9"/>
    <s v="20/01/2010"/>
    <s v="NA"/>
    <x v="0"/>
    <s v="E12073"/>
    <s v="31/12/2014"/>
    <n v="0"/>
    <n v="0.67"/>
    <n v="0.71"/>
    <x v="33"/>
    <n v="0.87"/>
  </r>
  <r>
    <x v="1301"/>
    <x v="1"/>
    <x v="2"/>
    <x v="0"/>
    <x v="0"/>
    <n v="27.84"/>
    <s v="Acceptable"/>
    <x v="0"/>
    <n v="14"/>
    <n v="33.71"/>
    <n v="12.47"/>
    <n v="43872"/>
    <n v="7"/>
    <n v="70"/>
    <x v="1"/>
    <n v="4"/>
    <n v="14"/>
    <n v="8"/>
    <x v="0"/>
    <x v="0"/>
    <s v="No"/>
    <n v="9"/>
    <n v="5.3"/>
    <n v="14"/>
    <s v="23/11/2011"/>
    <d v="2014-10-02T00:00:00"/>
    <x v="0"/>
    <s v="E3643"/>
    <s v="31/12/2014"/>
    <n v="1"/>
    <n v="0.49"/>
    <n v="0.82"/>
    <x v="19"/>
    <n v="0.57999999999999996"/>
  </r>
  <r>
    <x v="1302"/>
    <x v="0"/>
    <x v="1"/>
    <x v="0"/>
    <x v="0"/>
    <n v="28.08"/>
    <s v="Excellent"/>
    <x v="0"/>
    <n v="19"/>
    <n v="40.65"/>
    <n v="2.86"/>
    <n v="67464"/>
    <n v="15"/>
    <n v="72"/>
    <x v="0"/>
    <n v="0"/>
    <n v="6"/>
    <n v="4"/>
    <x v="0"/>
    <x v="0"/>
    <s v="No"/>
    <n v="3"/>
    <n v="8.5"/>
    <n v="1"/>
    <s v="25/03/2011"/>
    <s v="NA"/>
    <x v="0"/>
    <s v="E10723"/>
    <s v="31/12/2014"/>
    <n v="0"/>
    <n v="0.97"/>
    <n v="1"/>
    <x v="13"/>
    <n v="0.89"/>
  </r>
  <r>
    <x v="1303"/>
    <x v="0"/>
    <x v="1"/>
    <x v="0"/>
    <x v="1"/>
    <n v="25.38"/>
    <s v="Excellent"/>
    <x v="2"/>
    <n v="16"/>
    <n v="33.68"/>
    <n v="6.41"/>
    <n v="43200"/>
    <n v="17"/>
    <n v="70"/>
    <x v="0"/>
    <n v="9"/>
    <n v="21"/>
    <n v="5"/>
    <x v="0"/>
    <x v="0"/>
    <s v="No"/>
    <n v="3"/>
    <n v="5.88"/>
    <n v="9"/>
    <s v="27/07/2012"/>
    <s v="NA"/>
    <x v="0"/>
    <s v="E12897"/>
    <s v="31/12/2014"/>
    <n v="0"/>
    <n v="0.61599999999999999"/>
    <n v="0.86"/>
    <x v="15"/>
    <n v="0.95"/>
  </r>
  <r>
    <x v="1304"/>
    <x v="0"/>
    <x v="2"/>
    <x v="0"/>
    <x v="1"/>
    <n v="40.78"/>
    <s v="Acceptable"/>
    <x v="2"/>
    <n v="6"/>
    <n v="36.22"/>
    <n v="13.95"/>
    <n v="80196"/>
    <n v="14"/>
    <n v="78"/>
    <x v="3"/>
    <n v="0"/>
    <n v="8"/>
    <n v="2"/>
    <x v="0"/>
    <x v="0"/>
    <s v="No"/>
    <n v="7"/>
    <n v="21.62"/>
    <n v="4"/>
    <s v="19/03/2003"/>
    <s v="NA"/>
    <x v="0"/>
    <s v="E8183"/>
    <s v="31/12/2014"/>
    <n v="0"/>
    <n v="0.84"/>
    <n v="1"/>
    <x v="21"/>
    <n v="0.94"/>
  </r>
  <r>
    <x v="1305"/>
    <x v="0"/>
    <x v="1"/>
    <x v="1"/>
    <x v="1"/>
    <n v="34.18"/>
    <s v="Acceptable"/>
    <x v="2"/>
    <n v="17"/>
    <n v="34.090000000000003"/>
    <n v="11.3"/>
    <n v="83724"/>
    <n v="10"/>
    <n v="70"/>
    <x v="5"/>
    <n v="8"/>
    <n v="22"/>
    <n v="8"/>
    <x v="1"/>
    <x v="1"/>
    <s v="Yes"/>
    <n v="22"/>
    <n v="16"/>
    <n v="3"/>
    <s v="28/06/2006"/>
    <s v="NA"/>
    <x v="0"/>
    <s v="E1003"/>
    <s v="31/12/2014"/>
    <n v="0"/>
    <n v="0.76"/>
    <n v="0.76"/>
    <x v="19"/>
    <n v="0.82"/>
  </r>
  <r>
    <x v="1306"/>
    <x v="0"/>
    <x v="2"/>
    <x v="0"/>
    <x v="1"/>
    <n v="31.24"/>
    <s v="Acceptable"/>
    <x v="2"/>
    <n v="15"/>
    <n v="37.5"/>
    <n v="15.05"/>
    <n v="83820"/>
    <n v="11"/>
    <n v="68"/>
    <x v="5"/>
    <n v="0"/>
    <n v="19"/>
    <n v="3"/>
    <x v="0"/>
    <x v="1"/>
    <s v="No"/>
    <n v="4"/>
    <n v="10.4"/>
    <n v="3"/>
    <s v="16/11/2005"/>
    <s v="NA"/>
    <x v="0"/>
    <s v="E11047"/>
    <s v="31/12/2014"/>
    <n v="0"/>
    <n v="0.60199999999999998"/>
    <n v="0.93"/>
    <x v="12"/>
    <n v="0.82"/>
  </r>
  <r>
    <x v="1307"/>
    <x v="0"/>
    <x v="2"/>
    <x v="0"/>
    <x v="1"/>
    <n v="29.71"/>
    <s v="Above Average"/>
    <x v="3"/>
    <n v="5"/>
    <n v="32.82"/>
    <n v="2.46"/>
    <n v="59592"/>
    <n v="12"/>
    <n v="70"/>
    <x v="1"/>
    <n v="4"/>
    <n v="13"/>
    <n v="9"/>
    <x v="1"/>
    <x v="0"/>
    <s v="No"/>
    <n v="12"/>
    <n v="6.48"/>
    <n v="2"/>
    <d v="2011-06-07T00:00:00"/>
    <s v="NA"/>
    <x v="0"/>
    <s v="E2858"/>
    <s v="31/12/2014"/>
    <n v="0"/>
    <n v="0.38500000000000001"/>
    <n v="0.4"/>
    <x v="32"/>
    <n v="0.76"/>
  </r>
  <r>
    <x v="1308"/>
    <x v="0"/>
    <x v="2"/>
    <x v="0"/>
    <x v="1"/>
    <n v="30.57"/>
    <s v="Above Average"/>
    <x v="0"/>
    <n v="14"/>
    <n v="39.659999999999997"/>
    <n v="2.88"/>
    <n v="48216"/>
    <n v="13"/>
    <n v="70"/>
    <x v="5"/>
    <n v="2"/>
    <n v="6"/>
    <n v="5"/>
    <x v="0"/>
    <x v="0"/>
    <s v="No"/>
    <n v="9"/>
    <n v="7.02"/>
    <n v="7"/>
    <d v="2010-01-12T00:00:00"/>
    <s v="NA"/>
    <x v="0"/>
    <s v="E13327"/>
    <s v="31/12/2014"/>
    <n v="0"/>
    <n v="0.91"/>
    <n v="0.93"/>
    <x v="40"/>
    <n v="0.89"/>
  </r>
  <r>
    <x v="1309"/>
    <x v="1"/>
    <x v="0"/>
    <x v="0"/>
    <x v="1"/>
    <n v="31.99"/>
    <s v="Above Average"/>
    <x v="0"/>
    <n v="13"/>
    <n v="31.05"/>
    <n v="8.67"/>
    <n v="72996"/>
    <n v="11"/>
    <n v="78"/>
    <x v="1"/>
    <n v="0"/>
    <n v="29"/>
    <n v="4"/>
    <x v="0"/>
    <x v="0"/>
    <s v="No"/>
    <n v="30"/>
    <n v="12.32"/>
    <n v="6"/>
    <s v="28/12/2011"/>
    <s v="24/11/2014"/>
    <x v="0"/>
    <s v="E5438"/>
    <s v="31/12/2014"/>
    <n v="1"/>
    <n v="0.58799999999999997"/>
    <n v="1"/>
    <x v="16"/>
    <n v="0.9"/>
  </r>
  <r>
    <x v="1310"/>
    <x v="0"/>
    <x v="1"/>
    <x v="0"/>
    <x v="0"/>
    <n v="25.23"/>
    <s v="Excellent"/>
    <x v="1"/>
    <n v="4"/>
    <n v="35.99"/>
    <n v="7.92"/>
    <n v="44508"/>
    <n v="18"/>
    <n v="71"/>
    <x v="3"/>
    <n v="4"/>
    <n v="20"/>
    <n v="5"/>
    <x v="0"/>
    <x v="0"/>
    <s v="No"/>
    <n v="23"/>
    <n v="6.3"/>
    <n v="4"/>
    <s v="15/07/2011"/>
    <s v="NA"/>
    <x v="0"/>
    <s v="E6655"/>
    <s v="31/12/2014"/>
    <n v="0"/>
    <n v="0.58099999999999996"/>
    <n v="0.72"/>
    <x v="1"/>
    <n v="0.85"/>
  </r>
  <r>
    <x v="1311"/>
    <x v="0"/>
    <x v="0"/>
    <x v="1"/>
    <x v="1"/>
    <n v="27.74"/>
    <s v="Acceptable"/>
    <x v="0"/>
    <n v="7"/>
    <n v="35.67"/>
    <n v="2.36"/>
    <n v="77448"/>
    <n v="12"/>
    <n v="70"/>
    <x v="6"/>
    <n v="8"/>
    <n v="9"/>
    <n v="3"/>
    <x v="0"/>
    <x v="0"/>
    <s v="Yes"/>
    <n v="13"/>
    <n v="6"/>
    <n v="10"/>
    <d v="2011-06-07T00:00:00"/>
    <s v="NA"/>
    <x v="0"/>
    <s v="E7337"/>
    <s v="31/12/2014"/>
    <n v="0"/>
    <n v="0.56999999999999995"/>
    <n v="0.63"/>
    <x v="35"/>
    <n v="0.9"/>
  </r>
  <r>
    <x v="1312"/>
    <x v="1"/>
    <x v="1"/>
    <x v="0"/>
    <x v="0"/>
    <n v="22.32"/>
    <s v="Acceptable"/>
    <x v="1"/>
    <n v="26"/>
    <n v="31.15"/>
    <n v="8.08"/>
    <n v="36612"/>
    <n v="11"/>
    <n v="71"/>
    <x v="3"/>
    <n v="9"/>
    <n v="31"/>
    <n v="3"/>
    <x v="0"/>
    <x v="0"/>
    <s v="No"/>
    <n v="25"/>
    <n v="3.88"/>
    <n v="3"/>
    <s v="22/03/2012"/>
    <d v="2014-09-04T00:00:00"/>
    <x v="0"/>
    <s v="E3638"/>
    <s v="31/12/2014"/>
    <n v="1"/>
    <n v="0.58799999999999997"/>
    <n v="0.78"/>
    <x v="5"/>
    <n v="0.85"/>
  </r>
  <r>
    <x v="1313"/>
    <x v="0"/>
    <x v="1"/>
    <x v="1"/>
    <x v="1"/>
    <n v="32.32"/>
    <s v="Below Average"/>
    <x v="2"/>
    <n v="21"/>
    <n v="24.9"/>
    <n v="4.01"/>
    <n v="85848"/>
    <n v="3"/>
    <n v="68"/>
    <x v="3"/>
    <n v="8"/>
    <n v="13"/>
    <n v="8"/>
    <x v="1"/>
    <x v="0"/>
    <s v="Yes"/>
    <n v="15"/>
    <n v="7.56"/>
    <n v="5"/>
    <s v="28/06/2006"/>
    <s v="NA"/>
    <x v="0"/>
    <s v="E4955"/>
    <s v="31/12/2014"/>
    <n v="0"/>
    <n v="0.6"/>
    <n v="0.68"/>
    <x v="6"/>
    <n v="0.75"/>
  </r>
  <r>
    <x v="1314"/>
    <x v="0"/>
    <x v="0"/>
    <x v="0"/>
    <x v="1"/>
    <n v="27.54"/>
    <s v="Acceptable"/>
    <x v="1"/>
    <n v="13"/>
    <n v="33.81"/>
    <n v="10.130000000000001"/>
    <n v="43980"/>
    <n v="7"/>
    <n v="70"/>
    <x v="2"/>
    <n v="6"/>
    <n v="24"/>
    <n v="2"/>
    <x v="0"/>
    <x v="0"/>
    <s v="No"/>
    <n v="22"/>
    <n v="7.6"/>
    <n v="2"/>
    <s v="16/11/2011"/>
    <s v="NA"/>
    <x v="0"/>
    <s v="E763"/>
    <s v="31/12/2014"/>
    <n v="0"/>
    <n v="0.95"/>
    <n v="1"/>
    <x v="15"/>
    <n v="0.84"/>
  </r>
  <r>
    <x v="1315"/>
    <x v="0"/>
    <x v="1"/>
    <x v="0"/>
    <x v="0"/>
    <n v="25.12"/>
    <s v="Acceptable"/>
    <x v="0"/>
    <n v="14"/>
    <n v="32.69"/>
    <n v="2.44"/>
    <n v="43032"/>
    <n v="14"/>
    <n v="70"/>
    <x v="1"/>
    <n v="1"/>
    <n v="15"/>
    <n v="3"/>
    <x v="0"/>
    <x v="0"/>
    <s v="No"/>
    <n v="3"/>
    <n v="4.9000000000000004"/>
    <n v="4"/>
    <d v="2011-07-10T00:00:00"/>
    <s v="NA"/>
    <x v="0"/>
    <s v="E13461"/>
    <s v="31/12/2014"/>
    <n v="0"/>
    <n v="0.75"/>
    <n v="0.79"/>
    <x v="1"/>
    <n v="0.61"/>
  </r>
  <r>
    <x v="1316"/>
    <x v="0"/>
    <x v="1"/>
    <x v="0"/>
    <x v="0"/>
    <n v="24.08"/>
    <s v="Acceptable"/>
    <x v="1"/>
    <n v="4"/>
    <n v="35.99"/>
    <n v="7.92"/>
    <n v="39540"/>
    <n v="8"/>
    <n v="70"/>
    <x v="2"/>
    <n v="2"/>
    <n v="24"/>
    <n v="2"/>
    <x v="0"/>
    <x v="0"/>
    <s v="No"/>
    <n v="25"/>
    <n v="5.0999999999999996"/>
    <n v="2"/>
    <s v="21/12/2011"/>
    <s v="NA"/>
    <x v="0"/>
    <s v="E6655"/>
    <s v="31/12/2014"/>
    <n v="0"/>
    <n v="0.58099999999999996"/>
    <n v="0.72"/>
    <x v="1"/>
    <n v="0.85"/>
  </r>
  <r>
    <x v="1317"/>
    <x v="0"/>
    <x v="2"/>
    <x v="0"/>
    <x v="0"/>
    <n v="26.69"/>
    <s v="Acceptable"/>
    <x v="3"/>
    <n v="8"/>
    <n v="31.6"/>
    <n v="0.73"/>
    <n v="50028"/>
    <n v="11"/>
    <n v="70"/>
    <x v="3"/>
    <n v="9"/>
    <n v="25"/>
    <n v="4"/>
    <x v="0"/>
    <x v="0"/>
    <s v="No"/>
    <n v="22"/>
    <n v="5.58"/>
    <n v="9"/>
    <d v="2009-07-11T00:00:00"/>
    <s v="NA"/>
    <x v="0"/>
    <s v="E4063"/>
    <s v="31/12/2014"/>
    <n v="0"/>
    <n v="0.74"/>
    <n v="0.71"/>
    <x v="21"/>
    <n v="0.69"/>
  </r>
  <r>
    <x v="1318"/>
    <x v="0"/>
    <x v="0"/>
    <x v="1"/>
    <x v="0"/>
    <n v="37.14"/>
    <s v="Above Average"/>
    <x v="2"/>
    <n v="9"/>
    <n v="33.340000000000003"/>
    <n v="0.89"/>
    <n v="98136"/>
    <n v="9"/>
    <n v="70"/>
    <x v="3"/>
    <n v="3"/>
    <n v="22"/>
    <n v="4"/>
    <x v="1"/>
    <x v="0"/>
    <s v="Yes"/>
    <n v="12"/>
    <n v="10.64"/>
    <n v="7"/>
    <s v="22/08/2001"/>
    <s v="NA"/>
    <x v="0"/>
    <s v="E9991"/>
    <s v="31/12/2014"/>
    <n v="0"/>
    <n v="0.98"/>
    <n v="1"/>
    <x v="51"/>
    <n v="0.93"/>
  </r>
  <r>
    <x v="1319"/>
    <x v="0"/>
    <x v="2"/>
    <x v="0"/>
    <x v="1"/>
    <n v="24.96"/>
    <s v="Above Average"/>
    <x v="0"/>
    <n v="17"/>
    <n v="31.23"/>
    <n v="9.19"/>
    <n v="47520"/>
    <n v="9"/>
    <n v="76"/>
    <x v="3"/>
    <n v="1"/>
    <n v="16"/>
    <n v="5"/>
    <x v="0"/>
    <x v="0"/>
    <s v="No"/>
    <n v="6"/>
    <n v="6.44"/>
    <n v="3"/>
    <s v="30/03/2011"/>
    <s v="NA"/>
    <x v="0"/>
    <s v="E3249"/>
    <s v="31/12/2014"/>
    <n v="0"/>
    <n v="0.69"/>
    <n v="0.63"/>
    <x v="22"/>
    <n v="0.8"/>
  </r>
  <r>
    <x v="1320"/>
    <x v="0"/>
    <x v="2"/>
    <x v="0"/>
    <x v="1"/>
    <n v="33.119999999999997"/>
    <s v="Acceptable"/>
    <x v="2"/>
    <n v="12"/>
    <n v="31.84"/>
    <n v="8.18"/>
    <n v="68604"/>
    <n v="7"/>
    <n v="81"/>
    <x v="2"/>
    <n v="9"/>
    <n v="13"/>
    <n v="2"/>
    <x v="0"/>
    <x v="0"/>
    <s v="No"/>
    <n v="22"/>
    <n v="14.25"/>
    <n v="4"/>
    <s v="18/06/2008"/>
    <s v="NA"/>
    <x v="0"/>
    <s v="E7261"/>
    <s v="31/12/2014"/>
    <n v="0"/>
    <n v="0.89"/>
    <n v="0.9"/>
    <x v="40"/>
    <n v="0.88"/>
  </r>
  <r>
    <x v="1321"/>
    <x v="0"/>
    <x v="1"/>
    <x v="0"/>
    <x v="1"/>
    <n v="23.54"/>
    <s v="Above Average"/>
    <x v="2"/>
    <n v="18"/>
    <n v="33.57"/>
    <n v="4.42"/>
    <n v="39396"/>
    <n v="10"/>
    <n v="73"/>
    <x v="3"/>
    <n v="8"/>
    <n v="20"/>
    <n v="4"/>
    <x v="0"/>
    <x v="0"/>
    <s v="No"/>
    <n v="7"/>
    <n v="4.4400000000000004"/>
    <n v="6"/>
    <d v="2012-09-03T00:00:00"/>
    <s v="NA"/>
    <x v="0"/>
    <s v="E11704"/>
    <s v="31/12/2014"/>
    <n v="0"/>
    <n v="0.39900000000000002"/>
    <n v="0.55000000000000004"/>
    <x v="23"/>
    <n v="0.83"/>
  </r>
  <r>
    <x v="1322"/>
    <x v="1"/>
    <x v="0"/>
    <x v="0"/>
    <x v="1"/>
    <n v="30.93"/>
    <s v="Acceptable"/>
    <x v="0"/>
    <n v="16"/>
    <n v="32.35"/>
    <n v="1.97"/>
    <n v="63996"/>
    <n v="12"/>
    <n v="71"/>
    <x v="6"/>
    <n v="9"/>
    <n v="32"/>
    <n v="4"/>
    <x v="0"/>
    <x v="0"/>
    <s v="No"/>
    <n v="13"/>
    <n v="8.9700000000000006"/>
    <n v="6"/>
    <s v="25/06/2008"/>
    <d v="2014-05-02T00:00:00"/>
    <x v="0"/>
    <s v="E10755"/>
    <s v="31/12/2014"/>
    <n v="1"/>
    <n v="0.39900000000000002"/>
    <n v="0.78"/>
    <x v="4"/>
    <n v="0.77"/>
  </r>
  <r>
    <x v="1323"/>
    <x v="1"/>
    <x v="2"/>
    <x v="0"/>
    <x v="1"/>
    <n v="31.48"/>
    <s v="Acceptable"/>
    <x v="0"/>
    <n v="24"/>
    <n v="26.77"/>
    <n v="4.7"/>
    <n v="46572"/>
    <n v="5"/>
    <n v="70"/>
    <x v="2"/>
    <n v="0"/>
    <n v="20"/>
    <n v="5"/>
    <x v="0"/>
    <x v="1"/>
    <s v="No"/>
    <n v="35"/>
    <n v="9.49"/>
    <n v="13"/>
    <d v="2009-02-12T00:00:00"/>
    <s v="28/09/2014"/>
    <x v="0"/>
    <s v="E9309"/>
    <s v="31/12/2014"/>
    <n v="1"/>
    <n v="0.51100000000000001"/>
    <n v="0.76"/>
    <x v="54"/>
    <n v="0.79"/>
  </r>
  <r>
    <x v="1324"/>
    <x v="0"/>
    <x v="0"/>
    <x v="0"/>
    <x v="1"/>
    <n v="32.64"/>
    <s v="Acceptable"/>
    <x v="0"/>
    <n v="7"/>
    <n v="35.67"/>
    <n v="2.36"/>
    <n v="67416"/>
    <n v="11"/>
    <n v="67"/>
    <x v="6"/>
    <n v="1"/>
    <n v="19"/>
    <n v="6"/>
    <x v="1"/>
    <x v="0"/>
    <s v="No"/>
    <n v="14"/>
    <n v="14.25"/>
    <n v="3"/>
    <s v="23/06/2006"/>
    <s v="NA"/>
    <x v="0"/>
    <s v="E7337"/>
    <s v="31/12/2014"/>
    <n v="0"/>
    <n v="0.56999999999999995"/>
    <n v="0.63"/>
    <x v="35"/>
    <n v="0.9"/>
  </r>
  <r>
    <x v="1325"/>
    <x v="1"/>
    <x v="2"/>
    <x v="0"/>
    <x v="1"/>
    <n v="28.77"/>
    <s v="Acceptable"/>
    <x v="3"/>
    <n v="16"/>
    <n v="40.159999999999997"/>
    <n v="2.81"/>
    <n v="54828"/>
    <n v="9"/>
    <n v="73"/>
    <x v="0"/>
    <n v="1"/>
    <n v="34"/>
    <n v="5"/>
    <x v="0"/>
    <x v="0"/>
    <s v="No"/>
    <n v="35"/>
    <n v="10.119999999999999"/>
    <n v="15"/>
    <s v="19/10/2011"/>
    <d v="2014-02-01T00:00:00"/>
    <x v="0"/>
    <s v="E9972"/>
    <s v="31/12/2014"/>
    <n v="1"/>
    <n v="0.371"/>
    <n v="0.74"/>
    <x v="53"/>
    <n v="0.56999999999999995"/>
  </r>
  <r>
    <x v="1326"/>
    <x v="0"/>
    <x v="2"/>
    <x v="0"/>
    <x v="1"/>
    <n v="27.65"/>
    <s v="Above Average"/>
    <x v="2"/>
    <n v="9"/>
    <n v="35.54"/>
    <n v="4.21"/>
    <n v="57504"/>
    <n v="14"/>
    <n v="74"/>
    <x v="3"/>
    <n v="4"/>
    <n v="24"/>
    <n v="2"/>
    <x v="0"/>
    <x v="0"/>
    <s v="No"/>
    <n v="3"/>
    <n v="5.5"/>
    <n v="1"/>
    <s v="18/09/2009"/>
    <s v="NA"/>
    <x v="0"/>
    <s v="E1149"/>
    <s v="31/12/2014"/>
    <n v="0"/>
    <n v="0.75"/>
    <n v="0.76"/>
    <x v="7"/>
    <n v="0.95"/>
  </r>
  <r>
    <x v="1327"/>
    <x v="1"/>
    <x v="2"/>
    <x v="1"/>
    <x v="1"/>
    <n v="27.16"/>
    <s v="Below Average"/>
    <x v="3"/>
    <n v="3"/>
    <n v="34.549999999999997"/>
    <n v="11.92"/>
    <n v="105600"/>
    <n v="5"/>
    <n v="75"/>
    <x v="6"/>
    <n v="1"/>
    <n v="14"/>
    <n v="5"/>
    <x v="0"/>
    <x v="0"/>
    <s v="Yes"/>
    <n v="24"/>
    <n v="8.91"/>
    <n v="6"/>
    <s v="19/10/2011"/>
    <d v="2014-01-06T00:00:00"/>
    <x v="0"/>
    <s v="E4531"/>
    <s v="31/12/2014"/>
    <n v="1"/>
    <n v="0.60899999999999999"/>
    <n v="0.85"/>
    <x v="31"/>
    <n v="0.85"/>
  </r>
  <r>
    <x v="1328"/>
    <x v="0"/>
    <x v="2"/>
    <x v="1"/>
    <x v="1"/>
    <n v="29.93"/>
    <s v="Excellent"/>
    <x v="2"/>
    <n v="22"/>
    <n v="33.72"/>
    <n v="3.57"/>
    <n v="62940"/>
    <n v="11"/>
    <n v="72"/>
    <x v="0"/>
    <n v="6"/>
    <n v="11"/>
    <n v="5"/>
    <x v="1"/>
    <x v="0"/>
    <s v="Yes"/>
    <n v="9"/>
    <n v="6.12"/>
    <n v="6"/>
    <s v="27/01/2010"/>
    <s v="NA"/>
    <x v="0"/>
    <s v="E2339"/>
    <s v="31/12/2014"/>
    <n v="0"/>
    <n v="0.76"/>
    <n v="0.82"/>
    <x v="26"/>
    <n v="0.94"/>
  </r>
  <r>
    <x v="1329"/>
    <x v="0"/>
    <x v="1"/>
    <x v="0"/>
    <x v="1"/>
    <n v="23.16"/>
    <s v="Above Average"/>
    <x v="0"/>
    <n v="17"/>
    <n v="33.799999999999997"/>
    <n v="8.16"/>
    <n v="41976"/>
    <n v="13"/>
    <n v="74"/>
    <x v="4"/>
    <n v="0"/>
    <n v="15"/>
    <n v="3"/>
    <x v="0"/>
    <x v="0"/>
    <s v="No"/>
    <n v="16"/>
    <n v="4.1500000000000004"/>
    <n v="0"/>
    <s v="18/04/2012"/>
    <s v="NA"/>
    <x v="0"/>
    <s v="E10524"/>
    <s v="31/12/2014"/>
    <n v="0"/>
    <n v="0.60899999999999999"/>
    <n v="0.91"/>
    <x v="27"/>
    <n v="0.84"/>
  </r>
  <r>
    <x v="1330"/>
    <x v="0"/>
    <x v="2"/>
    <x v="0"/>
    <x v="1"/>
    <n v="28.19"/>
    <s v="Acceptable"/>
    <x v="0"/>
    <n v="13"/>
    <n v="34.020000000000003"/>
    <n v="1.06"/>
    <n v="47376"/>
    <n v="7"/>
    <n v="70"/>
    <x v="3"/>
    <n v="6"/>
    <n v="10"/>
    <n v="5"/>
    <x v="0"/>
    <x v="0"/>
    <s v="No"/>
    <n v="16"/>
    <n v="6.8"/>
    <n v="0"/>
    <d v="2010-10-11T00:00:00"/>
    <s v="NA"/>
    <x v="0"/>
    <s v="E4096"/>
    <s v="31/12/2014"/>
    <n v="0"/>
    <n v="0.74"/>
    <n v="0.86"/>
    <x v="19"/>
    <n v="0.83"/>
  </r>
  <r>
    <x v="1331"/>
    <x v="0"/>
    <x v="2"/>
    <x v="0"/>
    <x v="0"/>
    <n v="27.18"/>
    <s v="Acceptable"/>
    <x v="0"/>
    <n v="26"/>
    <n v="36.01"/>
    <n v="10.32"/>
    <n v="48000"/>
    <n v="7"/>
    <n v="70"/>
    <x v="4"/>
    <n v="6"/>
    <n v="14"/>
    <n v="5"/>
    <x v="0"/>
    <x v="0"/>
    <s v="No"/>
    <n v="22"/>
    <n v="7.11"/>
    <n v="10"/>
    <d v="2010-10-03T00:00:00"/>
    <s v="NA"/>
    <x v="0"/>
    <s v="E3312"/>
    <s v="31/12/2014"/>
    <n v="0"/>
    <n v="0.51800000000000002"/>
    <n v="0.89"/>
    <x v="29"/>
    <n v="0.91"/>
  </r>
  <r>
    <x v="1332"/>
    <x v="0"/>
    <x v="0"/>
    <x v="0"/>
    <x v="1"/>
    <n v="30.08"/>
    <s v="Acceptable"/>
    <x v="0"/>
    <n v="9"/>
    <n v="44.07"/>
    <n v="3.17"/>
    <n v="92160"/>
    <n v="14"/>
    <n v="70"/>
    <x v="2"/>
    <n v="1"/>
    <n v="9"/>
    <n v="4"/>
    <x v="0"/>
    <x v="0"/>
    <s v="No"/>
    <n v="10"/>
    <n v="6.48"/>
    <n v="3"/>
    <s v="29/02/2012"/>
    <s v="NA"/>
    <x v="0"/>
    <s v="E9335"/>
    <s v="31/12/2014"/>
    <n v="0"/>
    <n v="0.73"/>
    <n v="0.73"/>
    <x v="0"/>
    <n v="0.75"/>
  </r>
  <r>
    <x v="1333"/>
    <x v="1"/>
    <x v="0"/>
    <x v="0"/>
    <x v="1"/>
    <n v="25.39"/>
    <s v="Acceptable"/>
    <x v="2"/>
    <n v="13"/>
    <n v="31.05"/>
    <n v="3.48"/>
    <n v="40752"/>
    <n v="8"/>
    <n v="71"/>
    <x v="4"/>
    <n v="7"/>
    <n v="26"/>
    <n v="4"/>
    <x v="0"/>
    <x v="0"/>
    <s v="No"/>
    <n v="11"/>
    <n v="4.0599999999999996"/>
    <n v="15"/>
    <d v="2011-08-06T00:00:00"/>
    <s v="24/03/2014"/>
    <x v="0"/>
    <s v="E12480"/>
    <s v="31/12/2014"/>
    <n v="1"/>
    <n v="0.497"/>
    <n v="0.73"/>
    <x v="45"/>
    <n v="0.75"/>
  </r>
  <r>
    <x v="1334"/>
    <x v="0"/>
    <x v="2"/>
    <x v="0"/>
    <x v="0"/>
    <n v="26.97"/>
    <s v="Below Average"/>
    <x v="2"/>
    <n v="13"/>
    <n v="36.56"/>
    <n v="4.3"/>
    <n v="49512"/>
    <n v="4"/>
    <n v="70"/>
    <x v="0"/>
    <n v="8"/>
    <n v="23"/>
    <n v="8"/>
    <x v="1"/>
    <x v="0"/>
    <s v="No"/>
    <n v="2"/>
    <n v="7.65"/>
    <n v="6"/>
    <s v="16/07/2009"/>
    <s v="NA"/>
    <x v="0"/>
    <s v="E13421"/>
    <s v="31/12/2014"/>
    <n v="0"/>
    <n v="0.78"/>
    <n v="0.8"/>
    <x v="2"/>
    <n v="0.82"/>
  </r>
  <r>
    <x v="1335"/>
    <x v="0"/>
    <x v="2"/>
    <x v="0"/>
    <x v="1"/>
    <n v="34.82"/>
    <s v="Acceptable"/>
    <x v="2"/>
    <n v="18"/>
    <n v="33.659999999999997"/>
    <n v="8.1199999999999992"/>
    <n v="76584"/>
    <n v="10"/>
    <n v="67"/>
    <x v="3"/>
    <n v="9"/>
    <n v="22"/>
    <n v="3"/>
    <x v="1"/>
    <x v="0"/>
    <s v="No"/>
    <n v="25"/>
    <n v="11.9"/>
    <n v="6"/>
    <d v="2005-02-03T00:00:00"/>
    <s v="NA"/>
    <x v="0"/>
    <s v="E7321"/>
    <s v="31/12/2014"/>
    <n v="0"/>
    <n v="0.75"/>
    <n v="0.74"/>
    <x v="34"/>
    <n v="0.77"/>
  </r>
  <r>
    <x v="1336"/>
    <x v="0"/>
    <x v="1"/>
    <x v="0"/>
    <x v="0"/>
    <n v="30.04"/>
    <s v="Acceptable"/>
    <x v="2"/>
    <n v="16"/>
    <n v="26.41"/>
    <n v="6.45"/>
    <n v="109740"/>
    <n v="10"/>
    <n v="74"/>
    <x v="3"/>
    <n v="2"/>
    <n v="15"/>
    <n v="2"/>
    <x v="0"/>
    <x v="0"/>
    <s v="No"/>
    <n v="10"/>
    <n v="11.16"/>
    <n v="5"/>
    <d v="2012-05-08T00:00:00"/>
    <s v="NA"/>
    <x v="0"/>
    <s v="E13652"/>
    <s v="31/12/2014"/>
    <n v="0"/>
    <n v="0.56000000000000005"/>
    <n v="0.56999999999999995"/>
    <x v="6"/>
    <n v="0.74"/>
  </r>
  <r>
    <x v="1337"/>
    <x v="0"/>
    <x v="2"/>
    <x v="0"/>
    <x v="1"/>
    <n v="33.549999999999997"/>
    <s v="Acceptable"/>
    <x v="0"/>
    <n v="7"/>
    <n v="42.6"/>
    <n v="1.62"/>
    <n v="79704"/>
    <n v="12"/>
    <n v="81"/>
    <x v="1"/>
    <n v="5"/>
    <n v="14"/>
    <n v="9"/>
    <x v="1"/>
    <x v="0"/>
    <s v="No"/>
    <n v="23"/>
    <n v="13.28"/>
    <n v="6"/>
    <s v="15/12/2004"/>
    <s v="NA"/>
    <x v="0"/>
    <s v="E7471"/>
    <s v="31/12/2014"/>
    <n v="0"/>
    <n v="0.99"/>
    <n v="1"/>
    <x v="15"/>
    <n v="0.97"/>
  </r>
  <r>
    <x v="1338"/>
    <x v="0"/>
    <x v="2"/>
    <x v="0"/>
    <x v="1"/>
    <n v="27.8"/>
    <s v="Acceptable"/>
    <x v="2"/>
    <n v="18"/>
    <n v="27.58"/>
    <n v="4.57"/>
    <n v="54480"/>
    <n v="11"/>
    <n v="70"/>
    <x v="3"/>
    <n v="4"/>
    <n v="17"/>
    <n v="5"/>
    <x v="0"/>
    <x v="0"/>
    <s v="No"/>
    <n v="13"/>
    <n v="8.1999999999999993"/>
    <n v="4"/>
    <s v="21/12/2011"/>
    <s v="NA"/>
    <x v="0"/>
    <s v="E11139"/>
    <s v="31/12/2014"/>
    <n v="0"/>
    <n v="0.56000000000000005"/>
    <n v="0.9"/>
    <x v="16"/>
    <n v="0.85"/>
  </r>
  <r>
    <x v="1339"/>
    <x v="0"/>
    <x v="0"/>
    <x v="0"/>
    <x v="1"/>
    <n v="27.97"/>
    <s v="Above Average"/>
    <x v="2"/>
    <n v="8"/>
    <n v="31.78"/>
    <n v="2.5"/>
    <n v="48744"/>
    <n v="15"/>
    <n v="71"/>
    <x v="3"/>
    <n v="3"/>
    <n v="11"/>
    <n v="2"/>
    <x v="0"/>
    <x v="0"/>
    <s v="No"/>
    <n v="18"/>
    <n v="8"/>
    <n v="8"/>
    <d v="2011-08-06T00:00:00"/>
    <s v="NA"/>
    <x v="0"/>
    <s v="E9543"/>
    <s v="31/12/2014"/>
    <n v="0"/>
    <n v="0.83"/>
    <n v="0.83"/>
    <x v="29"/>
    <n v="0.87"/>
  </r>
  <r>
    <x v="1340"/>
    <x v="0"/>
    <x v="1"/>
    <x v="0"/>
    <x v="0"/>
    <n v="23.31"/>
    <s v="Acceptable"/>
    <x v="2"/>
    <n v="7"/>
    <n v="32.58"/>
    <n v="10.050000000000001"/>
    <n v="38772"/>
    <n v="13"/>
    <n v="71"/>
    <x v="3"/>
    <n v="8"/>
    <n v="25"/>
    <n v="4"/>
    <x v="0"/>
    <x v="0"/>
    <s v="No"/>
    <n v="25"/>
    <n v="4.05"/>
    <n v="4"/>
    <s v="18/07/2012"/>
    <s v="NA"/>
    <x v="0"/>
    <s v="E1475"/>
    <s v="31/12/2014"/>
    <n v="0"/>
    <n v="0.85"/>
    <n v="0.87"/>
    <x v="2"/>
    <n v="0.87"/>
  </r>
  <r>
    <x v="1341"/>
    <x v="1"/>
    <x v="2"/>
    <x v="0"/>
    <x v="1"/>
    <n v="29.52"/>
    <s v="Acceptable"/>
    <x v="0"/>
    <n v="18"/>
    <n v="29.41"/>
    <n v="8.18"/>
    <n v="43068"/>
    <n v="5"/>
    <n v="70"/>
    <x v="4"/>
    <n v="8"/>
    <n v="39"/>
    <n v="4"/>
    <x v="0"/>
    <x v="0"/>
    <s v="No"/>
    <n v="15"/>
    <n v="10.56"/>
    <n v="3"/>
    <d v="2009-07-11T00:00:00"/>
    <s v="30/01/2014"/>
    <x v="0"/>
    <s v="E9308"/>
    <s v="31/12/2014"/>
    <n v="1"/>
    <n v="0.51100000000000001"/>
    <n v="0.89"/>
    <x v="4"/>
    <n v="0.95"/>
  </r>
  <r>
    <x v="1342"/>
    <x v="0"/>
    <x v="1"/>
    <x v="0"/>
    <x v="1"/>
    <n v="24"/>
    <s v="Acceptable"/>
    <x v="2"/>
    <n v="14"/>
    <n v="28.9"/>
    <n v="6.43"/>
    <n v="37368"/>
    <n v="12"/>
    <n v="70"/>
    <x v="3"/>
    <n v="7"/>
    <n v="18"/>
    <n v="4"/>
    <x v="0"/>
    <x v="0"/>
    <s v="No"/>
    <n v="3"/>
    <n v="3.48"/>
    <n v="6"/>
    <s v="24/07/2011"/>
    <s v="NA"/>
    <x v="0"/>
    <s v="E3606"/>
    <s v="31/12/2014"/>
    <n v="0"/>
    <n v="0.88"/>
    <n v="0.89"/>
    <x v="12"/>
    <n v="0.96"/>
  </r>
  <r>
    <x v="1343"/>
    <x v="0"/>
    <x v="1"/>
    <x v="0"/>
    <x v="0"/>
    <n v="26.99"/>
    <s v="Above Average"/>
    <x v="1"/>
    <n v="14"/>
    <n v="37.53"/>
    <n v="1.56"/>
    <n v="59076"/>
    <n v="11"/>
    <n v="71"/>
    <x v="2"/>
    <n v="9"/>
    <n v="12"/>
    <n v="4"/>
    <x v="0"/>
    <x v="0"/>
    <s v="No"/>
    <n v="24"/>
    <n v="6.75"/>
    <n v="2"/>
    <s v="18/05/2012"/>
    <s v="NA"/>
    <x v="0"/>
    <s v="E13633"/>
    <s v="31/12/2014"/>
    <n v="0"/>
    <n v="0.54600000000000004"/>
    <n v="0.8"/>
    <x v="2"/>
    <n v="0.92"/>
  </r>
  <r>
    <x v="1344"/>
    <x v="0"/>
    <x v="0"/>
    <x v="0"/>
    <x v="0"/>
    <n v="28.19"/>
    <s v="Acceptable"/>
    <x v="0"/>
    <n v="7"/>
    <n v="32.520000000000003"/>
    <n v="10.64"/>
    <n v="60960"/>
    <n v="14"/>
    <n v="73"/>
    <x v="6"/>
    <n v="1"/>
    <n v="7"/>
    <n v="2"/>
    <x v="0"/>
    <x v="0"/>
    <s v="No"/>
    <n v="17"/>
    <n v="5.0999999999999996"/>
    <n v="2"/>
    <s v="18/06/2008"/>
    <s v="NA"/>
    <x v="0"/>
    <s v="E11648"/>
    <s v="31/12/2014"/>
    <n v="0"/>
    <n v="0.86"/>
    <n v="1"/>
    <x v="29"/>
    <n v="0.6"/>
  </r>
  <r>
    <x v="1345"/>
    <x v="1"/>
    <x v="2"/>
    <x v="1"/>
    <x v="1"/>
    <n v="27.09"/>
    <s v="Acceptable"/>
    <x v="2"/>
    <n v="22"/>
    <n v="30.4"/>
    <n v="3.02"/>
    <n v="69528"/>
    <n v="9"/>
    <n v="75"/>
    <x v="2"/>
    <n v="3"/>
    <n v="35"/>
    <n v="4"/>
    <x v="0"/>
    <x v="0"/>
    <s v="Yes"/>
    <n v="12"/>
    <n v="5.13"/>
    <n v="1"/>
    <d v="2012-09-05T00:00:00"/>
    <d v="2014-02-03T00:00:00"/>
    <x v="0"/>
    <s v="E8767"/>
    <s v="31/12/2014"/>
    <n v="1"/>
    <n v="0.73"/>
    <n v="0.8"/>
    <x v="32"/>
    <n v="0.92"/>
  </r>
  <r>
    <x v="1346"/>
    <x v="0"/>
    <x v="1"/>
    <x v="0"/>
    <x v="0"/>
    <n v="27.08"/>
    <s v="Acceptable"/>
    <x v="1"/>
    <n v="14"/>
    <n v="37.53"/>
    <n v="1.56"/>
    <n v="63324"/>
    <n v="14"/>
    <n v="73"/>
    <x v="2"/>
    <n v="3"/>
    <n v="11"/>
    <n v="3"/>
    <x v="0"/>
    <x v="0"/>
    <s v="No"/>
    <n v="2"/>
    <n v="5.49"/>
    <n v="5"/>
    <s v="27/01/2012"/>
    <s v="NA"/>
    <x v="0"/>
    <s v="E13633"/>
    <s v="31/12/2014"/>
    <n v="0"/>
    <n v="0.54600000000000004"/>
    <n v="0.8"/>
    <x v="2"/>
    <n v="0.92"/>
  </r>
  <r>
    <x v="1347"/>
    <x v="0"/>
    <x v="2"/>
    <x v="0"/>
    <x v="1"/>
    <n v="30.99"/>
    <s v="Excellent"/>
    <x v="0"/>
    <n v="26"/>
    <n v="36.01"/>
    <n v="10.32"/>
    <n v="56232"/>
    <n v="17"/>
    <n v="70"/>
    <x v="6"/>
    <n v="2"/>
    <n v="16"/>
    <n v="5"/>
    <x v="1"/>
    <x v="0"/>
    <s v="No"/>
    <n v="21"/>
    <n v="7.28"/>
    <n v="9"/>
    <d v="2010-03-03T00:00:00"/>
    <s v="NA"/>
    <x v="0"/>
    <s v="E3312"/>
    <s v="31/12/2014"/>
    <n v="0"/>
    <n v="0.51800000000000002"/>
    <n v="0.89"/>
    <x v="29"/>
    <n v="0.91"/>
  </r>
  <r>
    <x v="1348"/>
    <x v="0"/>
    <x v="2"/>
    <x v="0"/>
    <x v="1"/>
    <n v="37.840000000000003"/>
    <s v="Acceptable"/>
    <x v="2"/>
    <n v="12"/>
    <n v="33.950000000000003"/>
    <n v="11.65"/>
    <n v="75876"/>
    <n v="7"/>
    <n v="81"/>
    <x v="3"/>
    <n v="9"/>
    <n v="18"/>
    <n v="4"/>
    <x v="1"/>
    <x v="0"/>
    <s v="No"/>
    <n v="25"/>
    <n v="12.8"/>
    <n v="8"/>
    <d v="2005-03-08T00:00:00"/>
    <s v="NA"/>
    <x v="0"/>
    <s v="E12245"/>
    <s v="31/12/2014"/>
    <n v="0"/>
    <n v="0.69"/>
    <n v="0.77"/>
    <x v="11"/>
    <n v="0.77"/>
  </r>
  <r>
    <x v="1349"/>
    <x v="0"/>
    <x v="2"/>
    <x v="0"/>
    <x v="1"/>
    <n v="30.38"/>
    <s v="Below Average"/>
    <x v="2"/>
    <n v="8"/>
    <n v="39.380000000000003"/>
    <n v="11.4"/>
    <n v="56484"/>
    <n v="3"/>
    <n v="70"/>
    <x v="3"/>
    <n v="7"/>
    <n v="23"/>
    <n v="7"/>
    <x v="1"/>
    <x v="0"/>
    <s v="No"/>
    <n v="16"/>
    <n v="11.64"/>
    <n v="0"/>
    <d v="2012-09-05T00:00:00"/>
    <s v="NA"/>
    <x v="0"/>
    <s v="E10081"/>
    <s v="31/12/2014"/>
    <n v="0"/>
    <n v="0.8"/>
    <n v="0.82"/>
    <x v="0"/>
    <n v="0.84"/>
  </r>
  <r>
    <x v="1350"/>
    <x v="0"/>
    <x v="2"/>
    <x v="0"/>
    <x v="1"/>
    <n v="29.9"/>
    <s v="Excellent"/>
    <x v="1"/>
    <n v="3"/>
    <n v="30.42"/>
    <n v="2.36"/>
    <n v="56016"/>
    <n v="18"/>
    <n v="70"/>
    <x v="4"/>
    <n v="1"/>
    <n v="5"/>
    <n v="2"/>
    <x v="0"/>
    <x v="0"/>
    <s v="No"/>
    <n v="24"/>
    <n v="10.68"/>
    <n v="8"/>
    <s v="27/01/2010"/>
    <s v="NA"/>
    <x v="0"/>
    <s v="E1260"/>
    <s v="31/12/2014"/>
    <n v="0"/>
    <n v="0.77"/>
    <n v="0.85"/>
    <x v="26"/>
    <n v="0.88"/>
  </r>
  <r>
    <x v="1351"/>
    <x v="1"/>
    <x v="0"/>
    <x v="0"/>
    <x v="1"/>
    <n v="29.03"/>
    <s v="Acceptable"/>
    <x v="1"/>
    <n v="20"/>
    <n v="31.5"/>
    <n v="10.09"/>
    <n v="53832"/>
    <n v="8"/>
    <n v="70"/>
    <x v="6"/>
    <n v="9"/>
    <n v="19"/>
    <n v="4"/>
    <x v="0"/>
    <x v="0"/>
    <s v="No"/>
    <n v="18"/>
    <n v="7.26"/>
    <n v="8"/>
    <s v="17/08/2011"/>
    <d v="2014-07-12T00:00:00"/>
    <x v="0"/>
    <s v="E12473"/>
    <s v="31/12/2014"/>
    <n v="1"/>
    <n v="0.53200000000000003"/>
    <n v="0.83"/>
    <x v="26"/>
    <n v="0.86"/>
  </r>
  <r>
    <x v="1352"/>
    <x v="1"/>
    <x v="0"/>
    <x v="0"/>
    <x v="1"/>
    <n v="29.43"/>
    <s v="Acceptable"/>
    <x v="2"/>
    <n v="16"/>
    <n v="30.08"/>
    <n v="3.34"/>
    <n v="48564"/>
    <n v="11"/>
    <n v="70"/>
    <x v="0"/>
    <n v="5"/>
    <n v="36"/>
    <n v="6"/>
    <x v="0"/>
    <x v="1"/>
    <s v="No"/>
    <n v="22"/>
    <n v="9.1300000000000008"/>
    <n v="3"/>
    <s v="19/01/2011"/>
    <d v="2014-12-12T00:00:00"/>
    <x v="0"/>
    <s v="E80"/>
    <s v="31/12/2014"/>
    <n v="1"/>
    <n v="0.57399999999999995"/>
    <n v="0.8"/>
    <x v="13"/>
    <n v="0.84"/>
  </r>
  <r>
    <x v="1353"/>
    <x v="0"/>
    <x v="2"/>
    <x v="1"/>
    <x v="0"/>
    <n v="34.81"/>
    <s v="Acceptable"/>
    <x v="0"/>
    <n v="10"/>
    <n v="45.02"/>
    <n v="19.5"/>
    <n v="115980"/>
    <n v="13"/>
    <n v="73"/>
    <x v="1"/>
    <n v="2"/>
    <n v="7"/>
    <n v="3"/>
    <x v="0"/>
    <x v="1"/>
    <s v="Yes"/>
    <n v="22"/>
    <n v="15.64"/>
    <n v="5"/>
    <s v="23/10/2009"/>
    <s v="NA"/>
    <x v="0"/>
    <s v="E11070"/>
    <s v="31/12/2014"/>
    <n v="0"/>
    <n v="0.41299999999999998"/>
    <n v="0.64"/>
    <x v="44"/>
    <n v="0.84"/>
  </r>
  <r>
    <x v="1354"/>
    <x v="0"/>
    <x v="2"/>
    <x v="1"/>
    <x v="1"/>
    <n v="29.33"/>
    <s v="Excellent"/>
    <x v="2"/>
    <n v="14"/>
    <n v="35.83"/>
    <n v="2.27"/>
    <n v="67644"/>
    <n v="16"/>
    <n v="77"/>
    <x v="2"/>
    <n v="6"/>
    <n v="14"/>
    <n v="6"/>
    <x v="1"/>
    <x v="0"/>
    <s v="Yes"/>
    <n v="21"/>
    <n v="6.82"/>
    <n v="6"/>
    <d v="2009-07-11T00:00:00"/>
    <s v="NA"/>
    <x v="0"/>
    <s v="E7308"/>
    <s v="31/12/2014"/>
    <n v="0"/>
    <n v="0.56699999999999995"/>
    <n v="0.84"/>
    <x v="29"/>
    <n v="0.86"/>
  </r>
  <r>
    <x v="1355"/>
    <x v="0"/>
    <x v="1"/>
    <x v="0"/>
    <x v="0"/>
    <n v="26.34"/>
    <s v="Above Average"/>
    <x v="2"/>
    <n v="17"/>
    <n v="34.090000000000003"/>
    <n v="11.3"/>
    <n v="50016"/>
    <n v="15"/>
    <n v="70"/>
    <x v="3"/>
    <n v="7"/>
    <n v="6"/>
    <n v="3"/>
    <x v="0"/>
    <x v="0"/>
    <s v="Yes"/>
    <n v="8"/>
    <n v="5.92"/>
    <n v="10"/>
    <d v="2011-02-09T00:00:00"/>
    <s v="NA"/>
    <x v="0"/>
    <s v="E1003"/>
    <s v="31/12/2014"/>
    <n v="0"/>
    <n v="0.76"/>
    <n v="0.76"/>
    <x v="19"/>
    <n v="0.82"/>
  </r>
  <r>
    <x v="1356"/>
    <x v="0"/>
    <x v="2"/>
    <x v="0"/>
    <x v="1"/>
    <n v="33.840000000000003"/>
    <s v="Above Average"/>
    <x v="0"/>
    <n v="9"/>
    <n v="27.96"/>
    <n v="2.59"/>
    <n v="94056"/>
    <n v="11"/>
    <n v="71"/>
    <x v="6"/>
    <n v="4"/>
    <n v="12"/>
    <n v="6"/>
    <x v="1"/>
    <x v="0"/>
    <s v="No"/>
    <n v="16"/>
    <n v="11.2"/>
    <n v="9"/>
    <d v="2012-04-01T00:00:00"/>
    <s v="NA"/>
    <x v="0"/>
    <s v="E945"/>
    <s v="31/12/2014"/>
    <n v="0"/>
    <n v="0.49"/>
    <n v="0.55000000000000004"/>
    <x v="20"/>
    <n v="0.6"/>
  </r>
  <r>
    <x v="1357"/>
    <x v="0"/>
    <x v="2"/>
    <x v="1"/>
    <x v="1"/>
    <n v="34.43"/>
    <s v="Above Average"/>
    <x v="0"/>
    <n v="26"/>
    <n v="36.01"/>
    <n v="10.32"/>
    <n v="86820"/>
    <n v="10"/>
    <n v="69"/>
    <x v="0"/>
    <n v="9"/>
    <n v="22"/>
    <n v="3"/>
    <x v="1"/>
    <x v="0"/>
    <s v="Yes"/>
    <n v="25"/>
    <n v="10.24"/>
    <n v="7"/>
    <d v="2006-07-06T00:00:00"/>
    <s v="NA"/>
    <x v="0"/>
    <s v="E3312"/>
    <s v="31/12/2014"/>
    <n v="0"/>
    <n v="0.51800000000000002"/>
    <n v="0.89"/>
    <x v="29"/>
    <n v="0.91"/>
  </r>
  <r>
    <x v="1358"/>
    <x v="0"/>
    <x v="2"/>
    <x v="0"/>
    <x v="1"/>
    <n v="25.66"/>
    <s v="Above Average"/>
    <x v="3"/>
    <n v="10"/>
    <n v="34.81"/>
    <n v="2.61"/>
    <n v="80532"/>
    <n v="9"/>
    <n v="74"/>
    <x v="6"/>
    <n v="9"/>
    <n v="12"/>
    <n v="4"/>
    <x v="0"/>
    <x v="0"/>
    <s v="No"/>
    <n v="18"/>
    <n v="4.16"/>
    <n v="8"/>
    <s v="23/11/2011"/>
    <s v="NA"/>
    <x v="0"/>
    <s v="E3332"/>
    <s v="31/12/2014"/>
    <n v="0"/>
    <n v="0.59"/>
    <n v="0.79"/>
    <x v="18"/>
    <n v="0.56999999999999995"/>
  </r>
  <r>
    <x v="1359"/>
    <x v="0"/>
    <x v="2"/>
    <x v="1"/>
    <x v="1"/>
    <n v="34.21"/>
    <s v="Above Average"/>
    <x v="1"/>
    <n v="11"/>
    <n v="52.46"/>
    <n v="15.05"/>
    <n v="93636"/>
    <n v="15"/>
    <n v="73"/>
    <x v="6"/>
    <n v="2"/>
    <n v="13"/>
    <n v="9"/>
    <x v="1"/>
    <x v="0"/>
    <s v="Yes"/>
    <n v="9"/>
    <n v="14.72"/>
    <n v="8"/>
    <d v="2005-02-11T00:00:00"/>
    <s v="NA"/>
    <x v="0"/>
    <s v="E13943"/>
    <s v="31/12/2014"/>
    <n v="0"/>
    <n v="0.77"/>
    <n v="0.86"/>
    <x v="19"/>
    <n v="1"/>
  </r>
  <r>
    <x v="1360"/>
    <x v="0"/>
    <x v="2"/>
    <x v="0"/>
    <x v="0"/>
    <n v="29.23"/>
    <s v="Below Average"/>
    <x v="2"/>
    <n v="13"/>
    <n v="36.56"/>
    <n v="4.3"/>
    <n v="46392"/>
    <n v="4"/>
    <n v="62"/>
    <x v="2"/>
    <n v="3"/>
    <n v="17"/>
    <n v="7"/>
    <x v="1"/>
    <x v="0"/>
    <s v="No"/>
    <n v="19"/>
    <n v="8.91"/>
    <n v="4"/>
    <d v="2009-07-12T00:00:00"/>
    <s v="NA"/>
    <x v="0"/>
    <s v="E13421"/>
    <s v="31/12/2014"/>
    <n v="0"/>
    <n v="0.78"/>
    <n v="0.8"/>
    <x v="2"/>
    <n v="0.82"/>
  </r>
  <r>
    <x v="1361"/>
    <x v="1"/>
    <x v="2"/>
    <x v="1"/>
    <x v="0"/>
    <n v="35.119999999999997"/>
    <s v="Acceptable"/>
    <x v="0"/>
    <n v="16"/>
    <n v="36.92"/>
    <n v="7.89"/>
    <n v="181212"/>
    <n v="8"/>
    <n v="78"/>
    <x v="0"/>
    <n v="5"/>
    <n v="38"/>
    <n v="5"/>
    <x v="0"/>
    <x v="0"/>
    <s v="Yes"/>
    <n v="13"/>
    <n v="9.01"/>
    <n v="6"/>
    <s v="15/12/2010"/>
    <s v="28/08/2014"/>
    <x v="0"/>
    <s v="E13735"/>
    <s v="31/12/2014"/>
    <n v="1"/>
    <n v="0.9"/>
    <n v="0.9"/>
    <x v="14"/>
    <n v="0.91"/>
  </r>
  <r>
    <x v="1362"/>
    <x v="0"/>
    <x v="1"/>
    <x v="0"/>
    <x v="0"/>
    <n v="27.49"/>
    <s v="Excellent"/>
    <x v="2"/>
    <n v="14"/>
    <n v="27.05"/>
    <n v="6.58"/>
    <n v="57708"/>
    <n v="14"/>
    <n v="70"/>
    <x v="3"/>
    <n v="2"/>
    <n v="12"/>
    <n v="4"/>
    <x v="0"/>
    <x v="0"/>
    <s v="No"/>
    <n v="12"/>
    <n v="6.75"/>
    <n v="1"/>
    <s v="25/03/2011"/>
    <s v="NA"/>
    <x v="0"/>
    <s v="E77"/>
    <s v="31/12/2014"/>
    <n v="0"/>
    <n v="0.98"/>
    <n v="1"/>
    <x v="15"/>
    <n v="0.93"/>
  </r>
  <r>
    <x v="1363"/>
    <x v="0"/>
    <x v="1"/>
    <x v="0"/>
    <x v="0"/>
    <n v="27.9"/>
    <s v="Acceptable"/>
    <x v="3"/>
    <n v="14"/>
    <n v="41.68"/>
    <n v="13.2"/>
    <n v="43464"/>
    <n v="7"/>
    <n v="72"/>
    <x v="1"/>
    <n v="3"/>
    <n v="24"/>
    <n v="2"/>
    <x v="0"/>
    <x v="0"/>
    <s v="No"/>
    <n v="11"/>
    <n v="8.1"/>
    <n v="2"/>
    <d v="2012-09-03T00:00:00"/>
    <s v="NA"/>
    <x v="0"/>
    <s v="E4306"/>
    <s v="31/12/2014"/>
    <n v="0"/>
    <n v="0.6"/>
    <n v="0.57999999999999996"/>
    <x v="23"/>
    <n v="0.87"/>
  </r>
  <r>
    <x v="1364"/>
    <x v="1"/>
    <x v="1"/>
    <x v="1"/>
    <x v="1"/>
    <n v="33.06"/>
    <s v="Acceptable"/>
    <x v="0"/>
    <n v="10"/>
    <n v="38.630000000000003"/>
    <n v="1.3"/>
    <n v="103680"/>
    <n v="9"/>
    <n v="70"/>
    <x v="5"/>
    <n v="3"/>
    <n v="27"/>
    <n v="6"/>
    <x v="0"/>
    <x v="0"/>
    <s v="Yes"/>
    <n v="9"/>
    <n v="11.55"/>
    <n v="15"/>
    <s v="21/03/2012"/>
    <d v="2014-02-04T00:00:00"/>
    <x v="0"/>
    <s v="E6800"/>
    <s v="31/12/2014"/>
    <n v="1"/>
    <n v="0.38500000000000001"/>
    <n v="0.67"/>
    <x v="25"/>
    <n v="0.77"/>
  </r>
  <r>
    <x v="1365"/>
    <x v="1"/>
    <x v="1"/>
    <x v="1"/>
    <x v="0"/>
    <n v="32.369999999999997"/>
    <s v="Acceptable"/>
    <x v="1"/>
    <n v="26"/>
    <n v="31.15"/>
    <n v="8.08"/>
    <n v="106668"/>
    <n v="7"/>
    <n v="72"/>
    <x v="1"/>
    <n v="5"/>
    <n v="33"/>
    <n v="5"/>
    <x v="1"/>
    <x v="0"/>
    <s v="Yes"/>
    <n v="9"/>
    <n v="7.56"/>
    <n v="14"/>
    <s v="22/02/2012"/>
    <s v="30/01/2014"/>
    <x v="0"/>
    <s v="E3638"/>
    <s v="31/12/2014"/>
    <n v="1"/>
    <n v="0.58799999999999997"/>
    <n v="0.78"/>
    <x v="5"/>
    <n v="0.85"/>
  </r>
  <r>
    <x v="1366"/>
    <x v="0"/>
    <x v="2"/>
    <x v="1"/>
    <x v="1"/>
    <n v="28.77"/>
    <s v="Above Average"/>
    <x v="1"/>
    <n v="9"/>
    <n v="35.42"/>
    <n v="4.6100000000000003"/>
    <n v="62988"/>
    <n v="11"/>
    <n v="71"/>
    <x v="1"/>
    <n v="8"/>
    <n v="9"/>
    <n v="3"/>
    <x v="0"/>
    <x v="0"/>
    <s v="Yes"/>
    <n v="14"/>
    <n v="7.26"/>
    <n v="9"/>
    <d v="2009-07-10T00:00:00"/>
    <s v="NA"/>
    <x v="0"/>
    <s v="E13176"/>
    <s v="31/12/2014"/>
    <n v="0"/>
    <n v="0.64"/>
    <n v="0.63"/>
    <x v="35"/>
    <n v="0.78"/>
  </r>
  <r>
    <x v="1367"/>
    <x v="0"/>
    <x v="2"/>
    <x v="0"/>
    <x v="1"/>
    <n v="39.17"/>
    <s v="Acceptable"/>
    <x v="1"/>
    <n v="11"/>
    <n v="52.46"/>
    <n v="15.05"/>
    <n v="73068"/>
    <n v="8"/>
    <n v="63"/>
    <x v="5"/>
    <n v="7"/>
    <n v="11"/>
    <n v="7"/>
    <x v="1"/>
    <x v="0"/>
    <s v="No"/>
    <n v="8"/>
    <n v="15.75"/>
    <n v="7"/>
    <d v="2005-01-06T00:00:00"/>
    <s v="NA"/>
    <x v="0"/>
    <s v="E13943"/>
    <s v="31/12/2014"/>
    <n v="0"/>
    <n v="0.77"/>
    <n v="0.86"/>
    <x v="19"/>
    <n v="1"/>
  </r>
  <r>
    <x v="1368"/>
    <x v="0"/>
    <x v="0"/>
    <x v="0"/>
    <x v="1"/>
    <n v="33.18"/>
    <s v="Acceptable"/>
    <x v="2"/>
    <n v="16"/>
    <n v="30.08"/>
    <n v="3.34"/>
    <n v="51396"/>
    <n v="10"/>
    <n v="71"/>
    <x v="2"/>
    <n v="1"/>
    <n v="6"/>
    <n v="4"/>
    <x v="0"/>
    <x v="0"/>
    <s v="No"/>
    <n v="12"/>
    <n v="9.6"/>
    <n v="9"/>
    <d v="2009-07-10T00:00:00"/>
    <s v="NA"/>
    <x v="0"/>
    <s v="E80"/>
    <s v="31/12/2014"/>
    <n v="0"/>
    <n v="0.57399999999999995"/>
    <n v="0.8"/>
    <x v="13"/>
    <n v="0.84"/>
  </r>
  <r>
    <x v="1369"/>
    <x v="0"/>
    <x v="2"/>
    <x v="0"/>
    <x v="1"/>
    <n v="26.2"/>
    <s v="Acceptable"/>
    <x v="2"/>
    <n v="8"/>
    <n v="37.18"/>
    <n v="2.17"/>
    <n v="59784"/>
    <n v="12"/>
    <n v="70"/>
    <x v="1"/>
    <n v="2"/>
    <n v="8"/>
    <n v="2"/>
    <x v="0"/>
    <x v="0"/>
    <s v="No"/>
    <n v="24"/>
    <n v="4.5599999999999996"/>
    <n v="9"/>
    <d v="2009-04-11T00:00:00"/>
    <s v="NA"/>
    <x v="0"/>
    <s v="E3938"/>
    <s v="31/12/2014"/>
    <n v="0"/>
    <n v="0.34300000000000003"/>
    <n v="0.78"/>
    <x v="37"/>
    <n v="0.84"/>
  </r>
  <r>
    <x v="1370"/>
    <x v="0"/>
    <x v="2"/>
    <x v="0"/>
    <x v="1"/>
    <n v="33"/>
    <s v="Above Average"/>
    <x v="2"/>
    <n v="9"/>
    <n v="30.5"/>
    <n v="1.56"/>
    <n v="90780"/>
    <n v="15"/>
    <n v="74"/>
    <x v="4"/>
    <n v="8"/>
    <n v="7"/>
    <n v="4"/>
    <x v="0"/>
    <x v="0"/>
    <s v="No"/>
    <n v="3"/>
    <n v="9.4499999999999993"/>
    <n v="9"/>
    <d v="2012-11-04T00:00:00"/>
    <s v="NA"/>
    <x v="0"/>
    <s v="E1629"/>
    <s v="31/12/2014"/>
    <n v="0"/>
    <n v="0.84"/>
    <n v="0.56999999999999995"/>
    <x v="15"/>
    <n v="0.86"/>
  </r>
  <r>
    <x v="1371"/>
    <x v="1"/>
    <x v="2"/>
    <x v="0"/>
    <x v="1"/>
    <n v="22.81"/>
    <s v="Acceptable"/>
    <x v="2"/>
    <n v="11"/>
    <n v="30.89"/>
    <n v="8.8699999999999992"/>
    <n v="36216"/>
    <n v="9"/>
    <n v="70"/>
    <x v="4"/>
    <n v="4"/>
    <n v="12"/>
    <n v="5"/>
    <x v="0"/>
    <x v="0"/>
    <s v="No"/>
    <n v="11"/>
    <n v="4.0999999999999996"/>
    <n v="0"/>
    <s v="26/07/2012"/>
    <s v="13/03/2014"/>
    <x v="0"/>
    <s v="E4115"/>
    <s v="31/12/2014"/>
    <n v="1"/>
    <n v="0.56000000000000005"/>
    <n v="0.9"/>
    <x v="36"/>
    <n v="0.74"/>
  </r>
  <r>
    <x v="1372"/>
    <x v="1"/>
    <x v="1"/>
    <x v="0"/>
    <x v="0"/>
    <n v="22.24"/>
    <s v="Acceptable"/>
    <x v="0"/>
    <n v="10"/>
    <n v="28.32"/>
    <n v="3.96"/>
    <n v="36612"/>
    <n v="7"/>
    <n v="73"/>
    <x v="1"/>
    <n v="6"/>
    <n v="30"/>
    <n v="4"/>
    <x v="0"/>
    <x v="0"/>
    <s v="No"/>
    <n v="20"/>
    <n v="3.76"/>
    <n v="1"/>
    <d v="2012-06-01T00:00:00"/>
    <s v="30/04/2014"/>
    <x v="0"/>
    <s v="E4443"/>
    <s v="31/12/2014"/>
    <n v="1"/>
    <n v="0.42"/>
    <n v="0.71"/>
    <x v="6"/>
    <n v="0.56999999999999995"/>
  </r>
  <r>
    <x v="1373"/>
    <x v="1"/>
    <x v="0"/>
    <x v="0"/>
    <x v="1"/>
    <n v="34.090000000000003"/>
    <s v="Acceptable"/>
    <x v="0"/>
    <n v="22"/>
    <n v="30.15"/>
    <n v="4.87"/>
    <n v="43236"/>
    <n v="11"/>
    <n v="74"/>
    <x v="4"/>
    <n v="3"/>
    <n v="25"/>
    <n v="6"/>
    <x v="1"/>
    <x v="0"/>
    <s v="No"/>
    <n v="13"/>
    <n v="13.6"/>
    <n v="13"/>
    <d v="2009-09-12T00:00:00"/>
    <s v="28/11/2014"/>
    <x v="0"/>
    <s v="E13439"/>
    <s v="31/12/2014"/>
    <n v="1"/>
    <n v="0.60899999999999999"/>
    <n v="1"/>
    <x v="2"/>
    <n v="0.88"/>
  </r>
  <r>
    <x v="1374"/>
    <x v="0"/>
    <x v="2"/>
    <x v="0"/>
    <x v="0"/>
    <n v="23.55"/>
    <s v="Acceptable"/>
    <x v="2"/>
    <n v="9"/>
    <n v="35.54"/>
    <n v="4.21"/>
    <n v="36780"/>
    <n v="10"/>
    <n v="73"/>
    <x v="2"/>
    <n v="5"/>
    <n v="14"/>
    <n v="4"/>
    <x v="0"/>
    <x v="0"/>
    <s v="No"/>
    <n v="2"/>
    <n v="5.46"/>
    <n v="0"/>
    <s v="29/02/2012"/>
    <s v="NA"/>
    <x v="0"/>
    <s v="E1149"/>
    <s v="31/12/2014"/>
    <n v="0"/>
    <n v="0.75"/>
    <n v="0.76"/>
    <x v="7"/>
    <n v="0.95"/>
  </r>
  <r>
    <x v="1375"/>
    <x v="0"/>
    <x v="1"/>
    <x v="0"/>
    <x v="0"/>
    <n v="27.08"/>
    <s v="Above Average"/>
    <x v="0"/>
    <n v="14"/>
    <n v="34.979999999999997"/>
    <n v="4.4400000000000004"/>
    <n v="55944"/>
    <n v="12"/>
    <n v="71"/>
    <x v="4"/>
    <n v="7"/>
    <n v="12"/>
    <n v="4"/>
    <x v="0"/>
    <x v="0"/>
    <s v="No"/>
    <n v="5"/>
    <n v="5.58"/>
    <n v="8"/>
    <s v="18/04/2012"/>
    <s v="NA"/>
    <x v="0"/>
    <s v="E7896"/>
    <s v="31/12/2014"/>
    <n v="0"/>
    <n v="0.9"/>
    <n v="0.88"/>
    <x v="15"/>
    <n v="0.88"/>
  </r>
  <r>
    <x v="1376"/>
    <x v="1"/>
    <x v="1"/>
    <x v="1"/>
    <x v="1"/>
    <n v="33.619999999999997"/>
    <s v="Acceptable"/>
    <x v="1"/>
    <n v="19"/>
    <n v="41.88"/>
    <n v="0.85"/>
    <n v="83544"/>
    <n v="6"/>
    <n v="73"/>
    <x v="0"/>
    <n v="5"/>
    <n v="20"/>
    <n v="4"/>
    <x v="1"/>
    <x v="0"/>
    <s v="Yes"/>
    <n v="29"/>
    <n v="15.2"/>
    <n v="9"/>
    <d v="2010-08-09T00:00:00"/>
    <s v="21/08/2014"/>
    <x v="0"/>
    <s v="E14069"/>
    <s v="31/12/2014"/>
    <n v="1"/>
    <n v="0.61599999999999999"/>
    <n v="0.88"/>
    <x v="27"/>
    <n v="0.96"/>
  </r>
  <r>
    <x v="1377"/>
    <x v="0"/>
    <x v="1"/>
    <x v="0"/>
    <x v="0"/>
    <n v="28.4"/>
    <s v="Above Average"/>
    <x v="2"/>
    <n v="21"/>
    <n v="24.9"/>
    <n v="4.01"/>
    <n v="64416"/>
    <n v="11"/>
    <n v="74"/>
    <x v="5"/>
    <n v="9"/>
    <n v="23"/>
    <n v="3"/>
    <x v="0"/>
    <x v="0"/>
    <s v="No"/>
    <n v="5"/>
    <n v="6.4"/>
    <n v="10"/>
    <d v="2012-02-03T00:00:00"/>
    <s v="NA"/>
    <x v="0"/>
    <s v="E4955"/>
    <s v="31/12/2014"/>
    <n v="0"/>
    <n v="0.6"/>
    <n v="0.68"/>
    <x v="6"/>
    <n v="0.75"/>
  </r>
  <r>
    <x v="1378"/>
    <x v="0"/>
    <x v="1"/>
    <x v="0"/>
    <x v="1"/>
    <n v="28.87"/>
    <s v="Acceptable"/>
    <x v="0"/>
    <n v="11"/>
    <n v="26.68"/>
    <n v="6.58"/>
    <n v="54780"/>
    <n v="13"/>
    <n v="70"/>
    <x v="5"/>
    <n v="8"/>
    <n v="12"/>
    <n v="2"/>
    <x v="1"/>
    <x v="0"/>
    <s v="No"/>
    <n v="14"/>
    <n v="10.56"/>
    <n v="3"/>
    <d v="2009-09-10T00:00:00"/>
    <s v="NA"/>
    <x v="0"/>
    <s v="E12073"/>
    <s v="31/12/2014"/>
    <n v="0"/>
    <n v="0.67"/>
    <n v="0.71"/>
    <x v="33"/>
    <n v="0.87"/>
  </r>
  <r>
    <x v="1379"/>
    <x v="0"/>
    <x v="1"/>
    <x v="0"/>
    <x v="1"/>
    <n v="30.75"/>
    <s v="Above Average"/>
    <x v="0"/>
    <n v="9"/>
    <n v="38.770000000000003"/>
    <n v="2.15"/>
    <n v="80304"/>
    <n v="15"/>
    <n v="69"/>
    <x v="1"/>
    <n v="9"/>
    <n v="20"/>
    <n v="6"/>
    <x v="1"/>
    <x v="0"/>
    <s v="No"/>
    <n v="19"/>
    <n v="11.96"/>
    <n v="1"/>
    <s v="30/05/2007"/>
    <s v="NA"/>
    <x v="0"/>
    <s v="E12620"/>
    <s v="31/12/2014"/>
    <n v="0"/>
    <n v="0.67"/>
    <n v="0.67"/>
    <x v="4"/>
    <n v="0.78"/>
  </r>
  <r>
    <x v="1380"/>
    <x v="1"/>
    <x v="1"/>
    <x v="0"/>
    <x v="1"/>
    <n v="26.67"/>
    <s v="Above Average"/>
    <x v="0"/>
    <n v="17"/>
    <n v="33.85"/>
    <n v="3.21"/>
    <n v="65928"/>
    <n v="8"/>
    <n v="70"/>
    <x v="2"/>
    <n v="9"/>
    <n v="31"/>
    <n v="5"/>
    <x v="0"/>
    <x v="0"/>
    <s v="No"/>
    <n v="9"/>
    <n v="8.4600000000000009"/>
    <n v="13"/>
    <d v="2011-07-10T00:00:00"/>
    <d v="2014-12-02T00:00:00"/>
    <x v="0"/>
    <s v="E9149"/>
    <s v="31/12/2014"/>
    <n v="1"/>
    <n v="0.46899999999999997"/>
    <n v="0.63"/>
    <x v="10"/>
    <n v="0.78"/>
  </r>
  <r>
    <x v="1381"/>
    <x v="0"/>
    <x v="1"/>
    <x v="0"/>
    <x v="0"/>
    <n v="27.78"/>
    <s v="Acceptable"/>
    <x v="2"/>
    <n v="21"/>
    <n v="24.9"/>
    <n v="4.01"/>
    <n v="43812"/>
    <n v="12"/>
    <n v="71"/>
    <x v="0"/>
    <n v="9"/>
    <n v="25"/>
    <n v="5"/>
    <x v="0"/>
    <x v="0"/>
    <s v="Yes"/>
    <n v="22"/>
    <n v="6.6"/>
    <n v="8"/>
    <d v="2011-02-09T00:00:00"/>
    <s v="NA"/>
    <x v="0"/>
    <s v="E4955"/>
    <s v="31/12/2014"/>
    <n v="0"/>
    <n v="0.6"/>
    <n v="0.68"/>
    <x v="6"/>
    <n v="0.75"/>
  </r>
  <r>
    <x v="1382"/>
    <x v="0"/>
    <x v="1"/>
    <x v="0"/>
    <x v="0"/>
    <n v="28.67"/>
    <s v="Acceptable"/>
    <x v="0"/>
    <n v="17"/>
    <n v="33.799999999999997"/>
    <n v="8.16"/>
    <n v="51840"/>
    <n v="11"/>
    <n v="70"/>
    <x v="1"/>
    <n v="9"/>
    <n v="9"/>
    <n v="2"/>
    <x v="0"/>
    <x v="0"/>
    <s v="Yes"/>
    <n v="14"/>
    <n v="6.38"/>
    <n v="8"/>
    <s v="27/08/2009"/>
    <s v="NA"/>
    <x v="0"/>
    <s v="E10524"/>
    <s v="31/12/2014"/>
    <n v="0"/>
    <n v="0.60899999999999999"/>
    <n v="0.91"/>
    <x v="27"/>
    <n v="0.84"/>
  </r>
  <r>
    <x v="1383"/>
    <x v="0"/>
    <x v="2"/>
    <x v="1"/>
    <x v="1"/>
    <n v="34.9"/>
    <s v="Acceptable"/>
    <x v="0"/>
    <n v="21"/>
    <n v="34.56"/>
    <n v="3.36"/>
    <n v="97824"/>
    <n v="11"/>
    <n v="80"/>
    <x v="0"/>
    <n v="8"/>
    <n v="10"/>
    <n v="9"/>
    <x v="1"/>
    <x v="0"/>
    <s v="Yes"/>
    <n v="14"/>
    <n v="10.029999999999999"/>
    <n v="6"/>
    <d v="2006-07-06T00:00:00"/>
    <s v="NA"/>
    <x v="0"/>
    <s v="E5336"/>
    <s v="31/12/2014"/>
    <n v="0"/>
    <n v="0.315"/>
    <n v="0.86"/>
    <x v="30"/>
    <n v="0.83"/>
  </r>
  <r>
    <x v="1384"/>
    <x v="0"/>
    <x v="2"/>
    <x v="0"/>
    <x v="0"/>
    <n v="29.51"/>
    <s v="Acceptable"/>
    <x v="0"/>
    <n v="14"/>
    <n v="37.49"/>
    <n v="3.46"/>
    <n v="46500"/>
    <n v="13"/>
    <n v="70"/>
    <x v="6"/>
    <n v="6"/>
    <n v="13"/>
    <n v="7"/>
    <x v="1"/>
    <x v="0"/>
    <s v="No"/>
    <n v="20"/>
    <n v="11.4"/>
    <n v="3"/>
    <s v="17/11/2010"/>
    <s v="NA"/>
    <x v="0"/>
    <s v="E2312"/>
    <s v="31/12/2014"/>
    <n v="0"/>
    <n v="0.73"/>
    <n v="0.8"/>
    <x v="2"/>
    <n v="0.96"/>
  </r>
  <r>
    <x v="1385"/>
    <x v="0"/>
    <x v="1"/>
    <x v="1"/>
    <x v="1"/>
    <n v="34.380000000000003"/>
    <s v="Acceptable"/>
    <x v="2"/>
    <n v="7"/>
    <n v="32.58"/>
    <n v="10.050000000000001"/>
    <n v="101688"/>
    <n v="13"/>
    <n v="72"/>
    <x v="3"/>
    <n v="5"/>
    <n v="16"/>
    <n v="4"/>
    <x v="0"/>
    <x v="0"/>
    <s v="Yes"/>
    <n v="24"/>
    <n v="11.2"/>
    <n v="4"/>
    <s v="21/05/2010"/>
    <s v="NA"/>
    <x v="0"/>
    <s v="E1475"/>
    <s v="31/12/2014"/>
    <n v="0"/>
    <n v="0.85"/>
    <n v="0.87"/>
    <x v="2"/>
    <n v="0.87"/>
  </r>
  <r>
    <x v="1386"/>
    <x v="0"/>
    <x v="0"/>
    <x v="0"/>
    <x v="1"/>
    <n v="30.91"/>
    <s v="Acceptable"/>
    <x v="0"/>
    <n v="12"/>
    <n v="37.75"/>
    <n v="8.1"/>
    <n v="59796"/>
    <n v="9"/>
    <n v="70"/>
    <x v="0"/>
    <n v="4"/>
    <n v="18"/>
    <n v="3"/>
    <x v="1"/>
    <x v="0"/>
    <s v="No"/>
    <n v="11"/>
    <n v="8.9700000000000006"/>
    <n v="2"/>
    <s v="22/06/2011"/>
    <s v="NA"/>
    <x v="0"/>
    <s v="E1614"/>
    <s v="31/12/2014"/>
    <n v="0"/>
    <n v="0.43"/>
    <n v="0.56999999999999995"/>
    <x v="30"/>
    <n v="0.56999999999999995"/>
  </r>
  <r>
    <x v="1387"/>
    <x v="0"/>
    <x v="1"/>
    <x v="0"/>
    <x v="0"/>
    <n v="29.86"/>
    <s v="Acceptable"/>
    <x v="0"/>
    <n v="16"/>
    <n v="40.46"/>
    <n v="0.06"/>
    <n v="68976"/>
    <n v="9"/>
    <n v="69"/>
    <x v="4"/>
    <n v="7"/>
    <n v="6"/>
    <n v="5"/>
    <x v="0"/>
    <x v="0"/>
    <s v="No"/>
    <n v="14"/>
    <n v="6.84"/>
    <n v="1"/>
    <s v="14/06/2006"/>
    <s v="NA"/>
    <x v="0"/>
    <s v="E6775"/>
    <s v="31/12/2014"/>
    <n v="0"/>
    <n v="0.72"/>
    <n v="0.77"/>
    <x v="10"/>
    <n v="0.77"/>
  </r>
  <r>
    <x v="1388"/>
    <x v="0"/>
    <x v="1"/>
    <x v="1"/>
    <x v="1"/>
    <n v="31.99"/>
    <s v="Above Average"/>
    <x v="2"/>
    <n v="8"/>
    <n v="33.21"/>
    <n v="3.32"/>
    <n v="102936"/>
    <n v="9"/>
    <n v="74"/>
    <x v="1"/>
    <n v="7"/>
    <n v="17"/>
    <n v="4"/>
    <x v="0"/>
    <x v="0"/>
    <s v="Yes"/>
    <n v="6"/>
    <n v="8.26"/>
    <n v="2"/>
    <d v="2006-12-07T00:00:00"/>
    <s v="NA"/>
    <x v="0"/>
    <s v="E8015"/>
    <s v="31/12/2014"/>
    <n v="0"/>
    <n v="1"/>
    <n v="1"/>
    <x v="15"/>
    <n v="0.96"/>
  </r>
  <r>
    <x v="1389"/>
    <x v="0"/>
    <x v="1"/>
    <x v="0"/>
    <x v="0"/>
    <n v="26.96"/>
    <s v="Above Average"/>
    <x v="0"/>
    <n v="19"/>
    <n v="40.65"/>
    <n v="2.86"/>
    <n v="58872"/>
    <n v="10"/>
    <n v="73"/>
    <x v="4"/>
    <n v="6"/>
    <n v="23"/>
    <n v="4"/>
    <x v="0"/>
    <x v="0"/>
    <s v="No"/>
    <n v="20"/>
    <n v="7.47"/>
    <n v="1"/>
    <s v="23/09/2011"/>
    <s v="NA"/>
    <x v="0"/>
    <s v="E10723"/>
    <s v="31/12/2014"/>
    <n v="0"/>
    <n v="0.97"/>
    <n v="1"/>
    <x v="13"/>
    <n v="0.89"/>
  </r>
  <r>
    <x v="1390"/>
    <x v="0"/>
    <x v="0"/>
    <x v="0"/>
    <x v="1"/>
    <n v="32.69"/>
    <s v="Acceptable"/>
    <x v="1"/>
    <n v="16"/>
    <n v="32.42"/>
    <n v="3.48"/>
    <n v="78168"/>
    <n v="7"/>
    <n v="70"/>
    <x v="5"/>
    <n v="1"/>
    <n v="7"/>
    <n v="3"/>
    <x v="0"/>
    <x v="0"/>
    <s v="No"/>
    <n v="6"/>
    <n v="13.5"/>
    <n v="4"/>
    <s v="31/03/2011"/>
    <s v="NA"/>
    <x v="0"/>
    <s v="E3993"/>
    <s v="31/12/2014"/>
    <n v="0"/>
    <n v="0.87"/>
    <n v="0.87"/>
    <x v="28"/>
    <n v="0.74"/>
  </r>
  <r>
    <x v="1391"/>
    <x v="0"/>
    <x v="2"/>
    <x v="0"/>
    <x v="1"/>
    <n v="27.12"/>
    <s v="Above Average"/>
    <x v="1"/>
    <n v="19"/>
    <n v="27.11"/>
    <n v="5.16"/>
    <n v="49608"/>
    <n v="9"/>
    <n v="72"/>
    <x v="1"/>
    <n v="1"/>
    <n v="13"/>
    <n v="2"/>
    <x v="0"/>
    <x v="0"/>
    <s v="No"/>
    <n v="7"/>
    <n v="7.74"/>
    <n v="0"/>
    <s v="27/01/2010"/>
    <s v="NA"/>
    <x v="0"/>
    <s v="E13915"/>
    <s v="31/12/2014"/>
    <n v="0"/>
    <n v="0.71"/>
    <n v="0.87"/>
    <x v="33"/>
    <n v="0.88"/>
  </r>
  <r>
    <x v="1392"/>
    <x v="0"/>
    <x v="1"/>
    <x v="0"/>
    <x v="0"/>
    <n v="25.8"/>
    <s v="Acceptable"/>
    <x v="0"/>
    <n v="17"/>
    <n v="33.799999999999997"/>
    <n v="8.16"/>
    <n v="52320"/>
    <n v="9"/>
    <n v="71"/>
    <x v="0"/>
    <n v="9"/>
    <n v="15"/>
    <n v="4"/>
    <x v="0"/>
    <x v="0"/>
    <s v="Yes"/>
    <n v="25"/>
    <n v="4.96"/>
    <n v="10"/>
    <s v="27/03/2010"/>
    <s v="NA"/>
    <x v="0"/>
    <s v="E10524"/>
    <s v="31/12/2014"/>
    <n v="0"/>
    <n v="0.60899999999999999"/>
    <n v="0.91"/>
    <x v="27"/>
    <n v="0.84"/>
  </r>
  <r>
    <x v="1393"/>
    <x v="0"/>
    <x v="2"/>
    <x v="0"/>
    <x v="1"/>
    <n v="27.98"/>
    <s v="Acceptable"/>
    <x v="0"/>
    <n v="14"/>
    <n v="37.49"/>
    <n v="3.46"/>
    <n v="52344"/>
    <n v="11"/>
    <n v="70"/>
    <x v="0"/>
    <n v="7"/>
    <n v="15"/>
    <n v="5"/>
    <x v="1"/>
    <x v="0"/>
    <s v="No"/>
    <n v="4"/>
    <n v="7.5"/>
    <n v="0"/>
    <s v="23/10/2009"/>
    <s v="NA"/>
    <x v="0"/>
    <s v="E2312"/>
    <s v="31/12/2014"/>
    <n v="0"/>
    <n v="0.73"/>
    <n v="0.8"/>
    <x v="2"/>
    <n v="0.96"/>
  </r>
  <r>
    <x v="1394"/>
    <x v="1"/>
    <x v="0"/>
    <x v="0"/>
    <x v="1"/>
    <n v="28.85"/>
    <s v="Above Average"/>
    <x v="0"/>
    <n v="7"/>
    <n v="32.79"/>
    <n v="1.54"/>
    <n v="48456"/>
    <n v="10"/>
    <n v="71"/>
    <x v="4"/>
    <n v="5"/>
    <n v="15"/>
    <n v="2"/>
    <x v="0"/>
    <x v="1"/>
    <s v="No"/>
    <n v="12"/>
    <n v="10.78"/>
    <n v="0"/>
    <d v="2009-11-11T00:00:00"/>
    <s v="21/12/2014"/>
    <x v="0"/>
    <s v="E11660"/>
    <s v="31/12/2014"/>
    <n v="1"/>
    <n v="0.41299999999999998"/>
    <n v="0.75"/>
    <x v="35"/>
    <n v="0.78"/>
  </r>
  <r>
    <x v="1395"/>
    <x v="0"/>
    <x v="2"/>
    <x v="0"/>
    <x v="1"/>
    <n v="29.6"/>
    <s v="Below Average"/>
    <x v="3"/>
    <n v="7"/>
    <n v="38.28"/>
    <n v="0.66"/>
    <n v="49644"/>
    <n v="5"/>
    <n v="70"/>
    <x v="4"/>
    <n v="1"/>
    <n v="16"/>
    <n v="3"/>
    <x v="0"/>
    <x v="0"/>
    <s v="No"/>
    <n v="14"/>
    <n v="10.8"/>
    <n v="8"/>
    <s v="29/12/2010"/>
    <s v="NA"/>
    <x v="0"/>
    <s v="E5773"/>
    <s v="31/12/2014"/>
    <n v="0"/>
    <n v="0.53"/>
    <n v="0.56000000000000005"/>
    <x v="29"/>
    <n v="0.73"/>
  </r>
  <r>
    <x v="1396"/>
    <x v="0"/>
    <x v="2"/>
    <x v="0"/>
    <x v="1"/>
    <n v="35.43"/>
    <s v="Below Average"/>
    <x v="3"/>
    <n v="10"/>
    <n v="44.29"/>
    <n v="13.76"/>
    <n v="74508"/>
    <n v="3"/>
    <n v="70"/>
    <x v="4"/>
    <n v="8"/>
    <n v="25"/>
    <n v="4"/>
    <x v="1"/>
    <x v="0"/>
    <s v="No"/>
    <n v="25"/>
    <n v="10.54"/>
    <n v="10"/>
    <s v="22/02/2012"/>
    <s v="NA"/>
    <x v="0"/>
    <s v="E2359"/>
    <s v="31/12/2014"/>
    <n v="0"/>
    <n v="0.61"/>
    <n v="0.73"/>
    <x v="20"/>
    <n v="0.85"/>
  </r>
  <r>
    <x v="1397"/>
    <x v="0"/>
    <x v="0"/>
    <x v="0"/>
    <x v="1"/>
    <n v="31.67"/>
    <s v="Excellent"/>
    <x v="0"/>
    <n v="12"/>
    <n v="37.75"/>
    <n v="8.1"/>
    <n v="62772"/>
    <n v="16"/>
    <n v="71"/>
    <x v="3"/>
    <n v="5"/>
    <n v="6"/>
    <n v="2"/>
    <x v="0"/>
    <x v="0"/>
    <s v="No"/>
    <n v="11"/>
    <n v="10.08"/>
    <n v="1"/>
    <d v="2012-01-02T00:00:00"/>
    <s v="NA"/>
    <x v="0"/>
    <s v="E1614"/>
    <s v="31/12/2014"/>
    <n v="0"/>
    <n v="0.43"/>
    <n v="0.56999999999999995"/>
    <x v="30"/>
    <n v="0.56999999999999995"/>
  </r>
  <r>
    <x v="1398"/>
    <x v="0"/>
    <x v="2"/>
    <x v="1"/>
    <x v="1"/>
    <n v="28.88"/>
    <s v="Above Average"/>
    <x v="0"/>
    <n v="6"/>
    <n v="28.57"/>
    <n v="7.33"/>
    <n v="64428"/>
    <n v="12"/>
    <n v="70"/>
    <x v="2"/>
    <n v="0"/>
    <n v="24"/>
    <n v="3"/>
    <x v="0"/>
    <x v="0"/>
    <s v="Yes"/>
    <n v="11"/>
    <n v="10.78"/>
    <n v="9"/>
    <d v="2010-10-03T00:00:00"/>
    <s v="NA"/>
    <x v="0"/>
    <s v="E12498"/>
    <s v="31/12/2014"/>
    <n v="0"/>
    <n v="0.53200000000000003"/>
    <n v="0.88"/>
    <x v="27"/>
    <n v="0.97"/>
  </r>
  <r>
    <x v="1399"/>
    <x v="0"/>
    <x v="2"/>
    <x v="0"/>
    <x v="0"/>
    <n v="29.58"/>
    <s v="Acceptable"/>
    <x v="0"/>
    <n v="7"/>
    <n v="34.31"/>
    <n v="10.55"/>
    <n v="52824"/>
    <n v="7"/>
    <n v="71"/>
    <x v="3"/>
    <n v="5"/>
    <n v="21"/>
    <n v="3"/>
    <x v="0"/>
    <x v="0"/>
    <s v="No"/>
    <n v="24"/>
    <n v="6.12"/>
    <n v="7"/>
    <d v="2009-07-10T00:00:00"/>
    <s v="NA"/>
    <x v="0"/>
    <s v="E6187"/>
    <s v="31/12/2014"/>
    <n v="0"/>
    <n v="0.87"/>
    <n v="0.97"/>
    <x v="5"/>
    <n v="0.91"/>
  </r>
  <r>
    <x v="1400"/>
    <x v="0"/>
    <x v="2"/>
    <x v="0"/>
    <x v="1"/>
    <n v="30.92"/>
    <s v="Acceptable"/>
    <x v="1"/>
    <n v="16"/>
    <n v="39.770000000000003"/>
    <n v="1.24"/>
    <n v="41460"/>
    <n v="14"/>
    <n v="71"/>
    <x v="5"/>
    <n v="4"/>
    <n v="12"/>
    <n v="2"/>
    <x v="0"/>
    <x v="0"/>
    <s v="No"/>
    <n v="19"/>
    <n v="12.48"/>
    <n v="7"/>
    <s v="31/08/2011"/>
    <s v="NA"/>
    <x v="0"/>
    <s v="E13928"/>
    <s v="31/12/2014"/>
    <n v="0"/>
    <n v="0.623"/>
    <n v="0.92"/>
    <x v="31"/>
    <n v="0.86"/>
  </r>
  <r>
    <x v="1401"/>
    <x v="1"/>
    <x v="1"/>
    <x v="0"/>
    <x v="0"/>
    <n v="26.8"/>
    <s v="Acceptable"/>
    <x v="0"/>
    <n v="18"/>
    <n v="33.58"/>
    <n v="10.89"/>
    <n v="46068"/>
    <n v="9"/>
    <n v="73"/>
    <x v="4"/>
    <n v="9"/>
    <n v="13"/>
    <n v="9"/>
    <x v="1"/>
    <x v="0"/>
    <s v="No"/>
    <n v="10"/>
    <n v="6.48"/>
    <n v="11"/>
    <s v="29/07/2011"/>
    <s v="19/10/2014"/>
    <x v="0"/>
    <s v="E7054"/>
    <s v="31/12/2014"/>
    <n v="1"/>
    <n v="0.42"/>
    <n v="0.63"/>
    <x v="8"/>
    <n v="0.73"/>
  </r>
  <r>
    <x v="1402"/>
    <x v="0"/>
    <x v="2"/>
    <x v="0"/>
    <x v="1"/>
    <n v="28.87"/>
    <s v="Acceptable"/>
    <x v="2"/>
    <n v="13"/>
    <n v="26.56"/>
    <n v="4.5"/>
    <n v="74292"/>
    <n v="13"/>
    <n v="70"/>
    <x v="5"/>
    <n v="8"/>
    <n v="9"/>
    <n v="5"/>
    <x v="0"/>
    <x v="0"/>
    <s v="No"/>
    <n v="20"/>
    <n v="8.58"/>
    <n v="2"/>
    <s v="15/08/2012"/>
    <s v="NA"/>
    <x v="0"/>
    <s v="E12128"/>
    <s v="31/12/2014"/>
    <n v="0"/>
    <n v="0.66"/>
    <n v="0.62"/>
    <x v="10"/>
    <n v="0.82"/>
  </r>
  <r>
    <x v="1403"/>
    <x v="0"/>
    <x v="2"/>
    <x v="0"/>
    <x v="1"/>
    <n v="24.28"/>
    <s v="Below Average"/>
    <x v="1"/>
    <n v="19"/>
    <n v="27.11"/>
    <n v="5.16"/>
    <n v="35736"/>
    <n v="6"/>
    <n v="74"/>
    <x v="0"/>
    <n v="3"/>
    <n v="13"/>
    <n v="5"/>
    <x v="0"/>
    <x v="0"/>
    <s v="No"/>
    <n v="16"/>
    <n v="3.72"/>
    <n v="6"/>
    <s v="16/05/2012"/>
    <s v="NA"/>
    <x v="0"/>
    <s v="E13915"/>
    <s v="31/12/2014"/>
    <n v="0"/>
    <n v="0.71"/>
    <n v="0.87"/>
    <x v="33"/>
    <n v="0.88"/>
  </r>
  <r>
    <x v="1404"/>
    <x v="0"/>
    <x v="1"/>
    <x v="0"/>
    <x v="1"/>
    <n v="26.03"/>
    <s v="Acceptable"/>
    <x v="0"/>
    <n v="11"/>
    <n v="46.53"/>
    <n v="14.42"/>
    <n v="44220"/>
    <n v="8"/>
    <n v="71"/>
    <x v="1"/>
    <n v="3"/>
    <n v="8"/>
    <n v="4"/>
    <x v="0"/>
    <x v="0"/>
    <s v="No"/>
    <n v="2"/>
    <n v="7.76"/>
    <n v="6"/>
    <s v="15/04/2011"/>
    <s v="NA"/>
    <x v="0"/>
    <s v="E8116"/>
    <s v="31/12/2014"/>
    <n v="0"/>
    <n v="0.52"/>
    <n v="0.63"/>
    <x v="25"/>
    <n v="0.8"/>
  </r>
  <r>
    <x v="1405"/>
    <x v="0"/>
    <x v="2"/>
    <x v="0"/>
    <x v="0"/>
    <n v="26.77"/>
    <s v="Unacceptable"/>
    <x v="1"/>
    <n v="19"/>
    <n v="27.11"/>
    <n v="5.16"/>
    <n v="47280"/>
    <n v="0"/>
    <n v="70"/>
    <x v="3"/>
    <n v="7"/>
    <n v="25"/>
    <n v="5"/>
    <x v="0"/>
    <x v="0"/>
    <s v="No"/>
    <n v="6"/>
    <n v="7.65"/>
    <n v="7"/>
    <s v="27/01/2010"/>
    <s v="NA"/>
    <x v="0"/>
    <s v="E13915"/>
    <s v="31/12/2014"/>
    <n v="0"/>
    <n v="0.71"/>
    <n v="0.87"/>
    <x v="33"/>
    <n v="0.88"/>
  </r>
  <r>
    <x v="1406"/>
    <x v="0"/>
    <x v="1"/>
    <x v="0"/>
    <x v="0"/>
    <n v="32.33"/>
    <s v="Above Average"/>
    <x v="0"/>
    <n v="17"/>
    <n v="27.95"/>
    <n v="2.38"/>
    <n v="57468"/>
    <n v="11"/>
    <n v="69"/>
    <x v="5"/>
    <n v="0"/>
    <n v="7"/>
    <n v="5"/>
    <x v="0"/>
    <x v="0"/>
    <s v="Yes"/>
    <n v="22"/>
    <n v="7.42"/>
    <n v="4"/>
    <s v="13/08/2009"/>
    <s v="NA"/>
    <x v="0"/>
    <s v="E783"/>
    <s v="31/12/2014"/>
    <n v="0"/>
    <n v="0.51"/>
    <n v="0.5"/>
    <x v="9"/>
    <n v="0.76"/>
  </r>
  <r>
    <x v="1407"/>
    <x v="0"/>
    <x v="0"/>
    <x v="0"/>
    <x v="1"/>
    <n v="33.76"/>
    <s v="Acceptable"/>
    <x v="0"/>
    <n v="10"/>
    <n v="33.74"/>
    <n v="10.09"/>
    <n v="42744"/>
    <n v="8"/>
    <n v="72"/>
    <x v="4"/>
    <n v="9"/>
    <n v="16"/>
    <n v="9"/>
    <x v="1"/>
    <x v="0"/>
    <s v="No"/>
    <n v="19"/>
    <n v="13.76"/>
    <n v="0"/>
    <s v="27/04/2011"/>
    <s v="NA"/>
    <x v="0"/>
    <s v="E6743"/>
    <s v="31/12/2014"/>
    <n v="0"/>
    <n v="0.92"/>
    <n v="1"/>
    <x v="28"/>
    <n v="0.91"/>
  </r>
  <r>
    <x v="1408"/>
    <x v="0"/>
    <x v="2"/>
    <x v="1"/>
    <x v="1"/>
    <n v="34.65"/>
    <s v="Acceptable"/>
    <x v="3"/>
    <n v="10"/>
    <n v="44.29"/>
    <n v="13.76"/>
    <n v="97740"/>
    <n v="11"/>
    <n v="70"/>
    <x v="0"/>
    <n v="1"/>
    <n v="25"/>
    <n v="3"/>
    <x v="0"/>
    <x v="0"/>
    <s v="Yes"/>
    <n v="22"/>
    <n v="8.67"/>
    <n v="7"/>
    <d v="2005-12-01T00:00:00"/>
    <s v="NA"/>
    <x v="0"/>
    <s v="E2359"/>
    <s v="31/12/2014"/>
    <n v="0"/>
    <n v="0.61"/>
    <n v="0.73"/>
    <x v="20"/>
    <n v="0.85"/>
  </r>
  <r>
    <x v="1409"/>
    <x v="0"/>
    <x v="2"/>
    <x v="0"/>
    <x v="1"/>
    <n v="30.93"/>
    <s v="Acceptable"/>
    <x v="0"/>
    <n v="10"/>
    <n v="36.69"/>
    <n v="1.42"/>
    <n v="62640"/>
    <n v="9"/>
    <n v="70"/>
    <x v="3"/>
    <n v="6"/>
    <n v="8"/>
    <n v="4"/>
    <x v="0"/>
    <x v="0"/>
    <s v="No"/>
    <n v="25"/>
    <n v="10.4"/>
    <n v="7"/>
    <d v="2011-09-02T00:00:00"/>
    <s v="NA"/>
    <x v="0"/>
    <s v="E8847"/>
    <s v="31/12/2014"/>
    <n v="0"/>
    <n v="0.68"/>
    <n v="0.62"/>
    <x v="5"/>
    <n v="0.82"/>
  </r>
  <r>
    <x v="1410"/>
    <x v="0"/>
    <x v="2"/>
    <x v="0"/>
    <x v="1"/>
    <n v="30.91"/>
    <s v="Acceptable"/>
    <x v="0"/>
    <n v="9"/>
    <n v="32.33"/>
    <n v="2.86"/>
    <n v="76488"/>
    <n v="8"/>
    <n v="80"/>
    <x v="6"/>
    <n v="7"/>
    <n v="15"/>
    <n v="7"/>
    <x v="1"/>
    <x v="0"/>
    <s v="No"/>
    <n v="13"/>
    <n v="11.44"/>
    <n v="4"/>
    <s v="16/11/2005"/>
    <s v="NA"/>
    <x v="0"/>
    <s v="E10429"/>
    <s v="31/12/2014"/>
    <n v="0"/>
    <n v="0.52"/>
    <n v="0.56000000000000005"/>
    <x v="8"/>
    <n v="0.81"/>
  </r>
  <r>
    <x v="1411"/>
    <x v="0"/>
    <x v="2"/>
    <x v="0"/>
    <x v="1"/>
    <n v="25.9"/>
    <s v="Above Average"/>
    <x v="0"/>
    <n v="11"/>
    <n v="32.49"/>
    <n v="0.61"/>
    <n v="61776"/>
    <n v="13"/>
    <n v="70"/>
    <x v="3"/>
    <n v="7"/>
    <n v="22"/>
    <n v="4"/>
    <x v="0"/>
    <x v="0"/>
    <s v="No"/>
    <n v="1"/>
    <n v="4.8"/>
    <n v="5"/>
    <s v="15/12/2010"/>
    <s v="NA"/>
    <x v="0"/>
    <s v="E7906"/>
    <s v="31/12/2014"/>
    <n v="0"/>
    <n v="0.96"/>
    <n v="1"/>
    <x v="15"/>
    <n v="1"/>
  </r>
  <r>
    <x v="1412"/>
    <x v="0"/>
    <x v="2"/>
    <x v="0"/>
    <x v="1"/>
    <n v="34.61"/>
    <s v="Below Average"/>
    <x v="0"/>
    <n v="11"/>
    <n v="32.49"/>
    <n v="0.61"/>
    <n v="54516"/>
    <n v="7"/>
    <n v="71"/>
    <x v="6"/>
    <n v="3"/>
    <n v="7"/>
    <n v="3"/>
    <x v="0"/>
    <x v="0"/>
    <s v="No"/>
    <n v="6"/>
    <n v="10.88"/>
    <n v="10"/>
    <s v="29/12/2010"/>
    <s v="NA"/>
    <x v="0"/>
    <s v="E7906"/>
    <s v="31/12/2014"/>
    <n v="0"/>
    <n v="0.96"/>
    <n v="1"/>
    <x v="15"/>
    <n v="1"/>
  </r>
  <r>
    <x v="1413"/>
    <x v="0"/>
    <x v="2"/>
    <x v="0"/>
    <x v="1"/>
    <n v="25.4"/>
    <s v="Above Average"/>
    <x v="2"/>
    <n v="19"/>
    <n v="32.22"/>
    <n v="2.08"/>
    <n v="47496"/>
    <n v="10"/>
    <n v="70"/>
    <x v="2"/>
    <n v="8"/>
    <n v="16"/>
    <n v="4"/>
    <x v="0"/>
    <x v="0"/>
    <s v="No"/>
    <n v="13"/>
    <n v="5.32"/>
    <n v="4"/>
    <s v="31/08/2011"/>
    <s v="NA"/>
    <x v="0"/>
    <s v="E12279"/>
    <s v="31/12/2014"/>
    <n v="0"/>
    <n v="0.504"/>
    <n v="0.68"/>
    <x v="1"/>
    <n v="0.85"/>
  </r>
  <r>
    <x v="1414"/>
    <x v="0"/>
    <x v="2"/>
    <x v="0"/>
    <x v="1"/>
    <n v="39.31"/>
    <s v="Acceptable"/>
    <x v="0"/>
    <n v="10"/>
    <n v="33.590000000000003"/>
    <n v="1.83"/>
    <n v="79980"/>
    <n v="12"/>
    <n v="80"/>
    <x v="0"/>
    <n v="8"/>
    <n v="7"/>
    <n v="5"/>
    <x v="0"/>
    <x v="1"/>
    <s v="No"/>
    <n v="20"/>
    <n v="11.55"/>
    <n v="8"/>
    <d v="2005-03-08T00:00:00"/>
    <s v="NA"/>
    <x v="0"/>
    <s v="E1228"/>
    <s v="31/12/2014"/>
    <n v="0"/>
    <n v="0.623"/>
    <n v="0.91"/>
    <x v="28"/>
    <n v="0.91"/>
  </r>
  <r>
    <x v="1415"/>
    <x v="0"/>
    <x v="2"/>
    <x v="0"/>
    <x v="1"/>
    <n v="35.880000000000003"/>
    <s v="Acceptable"/>
    <x v="2"/>
    <n v="9"/>
    <n v="30.5"/>
    <n v="1.56"/>
    <n v="78372"/>
    <n v="8"/>
    <n v="71"/>
    <x v="4"/>
    <n v="9"/>
    <n v="10"/>
    <n v="4"/>
    <x v="1"/>
    <x v="0"/>
    <s v="No"/>
    <n v="6"/>
    <n v="10.08"/>
    <n v="7"/>
    <s v="28/09/2005"/>
    <s v="NA"/>
    <x v="0"/>
    <s v="E1629"/>
    <s v="31/12/2014"/>
    <n v="0"/>
    <n v="0.84"/>
    <n v="0.56999999999999995"/>
    <x v="15"/>
    <n v="0.86"/>
  </r>
  <r>
    <x v="1416"/>
    <x v="0"/>
    <x v="0"/>
    <x v="1"/>
    <x v="1"/>
    <n v="30.81"/>
    <s v="Excellent"/>
    <x v="0"/>
    <n v="18"/>
    <n v="29.76"/>
    <n v="0.81"/>
    <n v="71484"/>
    <n v="10"/>
    <n v="71"/>
    <x v="5"/>
    <n v="4"/>
    <n v="21"/>
    <n v="4"/>
    <x v="0"/>
    <x v="1"/>
    <s v="Yes"/>
    <n v="13"/>
    <n v="9.36"/>
    <n v="1"/>
    <d v="2011-02-03T00:00:00"/>
    <s v="NA"/>
    <x v="0"/>
    <s v="E6634"/>
    <s v="31/12/2014"/>
    <n v="0"/>
    <n v="0.42699999999999999"/>
    <n v="0.68"/>
    <x v="35"/>
    <n v="0.73"/>
  </r>
  <r>
    <x v="1417"/>
    <x v="0"/>
    <x v="2"/>
    <x v="0"/>
    <x v="0"/>
    <n v="27.72"/>
    <s v="Acceptable"/>
    <x v="3"/>
    <n v="8"/>
    <n v="34.299999999999997"/>
    <n v="0.79"/>
    <n v="56544"/>
    <n v="13"/>
    <n v="70"/>
    <x v="6"/>
    <n v="0"/>
    <n v="10"/>
    <n v="2"/>
    <x v="0"/>
    <x v="0"/>
    <s v="No"/>
    <n v="11"/>
    <n v="9"/>
    <n v="1"/>
    <d v="2010-01-12T00:00:00"/>
    <s v="NA"/>
    <x v="0"/>
    <s v="E5666"/>
    <s v="31/12/2014"/>
    <n v="0"/>
    <n v="0.77"/>
    <n v="0.75"/>
    <x v="27"/>
    <n v="0.89"/>
  </r>
  <r>
    <x v="1418"/>
    <x v="0"/>
    <x v="2"/>
    <x v="0"/>
    <x v="1"/>
    <n v="27.93"/>
    <s v="Acceptable"/>
    <x v="4"/>
    <n v="8"/>
    <n v="27.1"/>
    <n v="6.14"/>
    <n v="53784"/>
    <n v="10"/>
    <n v="70"/>
    <x v="4"/>
    <n v="4"/>
    <n v="25"/>
    <n v="2"/>
    <x v="0"/>
    <x v="0"/>
    <s v="No"/>
    <n v="19"/>
    <n v="6.1"/>
    <n v="1"/>
    <s v="23/10/2009"/>
    <s v="NA"/>
    <x v="0"/>
    <s v="E13935"/>
    <s v="31/12/2014"/>
    <n v="0"/>
    <n v="0.93"/>
    <n v="0.95"/>
    <x v="28"/>
    <n v="0.94"/>
  </r>
  <r>
    <x v="1419"/>
    <x v="1"/>
    <x v="1"/>
    <x v="0"/>
    <x v="0"/>
    <n v="24.81"/>
    <s v="Acceptable"/>
    <x v="0"/>
    <n v="14"/>
    <n v="35.409999999999997"/>
    <n v="10.43"/>
    <n v="43464"/>
    <n v="7"/>
    <n v="73"/>
    <x v="3"/>
    <n v="6"/>
    <n v="36"/>
    <n v="4"/>
    <x v="0"/>
    <x v="0"/>
    <s v="No"/>
    <n v="15"/>
    <n v="5.32"/>
    <n v="10"/>
    <s v="17/02/2010"/>
    <s v="29/05/2014"/>
    <x v="0"/>
    <s v="E11751"/>
    <s v="31/12/2014"/>
    <n v="1"/>
    <n v="0.315"/>
    <n v="0.36"/>
    <x v="8"/>
    <n v="0.79"/>
  </r>
  <r>
    <x v="1420"/>
    <x v="0"/>
    <x v="2"/>
    <x v="0"/>
    <x v="1"/>
    <n v="32.86"/>
    <s v="Acceptable"/>
    <x v="0"/>
    <n v="11"/>
    <n v="34.28"/>
    <n v="12.95"/>
    <n v="65112"/>
    <n v="13"/>
    <n v="70"/>
    <x v="3"/>
    <n v="8"/>
    <n v="13"/>
    <n v="4"/>
    <x v="0"/>
    <x v="0"/>
    <s v="No"/>
    <n v="6"/>
    <n v="13.2"/>
    <n v="1"/>
    <d v="2011-09-11T00:00:00"/>
    <s v="NA"/>
    <x v="0"/>
    <s v="E5663"/>
    <s v="31/12/2014"/>
    <n v="0"/>
    <n v="0.71"/>
    <n v="0.78"/>
    <x v="4"/>
    <n v="0.8"/>
  </r>
  <r>
    <x v="1421"/>
    <x v="0"/>
    <x v="1"/>
    <x v="0"/>
    <x v="0"/>
    <n v="27.6"/>
    <s v="Above Average"/>
    <x v="1"/>
    <n v="12"/>
    <n v="32.64"/>
    <n v="2.3199999999999998"/>
    <n v="59556"/>
    <n v="12"/>
    <n v="71"/>
    <x v="6"/>
    <n v="6"/>
    <n v="15"/>
    <n v="2"/>
    <x v="0"/>
    <x v="0"/>
    <s v="No"/>
    <n v="23"/>
    <n v="9.5"/>
    <n v="2"/>
    <s v="18/05/2012"/>
    <s v="NA"/>
    <x v="0"/>
    <s v="E1131"/>
    <s v="31/12/2014"/>
    <n v="0"/>
    <n v="0.9"/>
    <n v="0.93"/>
    <x v="26"/>
    <n v="0.91"/>
  </r>
  <r>
    <x v="1422"/>
    <x v="0"/>
    <x v="2"/>
    <x v="0"/>
    <x v="0"/>
    <n v="28.44"/>
    <s v="Acceptable"/>
    <x v="1"/>
    <n v="8"/>
    <n v="35.090000000000003"/>
    <n v="2.25"/>
    <n v="51300"/>
    <n v="8"/>
    <n v="71"/>
    <x v="1"/>
    <n v="1"/>
    <n v="14"/>
    <n v="3"/>
    <x v="0"/>
    <x v="0"/>
    <s v="No"/>
    <n v="0"/>
    <n v="6.5"/>
    <n v="6"/>
    <s v="27/01/2010"/>
    <s v="NA"/>
    <x v="0"/>
    <s v="E13918"/>
    <s v="31/12/2014"/>
    <n v="0"/>
    <n v="0.99"/>
    <n v="1"/>
    <x v="15"/>
    <n v="1"/>
  </r>
  <r>
    <x v="1423"/>
    <x v="0"/>
    <x v="1"/>
    <x v="0"/>
    <x v="0"/>
    <n v="36.67"/>
    <s v="Acceptable"/>
    <x v="0"/>
    <n v="10"/>
    <n v="29.01"/>
    <n v="0.81"/>
    <n v="64620"/>
    <n v="12"/>
    <n v="61"/>
    <x v="3"/>
    <n v="4"/>
    <n v="19"/>
    <n v="5"/>
    <x v="0"/>
    <x v="0"/>
    <s v="Yes"/>
    <n v="9"/>
    <n v="18.239999999999998"/>
    <n v="1"/>
    <s v="14/07/2010"/>
    <s v="NA"/>
    <x v="0"/>
    <s v="E9351"/>
    <s v="31/12/2014"/>
    <n v="0"/>
    <n v="0.95"/>
    <n v="1"/>
    <x v="15"/>
    <n v="0.88"/>
  </r>
  <r>
    <x v="1424"/>
    <x v="0"/>
    <x v="1"/>
    <x v="1"/>
    <x v="1"/>
    <n v="29.5"/>
    <s v="Acceptable"/>
    <x v="0"/>
    <n v="7"/>
    <n v="35.840000000000003"/>
    <n v="2.65"/>
    <n v="67104"/>
    <n v="11"/>
    <n v="73"/>
    <x v="5"/>
    <n v="5"/>
    <n v="11"/>
    <n v="2"/>
    <x v="0"/>
    <x v="0"/>
    <s v="Yes"/>
    <n v="19"/>
    <n v="7.59"/>
    <n v="9"/>
    <s v="27/08/2009"/>
    <s v="NA"/>
    <x v="0"/>
    <s v="E8571"/>
    <s v="31/12/2014"/>
    <n v="0"/>
    <n v="0.76"/>
    <n v="0.6"/>
    <x v="2"/>
    <n v="0.84"/>
  </r>
  <r>
    <x v="1425"/>
    <x v="0"/>
    <x v="2"/>
    <x v="0"/>
    <x v="1"/>
    <n v="23.4"/>
    <s v="Acceptable"/>
    <x v="2"/>
    <n v="9"/>
    <n v="35.54"/>
    <n v="4.21"/>
    <n v="46500"/>
    <n v="7"/>
    <n v="70"/>
    <x v="1"/>
    <n v="0"/>
    <n v="5"/>
    <n v="5"/>
    <x v="0"/>
    <x v="0"/>
    <s v="No"/>
    <n v="11"/>
    <n v="2.8"/>
    <n v="4"/>
    <s v="26/01/2011"/>
    <s v="NA"/>
    <x v="0"/>
    <s v="E1149"/>
    <s v="31/12/2014"/>
    <n v="0"/>
    <n v="0.75"/>
    <n v="0.76"/>
    <x v="7"/>
    <n v="0.95"/>
  </r>
  <r>
    <x v="1426"/>
    <x v="0"/>
    <x v="2"/>
    <x v="0"/>
    <x v="1"/>
    <n v="34.81"/>
    <s v="Excellent"/>
    <x v="0"/>
    <n v="10"/>
    <n v="31.08"/>
    <n v="4.68"/>
    <n v="56100"/>
    <n v="16"/>
    <n v="70"/>
    <x v="0"/>
    <n v="4"/>
    <n v="21"/>
    <n v="5"/>
    <x v="0"/>
    <x v="0"/>
    <s v="No"/>
    <n v="0"/>
    <n v="10.71"/>
    <n v="1"/>
    <d v="2009-07-11T00:00:00"/>
    <s v="NA"/>
    <x v="0"/>
    <s v="E11297"/>
    <s v="31/12/2014"/>
    <n v="0"/>
    <n v="0.55300000000000005"/>
    <n v="0.8"/>
    <x v="40"/>
    <n v="0.76"/>
  </r>
  <r>
    <x v="1427"/>
    <x v="0"/>
    <x v="1"/>
    <x v="0"/>
    <x v="1"/>
    <n v="30.39"/>
    <s v="Excellent"/>
    <x v="0"/>
    <n v="14"/>
    <n v="34.979999999999997"/>
    <n v="4.4400000000000004"/>
    <n v="64968"/>
    <n v="14"/>
    <n v="75"/>
    <x v="5"/>
    <n v="1"/>
    <n v="9"/>
    <n v="4"/>
    <x v="0"/>
    <x v="0"/>
    <s v="No"/>
    <n v="16"/>
    <n v="9.1199999999999992"/>
    <n v="3"/>
    <s v="18/04/2012"/>
    <s v="NA"/>
    <x v="0"/>
    <s v="E7896"/>
    <s v="31/12/2014"/>
    <n v="0"/>
    <n v="0.9"/>
    <n v="0.88"/>
    <x v="15"/>
    <n v="0.88"/>
  </r>
  <r>
    <x v="1428"/>
    <x v="0"/>
    <x v="1"/>
    <x v="0"/>
    <x v="1"/>
    <n v="24.15"/>
    <s v="Acceptable"/>
    <x v="0"/>
    <n v="19"/>
    <n v="37.33"/>
    <n v="10.050000000000001"/>
    <n v="38088"/>
    <n v="9"/>
    <n v="73"/>
    <x v="0"/>
    <n v="3"/>
    <n v="9"/>
    <n v="3"/>
    <x v="0"/>
    <x v="0"/>
    <s v="No"/>
    <n v="3"/>
    <n v="5.34"/>
    <n v="4"/>
    <s v="17/02/2012"/>
    <s v="NA"/>
    <x v="0"/>
    <s v="E4051"/>
    <s v="31/12/2014"/>
    <n v="0"/>
    <n v="0.94"/>
    <n v="0.95"/>
    <x v="14"/>
    <n v="0.94"/>
  </r>
  <r>
    <x v="1429"/>
    <x v="0"/>
    <x v="2"/>
    <x v="0"/>
    <x v="1"/>
    <n v="32.090000000000003"/>
    <s v="Acceptable"/>
    <x v="0"/>
    <n v="9"/>
    <n v="33.33"/>
    <n v="3.05"/>
    <n v="65724"/>
    <n v="11"/>
    <n v="70"/>
    <x v="6"/>
    <n v="8"/>
    <n v="14"/>
    <n v="5"/>
    <x v="0"/>
    <x v="0"/>
    <s v="No"/>
    <n v="4"/>
    <n v="13.3"/>
    <n v="7"/>
    <s v="22/02/2012"/>
    <s v="NA"/>
    <x v="0"/>
    <s v="E2732"/>
    <s v="31/12/2014"/>
    <n v="0"/>
    <n v="0.77"/>
    <n v="1"/>
    <x v="4"/>
    <n v="0.83"/>
  </r>
  <r>
    <x v="1430"/>
    <x v="0"/>
    <x v="1"/>
    <x v="0"/>
    <x v="0"/>
    <n v="28.35"/>
    <s v="Below Average"/>
    <x v="0"/>
    <n v="14"/>
    <n v="34.979999999999997"/>
    <n v="4.4400000000000004"/>
    <n v="46044"/>
    <n v="5"/>
    <n v="71"/>
    <x v="6"/>
    <n v="2"/>
    <n v="20"/>
    <n v="3"/>
    <x v="0"/>
    <x v="0"/>
    <s v="Yes"/>
    <n v="9"/>
    <n v="7.8"/>
    <n v="1"/>
    <d v="2011-02-09T00:00:00"/>
    <s v="NA"/>
    <x v="0"/>
    <s v="E7896"/>
    <s v="31/12/2014"/>
    <n v="0"/>
    <n v="0.9"/>
    <n v="0.88"/>
    <x v="15"/>
    <n v="0.88"/>
  </r>
  <r>
    <x v="1431"/>
    <x v="0"/>
    <x v="0"/>
    <x v="0"/>
    <x v="1"/>
    <n v="44.83"/>
    <s v="Below Average"/>
    <x v="0"/>
    <n v="18"/>
    <n v="29.76"/>
    <n v="0.81"/>
    <n v="42204"/>
    <n v="4"/>
    <n v="70"/>
    <x v="0"/>
    <n v="1"/>
    <n v="25"/>
    <n v="7"/>
    <x v="1"/>
    <x v="0"/>
    <s v="No"/>
    <n v="20"/>
    <n v="25.38"/>
    <n v="4"/>
    <d v="2009-07-10T00:00:00"/>
    <s v="NA"/>
    <x v="0"/>
    <s v="E6634"/>
    <s v="31/12/2014"/>
    <n v="0"/>
    <n v="0.42699999999999999"/>
    <n v="0.68"/>
    <x v="35"/>
    <n v="0.73"/>
  </r>
  <r>
    <x v="1432"/>
    <x v="0"/>
    <x v="0"/>
    <x v="0"/>
    <x v="1"/>
    <n v="26.04"/>
    <s v="Above Average"/>
    <x v="0"/>
    <n v="15"/>
    <n v="35.56"/>
    <n v="2.17"/>
    <n v="77688"/>
    <n v="14"/>
    <n v="72"/>
    <x v="5"/>
    <n v="3"/>
    <n v="25"/>
    <n v="4"/>
    <x v="0"/>
    <x v="0"/>
    <s v="No"/>
    <n v="1"/>
    <n v="5.92"/>
    <n v="2"/>
    <s v="21/03/2012"/>
    <s v="NA"/>
    <x v="0"/>
    <s v="E5095"/>
    <s v="31/12/2014"/>
    <n v="0"/>
    <n v="0.60899999999999999"/>
    <n v="0.8"/>
    <x v="15"/>
    <n v="0.85"/>
  </r>
  <r>
    <x v="1433"/>
    <x v="0"/>
    <x v="1"/>
    <x v="0"/>
    <x v="0"/>
    <n v="27.06"/>
    <s v="Above Average"/>
    <x v="2"/>
    <n v="13"/>
    <n v="35.39"/>
    <n v="11.34"/>
    <n v="57216"/>
    <n v="11"/>
    <n v="72"/>
    <x v="1"/>
    <n v="6"/>
    <n v="22"/>
    <n v="4"/>
    <x v="0"/>
    <x v="0"/>
    <s v="No"/>
    <n v="1"/>
    <n v="5.76"/>
    <n v="4"/>
    <s v="26/01/2011"/>
    <s v="NA"/>
    <x v="0"/>
    <s v="E9097"/>
    <s v="31/12/2014"/>
    <n v="0"/>
    <n v="0.84"/>
    <n v="0.85"/>
    <x v="31"/>
    <n v="0.84"/>
  </r>
  <r>
    <x v="1434"/>
    <x v="1"/>
    <x v="0"/>
    <x v="0"/>
    <x v="1"/>
    <n v="25.14"/>
    <s v="Below Average"/>
    <x v="2"/>
    <n v="6"/>
    <n v="34.32"/>
    <n v="7.98"/>
    <n v="71184"/>
    <n v="2"/>
    <n v="71"/>
    <x v="1"/>
    <n v="9"/>
    <n v="37"/>
    <n v="5"/>
    <x v="0"/>
    <x v="0"/>
    <s v="No"/>
    <n v="25"/>
    <n v="6.79"/>
    <n v="9"/>
    <d v="2011-06-07T00:00:00"/>
    <s v="16/01/2014"/>
    <x v="0"/>
    <s v="E5933"/>
    <s v="31/12/2014"/>
    <n v="1"/>
    <n v="0.63"/>
    <n v="0.83"/>
    <x v="12"/>
    <n v="0.77"/>
  </r>
  <r>
    <x v="1435"/>
    <x v="0"/>
    <x v="2"/>
    <x v="1"/>
    <x v="1"/>
    <n v="40.299999999999997"/>
    <s v="Acceptable"/>
    <x v="2"/>
    <n v="22"/>
    <n v="33.72"/>
    <n v="3.57"/>
    <n v="77412"/>
    <n v="12"/>
    <n v="72"/>
    <x v="3"/>
    <n v="5"/>
    <n v="5"/>
    <n v="5"/>
    <x v="0"/>
    <x v="0"/>
    <s v="Yes"/>
    <n v="7"/>
    <n v="19.36"/>
    <n v="7"/>
    <s v="16/04/2004"/>
    <s v="NA"/>
    <x v="0"/>
    <s v="E2339"/>
    <s v="31/12/2014"/>
    <n v="0"/>
    <n v="0.76"/>
    <n v="0.82"/>
    <x v="26"/>
    <n v="0.94"/>
  </r>
  <r>
    <x v="1436"/>
    <x v="0"/>
    <x v="2"/>
    <x v="0"/>
    <x v="0"/>
    <n v="27.8"/>
    <s v="Excellent"/>
    <x v="0"/>
    <n v="13"/>
    <n v="30.5"/>
    <n v="2.04"/>
    <n v="71976"/>
    <n v="17"/>
    <n v="75"/>
    <x v="4"/>
    <n v="5"/>
    <n v="13"/>
    <n v="3"/>
    <x v="0"/>
    <x v="1"/>
    <s v="No"/>
    <n v="17"/>
    <n v="7.3"/>
    <n v="0"/>
    <s v="15/08/2012"/>
    <s v="NA"/>
    <x v="0"/>
    <s v="E12855"/>
    <s v="31/12/2014"/>
    <n v="0"/>
    <n v="0.66"/>
    <n v="0.84"/>
    <x v="22"/>
    <n v="0.76"/>
  </r>
  <r>
    <x v="1437"/>
    <x v="0"/>
    <x v="1"/>
    <x v="0"/>
    <x v="0"/>
    <n v="25.58"/>
    <s v="Above Average"/>
    <x v="0"/>
    <n v="22"/>
    <n v="34.229999999999997"/>
    <n v="8"/>
    <n v="45816"/>
    <n v="12"/>
    <n v="71"/>
    <x v="6"/>
    <n v="6"/>
    <n v="12"/>
    <n v="5"/>
    <x v="0"/>
    <x v="0"/>
    <s v="No"/>
    <n v="5"/>
    <n v="6.08"/>
    <n v="1"/>
    <s v="17/08/2011"/>
    <s v="NA"/>
    <x v="0"/>
    <s v="E11266"/>
    <s v="31/12/2014"/>
    <n v="0"/>
    <n v="0.82"/>
    <n v="0.76"/>
    <x v="38"/>
    <n v="0.89"/>
  </r>
  <r>
    <x v="1438"/>
    <x v="0"/>
    <x v="2"/>
    <x v="0"/>
    <x v="0"/>
    <n v="32.33"/>
    <s v="Above Average"/>
    <x v="0"/>
    <n v="26"/>
    <n v="36.01"/>
    <n v="10.32"/>
    <n v="54924"/>
    <n v="14"/>
    <n v="75"/>
    <x v="2"/>
    <n v="4"/>
    <n v="25"/>
    <n v="5"/>
    <x v="0"/>
    <x v="0"/>
    <s v="No"/>
    <n v="23"/>
    <n v="9.52"/>
    <n v="2"/>
    <d v="2009-10-06T00:00:00"/>
    <s v="NA"/>
    <x v="0"/>
    <s v="E3312"/>
    <s v="31/12/2014"/>
    <n v="0"/>
    <n v="0.51800000000000002"/>
    <n v="0.89"/>
    <x v="29"/>
    <n v="0.91"/>
  </r>
  <r>
    <x v="1439"/>
    <x v="0"/>
    <x v="2"/>
    <x v="1"/>
    <x v="1"/>
    <n v="36.21"/>
    <s v="Acceptable"/>
    <x v="2"/>
    <n v="9"/>
    <n v="29.21"/>
    <n v="2.27"/>
    <n v="86640"/>
    <n v="13"/>
    <n v="70"/>
    <x v="4"/>
    <n v="4"/>
    <n v="10"/>
    <n v="5"/>
    <x v="1"/>
    <x v="0"/>
    <s v="Yes"/>
    <n v="9"/>
    <n v="16.02"/>
    <n v="0"/>
    <d v="2005-01-06T00:00:00"/>
    <s v="NA"/>
    <x v="0"/>
    <s v="E13912"/>
    <s v="31/12/2014"/>
    <n v="0"/>
    <n v="0.95"/>
    <n v="1"/>
    <x v="15"/>
    <n v="0.8"/>
  </r>
  <r>
    <x v="1440"/>
    <x v="0"/>
    <x v="0"/>
    <x v="0"/>
    <x v="1"/>
    <n v="26.3"/>
    <s v="Excellent"/>
    <x v="2"/>
    <n v="9"/>
    <n v="33.28"/>
    <n v="2.73"/>
    <n v="63468"/>
    <n v="13"/>
    <n v="71"/>
    <x v="6"/>
    <n v="9"/>
    <n v="10"/>
    <n v="4"/>
    <x v="0"/>
    <x v="0"/>
    <s v="No"/>
    <n v="4"/>
    <n v="5.68"/>
    <n v="5"/>
    <s v="26/10/2011"/>
    <s v="NA"/>
    <x v="0"/>
    <s v="E10422"/>
    <s v="31/12/2014"/>
    <n v="0"/>
    <n v="0.98"/>
    <n v="0.91"/>
    <x v="28"/>
    <n v="0.77"/>
  </r>
  <r>
    <x v="1441"/>
    <x v="0"/>
    <x v="2"/>
    <x v="0"/>
    <x v="1"/>
    <n v="32.26"/>
    <s v="Above Average"/>
    <x v="3"/>
    <n v="20"/>
    <n v="35.65"/>
    <n v="4.24"/>
    <n v="61308"/>
    <n v="14"/>
    <n v="70"/>
    <x v="1"/>
    <n v="3"/>
    <n v="13"/>
    <n v="2"/>
    <x v="0"/>
    <x v="0"/>
    <s v="No"/>
    <n v="16"/>
    <n v="12.74"/>
    <n v="6"/>
    <s v="19/10/2011"/>
    <s v="NA"/>
    <x v="0"/>
    <s v="E1456"/>
    <s v="31/12/2014"/>
    <n v="0"/>
    <n v="0.3"/>
    <n v="0.42"/>
    <x v="39"/>
    <n v="0.54"/>
  </r>
  <r>
    <x v="1442"/>
    <x v="1"/>
    <x v="2"/>
    <x v="0"/>
    <x v="1"/>
    <n v="28.22"/>
    <s v="Acceptable"/>
    <x v="3"/>
    <n v="13"/>
    <n v="28.33"/>
    <n v="4.7"/>
    <n v="38472"/>
    <n v="11"/>
    <n v="71"/>
    <x v="5"/>
    <n v="4"/>
    <n v="37"/>
    <n v="5"/>
    <x v="0"/>
    <x v="0"/>
    <s v="No"/>
    <n v="25"/>
    <n v="7.6"/>
    <n v="1"/>
    <d v="2011-09-11T00:00:00"/>
    <s v="27/02/2014"/>
    <x v="0"/>
    <s v="E12769"/>
    <s v="31/12/2014"/>
    <n v="1"/>
    <n v="0.75"/>
    <n v="1"/>
    <x v="21"/>
    <n v="0.91"/>
  </r>
  <r>
    <x v="1443"/>
    <x v="0"/>
    <x v="2"/>
    <x v="0"/>
    <x v="0"/>
    <n v="23.53"/>
    <s v="Acceptable"/>
    <x v="1"/>
    <n v="19"/>
    <n v="27.11"/>
    <n v="5.16"/>
    <n v="38976"/>
    <n v="11"/>
    <n v="70"/>
    <x v="2"/>
    <n v="1"/>
    <n v="16"/>
    <n v="3"/>
    <x v="0"/>
    <x v="0"/>
    <s v="No"/>
    <n v="22"/>
    <n v="5.46"/>
    <n v="9"/>
    <s v="16/05/2012"/>
    <s v="NA"/>
    <x v="0"/>
    <s v="E13915"/>
    <s v="31/12/2014"/>
    <n v="0"/>
    <n v="0.71"/>
    <n v="0.87"/>
    <x v="33"/>
    <n v="0.88"/>
  </r>
  <r>
    <x v="1444"/>
    <x v="0"/>
    <x v="1"/>
    <x v="1"/>
    <x v="1"/>
    <n v="22.95"/>
    <s v="Above Average"/>
    <x v="0"/>
    <n v="9"/>
    <n v="33.33"/>
    <n v="1.6"/>
    <n v="54552"/>
    <n v="12"/>
    <n v="72"/>
    <x v="1"/>
    <n v="8"/>
    <n v="10"/>
    <n v="4"/>
    <x v="0"/>
    <x v="0"/>
    <s v="Yes"/>
    <n v="20"/>
    <n v="4"/>
    <n v="4"/>
    <s v="17/02/2012"/>
    <s v="NA"/>
    <x v="0"/>
    <s v="E12038"/>
    <s v="31/12/2014"/>
    <n v="0"/>
    <n v="0.65"/>
    <n v="0.6"/>
    <x v="2"/>
    <n v="0.6"/>
  </r>
  <r>
    <x v="1445"/>
    <x v="0"/>
    <x v="2"/>
    <x v="0"/>
    <x v="1"/>
    <n v="25.02"/>
    <s v="Above Average"/>
    <x v="0"/>
    <n v="14"/>
    <n v="39.659999999999997"/>
    <n v="2.88"/>
    <n v="42264"/>
    <n v="10"/>
    <n v="73"/>
    <x v="3"/>
    <n v="7"/>
    <n v="6"/>
    <n v="4"/>
    <x v="0"/>
    <x v="0"/>
    <s v="No"/>
    <n v="0"/>
    <n v="6.79"/>
    <n v="4"/>
    <s v="25/01/2012"/>
    <s v="NA"/>
    <x v="0"/>
    <s v="E13327"/>
    <s v="31/12/2014"/>
    <n v="0"/>
    <n v="0.91"/>
    <n v="0.93"/>
    <x v="40"/>
    <n v="0.89"/>
  </r>
  <r>
    <x v="1446"/>
    <x v="0"/>
    <x v="1"/>
    <x v="0"/>
    <x v="0"/>
    <n v="26.46"/>
    <s v="Acceptable"/>
    <x v="1"/>
    <n v="7"/>
    <n v="32.200000000000003"/>
    <n v="8.2100000000000009"/>
    <n v="69048"/>
    <n v="13"/>
    <n v="70"/>
    <x v="3"/>
    <n v="9"/>
    <n v="18"/>
    <n v="3"/>
    <x v="0"/>
    <x v="0"/>
    <s v="Yes"/>
    <n v="15"/>
    <n v="6.72"/>
    <n v="9"/>
    <d v="2009-06-09T00:00:00"/>
    <s v="NA"/>
    <x v="0"/>
    <s v="E3974"/>
    <s v="31/12/2014"/>
    <n v="0"/>
    <n v="0.95"/>
    <n v="1"/>
    <x v="28"/>
    <n v="1"/>
  </r>
  <r>
    <x v="1447"/>
    <x v="0"/>
    <x v="1"/>
    <x v="0"/>
    <x v="1"/>
    <n v="24.8"/>
    <s v="Acceptable"/>
    <x v="0"/>
    <n v="17"/>
    <n v="33.799999999999997"/>
    <n v="8.16"/>
    <n v="46560"/>
    <n v="11"/>
    <n v="72"/>
    <x v="4"/>
    <n v="3"/>
    <n v="25"/>
    <n v="4"/>
    <x v="0"/>
    <x v="0"/>
    <s v="Yes"/>
    <n v="24"/>
    <n v="5.18"/>
    <n v="10"/>
    <s v="29/12/2010"/>
    <s v="NA"/>
    <x v="0"/>
    <s v="E10524"/>
    <s v="31/12/2014"/>
    <n v="0"/>
    <n v="0.60899999999999999"/>
    <n v="0.91"/>
    <x v="27"/>
    <n v="0.84"/>
  </r>
  <r>
    <x v="1448"/>
    <x v="0"/>
    <x v="2"/>
    <x v="1"/>
    <x v="1"/>
    <n v="27.77"/>
    <s v="Acceptable"/>
    <x v="2"/>
    <n v="10"/>
    <n v="33.479999999999997"/>
    <n v="12.16"/>
    <n v="84300"/>
    <n v="14"/>
    <n v="74"/>
    <x v="1"/>
    <n v="0"/>
    <n v="16"/>
    <n v="4"/>
    <x v="0"/>
    <x v="0"/>
    <s v="Yes"/>
    <n v="13"/>
    <n v="7.5"/>
    <n v="10"/>
    <s v="30/11/2011"/>
    <s v="NA"/>
    <x v="0"/>
    <s v="E13975"/>
    <s v="31/12/2014"/>
    <n v="0"/>
    <n v="0.35"/>
    <n v="0.4"/>
    <x v="17"/>
    <n v="0.92"/>
  </r>
  <r>
    <x v="1449"/>
    <x v="1"/>
    <x v="1"/>
    <x v="0"/>
    <x v="1"/>
    <n v="26.89"/>
    <s v="Unacceptable"/>
    <x v="1"/>
    <n v="12"/>
    <n v="31.08"/>
    <n v="8.08"/>
    <n v="36960"/>
    <n v="0"/>
    <n v="71"/>
    <x v="6"/>
    <n v="1"/>
    <n v="21"/>
    <n v="4"/>
    <x v="0"/>
    <x v="0"/>
    <s v="No"/>
    <n v="21"/>
    <n v="7.02"/>
    <n v="1"/>
    <d v="2011-10-06T00:00:00"/>
    <s v="22/12/2014"/>
    <x v="0"/>
    <s v="E4992"/>
    <s v="31/12/2014"/>
    <n v="1"/>
    <n v="0.60899999999999999"/>
    <n v="0.85"/>
    <x v="31"/>
    <n v="0.9"/>
  </r>
  <r>
    <x v="1450"/>
    <x v="0"/>
    <x v="1"/>
    <x v="1"/>
    <x v="1"/>
    <n v="36.590000000000003"/>
    <s v="Acceptable"/>
    <x v="1"/>
    <n v="19"/>
    <n v="41.88"/>
    <n v="0.85"/>
    <n v="109656"/>
    <n v="10"/>
    <n v="67"/>
    <x v="2"/>
    <n v="4"/>
    <n v="6"/>
    <n v="5"/>
    <x v="1"/>
    <x v="0"/>
    <s v="Yes"/>
    <n v="23"/>
    <n v="18.62"/>
    <n v="7"/>
    <d v="2004-07-02T00:00:00"/>
    <s v="NA"/>
    <x v="0"/>
    <s v="E14069"/>
    <s v="31/12/2014"/>
    <n v="0"/>
    <n v="0.61599999999999999"/>
    <n v="0.88"/>
    <x v="27"/>
    <n v="0.96"/>
  </r>
  <r>
    <x v="1451"/>
    <x v="0"/>
    <x v="2"/>
    <x v="0"/>
    <x v="1"/>
    <n v="40.340000000000003"/>
    <s v="Above Average"/>
    <x v="2"/>
    <n v="12"/>
    <n v="33.950000000000003"/>
    <n v="11.65"/>
    <n v="89100"/>
    <n v="15"/>
    <n v="91"/>
    <x v="0"/>
    <n v="9"/>
    <n v="24"/>
    <n v="4"/>
    <x v="0"/>
    <x v="0"/>
    <s v="No"/>
    <n v="6"/>
    <n v="19.579999999999998"/>
    <n v="5"/>
    <s v="16/04/2004"/>
    <s v="NA"/>
    <x v="0"/>
    <s v="E12245"/>
    <s v="31/12/2014"/>
    <n v="0"/>
    <n v="0.69"/>
    <n v="0.77"/>
    <x v="11"/>
    <n v="0.77"/>
  </r>
  <r>
    <x v="1452"/>
    <x v="0"/>
    <x v="0"/>
    <x v="1"/>
    <x v="1"/>
    <n v="29.8"/>
    <s v="Acceptable"/>
    <x v="2"/>
    <n v="10"/>
    <n v="35.86"/>
    <n v="1.93"/>
    <n v="70056"/>
    <n v="9"/>
    <n v="70"/>
    <x v="2"/>
    <n v="1"/>
    <n v="10"/>
    <n v="5"/>
    <x v="0"/>
    <x v="0"/>
    <s v="Yes"/>
    <n v="11"/>
    <n v="11.4"/>
    <n v="4"/>
    <d v="2010-08-12T00:00:00"/>
    <s v="NA"/>
    <x v="0"/>
    <s v="E7672"/>
    <s v="31/12/2014"/>
    <n v="0"/>
    <n v="0.89"/>
    <n v="0.88"/>
    <x v="27"/>
    <n v="0.53"/>
  </r>
  <r>
    <x v="1453"/>
    <x v="0"/>
    <x v="0"/>
    <x v="1"/>
    <x v="1"/>
    <n v="27.95"/>
    <s v="Acceptable"/>
    <x v="0"/>
    <n v="12"/>
    <n v="40.26"/>
    <n v="0.48"/>
    <n v="68532"/>
    <n v="13"/>
    <n v="75"/>
    <x v="6"/>
    <n v="4"/>
    <n v="15"/>
    <n v="2"/>
    <x v="0"/>
    <x v="0"/>
    <s v="Yes"/>
    <n v="18"/>
    <n v="8.1"/>
    <n v="5"/>
    <s v="27/01/2010"/>
    <s v="NA"/>
    <x v="0"/>
    <s v="E13964"/>
    <s v="31/12/2014"/>
    <n v="0"/>
    <n v="0.77"/>
    <n v="0.82"/>
    <x v="29"/>
    <n v="0.83"/>
  </r>
  <r>
    <x v="1454"/>
    <x v="0"/>
    <x v="2"/>
    <x v="0"/>
    <x v="1"/>
    <n v="24.2"/>
    <s v="Above Average"/>
    <x v="2"/>
    <n v="9"/>
    <n v="29.21"/>
    <n v="2.27"/>
    <n v="42984"/>
    <n v="10"/>
    <n v="70"/>
    <x v="1"/>
    <n v="5"/>
    <n v="19"/>
    <n v="3"/>
    <x v="0"/>
    <x v="0"/>
    <s v="No"/>
    <n v="6"/>
    <n v="6"/>
    <n v="2"/>
    <s v="14/03/2012"/>
    <s v="NA"/>
    <x v="0"/>
    <s v="E13912"/>
    <s v="31/12/2014"/>
    <n v="0"/>
    <n v="0.95"/>
    <n v="1"/>
    <x v="15"/>
    <n v="0.8"/>
  </r>
  <r>
    <x v="1455"/>
    <x v="1"/>
    <x v="1"/>
    <x v="0"/>
    <x v="0"/>
    <n v="25.73"/>
    <s v="Above Average"/>
    <x v="3"/>
    <n v="18"/>
    <n v="27.02"/>
    <n v="7.21"/>
    <n v="46980"/>
    <n v="12"/>
    <n v="73"/>
    <x v="3"/>
    <n v="7"/>
    <n v="30"/>
    <n v="4"/>
    <x v="0"/>
    <x v="0"/>
    <s v="No"/>
    <n v="12"/>
    <n v="6.8"/>
    <n v="9"/>
    <d v="2010-10-03T00:00:00"/>
    <s v="16/04/2014"/>
    <x v="0"/>
    <s v="E11464"/>
    <s v="31/12/2014"/>
    <n v="1"/>
    <n v="0.53900000000000003"/>
    <n v="0.79"/>
    <x v="36"/>
    <n v="0.9"/>
  </r>
  <r>
    <x v="1456"/>
    <x v="1"/>
    <x v="0"/>
    <x v="0"/>
    <x v="1"/>
    <n v="28.02"/>
    <s v="Below Average"/>
    <x v="0"/>
    <n v="17"/>
    <n v="33.51"/>
    <n v="3.28"/>
    <n v="47280"/>
    <n v="7"/>
    <n v="70"/>
    <x v="4"/>
    <n v="5"/>
    <n v="28"/>
    <n v="6"/>
    <x v="0"/>
    <x v="0"/>
    <s v="No"/>
    <n v="16"/>
    <n v="6.2"/>
    <n v="7"/>
    <d v="2009-07-12T00:00:00"/>
    <s v="27/11/2014"/>
    <x v="0"/>
    <s v="E3120"/>
    <s v="31/12/2014"/>
    <n v="1"/>
    <n v="0.60899999999999999"/>
    <n v="1"/>
    <x v="29"/>
    <n v="0.9"/>
  </r>
  <r>
    <x v="1457"/>
    <x v="0"/>
    <x v="1"/>
    <x v="0"/>
    <x v="0"/>
    <n v="26.57"/>
    <s v="Excellent"/>
    <x v="0"/>
    <n v="19"/>
    <n v="37.33"/>
    <n v="10.050000000000001"/>
    <n v="57012"/>
    <n v="10"/>
    <n v="70"/>
    <x v="2"/>
    <n v="2"/>
    <n v="7"/>
    <n v="2"/>
    <x v="1"/>
    <x v="0"/>
    <s v="Yes"/>
    <n v="16"/>
    <n v="8.4600000000000009"/>
    <n v="3"/>
    <s v="25/11/2009"/>
    <s v="NA"/>
    <x v="0"/>
    <s v="E4051"/>
    <s v="31/12/2014"/>
    <n v="0"/>
    <n v="0.94"/>
    <n v="0.95"/>
    <x v="14"/>
    <n v="0.94"/>
  </r>
  <r>
    <x v="1458"/>
    <x v="0"/>
    <x v="2"/>
    <x v="0"/>
    <x v="1"/>
    <n v="34.96"/>
    <s v="Below Average"/>
    <x v="3"/>
    <n v="7"/>
    <n v="38.28"/>
    <n v="0.66"/>
    <n v="75456"/>
    <n v="3"/>
    <n v="71"/>
    <x v="2"/>
    <n v="3"/>
    <n v="5"/>
    <n v="4"/>
    <x v="1"/>
    <x v="0"/>
    <s v="No"/>
    <n v="21"/>
    <n v="15.3"/>
    <n v="3"/>
    <s v="22/02/2012"/>
    <s v="NA"/>
    <x v="0"/>
    <s v="E5773"/>
    <s v="31/12/2014"/>
    <n v="0"/>
    <n v="0.53"/>
    <n v="0.56000000000000005"/>
    <x v="29"/>
    <n v="0.73"/>
  </r>
  <r>
    <x v="1459"/>
    <x v="0"/>
    <x v="0"/>
    <x v="0"/>
    <x v="0"/>
    <n v="26.93"/>
    <s v="Acceptable"/>
    <x v="1"/>
    <n v="13"/>
    <n v="33.81"/>
    <n v="10.130000000000001"/>
    <n v="54780"/>
    <n v="9"/>
    <n v="72"/>
    <x v="0"/>
    <n v="6"/>
    <n v="22"/>
    <n v="2"/>
    <x v="0"/>
    <x v="0"/>
    <s v="No"/>
    <n v="8"/>
    <n v="5.85"/>
    <n v="10"/>
    <d v="2011-08-06T00:00:00"/>
    <s v="NA"/>
    <x v="0"/>
    <s v="E763"/>
    <s v="31/12/2014"/>
    <n v="0"/>
    <n v="0.95"/>
    <n v="1"/>
    <x v="15"/>
    <n v="0.84"/>
  </r>
  <r>
    <x v="1460"/>
    <x v="0"/>
    <x v="1"/>
    <x v="0"/>
    <x v="0"/>
    <n v="26.78"/>
    <s v="Acceptable"/>
    <x v="0"/>
    <n v="19"/>
    <n v="37.33"/>
    <n v="10.050000000000001"/>
    <n v="51840"/>
    <n v="12"/>
    <n v="71"/>
    <x v="0"/>
    <n v="8"/>
    <n v="8"/>
    <n v="2"/>
    <x v="0"/>
    <x v="0"/>
    <s v="Yes"/>
    <n v="24"/>
    <n v="9"/>
    <n v="4"/>
    <d v="2010-04-06T00:00:00"/>
    <s v="NA"/>
    <x v="0"/>
    <s v="E4051"/>
    <s v="31/12/2014"/>
    <n v="0"/>
    <n v="0.94"/>
    <n v="0.95"/>
    <x v="14"/>
    <n v="0.94"/>
  </r>
  <r>
    <x v="1461"/>
    <x v="0"/>
    <x v="2"/>
    <x v="0"/>
    <x v="0"/>
    <n v="26.92"/>
    <s v="Acceptable"/>
    <x v="0"/>
    <n v="14"/>
    <n v="39.659999999999997"/>
    <n v="2.88"/>
    <n v="52296"/>
    <n v="10"/>
    <n v="74"/>
    <x v="5"/>
    <n v="3"/>
    <n v="19"/>
    <n v="3"/>
    <x v="0"/>
    <x v="0"/>
    <s v="No"/>
    <n v="17"/>
    <n v="9"/>
    <n v="2"/>
    <d v="2010-09-05T00:00:00"/>
    <s v="NA"/>
    <x v="0"/>
    <s v="E13327"/>
    <s v="31/12/2014"/>
    <n v="0"/>
    <n v="0.91"/>
    <n v="0.93"/>
    <x v="40"/>
    <n v="0.89"/>
  </r>
  <r>
    <x v="1462"/>
    <x v="1"/>
    <x v="0"/>
    <x v="0"/>
    <x v="1"/>
    <n v="28"/>
    <s v="Acceptable"/>
    <x v="2"/>
    <n v="11"/>
    <n v="41.43"/>
    <n v="2.71"/>
    <n v="34104"/>
    <n v="8"/>
    <n v="71"/>
    <x v="0"/>
    <n v="4"/>
    <n v="39"/>
    <n v="4"/>
    <x v="0"/>
    <x v="0"/>
    <s v="No"/>
    <n v="27"/>
    <n v="8.4"/>
    <n v="11"/>
    <s v="16/11/2011"/>
    <s v="19/11/2014"/>
    <x v="0"/>
    <s v="E1026"/>
    <s v="31/12/2014"/>
    <n v="1"/>
    <n v="0.7"/>
    <n v="1"/>
    <x v="15"/>
    <n v="0.92"/>
  </r>
  <r>
    <x v="1463"/>
    <x v="0"/>
    <x v="2"/>
    <x v="0"/>
    <x v="1"/>
    <n v="26.12"/>
    <s v="Acceptable"/>
    <x v="0"/>
    <n v="17"/>
    <n v="35.14"/>
    <n v="11.34"/>
    <n v="51672"/>
    <n v="10"/>
    <n v="71"/>
    <x v="1"/>
    <n v="4"/>
    <n v="14"/>
    <n v="4"/>
    <x v="0"/>
    <x v="0"/>
    <s v="No"/>
    <n v="16"/>
    <n v="5.04"/>
    <n v="9"/>
    <d v="2010-07-04T00:00:00"/>
    <s v="NA"/>
    <x v="0"/>
    <s v="E3555"/>
    <s v="31/12/2014"/>
    <n v="0"/>
    <n v="0.76"/>
    <n v="0.85"/>
    <x v="33"/>
    <n v="0.9"/>
  </r>
  <r>
    <x v="1464"/>
    <x v="1"/>
    <x v="0"/>
    <x v="0"/>
    <x v="1"/>
    <n v="28.42"/>
    <s v="Acceptable"/>
    <x v="0"/>
    <n v="15"/>
    <n v="35.56"/>
    <n v="2.17"/>
    <n v="56172"/>
    <n v="9"/>
    <n v="74"/>
    <x v="3"/>
    <n v="3"/>
    <n v="13"/>
    <n v="4"/>
    <x v="0"/>
    <x v="0"/>
    <s v="No"/>
    <n v="11"/>
    <n v="5.9"/>
    <n v="5"/>
    <s v="29/02/2012"/>
    <d v="2014-04-05T00:00:00"/>
    <x v="0"/>
    <s v="E5095"/>
    <s v="31/12/2014"/>
    <n v="1"/>
    <n v="0.60899999999999999"/>
    <n v="0.8"/>
    <x v="15"/>
    <n v="0.85"/>
  </r>
  <r>
    <x v="1465"/>
    <x v="0"/>
    <x v="2"/>
    <x v="0"/>
    <x v="1"/>
    <n v="29.7"/>
    <s v="Above Average"/>
    <x v="0"/>
    <n v="17"/>
    <n v="31.23"/>
    <n v="9.19"/>
    <n v="54780"/>
    <n v="14"/>
    <n v="73"/>
    <x v="0"/>
    <n v="9"/>
    <n v="23"/>
    <n v="5"/>
    <x v="0"/>
    <x v="0"/>
    <s v="No"/>
    <n v="15"/>
    <n v="9.7200000000000006"/>
    <n v="3"/>
    <d v="2009-04-11T00:00:00"/>
    <s v="NA"/>
    <x v="0"/>
    <s v="E3249"/>
    <s v="31/12/2014"/>
    <n v="0"/>
    <n v="0.69"/>
    <n v="0.63"/>
    <x v="22"/>
    <n v="0.8"/>
  </r>
  <r>
    <x v="1466"/>
    <x v="0"/>
    <x v="0"/>
    <x v="1"/>
    <x v="1"/>
    <n v="34.229999999999997"/>
    <s v="Acceptable"/>
    <x v="0"/>
    <n v="19"/>
    <n v="36.590000000000003"/>
    <n v="2.21"/>
    <n v="111048"/>
    <n v="8"/>
    <n v="61"/>
    <x v="0"/>
    <n v="5"/>
    <n v="12"/>
    <n v="5"/>
    <x v="0"/>
    <x v="0"/>
    <s v="Yes"/>
    <n v="11"/>
    <n v="14.24"/>
    <n v="3"/>
    <d v="2004-09-07T00:00:00"/>
    <s v="NA"/>
    <x v="0"/>
    <s v="E10905"/>
    <s v="31/12/2014"/>
    <n v="0"/>
    <n v="0.81"/>
    <n v="0.83"/>
    <x v="21"/>
    <n v="0.86"/>
  </r>
  <r>
    <x v="1467"/>
    <x v="1"/>
    <x v="1"/>
    <x v="0"/>
    <x v="0"/>
    <n v="24.24"/>
    <s v="Acceptable"/>
    <x v="0"/>
    <n v="21"/>
    <n v="30.67"/>
    <n v="1.99"/>
    <n v="43464"/>
    <n v="11"/>
    <n v="71"/>
    <x v="1"/>
    <n v="2"/>
    <n v="40"/>
    <n v="4"/>
    <x v="0"/>
    <x v="0"/>
    <s v="No"/>
    <n v="23"/>
    <n v="4.4400000000000004"/>
    <n v="1"/>
    <d v="2010-09-07T00:00:00"/>
    <s v="30/01/2014"/>
    <x v="0"/>
    <s v="E5406"/>
    <s v="31/12/2014"/>
    <n v="1"/>
    <n v="0.36399999999999999"/>
    <n v="0.57999999999999996"/>
    <x v="25"/>
    <n v="0.64"/>
  </r>
  <r>
    <x v="1468"/>
    <x v="1"/>
    <x v="0"/>
    <x v="0"/>
    <x v="1"/>
    <n v="26.32"/>
    <s v="Acceptable"/>
    <x v="1"/>
    <n v="22"/>
    <n v="28.3"/>
    <n v="4.13"/>
    <n v="44160"/>
    <n v="12"/>
    <n v="71"/>
    <x v="4"/>
    <n v="1"/>
    <n v="39"/>
    <n v="5"/>
    <x v="0"/>
    <x v="0"/>
    <s v="No"/>
    <n v="11"/>
    <n v="6.48"/>
    <n v="5"/>
    <d v="2012-05-09T00:00:00"/>
    <s v="16/02/2014"/>
    <x v="0"/>
    <s v="E9747"/>
    <s v="31/12/2014"/>
    <n v="1"/>
    <n v="0.56000000000000005"/>
    <n v="0.86"/>
    <x v="10"/>
    <n v="0.91"/>
  </r>
  <r>
    <x v="1469"/>
    <x v="1"/>
    <x v="2"/>
    <x v="0"/>
    <x v="0"/>
    <n v="25.35"/>
    <s v="Acceptable"/>
    <x v="2"/>
    <n v="18"/>
    <n v="27.58"/>
    <n v="4.57"/>
    <n v="36216"/>
    <n v="11"/>
    <n v="70"/>
    <x v="4"/>
    <n v="9"/>
    <n v="22"/>
    <n v="9"/>
    <x v="0"/>
    <x v="1"/>
    <s v="No"/>
    <n v="19"/>
    <n v="5.1100000000000003"/>
    <n v="8"/>
    <s v="26/07/2012"/>
    <s v="21/08/2014"/>
    <x v="0"/>
    <s v="E11139"/>
    <s v="31/12/2014"/>
    <n v="1"/>
    <n v="0.56000000000000005"/>
    <n v="0.9"/>
    <x v="16"/>
    <n v="0.85"/>
  </r>
  <r>
    <x v="1470"/>
    <x v="0"/>
    <x v="2"/>
    <x v="0"/>
    <x v="1"/>
    <n v="32.85"/>
    <s v="Excellent"/>
    <x v="4"/>
    <n v="8"/>
    <n v="27.1"/>
    <n v="6.14"/>
    <n v="57624"/>
    <n v="16"/>
    <n v="70"/>
    <x v="2"/>
    <n v="0"/>
    <n v="17"/>
    <n v="4"/>
    <x v="1"/>
    <x v="0"/>
    <s v="No"/>
    <n v="23"/>
    <n v="10.050000000000001"/>
    <n v="7"/>
    <d v="2010-03-02T00:00:00"/>
    <s v="NA"/>
    <x v="0"/>
    <s v="E13935"/>
    <s v="31/12/2014"/>
    <n v="0"/>
    <n v="0.93"/>
    <n v="0.95"/>
    <x v="28"/>
    <n v="0.94"/>
  </r>
  <r>
    <x v="1471"/>
    <x v="0"/>
    <x v="1"/>
    <x v="0"/>
    <x v="0"/>
    <n v="23.67"/>
    <s v="Acceptable"/>
    <x v="0"/>
    <n v="11"/>
    <n v="32.78"/>
    <n v="1.1299999999999999"/>
    <n v="38772"/>
    <n v="9"/>
    <n v="74"/>
    <x v="3"/>
    <n v="7"/>
    <n v="5"/>
    <n v="4"/>
    <x v="0"/>
    <x v="0"/>
    <s v="No"/>
    <n v="25"/>
    <n v="5.0999999999999996"/>
    <n v="7"/>
    <d v="2012-09-03T00:00:00"/>
    <s v="NA"/>
    <x v="0"/>
    <s v="E10774"/>
    <s v="31/12/2014"/>
    <n v="0"/>
    <n v="0.93"/>
    <n v="1"/>
    <x v="28"/>
    <n v="0.93"/>
  </r>
  <r>
    <x v="1472"/>
    <x v="0"/>
    <x v="2"/>
    <x v="1"/>
    <x v="0"/>
    <n v="30.9"/>
    <s v="Acceptable"/>
    <x v="2"/>
    <n v="12"/>
    <n v="31.84"/>
    <n v="8.18"/>
    <n v="81624"/>
    <n v="11"/>
    <n v="76"/>
    <x v="6"/>
    <n v="9"/>
    <n v="23"/>
    <n v="2"/>
    <x v="0"/>
    <x v="0"/>
    <s v="Yes"/>
    <n v="2"/>
    <n v="8.19"/>
    <n v="5"/>
    <s v="20/12/2006"/>
    <s v="NA"/>
    <x v="0"/>
    <s v="E7261"/>
    <s v="31/12/2014"/>
    <n v="0"/>
    <n v="0.89"/>
    <n v="0.9"/>
    <x v="40"/>
    <n v="0.88"/>
  </r>
  <r>
    <x v="1473"/>
    <x v="1"/>
    <x v="0"/>
    <x v="0"/>
    <x v="1"/>
    <n v="29.46"/>
    <s v="Below Average"/>
    <x v="0"/>
    <n v="21"/>
    <n v="31.96"/>
    <n v="0.93"/>
    <n v="47028"/>
    <n v="2"/>
    <n v="77"/>
    <x v="4"/>
    <n v="4"/>
    <n v="29"/>
    <n v="4"/>
    <x v="0"/>
    <x v="0"/>
    <s v="No"/>
    <n v="35"/>
    <n v="10.56"/>
    <n v="7"/>
    <s v="21/09/2011"/>
    <s v="19/04/2014"/>
    <x v="0"/>
    <s v="E12992"/>
    <s v="31/12/2014"/>
    <n v="1"/>
    <n v="0.30099999999999999"/>
    <n v="0.5"/>
    <x v="62"/>
    <n v="0.9"/>
  </r>
  <r>
    <x v="1474"/>
    <x v="0"/>
    <x v="1"/>
    <x v="0"/>
    <x v="1"/>
    <n v="25.4"/>
    <s v="Acceptable"/>
    <x v="0"/>
    <n v="14"/>
    <n v="34.979999999999997"/>
    <n v="4.4400000000000004"/>
    <n v="56328"/>
    <n v="11"/>
    <n v="73"/>
    <x v="6"/>
    <n v="2"/>
    <n v="7"/>
    <n v="3"/>
    <x v="0"/>
    <x v="0"/>
    <s v="No"/>
    <n v="13"/>
    <n v="6.23"/>
    <n v="9"/>
    <d v="2012-04-07T00:00:00"/>
    <s v="NA"/>
    <x v="0"/>
    <s v="E7896"/>
    <s v="31/12/2014"/>
    <n v="0"/>
    <n v="0.9"/>
    <n v="0.88"/>
    <x v="15"/>
    <n v="0.88"/>
  </r>
  <r>
    <x v="1475"/>
    <x v="0"/>
    <x v="0"/>
    <x v="1"/>
    <x v="1"/>
    <n v="26.34"/>
    <s v="Acceptable"/>
    <x v="3"/>
    <n v="14"/>
    <n v="42.41"/>
    <n v="4.49"/>
    <n v="60348"/>
    <n v="8"/>
    <n v="71"/>
    <x v="0"/>
    <n v="6"/>
    <n v="17"/>
    <n v="5"/>
    <x v="0"/>
    <x v="0"/>
    <s v="Yes"/>
    <n v="13"/>
    <n v="4.4800000000000004"/>
    <n v="10"/>
    <d v="2011-06-04T00:00:00"/>
    <s v="NA"/>
    <x v="0"/>
    <s v="E13428"/>
    <s v="31/12/2014"/>
    <n v="0"/>
    <n v="0.6"/>
    <n v="0.8"/>
    <x v="41"/>
    <n v="0.63"/>
  </r>
  <r>
    <x v="1476"/>
    <x v="0"/>
    <x v="2"/>
    <x v="0"/>
    <x v="1"/>
    <n v="25.66"/>
    <s v="Excellent"/>
    <x v="0"/>
    <n v="17"/>
    <n v="31.23"/>
    <n v="9.19"/>
    <n v="59220"/>
    <n v="11"/>
    <n v="76"/>
    <x v="6"/>
    <n v="1"/>
    <n v="8"/>
    <n v="2"/>
    <x v="1"/>
    <x v="0"/>
    <s v="No"/>
    <n v="7"/>
    <n v="5.92"/>
    <n v="2"/>
    <s v="20/01/2010"/>
    <s v="NA"/>
    <x v="0"/>
    <s v="E3249"/>
    <s v="31/12/2014"/>
    <n v="0"/>
    <n v="0.69"/>
    <n v="0.63"/>
    <x v="22"/>
    <n v="0.8"/>
  </r>
  <r>
    <x v="1477"/>
    <x v="0"/>
    <x v="2"/>
    <x v="1"/>
    <x v="0"/>
    <n v="33.549999999999997"/>
    <s v="Above Average"/>
    <x v="2"/>
    <n v="15"/>
    <n v="37.5"/>
    <n v="15.05"/>
    <n v="90444"/>
    <n v="12"/>
    <n v="65"/>
    <x v="4"/>
    <n v="0"/>
    <n v="20"/>
    <n v="6"/>
    <x v="1"/>
    <x v="1"/>
    <s v="Yes"/>
    <n v="7"/>
    <n v="13.92"/>
    <n v="10"/>
    <d v="2005-02-03T00:00:00"/>
    <s v="NA"/>
    <x v="0"/>
    <s v="E11047"/>
    <s v="31/12/2014"/>
    <n v="0"/>
    <n v="0.60199999999999998"/>
    <n v="0.93"/>
    <x v="12"/>
    <n v="0.82"/>
  </r>
  <r>
    <x v="1478"/>
    <x v="0"/>
    <x v="1"/>
    <x v="0"/>
    <x v="0"/>
    <n v="25.04"/>
    <s v="Acceptable"/>
    <x v="1"/>
    <n v="4"/>
    <n v="35.99"/>
    <n v="7.92"/>
    <n v="43020"/>
    <n v="8"/>
    <n v="73"/>
    <x v="6"/>
    <n v="5"/>
    <n v="16"/>
    <n v="4"/>
    <x v="0"/>
    <x v="0"/>
    <s v="No"/>
    <n v="11"/>
    <n v="5.74"/>
    <n v="7"/>
    <s v="16/09/2011"/>
    <s v="NA"/>
    <x v="0"/>
    <s v="E6655"/>
    <s v="31/12/2014"/>
    <n v="0"/>
    <n v="0.58099999999999996"/>
    <n v="0.72"/>
    <x v="1"/>
    <n v="0.85"/>
  </r>
  <r>
    <x v="1479"/>
    <x v="0"/>
    <x v="2"/>
    <x v="0"/>
    <x v="1"/>
    <n v="28.44"/>
    <s v="Acceptable"/>
    <x v="0"/>
    <n v="10"/>
    <n v="31.08"/>
    <n v="4.68"/>
    <n v="37032"/>
    <n v="11"/>
    <n v="70"/>
    <x v="4"/>
    <n v="7"/>
    <n v="5"/>
    <n v="4"/>
    <x v="0"/>
    <x v="0"/>
    <s v="No"/>
    <n v="4"/>
    <n v="7.8"/>
    <n v="2"/>
    <d v="2010-03-11T00:00:00"/>
    <s v="NA"/>
    <x v="0"/>
    <s v="E11297"/>
    <s v="31/12/2014"/>
    <n v="0"/>
    <n v="0.55300000000000005"/>
    <n v="0.8"/>
    <x v="40"/>
    <n v="0.76"/>
  </r>
  <r>
    <x v="1480"/>
    <x v="0"/>
    <x v="2"/>
    <x v="0"/>
    <x v="1"/>
    <n v="29.19"/>
    <s v="Acceptable"/>
    <x v="0"/>
    <n v="11"/>
    <n v="36.26"/>
    <n v="11.65"/>
    <n v="88728"/>
    <n v="13"/>
    <n v="70"/>
    <x v="0"/>
    <n v="6"/>
    <n v="22"/>
    <n v="2"/>
    <x v="0"/>
    <x v="0"/>
    <s v="No"/>
    <n v="2"/>
    <n v="9.35"/>
    <n v="2"/>
    <s v="25/01/2012"/>
    <s v="NA"/>
    <x v="0"/>
    <s v="E968"/>
    <s v="31/12/2014"/>
    <n v="0"/>
    <n v="0.87"/>
    <n v="0.94"/>
    <x v="38"/>
    <n v="0.88"/>
  </r>
  <r>
    <x v="1481"/>
    <x v="0"/>
    <x v="1"/>
    <x v="0"/>
    <x v="1"/>
    <n v="25.11"/>
    <s v="Acceptable"/>
    <x v="3"/>
    <n v="14"/>
    <n v="41.68"/>
    <n v="13.2"/>
    <n v="43860"/>
    <n v="9"/>
    <n v="74"/>
    <x v="1"/>
    <n v="7"/>
    <n v="10"/>
    <n v="4"/>
    <x v="0"/>
    <x v="0"/>
    <s v="No"/>
    <n v="11"/>
    <n v="5.18"/>
    <n v="2"/>
    <d v="2011-01-09T00:00:00"/>
    <s v="NA"/>
    <x v="0"/>
    <s v="E4306"/>
    <s v="31/12/2014"/>
    <n v="0"/>
    <n v="0.6"/>
    <n v="0.57999999999999996"/>
    <x v="23"/>
    <n v="0.87"/>
  </r>
  <r>
    <x v="1482"/>
    <x v="0"/>
    <x v="0"/>
    <x v="0"/>
    <x v="1"/>
    <n v="28.33"/>
    <s v="Above Average"/>
    <x v="3"/>
    <n v="14"/>
    <n v="42.41"/>
    <n v="4.49"/>
    <n v="58260"/>
    <n v="9"/>
    <n v="72"/>
    <x v="2"/>
    <n v="8"/>
    <n v="8"/>
    <n v="5"/>
    <x v="0"/>
    <x v="0"/>
    <s v="No"/>
    <n v="14"/>
    <n v="5.2"/>
    <n v="8"/>
    <d v="2012-08-03T00:00:00"/>
    <s v="NA"/>
    <x v="0"/>
    <s v="E13428"/>
    <s v="31/12/2014"/>
    <n v="0"/>
    <n v="0.6"/>
    <n v="0.8"/>
    <x v="41"/>
    <n v="0.63"/>
  </r>
  <r>
    <x v="1483"/>
    <x v="0"/>
    <x v="2"/>
    <x v="1"/>
    <x v="1"/>
    <n v="32.97"/>
    <s v="Excellent"/>
    <x v="1"/>
    <n v="16"/>
    <n v="39.770000000000003"/>
    <n v="1.24"/>
    <n v="87024"/>
    <n v="13"/>
    <n v="82"/>
    <x v="6"/>
    <n v="6"/>
    <n v="15"/>
    <n v="5"/>
    <x v="0"/>
    <x v="0"/>
    <s v="Yes"/>
    <n v="21"/>
    <n v="12.9"/>
    <n v="1"/>
    <s v="15/02/2006"/>
    <s v="NA"/>
    <x v="0"/>
    <s v="E13928"/>
    <s v="31/12/2014"/>
    <n v="0"/>
    <n v="0.623"/>
    <n v="0.92"/>
    <x v="31"/>
    <n v="0.86"/>
  </r>
  <r>
    <x v="1484"/>
    <x v="0"/>
    <x v="2"/>
    <x v="0"/>
    <x v="0"/>
    <n v="27.06"/>
    <s v="Acceptable"/>
    <x v="1"/>
    <n v="19"/>
    <n v="27.11"/>
    <n v="5.16"/>
    <n v="44364"/>
    <n v="14"/>
    <n v="77"/>
    <x v="1"/>
    <n v="9"/>
    <n v="23"/>
    <n v="5"/>
    <x v="0"/>
    <x v="0"/>
    <s v="No"/>
    <n v="6"/>
    <n v="6.03"/>
    <n v="5"/>
    <s v="17/11/2010"/>
    <s v="NA"/>
    <x v="0"/>
    <s v="E13915"/>
    <s v="31/12/2014"/>
    <n v="0"/>
    <n v="0.71"/>
    <n v="0.87"/>
    <x v="33"/>
    <n v="0.88"/>
  </r>
  <r>
    <x v="1485"/>
    <x v="0"/>
    <x v="0"/>
    <x v="1"/>
    <x v="1"/>
    <n v="30.77"/>
    <s v="Above Average"/>
    <x v="2"/>
    <n v="16"/>
    <n v="30.08"/>
    <n v="3.34"/>
    <n v="94176"/>
    <n v="10"/>
    <n v="67"/>
    <x v="0"/>
    <n v="5"/>
    <n v="16"/>
    <n v="3"/>
    <x v="0"/>
    <x v="0"/>
    <s v="Yes"/>
    <n v="21"/>
    <n v="11.31"/>
    <n v="4"/>
    <d v="2006-09-06T00:00:00"/>
    <s v="NA"/>
    <x v="0"/>
    <s v="E80"/>
    <s v="31/12/2014"/>
    <n v="0"/>
    <n v="0.57399999999999995"/>
    <n v="0.8"/>
    <x v="13"/>
    <n v="0.84"/>
  </r>
  <r>
    <x v="1486"/>
    <x v="0"/>
    <x v="2"/>
    <x v="0"/>
    <x v="1"/>
    <n v="26.76"/>
    <s v="Excellent"/>
    <x v="0"/>
    <n v="9"/>
    <n v="32.33"/>
    <n v="2.86"/>
    <n v="52152"/>
    <n v="12"/>
    <n v="78"/>
    <x v="2"/>
    <n v="7"/>
    <n v="17"/>
    <n v="3"/>
    <x v="0"/>
    <x v="0"/>
    <s v="No"/>
    <n v="10"/>
    <n v="8.19"/>
    <n v="7"/>
    <d v="2011-09-02T00:00:00"/>
    <s v="NA"/>
    <x v="0"/>
    <s v="E10429"/>
    <s v="31/12/2014"/>
    <n v="0"/>
    <n v="0.52"/>
    <n v="0.56000000000000005"/>
    <x v="8"/>
    <n v="0.81"/>
  </r>
  <r>
    <x v="1487"/>
    <x v="0"/>
    <x v="2"/>
    <x v="0"/>
    <x v="0"/>
    <n v="27.65"/>
    <s v="Above Average"/>
    <x v="1"/>
    <n v="19"/>
    <n v="27.11"/>
    <n v="5.16"/>
    <n v="57228"/>
    <n v="12"/>
    <n v="71"/>
    <x v="2"/>
    <n v="0"/>
    <n v="11"/>
    <n v="4"/>
    <x v="0"/>
    <x v="0"/>
    <s v="No"/>
    <n v="20"/>
    <n v="6.8"/>
    <n v="7"/>
    <d v="2010-09-08T00:00:00"/>
    <s v="NA"/>
    <x v="0"/>
    <s v="E13915"/>
    <s v="31/12/2014"/>
    <n v="0"/>
    <n v="0.71"/>
    <n v="0.87"/>
    <x v="33"/>
    <n v="0.88"/>
  </r>
  <r>
    <x v="1488"/>
    <x v="0"/>
    <x v="1"/>
    <x v="0"/>
    <x v="0"/>
    <n v="27.35"/>
    <s v="Above Average"/>
    <x v="0"/>
    <n v="15"/>
    <n v="31.3"/>
    <n v="8.2899999999999991"/>
    <n v="57564"/>
    <n v="14"/>
    <n v="73"/>
    <x v="5"/>
    <n v="3"/>
    <n v="11"/>
    <n v="5"/>
    <x v="1"/>
    <x v="0"/>
    <s v="No"/>
    <n v="11"/>
    <n v="7.74"/>
    <n v="3"/>
    <s v="14/10/2009"/>
    <s v="NA"/>
    <x v="0"/>
    <s v="E4030"/>
    <s v="31/12/2014"/>
    <n v="0"/>
    <n v="0.77"/>
    <n v="0.86"/>
    <x v="0"/>
    <n v="0.79"/>
  </r>
  <r>
    <x v="1489"/>
    <x v="1"/>
    <x v="1"/>
    <x v="0"/>
    <x v="1"/>
    <n v="25.42"/>
    <s v="Acceptable"/>
    <x v="0"/>
    <n v="11"/>
    <n v="39.65"/>
    <n v="5.13"/>
    <n v="48684"/>
    <n v="10"/>
    <n v="71"/>
    <x v="2"/>
    <n v="2"/>
    <n v="38"/>
    <n v="5"/>
    <x v="0"/>
    <x v="0"/>
    <s v="No"/>
    <n v="26"/>
    <n v="7"/>
    <n v="9"/>
    <s v="26/05/2010"/>
    <d v="2014-02-09T00:00:00"/>
    <x v="0"/>
    <s v="E9423"/>
    <s v="31/12/2014"/>
    <n v="1"/>
    <n v="0.45500000000000002"/>
    <n v="0.71"/>
    <x v="33"/>
    <n v="0.82"/>
  </r>
  <r>
    <x v="1490"/>
    <x v="1"/>
    <x v="1"/>
    <x v="1"/>
    <x v="1"/>
    <n v="34.840000000000003"/>
    <s v="Above Average"/>
    <x v="0"/>
    <n v="19"/>
    <n v="40.65"/>
    <n v="2.86"/>
    <n v="134400"/>
    <n v="12"/>
    <n v="73"/>
    <x v="0"/>
    <n v="6"/>
    <n v="25"/>
    <n v="5"/>
    <x v="0"/>
    <x v="0"/>
    <s v="Yes"/>
    <n v="23"/>
    <n v="9.52"/>
    <n v="15"/>
    <d v="2010-11-06T00:00:00"/>
    <s v="15/02/2014"/>
    <x v="0"/>
    <s v="E10723"/>
    <s v="31/12/2014"/>
    <n v="1"/>
    <n v="0.97"/>
    <n v="1"/>
    <x v="13"/>
    <n v="0.89"/>
  </r>
  <r>
    <x v="1491"/>
    <x v="0"/>
    <x v="1"/>
    <x v="0"/>
    <x v="1"/>
    <n v="25.71"/>
    <s v="Acceptable"/>
    <x v="1"/>
    <n v="12"/>
    <n v="38.380000000000003"/>
    <n v="8.2100000000000009"/>
    <n v="41004"/>
    <n v="10"/>
    <n v="73"/>
    <x v="6"/>
    <n v="8"/>
    <n v="25"/>
    <n v="3"/>
    <x v="0"/>
    <x v="0"/>
    <s v="No"/>
    <n v="17"/>
    <n v="4.4800000000000004"/>
    <n v="6"/>
    <s v="21/12/2011"/>
    <s v="NA"/>
    <x v="0"/>
    <s v="E162"/>
    <s v="31/12/2014"/>
    <n v="0"/>
    <n v="0.58799999999999997"/>
    <n v="0.83"/>
    <x v="12"/>
    <n v="0.73"/>
  </r>
  <r>
    <x v="1492"/>
    <x v="0"/>
    <x v="2"/>
    <x v="0"/>
    <x v="1"/>
    <n v="30.51"/>
    <s v="Above Average"/>
    <x v="0"/>
    <n v="16"/>
    <n v="36.92"/>
    <n v="7.89"/>
    <n v="53184"/>
    <n v="10"/>
    <n v="74"/>
    <x v="2"/>
    <n v="9"/>
    <n v="8"/>
    <n v="9"/>
    <x v="1"/>
    <x v="0"/>
    <s v="No"/>
    <n v="22"/>
    <n v="11.7"/>
    <n v="1"/>
    <d v="2010-07-04T00:00:00"/>
    <s v="NA"/>
    <x v="0"/>
    <s v="E13735"/>
    <s v="31/12/2014"/>
    <n v="0"/>
    <n v="0.9"/>
    <n v="0.9"/>
    <x v="14"/>
    <n v="0.91"/>
  </r>
  <r>
    <x v="1493"/>
    <x v="0"/>
    <x v="1"/>
    <x v="0"/>
    <x v="1"/>
    <n v="31.18"/>
    <s v="Above Average"/>
    <x v="2"/>
    <n v="10"/>
    <n v="30.34"/>
    <n v="1.23"/>
    <n v="104340"/>
    <n v="10"/>
    <n v="70"/>
    <x v="6"/>
    <n v="7"/>
    <n v="23"/>
    <n v="2"/>
    <x v="0"/>
    <x v="0"/>
    <s v="No"/>
    <n v="10"/>
    <n v="12.87"/>
    <n v="10"/>
    <s v="21/02/2007"/>
    <s v="NA"/>
    <x v="0"/>
    <s v="E12078"/>
    <s v="31/12/2014"/>
    <n v="0"/>
    <n v="0.99"/>
    <n v="1"/>
    <x v="15"/>
    <n v="0.98"/>
  </r>
  <r>
    <x v="1494"/>
    <x v="0"/>
    <x v="1"/>
    <x v="0"/>
    <x v="1"/>
    <n v="25.1"/>
    <s v="Above Average"/>
    <x v="0"/>
    <n v="11"/>
    <n v="26.68"/>
    <n v="6.58"/>
    <n v="44424"/>
    <n v="13"/>
    <n v="71"/>
    <x v="2"/>
    <n v="0"/>
    <n v="11"/>
    <n v="5"/>
    <x v="0"/>
    <x v="0"/>
    <s v="No"/>
    <n v="1"/>
    <n v="5.74"/>
    <n v="0"/>
    <s v="21/12/2011"/>
    <s v="NA"/>
    <x v="0"/>
    <s v="E12073"/>
    <s v="31/12/2014"/>
    <n v="0"/>
    <n v="0.67"/>
    <n v="0.71"/>
    <x v="33"/>
    <n v="0.87"/>
  </r>
  <r>
    <x v="1495"/>
    <x v="0"/>
    <x v="2"/>
    <x v="0"/>
    <x v="0"/>
    <n v="23.59"/>
    <s v="Acceptable"/>
    <x v="1"/>
    <n v="19"/>
    <n v="27.11"/>
    <n v="5.16"/>
    <n v="37104"/>
    <n v="9"/>
    <n v="71"/>
    <x v="0"/>
    <n v="5"/>
    <n v="11"/>
    <n v="5"/>
    <x v="0"/>
    <x v="0"/>
    <s v="No"/>
    <n v="13"/>
    <n v="3.84"/>
    <n v="0"/>
    <s v="15/08/2012"/>
    <s v="NA"/>
    <x v="0"/>
    <s v="E13915"/>
    <s v="31/12/2014"/>
    <n v="0"/>
    <n v="0.71"/>
    <n v="0.87"/>
    <x v="33"/>
    <n v="0.88"/>
  </r>
  <r>
    <x v="1496"/>
    <x v="1"/>
    <x v="2"/>
    <x v="0"/>
    <x v="0"/>
    <n v="25.73"/>
    <s v="Above Average"/>
    <x v="3"/>
    <n v="20"/>
    <n v="35.65"/>
    <n v="4.24"/>
    <n v="44292"/>
    <n v="12"/>
    <n v="74"/>
    <x v="1"/>
    <n v="6"/>
    <n v="24"/>
    <n v="6"/>
    <x v="0"/>
    <x v="0"/>
    <s v="No"/>
    <n v="27"/>
    <n v="5.92"/>
    <n v="6"/>
    <d v="2010-07-04T00:00:00"/>
    <s v="27/02/2014"/>
    <x v="0"/>
    <s v="E1456"/>
    <s v="31/12/2014"/>
    <n v="1"/>
    <n v="0.3"/>
    <n v="0.42"/>
    <x v="39"/>
    <n v="0.54"/>
  </r>
  <r>
    <x v="1497"/>
    <x v="0"/>
    <x v="1"/>
    <x v="0"/>
    <x v="0"/>
    <n v="26.35"/>
    <s v="Acceptable"/>
    <x v="0"/>
    <n v="16"/>
    <n v="40.46"/>
    <n v="0.06"/>
    <n v="58836"/>
    <n v="12"/>
    <n v="70"/>
    <x v="5"/>
    <n v="5"/>
    <n v="14"/>
    <n v="4"/>
    <x v="0"/>
    <x v="0"/>
    <s v="No"/>
    <n v="21"/>
    <n v="5.68"/>
    <n v="10"/>
    <s v="13/08/2009"/>
    <s v="NA"/>
    <x v="0"/>
    <s v="E6775"/>
    <s v="31/12/2014"/>
    <n v="0"/>
    <n v="0.72"/>
    <n v="0.77"/>
    <x v="10"/>
    <n v="0.77"/>
  </r>
  <r>
    <x v="1498"/>
    <x v="1"/>
    <x v="0"/>
    <x v="0"/>
    <x v="1"/>
    <n v="26.76"/>
    <s v="Acceptable"/>
    <x v="0"/>
    <n v="13"/>
    <n v="37.6"/>
    <n v="1.85"/>
    <n v="41556"/>
    <n v="11"/>
    <n v="72"/>
    <x v="6"/>
    <n v="5"/>
    <n v="12"/>
    <n v="5"/>
    <x v="0"/>
    <x v="0"/>
    <s v="No"/>
    <n v="35"/>
    <n v="7.74"/>
    <n v="2"/>
    <d v="2011-12-01T00:00:00"/>
    <d v="2014-11-01T00:00:00"/>
    <x v="0"/>
    <s v="E5892"/>
    <s v="31/12/2014"/>
    <n v="1"/>
    <n v="0.85"/>
    <n v="0.88"/>
    <x v="26"/>
    <n v="0.82"/>
  </r>
  <r>
    <x v="1499"/>
    <x v="0"/>
    <x v="0"/>
    <x v="1"/>
    <x v="1"/>
    <n v="29.13"/>
    <s v="Excellent"/>
    <x v="0"/>
    <n v="18"/>
    <n v="29.76"/>
    <n v="0.81"/>
    <n v="120480"/>
    <n v="18"/>
    <n v="71"/>
    <x v="0"/>
    <n v="8"/>
    <n v="22"/>
    <n v="4"/>
    <x v="0"/>
    <x v="0"/>
    <s v="Yes"/>
    <n v="10"/>
    <n v="9.35"/>
    <n v="9"/>
    <d v="2011-06-03T00:00:00"/>
    <s v="NA"/>
    <x v="0"/>
    <s v="E6634"/>
    <s v="31/12/2014"/>
    <n v="0"/>
    <n v="0.42699999999999999"/>
    <n v="0.68"/>
    <x v="35"/>
    <n v="0.73"/>
  </r>
  <r>
    <x v="1500"/>
    <x v="1"/>
    <x v="2"/>
    <x v="1"/>
    <x v="1"/>
    <n v="29.81"/>
    <s v="Acceptable"/>
    <x v="2"/>
    <n v="10"/>
    <n v="35.86"/>
    <n v="1.93"/>
    <n v="73920"/>
    <n v="12"/>
    <n v="75"/>
    <x v="6"/>
    <n v="6"/>
    <n v="39"/>
    <n v="5"/>
    <x v="0"/>
    <x v="0"/>
    <s v="Yes"/>
    <n v="27"/>
    <n v="6.84"/>
    <n v="10"/>
    <s v="24/03/2011"/>
    <s v="20/02/2014"/>
    <x v="0"/>
    <s v="E7672"/>
    <s v="31/12/2014"/>
    <n v="1"/>
    <n v="0.89"/>
    <n v="0.88"/>
    <x v="27"/>
    <n v="0.53"/>
  </r>
  <r>
    <x v="1501"/>
    <x v="0"/>
    <x v="1"/>
    <x v="0"/>
    <x v="0"/>
    <n v="24.39"/>
    <s v="Acceptable"/>
    <x v="2"/>
    <n v="10"/>
    <n v="35.31"/>
    <n v="10.96"/>
    <n v="38772"/>
    <n v="12"/>
    <n v="72"/>
    <x v="3"/>
    <n v="7"/>
    <n v="6"/>
    <n v="5"/>
    <x v="0"/>
    <x v="0"/>
    <s v="No"/>
    <n v="17"/>
    <n v="3.18"/>
    <n v="8"/>
    <d v="2011-02-09T00:00:00"/>
    <s v="NA"/>
    <x v="0"/>
    <s v="E9182"/>
    <s v="31/12/2014"/>
    <n v="0"/>
    <n v="0.77"/>
    <n v="0.9"/>
    <x v="19"/>
    <n v="0.84"/>
  </r>
  <r>
    <x v="1502"/>
    <x v="1"/>
    <x v="1"/>
    <x v="0"/>
    <x v="1"/>
    <n v="30.58"/>
    <s v="Below Average"/>
    <x v="2"/>
    <n v="7"/>
    <n v="32.58"/>
    <n v="10.050000000000001"/>
    <n v="41856"/>
    <n v="3"/>
    <n v="72"/>
    <x v="4"/>
    <n v="1"/>
    <n v="30"/>
    <n v="5"/>
    <x v="0"/>
    <x v="0"/>
    <s v="No"/>
    <n v="16"/>
    <n v="10.66"/>
    <n v="9"/>
    <d v="2011-09-12T00:00:00"/>
    <d v="2014-05-06T00:00:00"/>
    <x v="0"/>
    <s v="E1475"/>
    <s v="31/12/2014"/>
    <n v="1"/>
    <n v="0.85"/>
    <n v="0.87"/>
    <x v="2"/>
    <n v="0.87"/>
  </r>
  <r>
    <x v="1503"/>
    <x v="0"/>
    <x v="2"/>
    <x v="0"/>
    <x v="1"/>
    <n v="24.98"/>
    <s v="Acceptable"/>
    <x v="2"/>
    <n v="13"/>
    <n v="36.56"/>
    <n v="4.3"/>
    <n v="40692"/>
    <n v="12"/>
    <n v="72"/>
    <x v="0"/>
    <n v="6"/>
    <n v="5"/>
    <n v="4"/>
    <x v="0"/>
    <x v="0"/>
    <s v="No"/>
    <n v="5"/>
    <n v="5.25"/>
    <n v="1"/>
    <s v="22/06/2011"/>
    <s v="NA"/>
    <x v="0"/>
    <s v="E13421"/>
    <s v="31/12/2014"/>
    <n v="0"/>
    <n v="0.78"/>
    <n v="0.8"/>
    <x v="2"/>
    <n v="0.82"/>
  </r>
  <r>
    <x v="1504"/>
    <x v="0"/>
    <x v="1"/>
    <x v="0"/>
    <x v="1"/>
    <n v="25.71"/>
    <s v="Acceptable"/>
    <x v="2"/>
    <n v="16"/>
    <n v="33.68"/>
    <n v="6.41"/>
    <n v="38808"/>
    <n v="9"/>
    <n v="71"/>
    <x v="5"/>
    <n v="0"/>
    <n v="15"/>
    <n v="4"/>
    <x v="0"/>
    <x v="0"/>
    <s v="No"/>
    <n v="13"/>
    <n v="4.4800000000000004"/>
    <n v="7"/>
    <s v="27/07/2012"/>
    <s v="NA"/>
    <x v="0"/>
    <s v="E12897"/>
    <s v="31/12/2014"/>
    <n v="0"/>
    <n v="0.61599999999999999"/>
    <n v="0.86"/>
    <x v="15"/>
    <n v="0.95"/>
  </r>
  <r>
    <x v="1505"/>
    <x v="0"/>
    <x v="2"/>
    <x v="0"/>
    <x v="0"/>
    <n v="24.09"/>
    <s v="Acceptable"/>
    <x v="2"/>
    <n v="19"/>
    <n v="32.22"/>
    <n v="2.08"/>
    <n v="40692"/>
    <n v="10"/>
    <n v="72"/>
    <x v="0"/>
    <n v="6"/>
    <n v="19"/>
    <n v="2"/>
    <x v="0"/>
    <x v="0"/>
    <s v="No"/>
    <n v="16"/>
    <n v="3.48"/>
    <n v="8"/>
    <d v="2011-08-06T00:00:00"/>
    <s v="NA"/>
    <x v="0"/>
    <s v="E12279"/>
    <s v="31/12/2014"/>
    <n v="0"/>
    <n v="0.504"/>
    <n v="0.68"/>
    <x v="1"/>
    <n v="0.85"/>
  </r>
  <r>
    <x v="1506"/>
    <x v="0"/>
    <x v="0"/>
    <x v="0"/>
    <x v="1"/>
    <n v="26.79"/>
    <s v="Above Average"/>
    <x v="0"/>
    <n v="5"/>
    <n v="33.82"/>
    <n v="4.1100000000000003"/>
    <n v="48168"/>
    <n v="15"/>
    <n v="70"/>
    <x v="5"/>
    <n v="8"/>
    <n v="7"/>
    <n v="5"/>
    <x v="0"/>
    <x v="0"/>
    <s v="No"/>
    <n v="16"/>
    <n v="4.59"/>
    <n v="2"/>
    <d v="2011-03-08T00:00:00"/>
    <s v="NA"/>
    <x v="0"/>
    <s v="E8883"/>
    <s v="31/12/2014"/>
    <n v="0"/>
    <n v="0.8"/>
    <n v="0.85"/>
    <x v="24"/>
    <n v="0.84"/>
  </r>
  <r>
    <x v="1507"/>
    <x v="0"/>
    <x v="2"/>
    <x v="0"/>
    <x v="1"/>
    <n v="28.76"/>
    <s v="Above Average"/>
    <x v="0"/>
    <n v="11"/>
    <n v="35.32"/>
    <n v="11.65"/>
    <n v="90984"/>
    <n v="11"/>
    <n v="100"/>
    <x v="4"/>
    <n v="9"/>
    <n v="23"/>
    <n v="5"/>
    <x v="0"/>
    <x v="0"/>
    <s v="No"/>
    <n v="6"/>
    <n v="5.72"/>
    <n v="5"/>
    <s v="21/12/2011"/>
    <s v="NA"/>
    <x v="0"/>
    <s v="E10542"/>
    <s v="31/12/2014"/>
    <n v="0"/>
    <n v="0.39"/>
    <n v="0.71"/>
    <x v="30"/>
    <n v="0.6"/>
  </r>
  <r>
    <x v="1508"/>
    <x v="0"/>
    <x v="2"/>
    <x v="0"/>
    <x v="1"/>
    <n v="26.64"/>
    <s v="Acceptable"/>
    <x v="2"/>
    <n v="20"/>
    <n v="32.700000000000003"/>
    <n v="8.08"/>
    <n v="52764"/>
    <n v="13"/>
    <n v="73"/>
    <x v="6"/>
    <n v="0"/>
    <n v="23"/>
    <n v="5"/>
    <x v="0"/>
    <x v="0"/>
    <s v="No"/>
    <n v="11"/>
    <n v="5.76"/>
    <n v="2"/>
    <d v="2010-10-04T00:00:00"/>
    <s v="NA"/>
    <x v="0"/>
    <s v="E11856"/>
    <s v="31/12/2014"/>
    <n v="0"/>
    <n v="0.69"/>
    <n v="0.73"/>
    <x v="38"/>
    <n v="0.67"/>
  </r>
  <r>
    <x v="1509"/>
    <x v="0"/>
    <x v="0"/>
    <x v="0"/>
    <x v="1"/>
    <n v="26.46"/>
    <s v="Below Average"/>
    <x v="0"/>
    <n v="15"/>
    <n v="35.56"/>
    <n v="2.17"/>
    <n v="55992"/>
    <n v="6"/>
    <n v="70"/>
    <x v="0"/>
    <n v="7"/>
    <n v="15"/>
    <n v="9"/>
    <x v="1"/>
    <x v="0"/>
    <s v="No"/>
    <n v="15"/>
    <n v="6.8"/>
    <n v="3"/>
    <s v="17/08/2011"/>
    <s v="NA"/>
    <x v="0"/>
    <s v="E5095"/>
    <s v="31/12/2014"/>
    <n v="0"/>
    <n v="0.60899999999999999"/>
    <n v="0.8"/>
    <x v="15"/>
    <n v="0.85"/>
  </r>
  <r>
    <x v="1510"/>
    <x v="0"/>
    <x v="1"/>
    <x v="0"/>
    <x v="1"/>
    <n v="30.37"/>
    <s v="Acceptable"/>
    <x v="0"/>
    <n v="13"/>
    <n v="34.03"/>
    <n v="0.81"/>
    <n v="54348"/>
    <n v="9"/>
    <n v="71"/>
    <x v="5"/>
    <n v="5"/>
    <n v="10"/>
    <n v="5"/>
    <x v="0"/>
    <x v="0"/>
    <s v="Yes"/>
    <n v="6"/>
    <n v="7.44"/>
    <n v="10"/>
    <s v="14/10/2009"/>
    <s v="NA"/>
    <x v="0"/>
    <s v="E6404"/>
    <s v="31/12/2014"/>
    <n v="0"/>
    <n v="0.96"/>
    <n v="1"/>
    <x v="15"/>
    <n v="0.8"/>
  </r>
  <r>
    <x v="1511"/>
    <x v="0"/>
    <x v="1"/>
    <x v="0"/>
    <x v="0"/>
    <n v="26.37"/>
    <s v="Above Average"/>
    <x v="1"/>
    <n v="21"/>
    <n v="29.99"/>
    <n v="1.61"/>
    <n v="51324"/>
    <n v="15"/>
    <n v="71"/>
    <x v="6"/>
    <n v="3"/>
    <n v="21"/>
    <n v="3"/>
    <x v="0"/>
    <x v="0"/>
    <s v="No"/>
    <n v="1"/>
    <n v="4.8"/>
    <n v="6"/>
    <s v="23/09/2011"/>
    <s v="NA"/>
    <x v="0"/>
    <s v="E2285"/>
    <s v="31/12/2014"/>
    <n v="0"/>
    <n v="0.89"/>
    <n v="0.87"/>
    <x v="13"/>
    <n v="0.95"/>
  </r>
  <r>
    <x v="1512"/>
    <x v="0"/>
    <x v="1"/>
    <x v="1"/>
    <x v="1"/>
    <n v="29.52"/>
    <s v="Excellent"/>
    <x v="0"/>
    <n v="13"/>
    <n v="34.03"/>
    <n v="0.81"/>
    <n v="70692"/>
    <n v="19"/>
    <n v="73"/>
    <x v="2"/>
    <n v="6"/>
    <n v="12"/>
    <n v="2"/>
    <x v="0"/>
    <x v="0"/>
    <s v="Yes"/>
    <n v="9"/>
    <n v="9"/>
    <n v="7"/>
    <s v="23/09/2011"/>
    <s v="NA"/>
    <x v="0"/>
    <s v="E6404"/>
    <s v="31/12/2014"/>
    <n v="0"/>
    <n v="0.96"/>
    <n v="1"/>
    <x v="15"/>
    <n v="0.8"/>
  </r>
  <r>
    <x v="1513"/>
    <x v="0"/>
    <x v="1"/>
    <x v="1"/>
    <x v="1"/>
    <n v="27.19"/>
    <s v="Acceptable"/>
    <x v="0"/>
    <n v="6"/>
    <n v="32.74"/>
    <n v="0.81"/>
    <n v="64152"/>
    <n v="10"/>
    <n v="71"/>
    <x v="4"/>
    <n v="2"/>
    <n v="8"/>
    <n v="4"/>
    <x v="1"/>
    <x v="0"/>
    <s v="Yes"/>
    <n v="8"/>
    <n v="5.94"/>
    <n v="7"/>
    <s v="25/09/2011"/>
    <s v="NA"/>
    <x v="0"/>
    <s v="E3864"/>
    <s v="31/12/2014"/>
    <n v="0"/>
    <n v="0.4"/>
    <n v="0.5"/>
    <x v="50"/>
    <n v="0.81"/>
  </r>
  <r>
    <x v="1514"/>
    <x v="0"/>
    <x v="2"/>
    <x v="1"/>
    <x v="0"/>
    <n v="35.17"/>
    <s v="Below Average"/>
    <x v="2"/>
    <n v="22"/>
    <n v="30.4"/>
    <n v="3.02"/>
    <n v="85536"/>
    <n v="3"/>
    <n v="72"/>
    <x v="4"/>
    <n v="3"/>
    <n v="5"/>
    <n v="2"/>
    <x v="0"/>
    <x v="0"/>
    <s v="Yes"/>
    <n v="7"/>
    <n v="15.98"/>
    <n v="1"/>
    <d v="2003-11-06T00:00:00"/>
    <s v="NA"/>
    <x v="0"/>
    <s v="E8767"/>
    <s v="31/12/2014"/>
    <n v="0"/>
    <n v="0.73"/>
    <n v="0.8"/>
    <x v="32"/>
    <n v="0.92"/>
  </r>
  <r>
    <x v="1515"/>
    <x v="0"/>
    <x v="2"/>
    <x v="0"/>
    <x v="1"/>
    <n v="29.5"/>
    <s v="Below Average"/>
    <x v="0"/>
    <n v="14"/>
    <n v="37.49"/>
    <n v="3.46"/>
    <n v="44784"/>
    <n v="8"/>
    <n v="70"/>
    <x v="2"/>
    <n v="9"/>
    <n v="15"/>
    <n v="2"/>
    <x v="1"/>
    <x v="0"/>
    <s v="No"/>
    <n v="2"/>
    <n v="6.38"/>
    <n v="10"/>
    <s v="20/01/2010"/>
    <s v="NA"/>
    <x v="0"/>
    <s v="E2312"/>
    <s v="31/12/2014"/>
    <n v="0"/>
    <n v="0.73"/>
    <n v="0.8"/>
    <x v="2"/>
    <n v="0.96"/>
  </r>
  <r>
    <x v="1516"/>
    <x v="0"/>
    <x v="2"/>
    <x v="0"/>
    <x v="1"/>
    <n v="28.96"/>
    <s v="Above Average"/>
    <x v="0"/>
    <n v="7"/>
    <n v="42.6"/>
    <n v="1.62"/>
    <n v="87900"/>
    <n v="15"/>
    <n v="70"/>
    <x v="3"/>
    <n v="5"/>
    <n v="16"/>
    <n v="4"/>
    <x v="0"/>
    <x v="0"/>
    <s v="No"/>
    <n v="20"/>
    <n v="6.49"/>
    <n v="1"/>
    <d v="2012-09-05T00:00:00"/>
    <s v="NA"/>
    <x v="0"/>
    <s v="E7471"/>
    <s v="31/12/2014"/>
    <n v="0"/>
    <n v="0.99"/>
    <n v="1"/>
    <x v="15"/>
    <n v="0.97"/>
  </r>
  <r>
    <x v="1517"/>
    <x v="0"/>
    <x v="2"/>
    <x v="0"/>
    <x v="1"/>
    <n v="32.74"/>
    <s v="Above Average"/>
    <x v="0"/>
    <n v="10"/>
    <n v="33.590000000000003"/>
    <n v="1.83"/>
    <n v="60924"/>
    <n v="13"/>
    <n v="83"/>
    <x v="5"/>
    <n v="0"/>
    <n v="20"/>
    <n v="5"/>
    <x v="0"/>
    <x v="1"/>
    <s v="No"/>
    <n v="19"/>
    <n v="9.15"/>
    <n v="8"/>
    <d v="2012-11-01T00:00:00"/>
    <s v="NA"/>
    <x v="0"/>
    <s v="E1228"/>
    <s v="31/12/2014"/>
    <n v="0"/>
    <n v="0.623"/>
    <n v="0.91"/>
    <x v="28"/>
    <n v="0.91"/>
  </r>
  <r>
    <x v="1518"/>
    <x v="0"/>
    <x v="2"/>
    <x v="0"/>
    <x v="1"/>
    <n v="27.5"/>
    <s v="Above Average"/>
    <x v="3"/>
    <n v="6"/>
    <n v="36.44"/>
    <n v="1.1200000000000001"/>
    <n v="51384"/>
    <n v="9"/>
    <n v="74"/>
    <x v="6"/>
    <n v="0"/>
    <n v="19"/>
    <n v="2"/>
    <x v="0"/>
    <x v="0"/>
    <s v="No"/>
    <n v="9"/>
    <n v="7.65"/>
    <n v="7"/>
    <s v="26/10/2011"/>
    <s v="NA"/>
    <x v="0"/>
    <s v="E88"/>
    <s v="31/12/2014"/>
    <n v="0"/>
    <n v="0.72"/>
    <n v="0.77"/>
    <x v="36"/>
    <n v="0.84"/>
  </r>
  <r>
    <x v="1519"/>
    <x v="1"/>
    <x v="2"/>
    <x v="0"/>
    <x v="1"/>
    <n v="32.01"/>
    <s v="Above Average"/>
    <x v="3"/>
    <n v="6"/>
    <n v="36.44"/>
    <n v="1.1200000000000001"/>
    <n v="81504"/>
    <n v="8"/>
    <n v="73"/>
    <x v="3"/>
    <n v="7"/>
    <n v="40"/>
    <n v="6"/>
    <x v="1"/>
    <x v="0"/>
    <s v="No"/>
    <n v="26"/>
    <n v="9.1"/>
    <n v="7"/>
    <d v="2012-01-02T00:00:00"/>
    <s v="30/11/2014"/>
    <x v="0"/>
    <s v="E88"/>
    <s v="31/12/2014"/>
    <n v="1"/>
    <n v="0.72"/>
    <n v="0.77"/>
    <x v="36"/>
    <n v="0.84"/>
  </r>
  <r>
    <x v="1520"/>
    <x v="1"/>
    <x v="1"/>
    <x v="0"/>
    <x v="0"/>
    <n v="22.77"/>
    <s v="Acceptable"/>
    <x v="3"/>
    <n v="17"/>
    <n v="34.21"/>
    <n v="2.88"/>
    <n v="36612"/>
    <n v="9"/>
    <n v="72"/>
    <x v="5"/>
    <n v="0"/>
    <n v="31"/>
    <n v="6"/>
    <x v="0"/>
    <x v="0"/>
    <s v="No"/>
    <n v="11"/>
    <n v="4.8499999999999996"/>
    <n v="3"/>
    <d v="2012-09-03T00:00:00"/>
    <s v="25/08/2014"/>
    <x v="0"/>
    <s v="E8163"/>
    <s v="31/12/2014"/>
    <n v="1"/>
    <n v="0.39200000000000002"/>
    <n v="0.71"/>
    <x v="6"/>
    <n v="0.69"/>
  </r>
  <r>
    <x v="1521"/>
    <x v="0"/>
    <x v="2"/>
    <x v="0"/>
    <x v="0"/>
    <n v="26.61"/>
    <s v="Acceptable"/>
    <x v="2"/>
    <n v="15"/>
    <n v="33.909999999999997"/>
    <n v="12.01"/>
    <n v="53580"/>
    <n v="9"/>
    <n v="74"/>
    <x v="3"/>
    <n v="0"/>
    <n v="25"/>
    <n v="4"/>
    <x v="0"/>
    <x v="0"/>
    <s v="No"/>
    <n v="13"/>
    <n v="5.13"/>
    <n v="3"/>
    <s v="22/12/2010"/>
    <s v="NA"/>
    <x v="0"/>
    <s v="E1524"/>
    <s v="31/12/2014"/>
    <n v="0"/>
    <n v="0.68"/>
    <n v="0.78"/>
    <x v="23"/>
    <n v="0.83"/>
  </r>
  <r>
    <x v="1522"/>
    <x v="1"/>
    <x v="2"/>
    <x v="0"/>
    <x v="1"/>
    <n v="24.01"/>
    <s v="Acceptable"/>
    <x v="1"/>
    <n v="16"/>
    <n v="39.770000000000003"/>
    <n v="1.24"/>
    <n v="38760"/>
    <n v="9"/>
    <n v="70"/>
    <x v="4"/>
    <n v="0"/>
    <n v="11"/>
    <n v="4"/>
    <x v="0"/>
    <x v="1"/>
    <s v="No"/>
    <n v="32"/>
    <n v="4.5"/>
    <n v="2"/>
    <d v="2011-06-07T00:00:00"/>
    <d v="2014-03-07T00:00:00"/>
    <x v="0"/>
    <s v="E13928"/>
    <s v="31/12/2014"/>
    <n v="1"/>
    <n v="0.623"/>
    <n v="0.92"/>
    <x v="31"/>
    <n v="0.86"/>
  </r>
  <r>
    <x v="1523"/>
    <x v="0"/>
    <x v="2"/>
    <x v="1"/>
    <x v="1"/>
    <n v="24.36"/>
    <s v="Excellent"/>
    <x v="3"/>
    <n v="6"/>
    <n v="36.44"/>
    <n v="1.1200000000000001"/>
    <n v="52968"/>
    <n v="14"/>
    <n v="70"/>
    <x v="0"/>
    <n v="8"/>
    <n v="7"/>
    <n v="2"/>
    <x v="0"/>
    <x v="0"/>
    <s v="Yes"/>
    <n v="5"/>
    <n v="4.74"/>
    <n v="1"/>
    <s v="29/06/2011"/>
    <s v="NA"/>
    <x v="0"/>
    <s v="E88"/>
    <s v="31/12/2014"/>
    <n v="0"/>
    <n v="0.72"/>
    <n v="0.77"/>
    <x v="36"/>
    <n v="0.84"/>
  </r>
  <r>
    <x v="1524"/>
    <x v="1"/>
    <x v="2"/>
    <x v="0"/>
    <x v="0"/>
    <n v="29.87"/>
    <s v="Above Average"/>
    <x v="2"/>
    <n v="13"/>
    <n v="29.76"/>
    <n v="9.5399999999999991"/>
    <n v="41316"/>
    <n v="6"/>
    <n v="70"/>
    <x v="1"/>
    <n v="1"/>
    <n v="31"/>
    <n v="4"/>
    <x v="0"/>
    <x v="1"/>
    <s v="No"/>
    <n v="22"/>
    <n v="7.44"/>
    <n v="7"/>
    <s v="30/03/2011"/>
    <d v="2014-10-07T00:00:00"/>
    <x v="0"/>
    <s v="E9218"/>
    <s v="31/12/2014"/>
    <n v="1"/>
    <n v="0.69"/>
    <n v="0.75"/>
    <x v="4"/>
    <n v="0.73"/>
  </r>
  <r>
    <x v="1525"/>
    <x v="0"/>
    <x v="2"/>
    <x v="0"/>
    <x v="1"/>
    <n v="28.46"/>
    <s v="Acceptable"/>
    <x v="2"/>
    <n v="18"/>
    <n v="33.659999999999997"/>
    <n v="8.1199999999999992"/>
    <n v="48684"/>
    <n v="10"/>
    <n v="70"/>
    <x v="2"/>
    <n v="7"/>
    <n v="7"/>
    <n v="2"/>
    <x v="0"/>
    <x v="0"/>
    <s v="No"/>
    <n v="21"/>
    <n v="6.4"/>
    <n v="0"/>
    <d v="2011-09-11T00:00:00"/>
    <s v="NA"/>
    <x v="0"/>
    <s v="E7321"/>
    <s v="31/12/2014"/>
    <n v="0"/>
    <n v="0.75"/>
    <n v="0.74"/>
    <x v="34"/>
    <n v="0.77"/>
  </r>
  <r>
    <x v="1526"/>
    <x v="0"/>
    <x v="1"/>
    <x v="0"/>
    <x v="0"/>
    <n v="24.42"/>
    <s v="Acceptable"/>
    <x v="1"/>
    <n v="4"/>
    <n v="35.99"/>
    <n v="7.92"/>
    <n v="43788"/>
    <n v="11"/>
    <n v="70"/>
    <x v="6"/>
    <n v="8"/>
    <n v="7"/>
    <n v="3"/>
    <x v="0"/>
    <x v="0"/>
    <s v="No"/>
    <n v="8"/>
    <n v="6"/>
    <n v="4"/>
    <d v="2011-07-10T00:00:00"/>
    <s v="NA"/>
    <x v="0"/>
    <s v="E6655"/>
    <s v="31/12/2014"/>
    <n v="0"/>
    <n v="0.58099999999999996"/>
    <n v="0.72"/>
    <x v="1"/>
    <n v="0.85"/>
  </r>
  <r>
    <x v="1527"/>
    <x v="0"/>
    <x v="2"/>
    <x v="0"/>
    <x v="1"/>
    <n v="29.48"/>
    <s v="Acceptable"/>
    <x v="0"/>
    <n v="17"/>
    <n v="35.14"/>
    <n v="11.34"/>
    <n v="57780"/>
    <n v="12"/>
    <n v="80"/>
    <x v="1"/>
    <n v="9"/>
    <n v="17"/>
    <n v="3"/>
    <x v="0"/>
    <x v="0"/>
    <s v="No"/>
    <n v="23"/>
    <n v="10.34"/>
    <n v="1"/>
    <d v="2009-10-06T00:00:00"/>
    <s v="NA"/>
    <x v="0"/>
    <s v="E3555"/>
    <s v="31/12/2014"/>
    <n v="0"/>
    <n v="0.76"/>
    <n v="0.85"/>
    <x v="33"/>
    <n v="0.9"/>
  </r>
  <r>
    <x v="1528"/>
    <x v="1"/>
    <x v="0"/>
    <x v="1"/>
    <x v="1"/>
    <n v="27.73"/>
    <s v="Excellent"/>
    <x v="0"/>
    <n v="17"/>
    <n v="36.1"/>
    <n v="4.67"/>
    <n v="55680"/>
    <n v="15"/>
    <n v="70"/>
    <x v="0"/>
    <n v="6"/>
    <n v="10"/>
    <n v="4"/>
    <x v="0"/>
    <x v="0"/>
    <s v="Yes"/>
    <n v="34"/>
    <n v="5"/>
    <n v="5"/>
    <s v="26/05/2010"/>
    <d v="2014-11-02T00:00:00"/>
    <x v="0"/>
    <s v="E853"/>
    <s v="31/12/2014"/>
    <n v="1"/>
    <n v="0.51800000000000002"/>
    <n v="0.86"/>
    <x v="5"/>
    <n v="0.85"/>
  </r>
  <r>
    <x v="1529"/>
    <x v="1"/>
    <x v="2"/>
    <x v="0"/>
    <x v="0"/>
    <n v="32.67"/>
    <s v="Below Average"/>
    <x v="2"/>
    <n v="9"/>
    <n v="29.21"/>
    <n v="2.27"/>
    <n v="55236"/>
    <n v="7"/>
    <n v="70"/>
    <x v="5"/>
    <n v="7"/>
    <n v="25"/>
    <n v="8"/>
    <x v="1"/>
    <x v="0"/>
    <s v="No"/>
    <n v="10"/>
    <n v="11.1"/>
    <n v="15"/>
    <s v="22/02/2012"/>
    <s v="16/11/2014"/>
    <x v="0"/>
    <s v="E13912"/>
    <s v="31/12/2014"/>
    <n v="1"/>
    <n v="0.95"/>
    <n v="1"/>
    <x v="15"/>
    <n v="0.8"/>
  </r>
  <r>
    <x v="1530"/>
    <x v="0"/>
    <x v="1"/>
    <x v="0"/>
    <x v="0"/>
    <n v="30.27"/>
    <s v="Above Average"/>
    <x v="2"/>
    <n v="13"/>
    <n v="35.39"/>
    <n v="11.34"/>
    <n v="56700"/>
    <n v="13"/>
    <n v="72"/>
    <x v="3"/>
    <n v="0"/>
    <n v="24"/>
    <n v="8"/>
    <x v="1"/>
    <x v="0"/>
    <s v="Yes"/>
    <n v="14"/>
    <n v="7.56"/>
    <n v="10"/>
    <d v="2009-05-09T00:00:00"/>
    <s v="NA"/>
    <x v="0"/>
    <s v="E9097"/>
    <s v="31/12/2014"/>
    <n v="0"/>
    <n v="0.84"/>
    <n v="0.85"/>
    <x v="31"/>
    <n v="0.84"/>
  </r>
  <r>
    <x v="1531"/>
    <x v="0"/>
    <x v="0"/>
    <x v="1"/>
    <x v="1"/>
    <n v="30.27"/>
    <s v="Above Average"/>
    <x v="0"/>
    <n v="19"/>
    <n v="36.590000000000003"/>
    <n v="2.21"/>
    <n v="123600"/>
    <n v="14"/>
    <n v="70"/>
    <x v="2"/>
    <n v="5"/>
    <n v="21"/>
    <n v="4"/>
    <x v="0"/>
    <x v="0"/>
    <s v="Yes"/>
    <n v="4"/>
    <n v="11.64"/>
    <n v="0"/>
    <s v="26/01/2011"/>
    <s v="NA"/>
    <x v="0"/>
    <s v="E10905"/>
    <s v="31/12/2014"/>
    <n v="0"/>
    <n v="0.81"/>
    <n v="0.83"/>
    <x v="21"/>
    <n v="0.86"/>
  </r>
  <r>
    <x v="1532"/>
    <x v="0"/>
    <x v="0"/>
    <x v="0"/>
    <x v="1"/>
    <n v="29.59"/>
    <s v="Above Average"/>
    <x v="1"/>
    <n v="16"/>
    <n v="32.42"/>
    <n v="3.48"/>
    <n v="86616"/>
    <n v="10"/>
    <n v="70"/>
    <x v="5"/>
    <n v="6"/>
    <n v="5"/>
    <n v="5"/>
    <x v="0"/>
    <x v="0"/>
    <s v="No"/>
    <n v="10"/>
    <n v="6.84"/>
    <n v="10"/>
    <d v="2012-11-01T00:00:00"/>
    <s v="NA"/>
    <x v="0"/>
    <s v="E3993"/>
    <s v="31/12/2014"/>
    <n v="0"/>
    <n v="0.87"/>
    <n v="0.87"/>
    <x v="28"/>
    <n v="0.74"/>
  </r>
  <r>
    <x v="1533"/>
    <x v="0"/>
    <x v="2"/>
    <x v="0"/>
    <x v="1"/>
    <n v="27.31"/>
    <s v="Excellent"/>
    <x v="0"/>
    <n v="26"/>
    <n v="36.01"/>
    <n v="10.32"/>
    <n v="53928"/>
    <n v="18"/>
    <n v="74"/>
    <x v="0"/>
    <n v="1"/>
    <n v="12"/>
    <n v="5"/>
    <x v="0"/>
    <x v="0"/>
    <s v="No"/>
    <n v="8"/>
    <n v="4.68"/>
    <n v="8"/>
    <d v="2010-07-04T00:00:00"/>
    <s v="NA"/>
    <x v="0"/>
    <s v="E3312"/>
    <s v="31/12/2014"/>
    <n v="0"/>
    <n v="0.51800000000000002"/>
    <n v="0.89"/>
    <x v="29"/>
    <n v="0.91"/>
  </r>
  <r>
    <x v="1534"/>
    <x v="0"/>
    <x v="1"/>
    <x v="0"/>
    <x v="0"/>
    <n v="25.97"/>
    <s v="Acceptable"/>
    <x v="0"/>
    <n v="22"/>
    <n v="34.229999999999997"/>
    <n v="8"/>
    <n v="55236"/>
    <n v="13"/>
    <n v="70"/>
    <x v="3"/>
    <n v="0"/>
    <n v="16"/>
    <n v="4"/>
    <x v="0"/>
    <x v="0"/>
    <s v="No"/>
    <n v="1"/>
    <n v="7.52"/>
    <n v="4"/>
    <s v="30/09/2009"/>
    <s v="NA"/>
    <x v="0"/>
    <s v="E11266"/>
    <s v="31/12/2014"/>
    <n v="0"/>
    <n v="0.82"/>
    <n v="0.76"/>
    <x v="38"/>
    <n v="0.89"/>
  </r>
  <r>
    <x v="1535"/>
    <x v="0"/>
    <x v="2"/>
    <x v="0"/>
    <x v="0"/>
    <n v="29.75"/>
    <s v="Acceptable"/>
    <x v="2"/>
    <n v="10"/>
    <n v="33.479999999999997"/>
    <n v="12.16"/>
    <n v="64860"/>
    <n v="13"/>
    <n v="70"/>
    <x v="5"/>
    <n v="8"/>
    <n v="8"/>
    <n v="3"/>
    <x v="0"/>
    <x v="0"/>
    <s v="No"/>
    <n v="22"/>
    <n v="8.76"/>
    <n v="2"/>
    <d v="2007-11-04T00:00:00"/>
    <s v="NA"/>
    <x v="0"/>
    <s v="E13975"/>
    <s v="31/12/2014"/>
    <n v="0"/>
    <n v="0.35"/>
    <n v="0.4"/>
    <x v="17"/>
    <n v="0.92"/>
  </r>
  <r>
    <x v="1536"/>
    <x v="0"/>
    <x v="1"/>
    <x v="0"/>
    <x v="0"/>
    <n v="23.19"/>
    <s v="Acceptable"/>
    <x v="2"/>
    <n v="14"/>
    <n v="28.9"/>
    <n v="6.43"/>
    <n v="38808"/>
    <n v="10"/>
    <n v="72"/>
    <x v="2"/>
    <n v="1"/>
    <n v="17"/>
    <n v="2"/>
    <x v="0"/>
    <x v="0"/>
    <s v="No"/>
    <n v="12"/>
    <n v="2.65"/>
    <n v="6"/>
    <s v="27/07/2012"/>
    <s v="NA"/>
    <x v="0"/>
    <s v="E3606"/>
    <s v="31/12/2014"/>
    <n v="0"/>
    <n v="0.88"/>
    <n v="0.89"/>
    <x v="12"/>
    <n v="0.96"/>
  </r>
  <r>
    <x v="1537"/>
    <x v="1"/>
    <x v="2"/>
    <x v="0"/>
    <x v="1"/>
    <n v="29.23"/>
    <s v="Below Average"/>
    <x v="0"/>
    <n v="2"/>
    <n v="36.700000000000003"/>
    <n v="3.43"/>
    <n v="44496"/>
    <n v="5"/>
    <n v="70"/>
    <x v="4"/>
    <n v="0"/>
    <n v="13"/>
    <n v="5"/>
    <x v="0"/>
    <x v="0"/>
    <s v="No"/>
    <n v="34"/>
    <n v="9.68"/>
    <n v="0"/>
    <s v="19/10/2011"/>
    <s v="23/06/2014"/>
    <x v="0"/>
    <s v="E11482"/>
    <s v="31/12/2014"/>
    <n v="1"/>
    <n v="0.441"/>
    <n v="0.67"/>
    <x v="4"/>
    <n v="0.79"/>
  </r>
  <r>
    <x v="1538"/>
    <x v="0"/>
    <x v="2"/>
    <x v="1"/>
    <x v="1"/>
    <n v="25.64"/>
    <s v="Above Average"/>
    <x v="0"/>
    <n v="10"/>
    <n v="36.69"/>
    <n v="1.42"/>
    <n v="65928"/>
    <n v="14"/>
    <n v="70"/>
    <x v="1"/>
    <n v="4"/>
    <n v="14"/>
    <n v="4"/>
    <x v="0"/>
    <x v="0"/>
    <s v="Yes"/>
    <n v="22"/>
    <n v="5.04"/>
    <n v="5"/>
    <s v="15/12/2010"/>
    <s v="NA"/>
    <x v="0"/>
    <s v="E8847"/>
    <s v="31/12/2014"/>
    <n v="0"/>
    <n v="0.68"/>
    <n v="0.62"/>
    <x v="5"/>
    <n v="0.82"/>
  </r>
  <r>
    <x v="1539"/>
    <x v="1"/>
    <x v="0"/>
    <x v="0"/>
    <x v="1"/>
    <n v="28.86"/>
    <s v="Acceptable"/>
    <x v="0"/>
    <n v="14"/>
    <n v="34.049999999999997"/>
    <n v="4.17"/>
    <n v="63084"/>
    <n v="9"/>
    <n v="71"/>
    <x v="4"/>
    <n v="6"/>
    <n v="26"/>
    <n v="8"/>
    <x v="1"/>
    <x v="0"/>
    <s v="No"/>
    <n v="28"/>
    <n v="9.57"/>
    <n v="3"/>
    <d v="2012-08-02T00:00:00"/>
    <s v="28/07/2014"/>
    <x v="0"/>
    <s v="E3209"/>
    <s v="31/12/2014"/>
    <n v="1"/>
    <n v="0.64400000000000002"/>
    <n v="1"/>
    <x v="38"/>
    <n v="0.93"/>
  </r>
  <r>
    <x v="1540"/>
    <x v="0"/>
    <x v="1"/>
    <x v="0"/>
    <x v="1"/>
    <n v="28.82"/>
    <s v="Above Average"/>
    <x v="0"/>
    <n v="22"/>
    <n v="34.229999999999997"/>
    <n v="8"/>
    <n v="59904"/>
    <n v="13"/>
    <n v="71"/>
    <x v="0"/>
    <n v="9"/>
    <n v="24"/>
    <n v="3"/>
    <x v="0"/>
    <x v="0"/>
    <s v="No"/>
    <n v="11"/>
    <n v="8.14"/>
    <n v="3"/>
    <s v="29/08/2009"/>
    <s v="NA"/>
    <x v="0"/>
    <s v="E11266"/>
    <s v="31/12/2014"/>
    <n v="0"/>
    <n v="0.82"/>
    <n v="0.76"/>
    <x v="38"/>
    <n v="0.89"/>
  </r>
  <r>
    <x v="1541"/>
    <x v="0"/>
    <x v="2"/>
    <x v="0"/>
    <x v="1"/>
    <n v="25.48"/>
    <s v="Above Average"/>
    <x v="2"/>
    <n v="13"/>
    <n v="36.56"/>
    <n v="4.3"/>
    <n v="55056"/>
    <n v="10"/>
    <n v="72"/>
    <x v="4"/>
    <n v="0"/>
    <n v="14"/>
    <n v="3"/>
    <x v="0"/>
    <x v="0"/>
    <s v="No"/>
    <n v="15"/>
    <n v="6.93"/>
    <n v="4"/>
    <d v="2010-07-04T00:00:00"/>
    <s v="NA"/>
    <x v="0"/>
    <s v="E13421"/>
    <s v="31/12/2014"/>
    <n v="0"/>
    <n v="0.78"/>
    <n v="0.8"/>
    <x v="2"/>
    <n v="0.82"/>
  </r>
  <r>
    <x v="1542"/>
    <x v="0"/>
    <x v="1"/>
    <x v="0"/>
    <x v="1"/>
    <n v="24.66"/>
    <s v="Acceptable"/>
    <x v="0"/>
    <n v="17"/>
    <n v="33.799999999999997"/>
    <n v="8.16"/>
    <n v="41856"/>
    <n v="13"/>
    <n v="71"/>
    <x v="3"/>
    <n v="4"/>
    <n v="25"/>
    <n v="5"/>
    <x v="0"/>
    <x v="0"/>
    <s v="No"/>
    <n v="19"/>
    <n v="6.58"/>
    <n v="1"/>
    <s v="21/10/2011"/>
    <s v="NA"/>
    <x v="0"/>
    <s v="E10524"/>
    <s v="31/12/2014"/>
    <n v="0"/>
    <n v="0.60899999999999999"/>
    <n v="0.91"/>
    <x v="27"/>
    <n v="0.84"/>
  </r>
  <r>
    <x v="1543"/>
    <x v="0"/>
    <x v="0"/>
    <x v="0"/>
    <x v="1"/>
    <n v="26.5"/>
    <s v="Acceptable"/>
    <x v="0"/>
    <n v="4"/>
    <n v="33.81"/>
    <n v="0.91"/>
    <n v="65448"/>
    <n v="11"/>
    <n v="71"/>
    <x v="1"/>
    <n v="5"/>
    <n v="19"/>
    <n v="5"/>
    <x v="0"/>
    <x v="0"/>
    <s v="No"/>
    <n v="7"/>
    <n v="5.76"/>
    <n v="4"/>
    <s v="29/02/2012"/>
    <s v="NA"/>
    <x v="0"/>
    <s v="E8226"/>
    <s v="31/12/2014"/>
    <n v="0"/>
    <n v="0.7"/>
    <n v="0.71"/>
    <x v="6"/>
    <n v="0.6"/>
  </r>
  <r>
    <x v="1544"/>
    <x v="0"/>
    <x v="1"/>
    <x v="0"/>
    <x v="0"/>
    <n v="26.73"/>
    <s v="Above Average"/>
    <x v="0"/>
    <n v="11"/>
    <n v="46.53"/>
    <n v="14.42"/>
    <n v="59064"/>
    <n v="9"/>
    <n v="70"/>
    <x v="0"/>
    <n v="0"/>
    <n v="21"/>
    <n v="3"/>
    <x v="0"/>
    <x v="0"/>
    <s v="Yes"/>
    <n v="20"/>
    <n v="4.8600000000000003"/>
    <n v="10"/>
    <s v="14/10/2009"/>
    <s v="NA"/>
    <x v="0"/>
    <s v="E8116"/>
    <s v="31/12/2014"/>
    <n v="0"/>
    <n v="0.52"/>
    <n v="0.63"/>
    <x v="25"/>
    <n v="0.8"/>
  </r>
  <r>
    <x v="1545"/>
    <x v="1"/>
    <x v="0"/>
    <x v="0"/>
    <x v="1"/>
    <n v="31.79"/>
    <s v="Acceptable"/>
    <x v="1"/>
    <n v="9"/>
    <n v="42.9"/>
    <n v="2.63"/>
    <n v="75372"/>
    <n v="11"/>
    <n v="70"/>
    <x v="1"/>
    <n v="6"/>
    <n v="32"/>
    <n v="4"/>
    <x v="1"/>
    <x v="0"/>
    <s v="No"/>
    <n v="16"/>
    <n v="10.92"/>
    <n v="1"/>
    <d v="2012-01-02T00:00:00"/>
    <d v="2014-06-07T00:00:00"/>
    <x v="0"/>
    <s v="E1854"/>
    <s v="31/12/2014"/>
    <n v="1"/>
    <n v="0.74"/>
    <n v="0.75"/>
    <x v="35"/>
    <n v="0.78"/>
  </r>
  <r>
    <x v="1546"/>
    <x v="0"/>
    <x v="1"/>
    <x v="0"/>
    <x v="1"/>
    <n v="22.95"/>
    <s v="Excellent"/>
    <x v="2"/>
    <n v="7"/>
    <n v="32.58"/>
    <n v="10.050000000000001"/>
    <n v="45984"/>
    <n v="15"/>
    <n v="70"/>
    <x v="1"/>
    <n v="8"/>
    <n v="14"/>
    <n v="8"/>
    <x v="1"/>
    <x v="0"/>
    <s v="No"/>
    <n v="10"/>
    <n v="4.05"/>
    <n v="2"/>
    <s v="22/03/2012"/>
    <s v="NA"/>
    <x v="0"/>
    <s v="E1475"/>
    <s v="31/12/2014"/>
    <n v="0"/>
    <n v="0.85"/>
    <n v="0.87"/>
    <x v="2"/>
    <n v="0.87"/>
  </r>
  <r>
    <x v="1547"/>
    <x v="1"/>
    <x v="2"/>
    <x v="0"/>
    <x v="1"/>
    <n v="26.2"/>
    <s v="Above Average"/>
    <x v="0"/>
    <n v="7"/>
    <n v="33.79"/>
    <n v="4.8"/>
    <n v="42216"/>
    <n v="8"/>
    <n v="70"/>
    <x v="1"/>
    <n v="7"/>
    <n v="22"/>
    <n v="6"/>
    <x v="0"/>
    <x v="1"/>
    <s v="No"/>
    <n v="29"/>
    <n v="5.6"/>
    <n v="5"/>
    <d v="2011-11-05T00:00:00"/>
    <s v="24/08/2014"/>
    <x v="0"/>
    <s v="E7018"/>
    <s v="31/12/2014"/>
    <n v="1"/>
    <n v="0.77"/>
    <n v="0.79"/>
    <x v="7"/>
    <n v="0.82"/>
  </r>
  <r>
    <x v="1548"/>
    <x v="0"/>
    <x v="2"/>
    <x v="0"/>
    <x v="0"/>
    <n v="26.3"/>
    <s v="Acceptable"/>
    <x v="0"/>
    <n v="7"/>
    <n v="34.31"/>
    <n v="10.55"/>
    <n v="45420"/>
    <n v="8"/>
    <n v="82"/>
    <x v="3"/>
    <n v="7"/>
    <n v="13"/>
    <n v="2"/>
    <x v="0"/>
    <x v="0"/>
    <s v="No"/>
    <n v="16"/>
    <n v="7.44"/>
    <n v="2"/>
    <s v="21/12/2011"/>
    <s v="NA"/>
    <x v="0"/>
    <s v="E6187"/>
    <s v="31/12/2014"/>
    <n v="0"/>
    <n v="0.87"/>
    <n v="0.97"/>
    <x v="5"/>
    <n v="0.91"/>
  </r>
  <r>
    <x v="1549"/>
    <x v="0"/>
    <x v="1"/>
    <x v="0"/>
    <x v="1"/>
    <n v="28.68"/>
    <s v="Acceptable"/>
    <x v="0"/>
    <n v="15"/>
    <n v="38.03"/>
    <n v="4.87"/>
    <n v="52320"/>
    <n v="8"/>
    <n v="70"/>
    <x v="2"/>
    <n v="8"/>
    <n v="21"/>
    <n v="3"/>
    <x v="0"/>
    <x v="0"/>
    <s v="No"/>
    <n v="23"/>
    <n v="8.91"/>
    <n v="3"/>
    <s v="29/08/2009"/>
    <s v="NA"/>
    <x v="0"/>
    <s v="E11147"/>
    <s v="31/12/2014"/>
    <n v="0"/>
    <n v="0.7"/>
    <n v="0.62"/>
    <x v="26"/>
    <n v="0.91"/>
  </r>
  <r>
    <x v="1550"/>
    <x v="0"/>
    <x v="2"/>
    <x v="1"/>
    <x v="1"/>
    <n v="31.99"/>
    <s v="Acceptable"/>
    <x v="2"/>
    <n v="8"/>
    <n v="39.380000000000003"/>
    <n v="11.4"/>
    <n v="79884"/>
    <n v="11"/>
    <n v="70"/>
    <x v="6"/>
    <n v="6"/>
    <n v="21"/>
    <n v="3"/>
    <x v="1"/>
    <x v="1"/>
    <s v="Yes"/>
    <n v="15"/>
    <n v="7.56"/>
    <n v="5"/>
    <d v="2012-12-04T00:00:00"/>
    <s v="NA"/>
    <x v="0"/>
    <s v="E10081"/>
    <s v="31/12/2014"/>
    <n v="0"/>
    <n v="0.8"/>
    <n v="0.82"/>
    <x v="0"/>
    <n v="0.84"/>
  </r>
  <r>
    <x v="1551"/>
    <x v="0"/>
    <x v="2"/>
    <x v="1"/>
    <x v="1"/>
    <n v="34.15"/>
    <s v="Above Average"/>
    <x v="0"/>
    <n v="2"/>
    <n v="36.700000000000003"/>
    <n v="3.43"/>
    <n v="109824"/>
    <n v="9"/>
    <n v="66"/>
    <x v="0"/>
    <n v="6"/>
    <n v="22"/>
    <n v="6"/>
    <x v="1"/>
    <x v="0"/>
    <s v="Yes"/>
    <n v="22"/>
    <n v="14.72"/>
    <n v="3"/>
    <s v="28/06/2006"/>
    <s v="NA"/>
    <x v="0"/>
    <s v="E11482"/>
    <s v="31/12/2014"/>
    <n v="0"/>
    <n v="0.441"/>
    <n v="0.67"/>
    <x v="4"/>
    <n v="0.79"/>
  </r>
  <r>
    <x v="1552"/>
    <x v="0"/>
    <x v="1"/>
    <x v="0"/>
    <x v="1"/>
    <n v="24.82"/>
    <s v="Above Average"/>
    <x v="0"/>
    <n v="13"/>
    <n v="25.44"/>
    <n v="4.32"/>
    <n v="43812"/>
    <n v="9"/>
    <n v="71"/>
    <x v="1"/>
    <n v="9"/>
    <n v="12"/>
    <n v="4"/>
    <x v="0"/>
    <x v="0"/>
    <s v="No"/>
    <n v="23"/>
    <n v="6.79"/>
    <n v="2"/>
    <s v="17/08/2011"/>
    <s v="NA"/>
    <x v="0"/>
    <s v="E2106"/>
    <s v="31/12/2014"/>
    <n v="0"/>
    <n v="0.7"/>
    <n v="0.6"/>
    <x v="0"/>
    <n v="0.78"/>
  </r>
  <r>
    <x v="1553"/>
    <x v="0"/>
    <x v="2"/>
    <x v="0"/>
    <x v="1"/>
    <n v="35.29"/>
    <s v="Acceptable"/>
    <x v="0"/>
    <n v="7"/>
    <n v="42.6"/>
    <n v="1.62"/>
    <n v="78384"/>
    <n v="8"/>
    <n v="72"/>
    <x v="3"/>
    <n v="5"/>
    <n v="18"/>
    <n v="3"/>
    <x v="1"/>
    <x v="0"/>
    <s v="No"/>
    <n v="22"/>
    <n v="12.07"/>
    <n v="3"/>
    <s v="24/03/2004"/>
    <s v="NA"/>
    <x v="0"/>
    <s v="E7471"/>
    <s v="31/12/2014"/>
    <n v="0"/>
    <n v="0.99"/>
    <n v="1"/>
    <x v="15"/>
    <n v="0.97"/>
  </r>
  <r>
    <x v="1554"/>
    <x v="0"/>
    <x v="1"/>
    <x v="0"/>
    <x v="0"/>
    <n v="28.42"/>
    <s v="Acceptable"/>
    <x v="2"/>
    <n v="18"/>
    <n v="33.57"/>
    <n v="4.42"/>
    <n v="55896"/>
    <n v="9"/>
    <n v="73"/>
    <x v="0"/>
    <n v="3"/>
    <n v="14"/>
    <n v="2"/>
    <x v="0"/>
    <x v="0"/>
    <s v="No"/>
    <n v="4"/>
    <n v="8.1"/>
    <n v="10"/>
    <s v="23/12/2009"/>
    <s v="NA"/>
    <x v="0"/>
    <s v="E11704"/>
    <s v="31/12/2014"/>
    <n v="0"/>
    <n v="0.39900000000000002"/>
    <n v="0.55000000000000004"/>
    <x v="23"/>
    <n v="0.83"/>
  </r>
  <r>
    <x v="1555"/>
    <x v="0"/>
    <x v="2"/>
    <x v="0"/>
    <x v="1"/>
    <n v="30.62"/>
    <s v="Acceptable"/>
    <x v="3"/>
    <n v="20"/>
    <n v="35.65"/>
    <n v="4.24"/>
    <n v="59220"/>
    <n v="14"/>
    <n v="70"/>
    <x v="6"/>
    <n v="7"/>
    <n v="24"/>
    <n v="4"/>
    <x v="0"/>
    <x v="0"/>
    <s v="No"/>
    <n v="9"/>
    <n v="9.75"/>
    <n v="10"/>
    <d v="2011-03-08T00:00:00"/>
    <s v="NA"/>
    <x v="0"/>
    <s v="E1456"/>
    <s v="31/12/2014"/>
    <n v="0"/>
    <n v="0.3"/>
    <n v="0.42"/>
    <x v="39"/>
    <n v="0.54"/>
  </r>
  <r>
    <x v="1556"/>
    <x v="0"/>
    <x v="1"/>
    <x v="0"/>
    <x v="0"/>
    <n v="26.78"/>
    <s v="Above Average"/>
    <x v="2"/>
    <n v="8"/>
    <n v="33.21"/>
    <n v="3.32"/>
    <n v="65856"/>
    <n v="11"/>
    <n v="70"/>
    <x v="0"/>
    <n v="0"/>
    <n v="7"/>
    <n v="5"/>
    <x v="0"/>
    <x v="0"/>
    <s v="No"/>
    <n v="18"/>
    <n v="5.58"/>
    <n v="10"/>
    <s v="22/10/2010"/>
    <s v="NA"/>
    <x v="0"/>
    <s v="E8015"/>
    <s v="31/12/2014"/>
    <n v="0"/>
    <n v="1"/>
    <n v="1"/>
    <x v="15"/>
    <n v="0.96"/>
  </r>
  <r>
    <x v="1557"/>
    <x v="1"/>
    <x v="1"/>
    <x v="0"/>
    <x v="1"/>
    <n v="30.16"/>
    <s v="Above Average"/>
    <x v="0"/>
    <n v="10"/>
    <n v="38.630000000000003"/>
    <n v="1.3"/>
    <n v="53760"/>
    <n v="8"/>
    <n v="72"/>
    <x v="3"/>
    <n v="0"/>
    <n v="21"/>
    <n v="8"/>
    <x v="0"/>
    <x v="0"/>
    <s v="No"/>
    <n v="1"/>
    <n v="8.64"/>
    <n v="7"/>
    <s v="31/08/2012"/>
    <s v="23/01/2014"/>
    <x v="0"/>
    <s v="E6800"/>
    <s v="31/12/2014"/>
    <n v="1"/>
    <n v="0.38500000000000001"/>
    <n v="0.67"/>
    <x v="25"/>
    <n v="0.77"/>
  </r>
  <r>
    <x v="1558"/>
    <x v="0"/>
    <x v="2"/>
    <x v="1"/>
    <x v="0"/>
    <n v="35.72"/>
    <s v="Acceptable"/>
    <x v="1"/>
    <n v="16"/>
    <n v="39.770000000000003"/>
    <n v="1.24"/>
    <n v="111912"/>
    <n v="10"/>
    <n v="72"/>
    <x v="0"/>
    <n v="2"/>
    <n v="18"/>
    <n v="6"/>
    <x v="1"/>
    <x v="0"/>
    <s v="Yes"/>
    <n v="9"/>
    <n v="10.08"/>
    <n v="8"/>
    <d v="2011-09-11T00:00:00"/>
    <s v="NA"/>
    <x v="0"/>
    <s v="E13928"/>
    <s v="31/12/2014"/>
    <n v="0"/>
    <n v="0.623"/>
    <n v="0.92"/>
    <x v="31"/>
    <n v="0.86"/>
  </r>
  <r>
    <x v="1559"/>
    <x v="0"/>
    <x v="2"/>
    <x v="0"/>
    <x v="1"/>
    <n v="27.44"/>
    <s v="Above Average"/>
    <x v="0"/>
    <n v="9"/>
    <n v="33.33"/>
    <n v="3.05"/>
    <n v="64524"/>
    <n v="14"/>
    <n v="72"/>
    <x v="2"/>
    <n v="7"/>
    <n v="14"/>
    <n v="3"/>
    <x v="0"/>
    <x v="0"/>
    <s v="No"/>
    <n v="3"/>
    <n v="8.3699999999999992"/>
    <n v="10"/>
    <s v="14/03/2012"/>
    <s v="NA"/>
    <x v="0"/>
    <s v="E2732"/>
    <s v="31/12/2014"/>
    <n v="0"/>
    <n v="0.77"/>
    <n v="1"/>
    <x v="4"/>
    <n v="0.83"/>
  </r>
  <r>
    <x v="1560"/>
    <x v="0"/>
    <x v="2"/>
    <x v="0"/>
    <x v="1"/>
    <n v="32.729999999999997"/>
    <s v="Acceptable"/>
    <x v="4"/>
    <n v="8"/>
    <n v="27.1"/>
    <n v="6.14"/>
    <n v="50940"/>
    <n v="12"/>
    <n v="70"/>
    <x v="6"/>
    <n v="6"/>
    <n v="18"/>
    <n v="5"/>
    <x v="0"/>
    <x v="0"/>
    <s v="No"/>
    <n v="0"/>
    <n v="14.25"/>
    <n v="8"/>
    <d v="2010-03-02T00:00:00"/>
    <s v="NA"/>
    <x v="0"/>
    <s v="E13935"/>
    <s v="31/12/2014"/>
    <n v="0"/>
    <n v="0.93"/>
    <n v="0.95"/>
    <x v="28"/>
    <n v="0.94"/>
  </r>
  <r>
    <x v="1561"/>
    <x v="0"/>
    <x v="2"/>
    <x v="1"/>
    <x v="1"/>
    <n v="33.99"/>
    <s v="Acceptable"/>
    <x v="4"/>
    <n v="8"/>
    <n v="27.1"/>
    <n v="6.14"/>
    <n v="83148"/>
    <n v="11"/>
    <n v="79"/>
    <x v="5"/>
    <n v="2"/>
    <n v="12"/>
    <n v="2"/>
    <x v="0"/>
    <x v="0"/>
    <s v="Yes"/>
    <n v="13"/>
    <n v="14.08"/>
    <n v="7"/>
    <d v="2006-07-06T00:00:00"/>
    <s v="NA"/>
    <x v="0"/>
    <s v="E13935"/>
    <s v="31/12/2014"/>
    <n v="0"/>
    <n v="0.93"/>
    <n v="0.95"/>
    <x v="28"/>
    <n v="0.94"/>
  </r>
  <r>
    <x v="1562"/>
    <x v="0"/>
    <x v="0"/>
    <x v="0"/>
    <x v="0"/>
    <n v="26.15"/>
    <s v="Acceptable"/>
    <x v="0"/>
    <n v="7"/>
    <n v="32.520000000000003"/>
    <n v="10.64"/>
    <n v="43140"/>
    <n v="13"/>
    <n v="71"/>
    <x v="3"/>
    <n v="0"/>
    <n v="17"/>
    <n v="9"/>
    <x v="1"/>
    <x v="0"/>
    <s v="No"/>
    <n v="3"/>
    <n v="7.76"/>
    <n v="7"/>
    <d v="2011-02-11T00:00:00"/>
    <s v="NA"/>
    <x v="0"/>
    <s v="E11648"/>
    <s v="31/12/2014"/>
    <n v="0"/>
    <n v="0.86"/>
    <n v="1"/>
    <x v="29"/>
    <n v="0.6"/>
  </r>
  <r>
    <x v="1563"/>
    <x v="1"/>
    <x v="2"/>
    <x v="0"/>
    <x v="1"/>
    <n v="25.72"/>
    <s v="Above Average"/>
    <x v="0"/>
    <n v="20"/>
    <n v="45.57"/>
    <n v="3.32"/>
    <n v="47844"/>
    <n v="10"/>
    <n v="72"/>
    <x v="3"/>
    <n v="0"/>
    <n v="35"/>
    <n v="5"/>
    <x v="1"/>
    <x v="1"/>
    <s v="No"/>
    <n v="11"/>
    <n v="5.76"/>
    <n v="15"/>
    <d v="2010-10-04T00:00:00"/>
    <d v="2014-05-06T00:00:00"/>
    <x v="0"/>
    <s v="E680"/>
    <s v="31/12/2014"/>
    <n v="1"/>
    <n v="0.55300000000000005"/>
    <n v="0"/>
    <x v="26"/>
    <n v="0"/>
  </r>
  <r>
    <x v="1564"/>
    <x v="0"/>
    <x v="2"/>
    <x v="1"/>
    <x v="1"/>
    <n v="31.03"/>
    <s v="Above Average"/>
    <x v="0"/>
    <n v="14"/>
    <n v="33.71"/>
    <n v="12.47"/>
    <n v="64872"/>
    <n v="12"/>
    <n v="70"/>
    <x v="3"/>
    <n v="9"/>
    <n v="14"/>
    <n v="2"/>
    <x v="0"/>
    <x v="0"/>
    <s v="Yes"/>
    <n v="7"/>
    <n v="10.53"/>
    <n v="0"/>
    <s v="18/09/2009"/>
    <s v="NA"/>
    <x v="0"/>
    <s v="E3643"/>
    <s v="31/12/2014"/>
    <n v="0"/>
    <n v="0.49"/>
    <n v="0.82"/>
    <x v="19"/>
    <n v="0.57999999999999996"/>
  </r>
  <r>
    <x v="1565"/>
    <x v="0"/>
    <x v="1"/>
    <x v="0"/>
    <x v="1"/>
    <n v="25.56"/>
    <s v="Acceptable"/>
    <x v="1"/>
    <n v="4"/>
    <n v="35.99"/>
    <n v="7.92"/>
    <n v="39540"/>
    <n v="12"/>
    <n v="72"/>
    <x v="0"/>
    <n v="8"/>
    <n v="22"/>
    <n v="3"/>
    <x v="0"/>
    <x v="0"/>
    <s v="No"/>
    <n v="7"/>
    <n v="4.8"/>
    <n v="7"/>
    <s v="21/12/2011"/>
    <s v="NA"/>
    <x v="0"/>
    <s v="E6655"/>
    <s v="31/12/2014"/>
    <n v="0"/>
    <n v="0.58099999999999996"/>
    <n v="0.72"/>
    <x v="1"/>
    <n v="0.85"/>
  </r>
  <r>
    <x v="1566"/>
    <x v="0"/>
    <x v="1"/>
    <x v="0"/>
    <x v="0"/>
    <n v="28.96"/>
    <s v="Below Average"/>
    <x v="0"/>
    <n v="17"/>
    <n v="33.799999999999997"/>
    <n v="8.16"/>
    <n v="42132"/>
    <n v="8"/>
    <n v="73"/>
    <x v="0"/>
    <n v="2"/>
    <n v="21"/>
    <n v="5"/>
    <x v="0"/>
    <x v="0"/>
    <s v="No"/>
    <n v="18"/>
    <n v="6.49"/>
    <n v="8"/>
    <s v="17/02/2012"/>
    <s v="NA"/>
    <x v="0"/>
    <s v="E10524"/>
    <s v="31/12/2014"/>
    <n v="0"/>
    <n v="0.60899999999999999"/>
    <n v="0.91"/>
    <x v="27"/>
    <n v="0.84"/>
  </r>
  <r>
    <x v="1567"/>
    <x v="0"/>
    <x v="2"/>
    <x v="0"/>
    <x v="1"/>
    <n v="28.58"/>
    <s v="Acceptable"/>
    <x v="0"/>
    <n v="11"/>
    <n v="36.26"/>
    <n v="11.65"/>
    <n v="83724"/>
    <n v="11"/>
    <n v="71"/>
    <x v="2"/>
    <n v="9"/>
    <n v="15"/>
    <n v="4"/>
    <x v="0"/>
    <x v="0"/>
    <s v="No"/>
    <n v="19"/>
    <n v="7.15"/>
    <n v="5"/>
    <s v="18/01/2012"/>
    <s v="NA"/>
    <x v="0"/>
    <s v="E968"/>
    <s v="31/12/2014"/>
    <n v="0"/>
    <n v="0.87"/>
    <n v="0.94"/>
    <x v="38"/>
    <n v="0.88"/>
  </r>
  <r>
    <x v="1568"/>
    <x v="0"/>
    <x v="1"/>
    <x v="1"/>
    <x v="0"/>
    <n v="27.01"/>
    <s v="Above Average"/>
    <x v="0"/>
    <n v="7"/>
    <n v="35.840000000000003"/>
    <n v="2.65"/>
    <n v="62448"/>
    <n v="14"/>
    <n v="74"/>
    <x v="0"/>
    <n v="6"/>
    <n v="16"/>
    <n v="4"/>
    <x v="0"/>
    <x v="0"/>
    <s v="Yes"/>
    <n v="17"/>
    <n v="4.95"/>
    <n v="2"/>
    <d v="2012-03-02T00:00:00"/>
    <s v="NA"/>
    <x v="0"/>
    <s v="E8571"/>
    <s v="31/12/2014"/>
    <n v="0"/>
    <n v="0.76"/>
    <n v="0.6"/>
    <x v="2"/>
    <n v="0.84"/>
  </r>
  <r>
    <x v="1569"/>
    <x v="0"/>
    <x v="2"/>
    <x v="1"/>
    <x v="1"/>
    <n v="27.53"/>
    <s v="Excellent"/>
    <x v="2"/>
    <n v="9"/>
    <n v="34.46"/>
    <n v="8.1199999999999992"/>
    <n v="75060"/>
    <n v="19"/>
    <n v="70"/>
    <x v="3"/>
    <n v="0"/>
    <n v="9"/>
    <n v="4"/>
    <x v="0"/>
    <x v="0"/>
    <s v="Yes"/>
    <n v="15"/>
    <n v="9.6999999999999993"/>
    <n v="7"/>
    <s v="23/09/2009"/>
    <s v="NA"/>
    <x v="0"/>
    <s v="E126"/>
    <s v="31/12/2014"/>
    <n v="0"/>
    <n v="0.46"/>
    <n v="0.5"/>
    <x v="32"/>
    <n v="0.84"/>
  </r>
  <r>
    <x v="1570"/>
    <x v="0"/>
    <x v="2"/>
    <x v="0"/>
    <x v="1"/>
    <n v="24.72"/>
    <s v="Acceptable"/>
    <x v="3"/>
    <n v="6"/>
    <n v="36.44"/>
    <n v="1.1200000000000001"/>
    <n v="49296"/>
    <n v="9"/>
    <n v="71"/>
    <x v="2"/>
    <n v="3"/>
    <n v="18"/>
    <n v="4"/>
    <x v="0"/>
    <x v="0"/>
    <s v="No"/>
    <n v="25"/>
    <n v="5.04"/>
    <n v="8"/>
    <d v="2012-04-01T00:00:00"/>
    <s v="NA"/>
    <x v="0"/>
    <s v="E88"/>
    <s v="31/12/2014"/>
    <n v="0"/>
    <n v="0.72"/>
    <n v="0.77"/>
    <x v="36"/>
    <n v="0.84"/>
  </r>
  <r>
    <x v="1571"/>
    <x v="1"/>
    <x v="1"/>
    <x v="1"/>
    <x v="1"/>
    <n v="29.36"/>
    <s v="Below Average"/>
    <x v="2"/>
    <n v="21"/>
    <n v="27.02"/>
    <n v="6.12"/>
    <n v="75684"/>
    <n v="3"/>
    <n v="66"/>
    <x v="2"/>
    <n v="0"/>
    <n v="27"/>
    <n v="5"/>
    <x v="0"/>
    <x v="0"/>
    <s v="Yes"/>
    <n v="26"/>
    <n v="6.49"/>
    <n v="7"/>
    <d v="2006-07-06T00:00:00"/>
    <d v="2014-08-10T00:00:00"/>
    <x v="0"/>
    <s v="E3393"/>
    <s v="31/12/2014"/>
    <n v="1"/>
    <n v="0.63"/>
    <n v="0.94"/>
    <x v="27"/>
    <n v="0.92"/>
  </r>
  <r>
    <x v="1572"/>
    <x v="0"/>
    <x v="2"/>
    <x v="0"/>
    <x v="1"/>
    <n v="29.44"/>
    <s v="Acceptable"/>
    <x v="1"/>
    <n v="19"/>
    <n v="27.11"/>
    <n v="5.16"/>
    <n v="42312"/>
    <n v="13"/>
    <n v="70"/>
    <x v="4"/>
    <n v="6"/>
    <n v="24"/>
    <n v="3"/>
    <x v="0"/>
    <x v="0"/>
    <s v="No"/>
    <n v="5"/>
    <n v="8.69"/>
    <n v="4"/>
    <s v="27/01/2010"/>
    <s v="NA"/>
    <x v="0"/>
    <s v="E13915"/>
    <s v="31/12/2014"/>
    <n v="0"/>
    <n v="0.71"/>
    <n v="0.87"/>
    <x v="33"/>
    <n v="0.88"/>
  </r>
  <r>
    <x v="1573"/>
    <x v="0"/>
    <x v="1"/>
    <x v="0"/>
    <x v="1"/>
    <n v="35.369999999999997"/>
    <s v="Above Average"/>
    <x v="0"/>
    <n v="15"/>
    <n v="32.58"/>
    <n v="2.38"/>
    <n v="80124"/>
    <n v="15"/>
    <n v="85"/>
    <x v="1"/>
    <n v="8"/>
    <n v="18"/>
    <n v="7"/>
    <x v="1"/>
    <x v="0"/>
    <s v="No"/>
    <n v="23"/>
    <n v="11.56"/>
    <n v="7"/>
    <s v="14/06/2006"/>
    <s v="NA"/>
    <x v="0"/>
    <s v="E1454"/>
    <s v="31/12/2014"/>
    <n v="0"/>
    <n v="0.35"/>
    <n v="0.31"/>
    <x v="25"/>
    <n v="0.94"/>
  </r>
  <r>
    <x v="1574"/>
    <x v="0"/>
    <x v="2"/>
    <x v="0"/>
    <x v="1"/>
    <n v="25.1"/>
    <s v="Acceptable"/>
    <x v="2"/>
    <n v="9"/>
    <n v="35.54"/>
    <n v="4.21"/>
    <n v="41856"/>
    <n v="7"/>
    <n v="70"/>
    <x v="2"/>
    <n v="6"/>
    <n v="16"/>
    <n v="5"/>
    <x v="0"/>
    <x v="0"/>
    <s v="No"/>
    <n v="1"/>
    <n v="6.02"/>
    <n v="1"/>
    <s v="13/07/2011"/>
    <s v="NA"/>
    <x v="0"/>
    <s v="E1149"/>
    <s v="31/12/2014"/>
    <n v="0"/>
    <n v="0.75"/>
    <n v="0.76"/>
    <x v="7"/>
    <n v="0.95"/>
  </r>
  <r>
    <x v="1575"/>
    <x v="0"/>
    <x v="2"/>
    <x v="0"/>
    <x v="1"/>
    <n v="31.48"/>
    <s v="Acceptable"/>
    <x v="0"/>
    <n v="11"/>
    <n v="36.26"/>
    <n v="11.65"/>
    <n v="60852"/>
    <n v="7"/>
    <n v="70"/>
    <x v="6"/>
    <n v="2"/>
    <n v="24"/>
    <n v="3"/>
    <x v="1"/>
    <x v="0"/>
    <s v="No"/>
    <n v="9"/>
    <n v="6.63"/>
    <n v="10"/>
    <s v="18/01/2012"/>
    <s v="NA"/>
    <x v="0"/>
    <s v="E968"/>
    <s v="31/12/2014"/>
    <n v="0"/>
    <n v="0.87"/>
    <n v="0.94"/>
    <x v="38"/>
    <n v="0.88"/>
  </r>
  <r>
    <x v="1576"/>
    <x v="0"/>
    <x v="2"/>
    <x v="1"/>
    <x v="1"/>
    <n v="27.83"/>
    <s v="Acceptable"/>
    <x v="2"/>
    <n v="5"/>
    <n v="33.5"/>
    <n v="3.71"/>
    <n v="120936"/>
    <n v="12"/>
    <n v="77"/>
    <x v="0"/>
    <n v="8"/>
    <n v="25"/>
    <n v="2"/>
    <x v="0"/>
    <x v="0"/>
    <s v="Yes"/>
    <n v="4"/>
    <n v="6.2"/>
    <n v="4"/>
    <s v="29/03/2012"/>
    <s v="NA"/>
    <x v="0"/>
    <s v="E8718"/>
    <s v="31/12/2014"/>
    <n v="0"/>
    <n v="0.81"/>
    <n v="0.88"/>
    <x v="45"/>
    <n v="0.81"/>
  </r>
  <r>
    <x v="1577"/>
    <x v="0"/>
    <x v="1"/>
    <x v="0"/>
    <x v="0"/>
    <n v="28.74"/>
    <s v="Acceptable"/>
    <x v="1"/>
    <n v="4"/>
    <n v="35.99"/>
    <n v="7.92"/>
    <n v="47940"/>
    <n v="8"/>
    <n v="73"/>
    <x v="6"/>
    <n v="7"/>
    <n v="7"/>
    <n v="4"/>
    <x v="0"/>
    <x v="0"/>
    <s v="No"/>
    <n v="17"/>
    <n v="5.83"/>
    <n v="1"/>
    <d v="2009-09-10T00:00:00"/>
    <s v="NA"/>
    <x v="0"/>
    <s v="E6655"/>
    <s v="31/12/2014"/>
    <n v="0"/>
    <n v="0.58099999999999996"/>
    <n v="0.72"/>
    <x v="1"/>
    <n v="0.85"/>
  </r>
  <r>
    <x v="1578"/>
    <x v="1"/>
    <x v="1"/>
    <x v="0"/>
    <x v="1"/>
    <n v="24.07"/>
    <s v="Acceptable"/>
    <x v="1"/>
    <n v="12"/>
    <n v="38.380000000000003"/>
    <n v="8.2100000000000009"/>
    <n v="35424"/>
    <n v="9"/>
    <n v="72"/>
    <x v="2"/>
    <n v="2"/>
    <n v="28"/>
    <n v="5"/>
    <x v="0"/>
    <x v="0"/>
    <s v="No"/>
    <n v="20"/>
    <n v="3.06"/>
    <n v="4"/>
    <d v="2011-09-12T00:00:00"/>
    <d v="2014-05-06T00:00:00"/>
    <x v="0"/>
    <s v="E162"/>
    <s v="31/12/2014"/>
    <n v="1"/>
    <n v="0.58799999999999997"/>
    <n v="0.83"/>
    <x v="12"/>
    <n v="0.73"/>
  </r>
  <r>
    <x v="1579"/>
    <x v="1"/>
    <x v="1"/>
    <x v="0"/>
    <x v="1"/>
    <n v="24.62"/>
    <s v="Below Average"/>
    <x v="2"/>
    <n v="9"/>
    <n v="31.91"/>
    <n v="2.09"/>
    <n v="35772"/>
    <n v="3"/>
    <n v="71"/>
    <x v="1"/>
    <n v="6"/>
    <n v="30"/>
    <n v="4"/>
    <x v="0"/>
    <x v="0"/>
    <s v="No"/>
    <n v="28"/>
    <n v="5.32"/>
    <n v="13"/>
    <d v="2011-10-08T00:00:00"/>
    <s v="15/01/2014"/>
    <x v="0"/>
    <s v="E1171"/>
    <s v="31/12/2014"/>
    <n v="1"/>
    <n v="0.83"/>
    <n v="0.9"/>
    <x v="2"/>
    <n v="0.82"/>
  </r>
  <r>
    <x v="1580"/>
    <x v="0"/>
    <x v="2"/>
    <x v="0"/>
    <x v="1"/>
    <n v="27.3"/>
    <s v="Acceptable"/>
    <x v="0"/>
    <n v="11"/>
    <n v="34.28"/>
    <n v="12.95"/>
    <n v="53304"/>
    <n v="9"/>
    <n v="70"/>
    <x v="3"/>
    <n v="8"/>
    <n v="22"/>
    <n v="3"/>
    <x v="0"/>
    <x v="0"/>
    <s v="No"/>
    <n v="3"/>
    <n v="4.68"/>
    <n v="0"/>
    <d v="2009-07-12T00:00:00"/>
    <s v="NA"/>
    <x v="0"/>
    <s v="E5663"/>
    <s v="31/12/2014"/>
    <n v="0"/>
    <n v="0.71"/>
    <n v="0.78"/>
    <x v="4"/>
    <n v="0.8"/>
  </r>
  <r>
    <x v="1581"/>
    <x v="1"/>
    <x v="0"/>
    <x v="0"/>
    <x v="0"/>
    <n v="29.65"/>
    <s v="Acceptable"/>
    <x v="2"/>
    <n v="9"/>
    <n v="33.28"/>
    <n v="2.73"/>
    <n v="83880"/>
    <n v="10"/>
    <n v="72"/>
    <x v="1"/>
    <n v="3"/>
    <n v="33"/>
    <n v="8"/>
    <x v="0"/>
    <x v="0"/>
    <s v="No"/>
    <n v="11"/>
    <n v="10.08"/>
    <n v="12"/>
    <d v="2012-07-03T00:00:00"/>
    <s v="21/05/2014"/>
    <x v="0"/>
    <s v="E10422"/>
    <s v="31/12/2014"/>
    <n v="1"/>
    <n v="0.98"/>
    <n v="0.91"/>
    <x v="28"/>
    <n v="0.77"/>
  </r>
  <r>
    <x v="1582"/>
    <x v="0"/>
    <x v="2"/>
    <x v="0"/>
    <x v="1"/>
    <n v="27.76"/>
    <s v="Acceptable"/>
    <x v="0"/>
    <n v="21"/>
    <n v="34.56"/>
    <n v="3.36"/>
    <n v="68304"/>
    <n v="8"/>
    <n v="72"/>
    <x v="6"/>
    <n v="8"/>
    <n v="8"/>
    <n v="4"/>
    <x v="0"/>
    <x v="0"/>
    <s v="No"/>
    <n v="16"/>
    <n v="7.2"/>
    <n v="7"/>
    <d v="2008-02-07T00:00:00"/>
    <s v="NA"/>
    <x v="0"/>
    <s v="E5336"/>
    <s v="31/12/2014"/>
    <n v="0"/>
    <n v="0.315"/>
    <n v="0.86"/>
    <x v="30"/>
    <n v="0.83"/>
  </r>
  <r>
    <x v="1583"/>
    <x v="0"/>
    <x v="1"/>
    <x v="0"/>
    <x v="0"/>
    <n v="24.64"/>
    <s v="Acceptable"/>
    <x v="2"/>
    <n v="7"/>
    <n v="32.58"/>
    <n v="10.050000000000001"/>
    <n v="41736"/>
    <n v="9"/>
    <n v="71"/>
    <x v="3"/>
    <n v="0"/>
    <n v="24"/>
    <n v="7"/>
    <x v="1"/>
    <x v="0"/>
    <s v="No"/>
    <n v="6"/>
    <n v="3.78"/>
    <n v="8"/>
    <d v="2011-01-01T00:00:00"/>
    <s v="NA"/>
    <x v="0"/>
    <s v="E1475"/>
    <s v="31/12/2014"/>
    <n v="0"/>
    <n v="0.85"/>
    <n v="0.87"/>
    <x v="2"/>
    <n v="0.87"/>
  </r>
  <r>
    <x v="1584"/>
    <x v="0"/>
    <x v="2"/>
    <x v="0"/>
    <x v="1"/>
    <n v="30.88"/>
    <s v="Above Average"/>
    <x v="2"/>
    <n v="18"/>
    <n v="27.58"/>
    <n v="4.57"/>
    <n v="50544"/>
    <n v="11"/>
    <n v="72"/>
    <x v="4"/>
    <n v="3"/>
    <n v="25"/>
    <n v="8"/>
    <x v="1"/>
    <x v="0"/>
    <s v="No"/>
    <n v="1"/>
    <n v="11.18"/>
    <n v="3"/>
    <s v="23/12/2009"/>
    <s v="NA"/>
    <x v="0"/>
    <s v="E11139"/>
    <s v="31/12/2014"/>
    <n v="0"/>
    <n v="0.56000000000000005"/>
    <n v="0.9"/>
    <x v="16"/>
    <n v="0.85"/>
  </r>
  <r>
    <x v="1585"/>
    <x v="0"/>
    <x v="1"/>
    <x v="1"/>
    <x v="1"/>
    <n v="33.93"/>
    <s v="Acceptable"/>
    <x v="0"/>
    <n v="14"/>
    <n v="34.979999999999997"/>
    <n v="4.4400000000000004"/>
    <n v="82044"/>
    <n v="8"/>
    <n v="74"/>
    <x v="5"/>
    <n v="0"/>
    <n v="8"/>
    <n v="4"/>
    <x v="0"/>
    <x v="0"/>
    <s v="Yes"/>
    <n v="20"/>
    <n v="10.24"/>
    <n v="1"/>
    <d v="2006-12-07T00:00:00"/>
    <s v="NA"/>
    <x v="0"/>
    <s v="E7896"/>
    <s v="31/12/2014"/>
    <n v="0"/>
    <n v="0.9"/>
    <n v="0.88"/>
    <x v="15"/>
    <n v="0.88"/>
  </r>
  <r>
    <x v="1586"/>
    <x v="0"/>
    <x v="1"/>
    <x v="0"/>
    <x v="1"/>
    <n v="25.18"/>
    <s v="Acceptable"/>
    <x v="0"/>
    <n v="13"/>
    <n v="25.44"/>
    <n v="4.32"/>
    <n v="41856"/>
    <n v="8"/>
    <n v="70"/>
    <x v="1"/>
    <n v="2"/>
    <n v="8"/>
    <n v="2"/>
    <x v="0"/>
    <x v="0"/>
    <s v="No"/>
    <n v="0"/>
    <n v="6.51"/>
    <n v="10"/>
    <s v="17/08/2011"/>
    <s v="NA"/>
    <x v="0"/>
    <s v="E2106"/>
    <s v="31/12/2014"/>
    <n v="0"/>
    <n v="0.7"/>
    <n v="0.6"/>
    <x v="0"/>
    <n v="0.78"/>
  </r>
  <r>
    <x v="1587"/>
    <x v="0"/>
    <x v="1"/>
    <x v="0"/>
    <x v="0"/>
    <n v="25.75"/>
    <s v="Acceptable"/>
    <x v="0"/>
    <n v="14"/>
    <n v="34.979999999999997"/>
    <n v="4.4400000000000004"/>
    <n v="56676"/>
    <n v="9"/>
    <n v="70"/>
    <x v="3"/>
    <n v="8"/>
    <n v="19"/>
    <n v="3"/>
    <x v="0"/>
    <x v="0"/>
    <s v="No"/>
    <n v="24"/>
    <n v="4.4000000000000004"/>
    <n v="10"/>
    <d v="2010-03-03T00:00:00"/>
    <s v="NA"/>
    <x v="0"/>
    <s v="E7896"/>
    <s v="31/12/2014"/>
    <n v="0"/>
    <n v="0.9"/>
    <n v="0.88"/>
    <x v="15"/>
    <n v="0.88"/>
  </r>
  <r>
    <x v="1588"/>
    <x v="0"/>
    <x v="1"/>
    <x v="0"/>
    <x v="0"/>
    <n v="25.87"/>
    <s v="Acceptable"/>
    <x v="2"/>
    <n v="11"/>
    <n v="31.38"/>
    <n v="8.94"/>
    <n v="38772"/>
    <n v="8"/>
    <n v="71"/>
    <x v="5"/>
    <n v="1"/>
    <n v="22"/>
    <n v="3"/>
    <x v="0"/>
    <x v="0"/>
    <s v="No"/>
    <n v="7"/>
    <n v="7.68"/>
    <n v="9"/>
    <d v="2012-09-03T00:00:00"/>
    <s v="NA"/>
    <x v="0"/>
    <s v="E8017"/>
    <s v="31/12/2014"/>
    <n v="0"/>
    <n v="0.81"/>
    <n v="0.86"/>
    <x v="21"/>
    <n v="0.89"/>
  </r>
  <r>
    <x v="1589"/>
    <x v="0"/>
    <x v="2"/>
    <x v="1"/>
    <x v="1"/>
    <n v="27.7"/>
    <s v="Excellent"/>
    <x v="3"/>
    <n v="20"/>
    <n v="35.65"/>
    <n v="4.24"/>
    <n v="68088"/>
    <n v="19"/>
    <n v="73"/>
    <x v="5"/>
    <n v="2"/>
    <n v="13"/>
    <n v="3"/>
    <x v="0"/>
    <x v="1"/>
    <s v="Yes"/>
    <n v="3"/>
    <n v="8.6"/>
    <n v="7"/>
    <d v="2009-07-12T00:00:00"/>
    <s v="NA"/>
    <x v="0"/>
    <s v="E1456"/>
    <s v="31/12/2014"/>
    <n v="0"/>
    <n v="0.3"/>
    <n v="0.42"/>
    <x v="39"/>
    <n v="0.54"/>
  </r>
  <r>
    <x v="1590"/>
    <x v="0"/>
    <x v="2"/>
    <x v="0"/>
    <x v="1"/>
    <n v="28.55"/>
    <s v="Acceptable"/>
    <x v="3"/>
    <n v="10"/>
    <n v="34.81"/>
    <n v="2.61"/>
    <n v="79344"/>
    <n v="8"/>
    <n v="73"/>
    <x v="5"/>
    <n v="1"/>
    <n v="7"/>
    <n v="5"/>
    <x v="0"/>
    <x v="0"/>
    <s v="No"/>
    <n v="10"/>
    <n v="10.119999999999999"/>
    <n v="2"/>
    <s v="25/01/2012"/>
    <s v="NA"/>
    <x v="0"/>
    <s v="E3332"/>
    <s v="31/12/2014"/>
    <n v="0"/>
    <n v="0.59"/>
    <n v="0.79"/>
    <x v="18"/>
    <n v="0.56999999999999995"/>
  </r>
  <r>
    <x v="1591"/>
    <x v="0"/>
    <x v="2"/>
    <x v="0"/>
    <x v="1"/>
    <n v="40.049999999999997"/>
    <s v="Acceptable"/>
    <x v="3"/>
    <n v="6"/>
    <n v="36.44"/>
    <n v="1.1200000000000001"/>
    <n v="85164"/>
    <n v="14"/>
    <n v="80"/>
    <x v="2"/>
    <n v="9"/>
    <n v="20"/>
    <n v="6"/>
    <x v="1"/>
    <x v="0"/>
    <s v="No"/>
    <n v="23"/>
    <n v="18.04"/>
    <n v="7"/>
    <d v="2006-07-06T00:00:00"/>
    <s v="NA"/>
    <x v="0"/>
    <s v="E88"/>
    <s v="31/12/2014"/>
    <n v="0"/>
    <n v="0.72"/>
    <n v="0.77"/>
    <x v="36"/>
    <n v="0.84"/>
  </r>
  <r>
    <x v="1592"/>
    <x v="1"/>
    <x v="1"/>
    <x v="0"/>
    <x v="1"/>
    <n v="29.93"/>
    <s v="Above Average"/>
    <x v="2"/>
    <n v="21"/>
    <n v="37.799999999999997"/>
    <n v="14.42"/>
    <n v="53832"/>
    <n v="13"/>
    <n v="73"/>
    <x v="2"/>
    <n v="4"/>
    <n v="39"/>
    <n v="5"/>
    <x v="0"/>
    <x v="0"/>
    <s v="No"/>
    <n v="29"/>
    <n v="11.52"/>
    <n v="6"/>
    <s v="27/01/2012"/>
    <s v="18/12/2014"/>
    <x v="0"/>
    <s v="E3549"/>
    <s v="31/12/2014"/>
    <n v="1"/>
    <n v="0.75"/>
    <n v="0.72"/>
    <x v="16"/>
    <n v="0.88"/>
  </r>
  <r>
    <x v="1593"/>
    <x v="0"/>
    <x v="2"/>
    <x v="0"/>
    <x v="1"/>
    <n v="24.98"/>
    <s v="Excellent"/>
    <x v="2"/>
    <n v="22"/>
    <n v="30.4"/>
    <n v="3.02"/>
    <n v="57300"/>
    <n v="12"/>
    <n v="81"/>
    <x v="6"/>
    <n v="5"/>
    <n v="7"/>
    <n v="4"/>
    <x v="0"/>
    <x v="0"/>
    <s v="No"/>
    <n v="14"/>
    <n v="3.71"/>
    <n v="7"/>
    <d v="2012-04-01T00:00:00"/>
    <s v="NA"/>
    <x v="0"/>
    <s v="E8767"/>
    <s v="31/12/2014"/>
    <n v="0"/>
    <n v="0.73"/>
    <n v="0.8"/>
    <x v="32"/>
    <n v="0.92"/>
  </r>
  <r>
    <x v="1594"/>
    <x v="0"/>
    <x v="2"/>
    <x v="0"/>
    <x v="1"/>
    <n v="33.880000000000003"/>
    <s v="Acceptable"/>
    <x v="0"/>
    <n v="10"/>
    <n v="36.69"/>
    <n v="1.42"/>
    <n v="71220"/>
    <n v="9"/>
    <n v="70"/>
    <x v="6"/>
    <n v="6"/>
    <n v="11"/>
    <n v="9"/>
    <x v="1"/>
    <x v="0"/>
    <s v="No"/>
    <n v="8"/>
    <n v="9.6"/>
    <n v="3"/>
    <s v="18/01/2012"/>
    <s v="NA"/>
    <x v="0"/>
    <s v="E8847"/>
    <s v="31/12/2014"/>
    <n v="0"/>
    <n v="0.68"/>
    <n v="0.62"/>
    <x v="5"/>
    <n v="0.82"/>
  </r>
  <r>
    <x v="1595"/>
    <x v="0"/>
    <x v="1"/>
    <x v="0"/>
    <x v="0"/>
    <n v="27.32"/>
    <s v="Acceptable"/>
    <x v="1"/>
    <n v="12"/>
    <n v="32.64"/>
    <n v="2.3199999999999998"/>
    <n v="53976"/>
    <n v="14"/>
    <n v="73"/>
    <x v="6"/>
    <n v="3"/>
    <n v="8"/>
    <n v="2"/>
    <x v="0"/>
    <x v="0"/>
    <s v="No"/>
    <n v="22"/>
    <n v="6.3"/>
    <n v="3"/>
    <s v="18/05/2012"/>
    <s v="NA"/>
    <x v="0"/>
    <s v="E1131"/>
    <s v="31/12/2014"/>
    <n v="0"/>
    <n v="0.9"/>
    <n v="0.93"/>
    <x v="26"/>
    <n v="0.91"/>
  </r>
  <r>
    <x v="1596"/>
    <x v="0"/>
    <x v="2"/>
    <x v="0"/>
    <x v="1"/>
    <n v="30.97"/>
    <s v="Above Average"/>
    <x v="0"/>
    <n v="8"/>
    <n v="42.74"/>
    <n v="12.51"/>
    <n v="53208"/>
    <n v="11"/>
    <n v="70"/>
    <x v="6"/>
    <n v="2"/>
    <n v="17"/>
    <n v="3"/>
    <x v="0"/>
    <x v="0"/>
    <s v="No"/>
    <n v="10"/>
    <n v="10.27"/>
    <n v="9"/>
    <d v="2009-07-11T00:00:00"/>
    <s v="NA"/>
    <x v="0"/>
    <s v="E9550"/>
    <s v="31/12/2014"/>
    <n v="0"/>
    <n v="0.78"/>
    <n v="0.6"/>
    <x v="2"/>
    <n v="0.88"/>
  </r>
  <r>
    <x v="1597"/>
    <x v="0"/>
    <x v="1"/>
    <x v="0"/>
    <x v="0"/>
    <n v="30.77"/>
    <s v="Above Average"/>
    <x v="0"/>
    <n v="16"/>
    <n v="25.89"/>
    <n v="3.84"/>
    <n v="54744"/>
    <n v="10"/>
    <n v="70"/>
    <x v="3"/>
    <n v="3"/>
    <n v="5"/>
    <n v="7"/>
    <x v="1"/>
    <x v="0"/>
    <s v="No"/>
    <n v="22"/>
    <n v="6.63"/>
    <n v="9"/>
    <s v="14/10/2009"/>
    <s v="NA"/>
    <x v="0"/>
    <s v="E8030"/>
    <s v="31/12/2014"/>
    <n v="0"/>
    <n v="1"/>
    <n v="1"/>
    <x v="15"/>
    <n v="1"/>
  </r>
  <r>
    <x v="1598"/>
    <x v="0"/>
    <x v="1"/>
    <x v="0"/>
    <x v="1"/>
    <n v="24.87"/>
    <s v="Above Average"/>
    <x v="0"/>
    <n v="19"/>
    <n v="37.33"/>
    <n v="10.050000000000001"/>
    <n v="61704"/>
    <n v="12"/>
    <n v="71"/>
    <x v="5"/>
    <n v="2"/>
    <n v="16"/>
    <n v="4"/>
    <x v="0"/>
    <x v="0"/>
    <s v="Yes"/>
    <n v="11"/>
    <n v="6.16"/>
    <n v="0"/>
    <s v="27/03/2010"/>
    <s v="NA"/>
    <x v="0"/>
    <s v="E4051"/>
    <s v="31/12/2014"/>
    <n v="0"/>
    <n v="0.94"/>
    <n v="0.95"/>
    <x v="14"/>
    <n v="0.94"/>
  </r>
  <r>
    <x v="1599"/>
    <x v="0"/>
    <x v="0"/>
    <x v="0"/>
    <x v="1"/>
    <n v="30.31"/>
    <s v="Excellent"/>
    <x v="1"/>
    <n v="9"/>
    <n v="42.9"/>
    <n v="2.63"/>
    <n v="66276"/>
    <n v="18"/>
    <n v="72"/>
    <x v="1"/>
    <n v="9"/>
    <n v="8"/>
    <n v="4"/>
    <x v="0"/>
    <x v="0"/>
    <s v="No"/>
    <n v="20"/>
    <n v="6"/>
    <n v="9"/>
    <d v="2011-02-11T00:00:00"/>
    <s v="NA"/>
    <x v="0"/>
    <s v="E1854"/>
    <s v="31/12/2014"/>
    <n v="0"/>
    <n v="0.74"/>
    <n v="0.75"/>
    <x v="35"/>
    <n v="0.78"/>
  </r>
  <r>
    <x v="1600"/>
    <x v="0"/>
    <x v="1"/>
    <x v="0"/>
    <x v="1"/>
    <n v="23.46"/>
    <s v="Acceptable"/>
    <x v="0"/>
    <n v="11"/>
    <n v="26.68"/>
    <n v="6.58"/>
    <n v="39840"/>
    <n v="8"/>
    <n v="70"/>
    <x v="1"/>
    <n v="5"/>
    <n v="9"/>
    <n v="5"/>
    <x v="0"/>
    <x v="0"/>
    <s v="No"/>
    <n v="21"/>
    <n v="4.5"/>
    <n v="7"/>
    <d v="2012-04-07T00:00:00"/>
    <s v="NA"/>
    <x v="0"/>
    <s v="E12073"/>
    <s v="31/12/2014"/>
    <n v="0"/>
    <n v="0.67"/>
    <n v="0.71"/>
    <x v="33"/>
    <n v="0.87"/>
  </r>
  <r>
    <x v="1601"/>
    <x v="0"/>
    <x v="1"/>
    <x v="0"/>
    <x v="0"/>
    <n v="24.95"/>
    <s v="Acceptable"/>
    <x v="2"/>
    <n v="16"/>
    <n v="33.68"/>
    <n v="6.41"/>
    <n v="49044"/>
    <n v="7"/>
    <n v="71"/>
    <x v="2"/>
    <n v="9"/>
    <n v="17"/>
    <n v="5"/>
    <x v="0"/>
    <x v="0"/>
    <s v="No"/>
    <n v="12"/>
    <n v="4.34"/>
    <n v="2"/>
    <d v="2010-10-03T00:00:00"/>
    <s v="NA"/>
    <x v="0"/>
    <s v="E12897"/>
    <s v="31/12/2014"/>
    <n v="0"/>
    <n v="0.61599999999999999"/>
    <n v="0.86"/>
    <x v="15"/>
    <n v="0.95"/>
  </r>
  <r>
    <x v="1602"/>
    <x v="1"/>
    <x v="2"/>
    <x v="1"/>
    <x v="0"/>
    <n v="24.98"/>
    <s v="Acceptable"/>
    <x v="1"/>
    <n v="19"/>
    <n v="27.11"/>
    <n v="5.16"/>
    <n v="94224"/>
    <n v="8"/>
    <n v="76"/>
    <x v="6"/>
    <n v="8"/>
    <n v="13"/>
    <n v="9"/>
    <x v="0"/>
    <x v="0"/>
    <s v="Yes"/>
    <n v="10"/>
    <n v="6.02"/>
    <n v="9"/>
    <s v="14/03/2012"/>
    <s v="20/03/2014"/>
    <x v="0"/>
    <s v="E13915"/>
    <s v="31/12/2014"/>
    <n v="1"/>
    <n v="0.71"/>
    <n v="0.87"/>
    <x v="33"/>
    <n v="0.88"/>
  </r>
  <r>
    <x v="1603"/>
    <x v="0"/>
    <x v="2"/>
    <x v="1"/>
    <x v="1"/>
    <n v="32.630000000000003"/>
    <s v="Acceptable"/>
    <x v="0"/>
    <n v="11"/>
    <n v="36.26"/>
    <n v="11.65"/>
    <n v="101964"/>
    <n v="11"/>
    <n v="71"/>
    <x v="2"/>
    <n v="3"/>
    <n v="20"/>
    <n v="4"/>
    <x v="1"/>
    <x v="0"/>
    <s v="Yes"/>
    <n v="2"/>
    <n v="10.65"/>
    <n v="6"/>
    <s v="28/06/2006"/>
    <s v="NA"/>
    <x v="0"/>
    <s v="E968"/>
    <s v="31/12/2014"/>
    <n v="0"/>
    <n v="0.87"/>
    <n v="0.94"/>
    <x v="38"/>
    <n v="0.88"/>
  </r>
  <r>
    <x v="1604"/>
    <x v="1"/>
    <x v="1"/>
    <x v="0"/>
    <x v="1"/>
    <n v="26.8"/>
    <s v="Below Average"/>
    <x v="2"/>
    <n v="17"/>
    <n v="32.909999999999997"/>
    <n v="5.85"/>
    <n v="41076"/>
    <n v="3"/>
    <n v="70"/>
    <x v="4"/>
    <n v="8"/>
    <n v="27"/>
    <n v="5"/>
    <x v="0"/>
    <x v="0"/>
    <s v="No"/>
    <n v="28"/>
    <n v="8.73"/>
    <n v="1"/>
    <d v="2010-07-04T00:00:00"/>
    <s v="27/02/2014"/>
    <x v="0"/>
    <s v="E3137"/>
    <s v="31/12/2014"/>
    <n v="1"/>
    <n v="0.51100000000000001"/>
    <n v="0.71"/>
    <x v="16"/>
    <n v="0.84"/>
  </r>
  <r>
    <x v="1605"/>
    <x v="0"/>
    <x v="1"/>
    <x v="0"/>
    <x v="0"/>
    <n v="22.95"/>
    <s v="Above Average"/>
    <x v="1"/>
    <n v="4"/>
    <n v="35.99"/>
    <n v="7.92"/>
    <n v="44436"/>
    <n v="11"/>
    <n v="72"/>
    <x v="2"/>
    <n v="7"/>
    <n v="7"/>
    <n v="3"/>
    <x v="0"/>
    <x v="0"/>
    <s v="No"/>
    <n v="9"/>
    <n v="3.2"/>
    <n v="5"/>
    <d v="2012-09-03T00:00:00"/>
    <s v="NA"/>
    <x v="0"/>
    <s v="E6655"/>
    <s v="31/12/2014"/>
    <n v="0"/>
    <n v="0.58099999999999996"/>
    <n v="0.72"/>
    <x v="1"/>
    <n v="0.85"/>
  </r>
  <r>
    <x v="1606"/>
    <x v="0"/>
    <x v="2"/>
    <x v="0"/>
    <x v="1"/>
    <n v="32.93"/>
    <s v="Above Average"/>
    <x v="2"/>
    <n v="9"/>
    <n v="34.46"/>
    <n v="8.1199999999999992"/>
    <n v="80328"/>
    <n v="10"/>
    <n v="59"/>
    <x v="4"/>
    <n v="8"/>
    <n v="21"/>
    <n v="5"/>
    <x v="0"/>
    <x v="0"/>
    <s v="No"/>
    <n v="18"/>
    <n v="8.85"/>
    <n v="7"/>
    <s v="16/11/2005"/>
    <s v="NA"/>
    <x v="0"/>
    <s v="E126"/>
    <s v="31/12/2014"/>
    <n v="0"/>
    <n v="0.46"/>
    <n v="0.5"/>
    <x v="32"/>
    <n v="0.84"/>
  </r>
  <r>
    <x v="1607"/>
    <x v="1"/>
    <x v="1"/>
    <x v="0"/>
    <x v="0"/>
    <n v="24.12"/>
    <s v="Acceptable"/>
    <x v="0"/>
    <n v="12"/>
    <n v="30.62"/>
    <n v="4.45"/>
    <n v="40680"/>
    <n v="6"/>
    <n v="72"/>
    <x v="1"/>
    <n v="2"/>
    <n v="17"/>
    <n v="4"/>
    <x v="0"/>
    <x v="0"/>
    <s v="No"/>
    <n v="28"/>
    <n v="4.8"/>
    <n v="15"/>
    <d v="2011-01-01T00:00:00"/>
    <d v="2014-10-09T00:00:00"/>
    <x v="0"/>
    <s v="E1690"/>
    <s v="31/12/2014"/>
    <n v="1"/>
    <n v="0.308"/>
    <n v="0.5"/>
    <x v="67"/>
    <n v="0.42"/>
  </r>
  <r>
    <x v="1608"/>
    <x v="0"/>
    <x v="0"/>
    <x v="0"/>
    <x v="1"/>
    <n v="32.26"/>
    <s v="Excellent"/>
    <x v="0"/>
    <n v="10"/>
    <n v="33.74"/>
    <n v="10.09"/>
    <n v="88980"/>
    <n v="19"/>
    <n v="67"/>
    <x v="3"/>
    <n v="4"/>
    <n v="24"/>
    <n v="5"/>
    <x v="0"/>
    <x v="0"/>
    <s v="No"/>
    <n v="11"/>
    <n v="12.04"/>
    <n v="10"/>
    <d v="2006-09-03T00:00:00"/>
    <s v="NA"/>
    <x v="0"/>
    <s v="E6743"/>
    <s v="31/12/2014"/>
    <n v="0"/>
    <n v="0.92"/>
    <n v="1"/>
    <x v="28"/>
    <n v="0.91"/>
  </r>
  <r>
    <x v="1609"/>
    <x v="0"/>
    <x v="0"/>
    <x v="0"/>
    <x v="1"/>
    <n v="28.73"/>
    <s v="Acceptable"/>
    <x v="0"/>
    <n v="7"/>
    <n v="32.520000000000003"/>
    <n v="10.64"/>
    <n v="47760"/>
    <n v="8"/>
    <n v="70"/>
    <x v="4"/>
    <n v="4"/>
    <n v="24"/>
    <n v="4"/>
    <x v="0"/>
    <x v="0"/>
    <s v="No"/>
    <n v="10"/>
    <n v="11"/>
    <n v="0"/>
    <d v="2009-07-12T00:00:00"/>
    <s v="NA"/>
    <x v="0"/>
    <s v="E11648"/>
    <s v="31/12/2014"/>
    <n v="0"/>
    <n v="0.86"/>
    <n v="1"/>
    <x v="29"/>
    <n v="0.6"/>
  </r>
  <r>
    <x v="1610"/>
    <x v="0"/>
    <x v="1"/>
    <x v="0"/>
    <x v="1"/>
    <n v="25.25"/>
    <s v="Above Average"/>
    <x v="1"/>
    <n v="14"/>
    <n v="37.53"/>
    <n v="1.56"/>
    <n v="59112"/>
    <n v="12"/>
    <n v="73"/>
    <x v="6"/>
    <n v="1"/>
    <n v="5"/>
    <n v="3"/>
    <x v="0"/>
    <x v="0"/>
    <s v="No"/>
    <n v="18"/>
    <n v="6.51"/>
    <n v="7"/>
    <s v="27/01/2012"/>
    <s v="NA"/>
    <x v="0"/>
    <s v="E13633"/>
    <s v="31/12/2014"/>
    <n v="0"/>
    <n v="0.54600000000000004"/>
    <n v="0.8"/>
    <x v="2"/>
    <n v="0.92"/>
  </r>
  <r>
    <x v="1611"/>
    <x v="0"/>
    <x v="1"/>
    <x v="0"/>
    <x v="0"/>
    <n v="31.25"/>
    <s v="Below Average"/>
    <x v="0"/>
    <n v="15"/>
    <n v="32.58"/>
    <n v="2.38"/>
    <n v="57156"/>
    <n v="5"/>
    <n v="71"/>
    <x v="2"/>
    <n v="5"/>
    <n v="6"/>
    <n v="2"/>
    <x v="0"/>
    <x v="0"/>
    <s v="No"/>
    <n v="7"/>
    <n v="11.05"/>
    <n v="8"/>
    <s v="27/10/2011"/>
    <s v="NA"/>
    <x v="0"/>
    <s v="E1454"/>
    <s v="31/12/2014"/>
    <n v="0"/>
    <n v="0.35"/>
    <n v="0.31"/>
    <x v="25"/>
    <n v="0.94"/>
  </r>
  <r>
    <x v="1612"/>
    <x v="0"/>
    <x v="1"/>
    <x v="0"/>
    <x v="0"/>
    <n v="25.09"/>
    <s v="Above Average"/>
    <x v="0"/>
    <n v="17"/>
    <n v="33.799999999999997"/>
    <n v="8.16"/>
    <n v="43380"/>
    <n v="14"/>
    <n v="70"/>
    <x v="5"/>
    <n v="0"/>
    <n v="8"/>
    <n v="3"/>
    <x v="0"/>
    <x v="0"/>
    <s v="No"/>
    <n v="21"/>
    <n v="5.1100000000000003"/>
    <n v="8"/>
    <s v="21/10/2011"/>
    <s v="NA"/>
    <x v="0"/>
    <s v="E10524"/>
    <s v="31/12/2014"/>
    <n v="0"/>
    <n v="0.60899999999999999"/>
    <n v="0.91"/>
    <x v="27"/>
    <n v="0.84"/>
  </r>
  <r>
    <x v="1613"/>
    <x v="0"/>
    <x v="0"/>
    <x v="0"/>
    <x v="1"/>
    <n v="39.229999999999997"/>
    <s v="Acceptable"/>
    <x v="0"/>
    <n v="9"/>
    <n v="44.07"/>
    <n v="3.17"/>
    <n v="75972"/>
    <n v="13"/>
    <n v="70"/>
    <x v="2"/>
    <n v="7"/>
    <n v="12"/>
    <n v="2"/>
    <x v="0"/>
    <x v="0"/>
    <s v="No"/>
    <n v="14"/>
    <n v="19.32"/>
    <n v="5"/>
    <d v="2011-06-03T00:00:00"/>
    <s v="NA"/>
    <x v="0"/>
    <s v="E9335"/>
    <s v="31/12/2014"/>
    <n v="0"/>
    <n v="0.73"/>
    <n v="0.73"/>
    <x v="0"/>
    <n v="0.75"/>
  </r>
  <r>
    <x v="1614"/>
    <x v="0"/>
    <x v="2"/>
    <x v="0"/>
    <x v="1"/>
    <n v="26.12"/>
    <s v="Acceptable"/>
    <x v="0"/>
    <n v="19"/>
    <n v="39.74"/>
    <n v="10.73"/>
    <n v="54540"/>
    <n v="13"/>
    <n v="70"/>
    <x v="0"/>
    <n v="5"/>
    <n v="20"/>
    <n v="2"/>
    <x v="0"/>
    <x v="0"/>
    <s v="No"/>
    <n v="12"/>
    <n v="5.36"/>
    <n v="2"/>
    <d v="2010-07-04T00:00:00"/>
    <s v="NA"/>
    <x v="0"/>
    <s v="E5654"/>
    <s v="31/12/2014"/>
    <n v="0"/>
    <n v="0.66"/>
    <n v="0.71"/>
    <x v="19"/>
    <n v="0.74"/>
  </r>
  <r>
    <x v="1615"/>
    <x v="0"/>
    <x v="2"/>
    <x v="0"/>
    <x v="1"/>
    <n v="33.01"/>
    <s v="Above Average"/>
    <x v="2"/>
    <n v="22"/>
    <n v="30.4"/>
    <n v="3.02"/>
    <n v="60792"/>
    <n v="13"/>
    <n v="71"/>
    <x v="4"/>
    <n v="4"/>
    <n v="11"/>
    <n v="4"/>
    <x v="1"/>
    <x v="0"/>
    <s v="No"/>
    <n v="7"/>
    <n v="7.8"/>
    <n v="7"/>
    <d v="2008-11-06T00:00:00"/>
    <s v="NA"/>
    <x v="0"/>
    <s v="E8767"/>
    <s v="31/12/2014"/>
    <n v="0"/>
    <n v="0.73"/>
    <n v="0.8"/>
    <x v="32"/>
    <n v="0.92"/>
  </r>
  <r>
    <x v="1616"/>
    <x v="0"/>
    <x v="1"/>
    <x v="0"/>
    <x v="0"/>
    <n v="24.06"/>
    <s v="Acceptable"/>
    <x v="2"/>
    <n v="16"/>
    <n v="33.68"/>
    <n v="6.41"/>
    <n v="46584"/>
    <n v="8"/>
    <n v="73"/>
    <x v="4"/>
    <n v="4"/>
    <n v="16"/>
    <n v="4"/>
    <x v="0"/>
    <x v="0"/>
    <s v="No"/>
    <n v="24"/>
    <n v="6"/>
    <n v="1"/>
    <s v="25/02/2011"/>
    <s v="NA"/>
    <x v="0"/>
    <s v="E12897"/>
    <s v="31/12/2014"/>
    <n v="0"/>
    <n v="0.61599999999999999"/>
    <n v="0.86"/>
    <x v="15"/>
    <n v="0.95"/>
  </r>
  <r>
    <x v="1617"/>
    <x v="0"/>
    <x v="2"/>
    <x v="0"/>
    <x v="1"/>
    <n v="33.06"/>
    <s v="Above Average"/>
    <x v="0"/>
    <n v="9"/>
    <n v="29.31"/>
    <n v="0.24"/>
    <n v="84456"/>
    <n v="12"/>
    <n v="76"/>
    <x v="3"/>
    <n v="5"/>
    <n v="7"/>
    <n v="4"/>
    <x v="0"/>
    <x v="1"/>
    <s v="No"/>
    <n v="3"/>
    <n v="14.55"/>
    <n v="10"/>
    <s v="18/01/2012"/>
    <s v="NA"/>
    <x v="0"/>
    <s v="E4788"/>
    <s v="31/12/2014"/>
    <n v="0"/>
    <n v="0.98"/>
    <n v="1"/>
    <x v="15"/>
    <n v="0.93"/>
  </r>
  <r>
    <x v="1618"/>
    <x v="0"/>
    <x v="2"/>
    <x v="0"/>
    <x v="1"/>
    <n v="28.13"/>
    <s v="Acceptable"/>
    <x v="1"/>
    <n v="19"/>
    <n v="27.11"/>
    <n v="5.16"/>
    <n v="46500"/>
    <n v="8"/>
    <n v="71"/>
    <x v="6"/>
    <n v="8"/>
    <n v="20"/>
    <n v="2"/>
    <x v="0"/>
    <x v="0"/>
    <s v="No"/>
    <n v="15"/>
    <n v="7"/>
    <n v="8"/>
    <s v="29/12/2010"/>
    <s v="NA"/>
    <x v="0"/>
    <s v="E13915"/>
    <s v="31/12/2014"/>
    <n v="0"/>
    <n v="0.71"/>
    <n v="0.87"/>
    <x v="33"/>
    <n v="0.88"/>
  </r>
  <r>
    <x v="1619"/>
    <x v="0"/>
    <x v="2"/>
    <x v="0"/>
    <x v="1"/>
    <n v="28.24"/>
    <s v="Above Average"/>
    <x v="0"/>
    <n v="13"/>
    <n v="31.27"/>
    <n v="0.77"/>
    <n v="52428"/>
    <n v="13"/>
    <n v="70"/>
    <x v="1"/>
    <n v="2"/>
    <n v="8"/>
    <n v="3"/>
    <x v="0"/>
    <x v="0"/>
    <s v="No"/>
    <n v="6"/>
    <n v="5"/>
    <n v="0"/>
    <d v="2010-11-02T00:00:00"/>
    <s v="NA"/>
    <x v="0"/>
    <s v="E8479"/>
    <s v="31/12/2014"/>
    <n v="0"/>
    <n v="0.82"/>
    <n v="0.83"/>
    <x v="12"/>
    <n v="0.91"/>
  </r>
  <r>
    <x v="1620"/>
    <x v="0"/>
    <x v="1"/>
    <x v="0"/>
    <x v="1"/>
    <n v="25.91"/>
    <s v="Above Average"/>
    <x v="1"/>
    <n v="4"/>
    <n v="35.99"/>
    <n v="7.92"/>
    <n v="44184"/>
    <n v="10"/>
    <n v="73"/>
    <x v="0"/>
    <n v="9"/>
    <n v="22"/>
    <n v="4"/>
    <x v="0"/>
    <x v="0"/>
    <s v="No"/>
    <n v="21"/>
    <n v="7.6"/>
    <n v="7"/>
    <s v="15/07/2011"/>
    <s v="NA"/>
    <x v="0"/>
    <s v="E6655"/>
    <s v="31/12/2014"/>
    <n v="0"/>
    <n v="0.58099999999999996"/>
    <n v="0.72"/>
    <x v="1"/>
    <n v="0.85"/>
  </r>
  <r>
    <x v="1621"/>
    <x v="0"/>
    <x v="1"/>
    <x v="0"/>
    <x v="0"/>
    <n v="24.94"/>
    <s v="Acceptable"/>
    <x v="2"/>
    <n v="14"/>
    <n v="27.05"/>
    <n v="6.58"/>
    <n v="52320"/>
    <n v="11"/>
    <n v="70"/>
    <x v="3"/>
    <n v="5"/>
    <n v="17"/>
    <n v="5"/>
    <x v="0"/>
    <x v="0"/>
    <s v="Yes"/>
    <n v="3"/>
    <n v="6.37"/>
    <n v="3"/>
    <d v="2010-04-06T00:00:00"/>
    <s v="NA"/>
    <x v="0"/>
    <s v="E77"/>
    <s v="31/12/2014"/>
    <n v="0"/>
    <n v="0.98"/>
    <n v="1"/>
    <x v="15"/>
    <n v="0.93"/>
  </r>
  <r>
    <x v="1622"/>
    <x v="1"/>
    <x v="2"/>
    <x v="0"/>
    <x v="1"/>
    <n v="26.72"/>
    <s v="Acceptable"/>
    <x v="0"/>
    <n v="20"/>
    <n v="45.57"/>
    <n v="3.32"/>
    <n v="49332"/>
    <n v="9"/>
    <n v="70"/>
    <x v="2"/>
    <n v="2"/>
    <n v="27"/>
    <n v="5"/>
    <x v="0"/>
    <x v="1"/>
    <s v="No"/>
    <n v="31"/>
    <n v="4.68"/>
    <n v="9"/>
    <s v="22/12/2010"/>
    <d v="2014-01-05T00:00:00"/>
    <x v="0"/>
    <s v="E680"/>
    <s v="31/12/2014"/>
    <n v="1"/>
    <n v="0.55300000000000005"/>
    <n v="0"/>
    <x v="26"/>
    <n v="0"/>
  </r>
  <r>
    <x v="1623"/>
    <x v="0"/>
    <x v="1"/>
    <x v="0"/>
    <x v="0"/>
    <n v="25.14"/>
    <s v="Acceptable"/>
    <x v="2"/>
    <n v="14"/>
    <n v="27.05"/>
    <n v="6.58"/>
    <n v="39120"/>
    <n v="11"/>
    <n v="73"/>
    <x v="2"/>
    <n v="0"/>
    <n v="16"/>
    <n v="4"/>
    <x v="0"/>
    <x v="0"/>
    <s v="No"/>
    <n v="5"/>
    <n v="5.46"/>
    <n v="4"/>
    <d v="2011-08-09T00:00:00"/>
    <s v="NA"/>
    <x v="0"/>
    <s v="E77"/>
    <s v="31/12/2014"/>
    <n v="0"/>
    <n v="0.98"/>
    <n v="1"/>
    <x v="15"/>
    <n v="0.93"/>
  </r>
  <r>
    <x v="1624"/>
    <x v="0"/>
    <x v="2"/>
    <x v="0"/>
    <x v="1"/>
    <n v="24.69"/>
    <s v="Excellent"/>
    <x v="0"/>
    <n v="13"/>
    <n v="34.020000000000003"/>
    <n v="1.06"/>
    <n v="53820"/>
    <n v="11"/>
    <n v="77"/>
    <x v="4"/>
    <n v="3"/>
    <n v="10"/>
    <n v="2"/>
    <x v="0"/>
    <x v="0"/>
    <s v="No"/>
    <n v="9"/>
    <n v="3.5"/>
    <n v="2"/>
    <s v="18/05/2011"/>
    <s v="NA"/>
    <x v="0"/>
    <s v="E4096"/>
    <s v="31/12/2014"/>
    <n v="0"/>
    <n v="0.74"/>
    <n v="0.86"/>
    <x v="19"/>
    <n v="0.83"/>
  </r>
  <r>
    <x v="1625"/>
    <x v="0"/>
    <x v="1"/>
    <x v="0"/>
    <x v="1"/>
    <n v="23.84"/>
    <s v="Acceptable"/>
    <x v="1"/>
    <n v="4"/>
    <n v="35.99"/>
    <n v="7.92"/>
    <n v="43416"/>
    <n v="9"/>
    <n v="71"/>
    <x v="5"/>
    <n v="8"/>
    <n v="14"/>
    <n v="4"/>
    <x v="0"/>
    <x v="0"/>
    <s v="No"/>
    <n v="6"/>
    <n v="4.0199999999999996"/>
    <n v="10"/>
    <s v="15/07/2011"/>
    <s v="NA"/>
    <x v="0"/>
    <s v="E6655"/>
    <s v="31/12/2014"/>
    <n v="0"/>
    <n v="0.58099999999999996"/>
    <n v="0.72"/>
    <x v="1"/>
    <n v="0.85"/>
  </r>
  <r>
    <x v="1626"/>
    <x v="0"/>
    <x v="1"/>
    <x v="0"/>
    <x v="0"/>
    <n v="25.28"/>
    <s v="Acceptable"/>
    <x v="0"/>
    <n v="19"/>
    <n v="37.33"/>
    <n v="10.050000000000001"/>
    <n v="48684"/>
    <n v="10"/>
    <n v="72"/>
    <x v="2"/>
    <n v="9"/>
    <n v="12"/>
    <n v="5"/>
    <x v="0"/>
    <x v="0"/>
    <s v="Yes"/>
    <n v="5"/>
    <n v="3.5"/>
    <n v="5"/>
    <s v="29/12/2010"/>
    <s v="NA"/>
    <x v="0"/>
    <s v="E4051"/>
    <s v="31/12/2014"/>
    <n v="0"/>
    <n v="0.94"/>
    <n v="0.95"/>
    <x v="14"/>
    <n v="0.94"/>
  </r>
  <r>
    <x v="1627"/>
    <x v="0"/>
    <x v="1"/>
    <x v="0"/>
    <x v="1"/>
    <n v="26.36"/>
    <s v="Acceptable"/>
    <x v="2"/>
    <n v="16"/>
    <n v="33.68"/>
    <n v="6.41"/>
    <n v="50880"/>
    <n v="9"/>
    <n v="70"/>
    <x v="6"/>
    <n v="8"/>
    <n v="25"/>
    <n v="4"/>
    <x v="0"/>
    <x v="0"/>
    <s v="No"/>
    <n v="23"/>
    <n v="5.04"/>
    <n v="0"/>
    <s v="23/09/2009"/>
    <s v="NA"/>
    <x v="0"/>
    <s v="E12897"/>
    <s v="31/12/2014"/>
    <n v="0"/>
    <n v="0.61599999999999999"/>
    <n v="0.86"/>
    <x v="15"/>
    <n v="0.95"/>
  </r>
  <r>
    <x v="1628"/>
    <x v="0"/>
    <x v="0"/>
    <x v="0"/>
    <x v="1"/>
    <n v="26.96"/>
    <s v="Acceptable"/>
    <x v="1"/>
    <n v="16"/>
    <n v="32.42"/>
    <n v="3.48"/>
    <n v="59760"/>
    <n v="13"/>
    <n v="70"/>
    <x v="0"/>
    <n v="4"/>
    <n v="12"/>
    <n v="5"/>
    <x v="0"/>
    <x v="0"/>
    <s v="No"/>
    <n v="10"/>
    <n v="5.4"/>
    <n v="4"/>
    <s v="29/06/2011"/>
    <s v="NA"/>
    <x v="0"/>
    <s v="E3993"/>
    <s v="31/12/2014"/>
    <n v="0"/>
    <n v="0.87"/>
    <n v="0.87"/>
    <x v="28"/>
    <n v="0.74"/>
  </r>
  <r>
    <x v="1629"/>
    <x v="0"/>
    <x v="2"/>
    <x v="0"/>
    <x v="1"/>
    <n v="27.56"/>
    <s v="Acceptable"/>
    <x v="2"/>
    <n v="18"/>
    <n v="33.659999999999997"/>
    <n v="8.1199999999999992"/>
    <n v="45420"/>
    <n v="14"/>
    <n v="74"/>
    <x v="6"/>
    <n v="5"/>
    <n v="15"/>
    <n v="3"/>
    <x v="0"/>
    <x v="0"/>
    <s v="No"/>
    <n v="8"/>
    <n v="7"/>
    <n v="1"/>
    <s v="19/10/2011"/>
    <s v="NA"/>
    <x v="0"/>
    <s v="E7321"/>
    <s v="31/12/2014"/>
    <n v="0"/>
    <n v="0.75"/>
    <n v="0.74"/>
    <x v="34"/>
    <n v="0.77"/>
  </r>
  <r>
    <x v="1630"/>
    <x v="0"/>
    <x v="2"/>
    <x v="0"/>
    <x v="1"/>
    <n v="26.64"/>
    <s v="Unacceptable"/>
    <x v="0"/>
    <n v="16"/>
    <n v="36.92"/>
    <n v="7.89"/>
    <n v="45900"/>
    <n v="0"/>
    <n v="70"/>
    <x v="0"/>
    <n v="1"/>
    <n v="23"/>
    <n v="4"/>
    <x v="0"/>
    <x v="0"/>
    <s v="No"/>
    <n v="16"/>
    <n v="8.91"/>
    <n v="6"/>
    <d v="2010-03-02T00:00:00"/>
    <s v="NA"/>
    <x v="0"/>
    <s v="E13735"/>
    <s v="31/12/2014"/>
    <n v="0"/>
    <n v="0.9"/>
    <n v="0.9"/>
    <x v="14"/>
    <n v="0.91"/>
  </r>
  <r>
    <x v="1631"/>
    <x v="0"/>
    <x v="2"/>
    <x v="0"/>
    <x v="1"/>
    <n v="37.22"/>
    <s v="Acceptable"/>
    <x v="0"/>
    <n v="9"/>
    <n v="33.33"/>
    <n v="3.05"/>
    <n v="70116"/>
    <n v="11"/>
    <n v="75"/>
    <x v="2"/>
    <n v="4"/>
    <n v="25"/>
    <n v="8"/>
    <x v="1"/>
    <x v="0"/>
    <s v="No"/>
    <n v="17"/>
    <n v="10.26"/>
    <n v="8"/>
    <s v="31/12/2003"/>
    <s v="NA"/>
    <x v="0"/>
    <s v="E2732"/>
    <s v="31/12/2014"/>
    <n v="0"/>
    <n v="0.77"/>
    <n v="1"/>
    <x v="4"/>
    <n v="0.83"/>
  </r>
  <r>
    <x v="1632"/>
    <x v="0"/>
    <x v="2"/>
    <x v="0"/>
    <x v="1"/>
    <n v="27.63"/>
    <s v="Above Average"/>
    <x v="2"/>
    <n v="8"/>
    <n v="37.18"/>
    <n v="2.17"/>
    <n v="65040"/>
    <n v="13"/>
    <n v="74"/>
    <x v="1"/>
    <n v="1"/>
    <n v="14"/>
    <n v="2"/>
    <x v="0"/>
    <x v="0"/>
    <s v="No"/>
    <n v="15"/>
    <n v="6"/>
    <n v="2"/>
    <s v="22/02/2012"/>
    <s v="NA"/>
    <x v="0"/>
    <s v="E3938"/>
    <s v="31/12/2014"/>
    <n v="0"/>
    <n v="0.34300000000000003"/>
    <n v="0.78"/>
    <x v="37"/>
    <n v="0.84"/>
  </r>
  <r>
    <x v="1633"/>
    <x v="0"/>
    <x v="2"/>
    <x v="0"/>
    <x v="1"/>
    <n v="29.95"/>
    <s v="Acceptable"/>
    <x v="3"/>
    <n v="20"/>
    <n v="35.65"/>
    <n v="4.24"/>
    <n v="59244"/>
    <n v="13"/>
    <n v="77"/>
    <x v="4"/>
    <n v="1"/>
    <n v="14"/>
    <n v="4"/>
    <x v="0"/>
    <x v="0"/>
    <s v="No"/>
    <n v="12"/>
    <n v="10.56"/>
    <n v="10"/>
    <d v="2010-11-02T00:00:00"/>
    <s v="NA"/>
    <x v="0"/>
    <s v="E1456"/>
    <s v="31/12/2014"/>
    <n v="0"/>
    <n v="0.3"/>
    <n v="0.42"/>
    <x v="39"/>
    <n v="0.54"/>
  </r>
  <r>
    <x v="1634"/>
    <x v="0"/>
    <x v="2"/>
    <x v="0"/>
    <x v="1"/>
    <n v="33.049999999999997"/>
    <s v="Excellent"/>
    <x v="2"/>
    <n v="19"/>
    <n v="32.22"/>
    <n v="2.08"/>
    <n v="62364"/>
    <n v="10"/>
    <n v="73"/>
    <x v="3"/>
    <n v="8"/>
    <n v="6"/>
    <n v="2"/>
    <x v="1"/>
    <x v="0"/>
    <s v="No"/>
    <n v="0"/>
    <n v="14.55"/>
    <n v="9"/>
    <s v="27/01/2010"/>
    <s v="NA"/>
    <x v="0"/>
    <s v="E12279"/>
    <s v="31/12/2014"/>
    <n v="0"/>
    <n v="0.504"/>
    <n v="0.68"/>
    <x v="1"/>
    <n v="0.85"/>
  </r>
  <r>
    <x v="1635"/>
    <x v="0"/>
    <x v="1"/>
    <x v="0"/>
    <x v="1"/>
    <n v="24.22"/>
    <s v="Below Average"/>
    <x v="2"/>
    <n v="18"/>
    <n v="33.57"/>
    <n v="4.42"/>
    <n v="40320"/>
    <n v="7"/>
    <n v="71"/>
    <x v="2"/>
    <n v="1"/>
    <n v="21"/>
    <n v="5"/>
    <x v="0"/>
    <x v="0"/>
    <s v="No"/>
    <n v="17"/>
    <n v="6"/>
    <n v="0"/>
    <d v="2011-04-11T00:00:00"/>
    <s v="NA"/>
    <x v="0"/>
    <s v="E11704"/>
    <s v="31/12/2014"/>
    <n v="0"/>
    <n v="0.39900000000000002"/>
    <n v="0.55000000000000004"/>
    <x v="23"/>
    <n v="0.83"/>
  </r>
  <r>
    <x v="1636"/>
    <x v="0"/>
    <x v="2"/>
    <x v="1"/>
    <x v="0"/>
    <n v="32.53"/>
    <s v="Acceptable"/>
    <x v="2"/>
    <n v="13"/>
    <n v="26.56"/>
    <n v="4.5"/>
    <n v="85944"/>
    <n v="11"/>
    <n v="74"/>
    <x v="2"/>
    <n v="7"/>
    <n v="12"/>
    <n v="7"/>
    <x v="1"/>
    <x v="1"/>
    <s v="Yes"/>
    <n v="25"/>
    <n v="10.050000000000001"/>
    <n v="2"/>
    <d v="2012-06-07T00:00:00"/>
    <s v="NA"/>
    <x v="0"/>
    <s v="E12128"/>
    <s v="31/12/2014"/>
    <n v="0"/>
    <n v="0.66"/>
    <n v="0.62"/>
    <x v="10"/>
    <n v="0.82"/>
  </r>
  <r>
    <x v="1637"/>
    <x v="0"/>
    <x v="0"/>
    <x v="1"/>
    <x v="1"/>
    <n v="30.57"/>
    <s v="Above Average"/>
    <x v="0"/>
    <n v="19"/>
    <n v="36.590000000000003"/>
    <n v="2.21"/>
    <n v="121536"/>
    <n v="9"/>
    <n v="74"/>
    <x v="1"/>
    <n v="0"/>
    <n v="14"/>
    <n v="5"/>
    <x v="0"/>
    <x v="0"/>
    <s v="Yes"/>
    <n v="21"/>
    <n v="8.84"/>
    <n v="5"/>
    <d v="2011-06-04T00:00:00"/>
    <s v="NA"/>
    <x v="0"/>
    <s v="E10905"/>
    <s v="31/12/2014"/>
    <n v="0"/>
    <n v="0.81"/>
    <n v="0.83"/>
    <x v="21"/>
    <n v="0.86"/>
  </r>
  <r>
    <x v="1638"/>
    <x v="1"/>
    <x v="1"/>
    <x v="0"/>
    <x v="1"/>
    <n v="27.35"/>
    <s v="Above Average"/>
    <x v="2"/>
    <n v="11"/>
    <n v="33.619999999999997"/>
    <n v="2.44"/>
    <n v="55332"/>
    <n v="13"/>
    <n v="71"/>
    <x v="3"/>
    <n v="6"/>
    <n v="33"/>
    <n v="5"/>
    <x v="0"/>
    <x v="0"/>
    <s v="No"/>
    <n v="29"/>
    <n v="8.19"/>
    <n v="8"/>
    <s v="29/10/2011"/>
    <d v="2014-06-02T00:00:00"/>
    <x v="0"/>
    <s v="E191"/>
    <s v="31/12/2014"/>
    <n v="1"/>
    <n v="0.61"/>
    <n v="0.63"/>
    <x v="32"/>
    <n v="0.77"/>
  </r>
  <r>
    <x v="1639"/>
    <x v="0"/>
    <x v="2"/>
    <x v="0"/>
    <x v="1"/>
    <n v="32.630000000000003"/>
    <s v="Acceptable"/>
    <x v="0"/>
    <n v="9"/>
    <n v="34.979999999999997"/>
    <n v="2.09"/>
    <n v="77208"/>
    <n v="7"/>
    <n v="84"/>
    <x v="6"/>
    <n v="7"/>
    <n v="8"/>
    <n v="2"/>
    <x v="1"/>
    <x v="0"/>
    <s v="No"/>
    <n v="16"/>
    <n v="15"/>
    <n v="7"/>
    <s v="22/03/2006"/>
    <s v="NA"/>
    <x v="0"/>
    <s v="E10072"/>
    <s v="31/12/2014"/>
    <n v="0"/>
    <n v="0.65"/>
    <n v="0.67"/>
    <x v="55"/>
    <n v="0.84"/>
  </r>
  <r>
    <x v="1640"/>
    <x v="0"/>
    <x v="2"/>
    <x v="0"/>
    <x v="1"/>
    <n v="25.66"/>
    <s v="Acceptable"/>
    <x v="2"/>
    <n v="19"/>
    <n v="32.22"/>
    <n v="2.08"/>
    <n v="42240"/>
    <n v="13"/>
    <n v="70"/>
    <x v="2"/>
    <n v="1"/>
    <n v="15"/>
    <n v="2"/>
    <x v="0"/>
    <x v="0"/>
    <s v="No"/>
    <n v="19"/>
    <n v="6.4"/>
    <n v="8"/>
    <d v="2011-08-06T00:00:00"/>
    <s v="NA"/>
    <x v="0"/>
    <s v="E12279"/>
    <s v="31/12/2014"/>
    <n v="0"/>
    <n v="0.504"/>
    <n v="0.68"/>
    <x v="1"/>
    <n v="0.85"/>
  </r>
  <r>
    <x v="1641"/>
    <x v="0"/>
    <x v="2"/>
    <x v="1"/>
    <x v="1"/>
    <n v="27.48"/>
    <s v="Acceptable"/>
    <x v="1"/>
    <n v="11"/>
    <n v="52.46"/>
    <n v="15.05"/>
    <n v="61812"/>
    <n v="11"/>
    <n v="73"/>
    <x v="0"/>
    <n v="7"/>
    <n v="10"/>
    <n v="4"/>
    <x v="0"/>
    <x v="0"/>
    <s v="Yes"/>
    <n v="20"/>
    <n v="5.94"/>
    <n v="8"/>
    <s v="23/10/2009"/>
    <s v="NA"/>
    <x v="0"/>
    <s v="E13943"/>
    <s v="31/12/2014"/>
    <n v="0"/>
    <n v="0.77"/>
    <n v="0.86"/>
    <x v="19"/>
    <n v="1"/>
  </r>
  <r>
    <x v="1642"/>
    <x v="0"/>
    <x v="1"/>
    <x v="1"/>
    <x v="1"/>
    <n v="31.87"/>
    <s v="Above Average"/>
    <x v="2"/>
    <n v="3"/>
    <n v="34.68"/>
    <n v="1.67"/>
    <n v="97176"/>
    <n v="11"/>
    <n v="66"/>
    <x v="5"/>
    <n v="7"/>
    <n v="20"/>
    <n v="5"/>
    <x v="0"/>
    <x v="0"/>
    <s v="Yes"/>
    <n v="4"/>
    <n v="9.24"/>
    <n v="0"/>
    <s v="31/08/2005"/>
    <s v="NA"/>
    <x v="0"/>
    <s v="E13011"/>
    <s v="31/12/2014"/>
    <n v="0"/>
    <n v="0.77"/>
    <n v="0.78"/>
    <x v="19"/>
    <n v="0.89"/>
  </r>
  <r>
    <x v="1643"/>
    <x v="0"/>
    <x v="1"/>
    <x v="0"/>
    <x v="1"/>
    <n v="27.67"/>
    <s v="Above Average"/>
    <x v="0"/>
    <n v="16"/>
    <n v="31.41"/>
    <n v="8.52"/>
    <n v="54624"/>
    <n v="15"/>
    <n v="70"/>
    <x v="5"/>
    <n v="3"/>
    <n v="13"/>
    <n v="5"/>
    <x v="0"/>
    <x v="0"/>
    <s v="No"/>
    <n v="0"/>
    <n v="6.7"/>
    <n v="7"/>
    <d v="2009-09-10T00:00:00"/>
    <s v="NA"/>
    <x v="0"/>
    <s v="E8862"/>
    <s v="31/12/2014"/>
    <n v="0"/>
    <n v="0.41299999999999998"/>
    <n v="0.63"/>
    <x v="35"/>
    <n v="0.8"/>
  </r>
  <r>
    <x v="1644"/>
    <x v="0"/>
    <x v="2"/>
    <x v="1"/>
    <x v="1"/>
    <n v="27.77"/>
    <s v="Above Average"/>
    <x v="0"/>
    <n v="7"/>
    <n v="34.31"/>
    <n v="10.55"/>
    <n v="59220"/>
    <n v="10"/>
    <n v="73"/>
    <x v="5"/>
    <n v="6"/>
    <n v="18"/>
    <n v="2"/>
    <x v="0"/>
    <x v="0"/>
    <s v="Yes"/>
    <n v="12"/>
    <n v="5.0999999999999996"/>
    <n v="4"/>
    <s v="23/09/2009"/>
    <s v="NA"/>
    <x v="0"/>
    <s v="E6187"/>
    <s v="31/12/2014"/>
    <n v="0"/>
    <n v="0.87"/>
    <n v="0.97"/>
    <x v="5"/>
    <n v="0.91"/>
  </r>
  <r>
    <x v="1645"/>
    <x v="0"/>
    <x v="2"/>
    <x v="0"/>
    <x v="0"/>
    <n v="26.87"/>
    <s v="Acceptable"/>
    <x v="0"/>
    <n v="14"/>
    <n v="37.49"/>
    <n v="3.46"/>
    <n v="37884"/>
    <n v="14"/>
    <n v="70"/>
    <x v="2"/>
    <n v="4"/>
    <n v="14"/>
    <n v="3"/>
    <x v="0"/>
    <x v="0"/>
    <s v="No"/>
    <n v="19"/>
    <n v="7.11"/>
    <n v="6"/>
    <s v="21/12/2011"/>
    <s v="NA"/>
    <x v="0"/>
    <s v="E2312"/>
    <s v="31/12/2014"/>
    <n v="0"/>
    <n v="0.73"/>
    <n v="0.8"/>
    <x v="2"/>
    <n v="0.96"/>
  </r>
  <r>
    <x v="1646"/>
    <x v="1"/>
    <x v="1"/>
    <x v="0"/>
    <x v="0"/>
    <n v="24.09"/>
    <s v="Acceptable"/>
    <x v="0"/>
    <n v="9"/>
    <n v="35.590000000000003"/>
    <n v="12.84"/>
    <n v="38400"/>
    <n v="5"/>
    <n v="71"/>
    <x v="1"/>
    <n v="8"/>
    <n v="16"/>
    <n v="4"/>
    <x v="0"/>
    <x v="0"/>
    <s v="No"/>
    <n v="35"/>
    <n v="4.0199999999999996"/>
    <n v="0"/>
    <d v="2011-10-08T00:00:00"/>
    <d v="2014-03-07T00:00:00"/>
    <x v="0"/>
    <s v="E13959"/>
    <s v="31/12/2014"/>
    <n v="1"/>
    <n v="0.504"/>
    <n v="0.75"/>
    <x v="45"/>
    <n v="0.81"/>
  </r>
  <r>
    <x v="1647"/>
    <x v="0"/>
    <x v="2"/>
    <x v="0"/>
    <x v="1"/>
    <n v="27.43"/>
    <s v="Acceptable"/>
    <x v="3"/>
    <n v="10"/>
    <n v="34.81"/>
    <n v="2.61"/>
    <n v="69768"/>
    <n v="9"/>
    <n v="70"/>
    <x v="1"/>
    <n v="6"/>
    <n v="22"/>
    <n v="9"/>
    <x v="1"/>
    <x v="0"/>
    <s v="No"/>
    <n v="24"/>
    <n v="5.04"/>
    <n v="0"/>
    <s v="21/12/2011"/>
    <s v="NA"/>
    <x v="0"/>
    <s v="E3332"/>
    <s v="31/12/2014"/>
    <n v="0"/>
    <n v="0.59"/>
    <n v="0.79"/>
    <x v="18"/>
    <n v="0.56999999999999995"/>
  </r>
  <r>
    <x v="1648"/>
    <x v="0"/>
    <x v="2"/>
    <x v="0"/>
    <x v="1"/>
    <n v="23.72"/>
    <s v="Acceptable"/>
    <x v="3"/>
    <n v="6"/>
    <n v="36.44"/>
    <n v="1.1200000000000001"/>
    <n v="40212"/>
    <n v="7"/>
    <n v="71"/>
    <x v="1"/>
    <n v="2"/>
    <n v="21"/>
    <n v="2"/>
    <x v="0"/>
    <x v="0"/>
    <s v="No"/>
    <n v="2"/>
    <n v="3.24"/>
    <n v="5"/>
    <d v="2012-06-07T00:00:00"/>
    <s v="NA"/>
    <x v="0"/>
    <s v="E88"/>
    <s v="31/12/2014"/>
    <n v="0"/>
    <n v="0.72"/>
    <n v="0.77"/>
    <x v="36"/>
    <n v="0.84"/>
  </r>
  <r>
    <x v="1649"/>
    <x v="0"/>
    <x v="1"/>
    <x v="0"/>
    <x v="0"/>
    <n v="24.67"/>
    <s v="Below Average"/>
    <x v="1"/>
    <n v="4"/>
    <n v="35.99"/>
    <n v="7.92"/>
    <n v="35940"/>
    <n v="7"/>
    <n v="70"/>
    <x v="1"/>
    <n v="7"/>
    <n v="9"/>
    <n v="4"/>
    <x v="0"/>
    <x v="0"/>
    <s v="No"/>
    <n v="0"/>
    <n v="6.37"/>
    <n v="0"/>
    <s v="22/03/2012"/>
    <s v="NA"/>
    <x v="0"/>
    <s v="E6655"/>
    <s v="31/12/2014"/>
    <n v="0"/>
    <n v="0.58099999999999996"/>
    <n v="0.72"/>
    <x v="1"/>
    <n v="0.85"/>
  </r>
  <r>
    <x v="1650"/>
    <x v="1"/>
    <x v="2"/>
    <x v="0"/>
    <x v="0"/>
    <n v="34.119999999999997"/>
    <s v="Below Average"/>
    <x v="2"/>
    <n v="12"/>
    <n v="33.950000000000003"/>
    <n v="11.65"/>
    <n v="61980"/>
    <n v="6"/>
    <n v="70"/>
    <x v="3"/>
    <n v="6"/>
    <n v="12"/>
    <n v="5"/>
    <x v="0"/>
    <x v="0"/>
    <s v="No"/>
    <n v="34"/>
    <n v="9.76"/>
    <n v="6"/>
    <s v="18/01/2012"/>
    <s v="20/11/2014"/>
    <x v="0"/>
    <s v="E12245"/>
    <s v="31/12/2014"/>
    <n v="1"/>
    <n v="0.69"/>
    <n v="0.77"/>
    <x v="11"/>
    <n v="0.77"/>
  </r>
  <r>
    <x v="1651"/>
    <x v="1"/>
    <x v="1"/>
    <x v="0"/>
    <x v="0"/>
    <n v="23.2"/>
    <s v="Below Average"/>
    <x v="2"/>
    <n v="29"/>
    <n v="32.479999999999997"/>
    <n v="7.2"/>
    <n v="36612"/>
    <n v="3"/>
    <n v="72"/>
    <x v="6"/>
    <n v="8"/>
    <n v="21"/>
    <n v="4"/>
    <x v="0"/>
    <x v="0"/>
    <s v="No"/>
    <n v="11"/>
    <n v="3.65"/>
    <n v="12"/>
    <d v="2012-09-03T00:00:00"/>
    <s v="30/10/2014"/>
    <x v="0"/>
    <s v="E11655"/>
    <s v="31/12/2014"/>
    <n v="1"/>
    <n v="0.56699999999999995"/>
    <n v="0.81"/>
    <x v="54"/>
    <n v="0.74"/>
  </r>
  <r>
    <x v="1652"/>
    <x v="0"/>
    <x v="2"/>
    <x v="0"/>
    <x v="1"/>
    <n v="24.96"/>
    <s v="Below Average"/>
    <x v="2"/>
    <n v="11"/>
    <n v="30.89"/>
    <n v="8.8699999999999992"/>
    <n v="37680"/>
    <n v="5"/>
    <n v="70"/>
    <x v="2"/>
    <n v="3"/>
    <n v="7"/>
    <n v="5"/>
    <x v="0"/>
    <x v="0"/>
    <s v="No"/>
    <n v="16"/>
    <n v="6.02"/>
    <n v="7"/>
    <s v="26/07/2012"/>
    <s v="NA"/>
    <x v="0"/>
    <s v="E4115"/>
    <s v="31/12/2014"/>
    <n v="0"/>
    <n v="0.56000000000000005"/>
    <n v="0.9"/>
    <x v="36"/>
    <n v="0.74"/>
  </r>
  <r>
    <x v="1653"/>
    <x v="0"/>
    <x v="2"/>
    <x v="0"/>
    <x v="1"/>
    <n v="30.08"/>
    <s v="Above Average"/>
    <x v="2"/>
    <n v="22"/>
    <n v="33.72"/>
    <n v="3.57"/>
    <n v="46620"/>
    <n v="15"/>
    <n v="70"/>
    <x v="1"/>
    <n v="3"/>
    <n v="11"/>
    <n v="4"/>
    <x v="1"/>
    <x v="0"/>
    <s v="No"/>
    <n v="4"/>
    <n v="10.199999999999999"/>
    <n v="5"/>
    <s v="22/06/2011"/>
    <s v="NA"/>
    <x v="0"/>
    <s v="E2339"/>
    <s v="31/12/2014"/>
    <n v="0"/>
    <n v="0.76"/>
    <n v="0.82"/>
    <x v="26"/>
    <n v="0.94"/>
  </r>
  <r>
    <x v="1654"/>
    <x v="0"/>
    <x v="1"/>
    <x v="1"/>
    <x v="1"/>
    <n v="47.02"/>
    <s v="Acceptable"/>
    <x v="2"/>
    <n v="4"/>
    <n v="36.619999999999997"/>
    <n v="2.4"/>
    <n v="132924"/>
    <n v="12"/>
    <n v="61"/>
    <x v="4"/>
    <n v="6"/>
    <n v="16"/>
    <n v="3"/>
    <x v="1"/>
    <x v="0"/>
    <s v="Yes"/>
    <n v="1"/>
    <n v="25.81"/>
    <n v="9"/>
    <d v="2000-09-03T00:00:00"/>
    <s v="NA"/>
    <x v="0"/>
    <s v="E1406"/>
    <s v="31/12/2014"/>
    <n v="0"/>
    <n v="0.76"/>
    <n v="0.82"/>
    <x v="7"/>
    <n v="0.83"/>
  </r>
  <r>
    <x v="1655"/>
    <x v="0"/>
    <x v="0"/>
    <x v="0"/>
    <x v="0"/>
    <n v="37.65"/>
    <s v="Acceptable"/>
    <x v="0"/>
    <n v="9"/>
    <n v="44.07"/>
    <n v="3.17"/>
    <n v="73608"/>
    <n v="12"/>
    <n v="70"/>
    <x v="6"/>
    <n v="0"/>
    <n v="12"/>
    <n v="4"/>
    <x v="1"/>
    <x v="0"/>
    <s v="No"/>
    <n v="21"/>
    <n v="15.8"/>
    <n v="3"/>
    <s v="25/11/2010"/>
    <s v="NA"/>
    <x v="0"/>
    <s v="E9335"/>
    <s v="31/12/2014"/>
    <n v="0"/>
    <n v="0.73"/>
    <n v="0.73"/>
    <x v="0"/>
    <n v="0.75"/>
  </r>
  <r>
    <x v="1656"/>
    <x v="0"/>
    <x v="2"/>
    <x v="0"/>
    <x v="1"/>
    <n v="27.02"/>
    <s v="Above Average"/>
    <x v="2"/>
    <n v="11"/>
    <n v="30.89"/>
    <n v="8.8699999999999992"/>
    <n v="55128"/>
    <n v="13"/>
    <n v="78"/>
    <x v="1"/>
    <n v="7"/>
    <n v="8"/>
    <n v="4"/>
    <x v="0"/>
    <x v="0"/>
    <s v="No"/>
    <n v="12"/>
    <n v="8.5500000000000007"/>
    <n v="9"/>
    <d v="2010-10-11T00:00:00"/>
    <s v="NA"/>
    <x v="0"/>
    <s v="E4115"/>
    <s v="31/12/2014"/>
    <n v="0"/>
    <n v="0.56000000000000005"/>
    <n v="0.9"/>
    <x v="36"/>
    <n v="0.74"/>
  </r>
  <r>
    <x v="1657"/>
    <x v="0"/>
    <x v="0"/>
    <x v="0"/>
    <x v="1"/>
    <n v="29.02"/>
    <s v="Above Average"/>
    <x v="3"/>
    <n v="14"/>
    <n v="42.41"/>
    <n v="4.49"/>
    <n v="74340"/>
    <n v="13"/>
    <n v="70"/>
    <x v="3"/>
    <n v="1"/>
    <n v="10"/>
    <n v="3"/>
    <x v="0"/>
    <x v="0"/>
    <s v="No"/>
    <n v="19"/>
    <n v="9.68"/>
    <n v="0"/>
    <s v="22/02/2012"/>
    <s v="NA"/>
    <x v="0"/>
    <s v="E13428"/>
    <s v="31/12/2014"/>
    <n v="0"/>
    <n v="0.6"/>
    <n v="0.8"/>
    <x v="41"/>
    <n v="0.63"/>
  </r>
  <r>
    <x v="1658"/>
    <x v="0"/>
    <x v="2"/>
    <x v="0"/>
    <x v="1"/>
    <n v="25.36"/>
    <s v="Acceptable"/>
    <x v="2"/>
    <n v="9"/>
    <n v="35.54"/>
    <n v="4.21"/>
    <n v="46968"/>
    <n v="8"/>
    <n v="70"/>
    <x v="5"/>
    <n v="4"/>
    <n v="7"/>
    <n v="4"/>
    <x v="0"/>
    <x v="0"/>
    <s v="No"/>
    <n v="14"/>
    <n v="4.13"/>
    <n v="6"/>
    <d v="2010-01-12T00:00:00"/>
    <s v="NA"/>
    <x v="0"/>
    <s v="E1149"/>
    <s v="31/12/2014"/>
    <n v="0"/>
    <n v="0.75"/>
    <n v="0.76"/>
    <x v="7"/>
    <n v="0.95"/>
  </r>
  <r>
    <x v="1659"/>
    <x v="0"/>
    <x v="2"/>
    <x v="0"/>
    <x v="1"/>
    <n v="26.56"/>
    <s v="Acceptable"/>
    <x v="0"/>
    <n v="17"/>
    <n v="31.23"/>
    <n v="9.19"/>
    <n v="52320"/>
    <n v="14"/>
    <n v="71"/>
    <x v="3"/>
    <n v="6"/>
    <n v="18"/>
    <n v="4"/>
    <x v="0"/>
    <x v="0"/>
    <s v="No"/>
    <n v="25"/>
    <n v="8.4600000000000009"/>
    <n v="9"/>
    <d v="2010-11-02T00:00:00"/>
    <s v="NA"/>
    <x v="0"/>
    <s v="E3249"/>
    <s v="31/12/2014"/>
    <n v="0"/>
    <n v="0.69"/>
    <n v="0.63"/>
    <x v="22"/>
    <n v="0.8"/>
  </r>
  <r>
    <x v="1660"/>
    <x v="0"/>
    <x v="2"/>
    <x v="0"/>
    <x v="1"/>
    <n v="33.81"/>
    <s v="Above Average"/>
    <x v="0"/>
    <n v="21"/>
    <n v="36.01"/>
    <n v="2.88"/>
    <n v="77904"/>
    <n v="11"/>
    <n v="74"/>
    <x v="4"/>
    <n v="3"/>
    <n v="9"/>
    <n v="6"/>
    <x v="1"/>
    <x v="0"/>
    <s v="No"/>
    <n v="7"/>
    <n v="16"/>
    <n v="8"/>
    <s v="20/04/2011"/>
    <s v="NA"/>
    <x v="0"/>
    <s v="E6866"/>
    <s v="31/12/2014"/>
    <n v="0"/>
    <n v="0.98"/>
    <n v="1"/>
    <x v="28"/>
    <n v="0.96"/>
  </r>
  <r>
    <x v="1661"/>
    <x v="0"/>
    <x v="2"/>
    <x v="0"/>
    <x v="1"/>
    <n v="28.73"/>
    <s v="Above Average"/>
    <x v="4"/>
    <n v="8"/>
    <n v="27.1"/>
    <n v="6.14"/>
    <n v="51816"/>
    <n v="14"/>
    <n v="71"/>
    <x v="2"/>
    <n v="3"/>
    <n v="14"/>
    <n v="5"/>
    <x v="0"/>
    <x v="0"/>
    <s v="No"/>
    <n v="24"/>
    <n v="7.92"/>
    <n v="9"/>
    <d v="2009-07-12T00:00:00"/>
    <s v="NA"/>
    <x v="0"/>
    <s v="E13935"/>
    <s v="31/12/2014"/>
    <n v="0"/>
    <n v="0.93"/>
    <n v="0.95"/>
    <x v="28"/>
    <n v="0.94"/>
  </r>
  <r>
    <x v="1662"/>
    <x v="1"/>
    <x v="0"/>
    <x v="0"/>
    <x v="1"/>
    <n v="26.8"/>
    <s v="Acceptable"/>
    <x v="2"/>
    <n v="17"/>
    <n v="35.83"/>
    <n v="6.64"/>
    <n v="60912"/>
    <n v="10"/>
    <n v="70"/>
    <x v="4"/>
    <n v="4"/>
    <n v="14"/>
    <n v="4"/>
    <x v="0"/>
    <x v="0"/>
    <s v="No"/>
    <n v="10"/>
    <n v="5.4"/>
    <n v="7"/>
    <d v="2010-07-03T00:00:00"/>
    <s v="13/02/2014"/>
    <x v="0"/>
    <s v="E8461"/>
    <s v="31/12/2014"/>
    <n v="1"/>
    <n v="0.49"/>
    <n v="0.89"/>
    <x v="4"/>
    <n v="0.73"/>
  </r>
  <r>
    <x v="1663"/>
    <x v="0"/>
    <x v="1"/>
    <x v="0"/>
    <x v="1"/>
    <n v="25.6"/>
    <s v="Acceptable"/>
    <x v="0"/>
    <n v="16"/>
    <n v="40.46"/>
    <n v="0.06"/>
    <n v="52320"/>
    <n v="8"/>
    <n v="72"/>
    <x v="0"/>
    <n v="5"/>
    <n v="5"/>
    <n v="8"/>
    <x v="1"/>
    <x v="0"/>
    <s v="No"/>
    <n v="12"/>
    <n v="7.68"/>
    <n v="5"/>
    <d v="2010-05-11T00:00:00"/>
    <s v="NA"/>
    <x v="0"/>
    <s v="E6775"/>
    <s v="31/12/2014"/>
    <n v="0"/>
    <n v="0.72"/>
    <n v="0.77"/>
    <x v="10"/>
    <n v="0.77"/>
  </r>
  <r>
    <x v="1664"/>
    <x v="0"/>
    <x v="2"/>
    <x v="0"/>
    <x v="1"/>
    <n v="27.45"/>
    <s v="Above Average"/>
    <x v="2"/>
    <n v="9"/>
    <n v="29.21"/>
    <n v="2.27"/>
    <n v="52284"/>
    <n v="14"/>
    <n v="70"/>
    <x v="5"/>
    <n v="4"/>
    <n v="19"/>
    <n v="3"/>
    <x v="0"/>
    <x v="0"/>
    <s v="No"/>
    <n v="25"/>
    <n v="6.12"/>
    <n v="5"/>
    <d v="2010-06-02T00:00:00"/>
    <s v="NA"/>
    <x v="0"/>
    <s v="E13912"/>
    <s v="31/12/2014"/>
    <n v="0"/>
    <n v="0.95"/>
    <n v="1"/>
    <x v="15"/>
    <n v="0.8"/>
  </r>
  <r>
    <x v="1665"/>
    <x v="1"/>
    <x v="0"/>
    <x v="0"/>
    <x v="0"/>
    <n v="26.7"/>
    <s v="Above Average"/>
    <x v="0"/>
    <n v="11"/>
    <n v="40.200000000000003"/>
    <n v="12.62"/>
    <n v="50004"/>
    <n v="12"/>
    <n v="72"/>
    <x v="4"/>
    <n v="0"/>
    <n v="12"/>
    <n v="5"/>
    <x v="0"/>
    <x v="0"/>
    <s v="No"/>
    <n v="8"/>
    <n v="8.19"/>
    <n v="13"/>
    <d v="2007-07-02T00:00:00"/>
    <d v="2014-02-07T00:00:00"/>
    <x v="0"/>
    <s v="E5818"/>
    <s v="31/12/2014"/>
    <n v="1"/>
    <n v="0.497"/>
    <n v="0.76"/>
    <x v="36"/>
    <n v="0.94"/>
  </r>
  <r>
    <x v="1666"/>
    <x v="0"/>
    <x v="1"/>
    <x v="0"/>
    <x v="0"/>
    <n v="23.28"/>
    <s v="Acceptable"/>
    <x v="0"/>
    <n v="15"/>
    <n v="38.03"/>
    <n v="4.87"/>
    <n v="34992"/>
    <n v="14"/>
    <n v="73"/>
    <x v="3"/>
    <n v="0"/>
    <n v="25"/>
    <n v="2"/>
    <x v="0"/>
    <x v="0"/>
    <s v="No"/>
    <n v="19"/>
    <n v="4.4000000000000004"/>
    <n v="1"/>
    <s v="18/07/2012"/>
    <s v="NA"/>
    <x v="0"/>
    <s v="E11147"/>
    <s v="31/12/2014"/>
    <n v="0"/>
    <n v="0.7"/>
    <n v="0.62"/>
    <x v="26"/>
    <n v="0.91"/>
  </r>
  <r>
    <x v="1667"/>
    <x v="0"/>
    <x v="2"/>
    <x v="0"/>
    <x v="1"/>
    <n v="27.38"/>
    <s v="Excellent"/>
    <x v="2"/>
    <n v="20"/>
    <n v="32.700000000000003"/>
    <n v="8.08"/>
    <n v="84108"/>
    <n v="13"/>
    <n v="76"/>
    <x v="1"/>
    <n v="9"/>
    <n v="21"/>
    <n v="2"/>
    <x v="0"/>
    <x v="0"/>
    <s v="No"/>
    <n v="11"/>
    <n v="6.66"/>
    <n v="5"/>
    <d v="2012-11-01T00:00:00"/>
    <s v="NA"/>
    <x v="0"/>
    <s v="E11856"/>
    <s v="31/12/2014"/>
    <n v="0"/>
    <n v="0.69"/>
    <n v="0.73"/>
    <x v="38"/>
    <n v="0.67"/>
  </r>
  <r>
    <x v="1668"/>
    <x v="0"/>
    <x v="2"/>
    <x v="1"/>
    <x v="1"/>
    <n v="33.869999999999997"/>
    <s v="Acceptable"/>
    <x v="2"/>
    <n v="9"/>
    <n v="35.54"/>
    <n v="4.21"/>
    <n v="88836"/>
    <n v="10"/>
    <n v="78"/>
    <x v="6"/>
    <n v="7"/>
    <n v="16"/>
    <n v="6"/>
    <x v="1"/>
    <x v="0"/>
    <s v="Yes"/>
    <n v="10"/>
    <n v="12.16"/>
    <n v="9"/>
    <d v="2005-03-08T00:00:00"/>
    <s v="NA"/>
    <x v="0"/>
    <s v="E1149"/>
    <s v="31/12/2014"/>
    <n v="0"/>
    <n v="0.75"/>
    <n v="0.76"/>
    <x v="7"/>
    <n v="0.95"/>
  </r>
  <r>
    <x v="1669"/>
    <x v="0"/>
    <x v="2"/>
    <x v="0"/>
    <x v="1"/>
    <n v="27.91"/>
    <s v="Above Average"/>
    <x v="2"/>
    <n v="9"/>
    <n v="35.54"/>
    <n v="4.21"/>
    <n v="52284"/>
    <n v="12"/>
    <n v="70"/>
    <x v="5"/>
    <n v="0"/>
    <n v="17"/>
    <n v="5"/>
    <x v="0"/>
    <x v="0"/>
    <s v="No"/>
    <n v="21"/>
    <n v="6.5"/>
    <n v="10"/>
    <d v="2010-01-12T00:00:00"/>
    <s v="NA"/>
    <x v="0"/>
    <s v="E1149"/>
    <s v="31/12/2014"/>
    <n v="0"/>
    <n v="0.75"/>
    <n v="0.76"/>
    <x v="7"/>
    <n v="0.95"/>
  </r>
  <r>
    <x v="1670"/>
    <x v="0"/>
    <x v="0"/>
    <x v="0"/>
    <x v="0"/>
    <n v="27.72"/>
    <s v="Above Average"/>
    <x v="2"/>
    <n v="8"/>
    <n v="31.78"/>
    <n v="2.5"/>
    <n v="70212"/>
    <n v="14"/>
    <n v="70"/>
    <x v="5"/>
    <n v="5"/>
    <n v="10"/>
    <n v="5"/>
    <x v="0"/>
    <x v="0"/>
    <s v="No"/>
    <n v="10"/>
    <n v="9.8000000000000007"/>
    <n v="6"/>
    <s v="14/12/2011"/>
    <s v="NA"/>
    <x v="0"/>
    <s v="E9543"/>
    <s v="31/12/2014"/>
    <n v="0"/>
    <n v="0.83"/>
    <n v="0.83"/>
    <x v="29"/>
    <n v="0.87"/>
  </r>
  <r>
    <x v="1671"/>
    <x v="0"/>
    <x v="1"/>
    <x v="0"/>
    <x v="0"/>
    <n v="31.81"/>
    <s v="Acceptable"/>
    <x v="0"/>
    <n v="17"/>
    <n v="29.28"/>
    <n v="2.84"/>
    <n v="51624"/>
    <n v="7"/>
    <n v="70"/>
    <x v="4"/>
    <n v="4"/>
    <n v="7"/>
    <n v="7"/>
    <x v="1"/>
    <x v="0"/>
    <s v="Yes"/>
    <n v="22"/>
    <n v="9.1"/>
    <n v="7"/>
    <s v="23/09/2009"/>
    <s v="NA"/>
    <x v="0"/>
    <s v="E9185"/>
    <s v="31/12/2014"/>
    <n v="0"/>
    <n v="0.94"/>
    <n v="0.88"/>
    <x v="15"/>
    <n v="0.93"/>
  </r>
  <r>
    <x v="1672"/>
    <x v="0"/>
    <x v="1"/>
    <x v="0"/>
    <x v="0"/>
    <n v="27.89"/>
    <s v="Acceptable"/>
    <x v="0"/>
    <n v="19"/>
    <n v="40.65"/>
    <n v="2.86"/>
    <n v="53784"/>
    <n v="7"/>
    <n v="73"/>
    <x v="6"/>
    <n v="3"/>
    <n v="13"/>
    <n v="3"/>
    <x v="0"/>
    <x v="0"/>
    <s v="No"/>
    <n v="5"/>
    <n v="9.1999999999999993"/>
    <n v="8"/>
    <s v="26/01/2011"/>
    <s v="NA"/>
    <x v="0"/>
    <s v="E10723"/>
    <s v="31/12/2014"/>
    <n v="0"/>
    <n v="0.97"/>
    <n v="1"/>
    <x v="13"/>
    <n v="0.89"/>
  </r>
  <r>
    <x v="1673"/>
    <x v="0"/>
    <x v="2"/>
    <x v="0"/>
    <x v="1"/>
    <n v="24.81"/>
    <s v="Acceptable"/>
    <x v="0"/>
    <n v="7"/>
    <n v="33.79"/>
    <n v="4.8"/>
    <n v="40884"/>
    <n v="11"/>
    <n v="71"/>
    <x v="5"/>
    <n v="8"/>
    <n v="11"/>
    <n v="3"/>
    <x v="0"/>
    <x v="0"/>
    <s v="No"/>
    <n v="1"/>
    <n v="5.81"/>
    <n v="1"/>
    <d v="2011-10-08T00:00:00"/>
    <s v="NA"/>
    <x v="0"/>
    <s v="E7018"/>
    <s v="31/12/2014"/>
    <n v="0"/>
    <n v="0.77"/>
    <n v="0.79"/>
    <x v="7"/>
    <n v="0.82"/>
  </r>
  <r>
    <x v="1674"/>
    <x v="0"/>
    <x v="2"/>
    <x v="0"/>
    <x v="1"/>
    <n v="27.93"/>
    <s v="Above Average"/>
    <x v="2"/>
    <n v="9"/>
    <n v="34.46"/>
    <n v="8.1199999999999992"/>
    <n v="58344"/>
    <n v="12"/>
    <n v="73"/>
    <x v="5"/>
    <n v="0"/>
    <n v="8"/>
    <n v="2"/>
    <x v="0"/>
    <x v="0"/>
    <s v="No"/>
    <n v="7"/>
    <n v="10"/>
    <n v="1"/>
    <s v="22/12/2010"/>
    <s v="NA"/>
    <x v="0"/>
    <s v="E126"/>
    <s v="31/12/2014"/>
    <n v="0"/>
    <n v="0.46"/>
    <n v="0.5"/>
    <x v="32"/>
    <n v="0.84"/>
  </r>
  <r>
    <x v="1675"/>
    <x v="1"/>
    <x v="1"/>
    <x v="0"/>
    <x v="0"/>
    <n v="24.3"/>
    <s v="Acceptable"/>
    <x v="1"/>
    <n v="21"/>
    <n v="29.99"/>
    <n v="1.61"/>
    <n v="36612"/>
    <n v="6"/>
    <n v="73"/>
    <x v="1"/>
    <n v="9"/>
    <n v="33"/>
    <n v="3"/>
    <x v="0"/>
    <x v="0"/>
    <s v="No"/>
    <n v="24"/>
    <n v="4.9800000000000004"/>
    <n v="13"/>
    <s v="17/02/2012"/>
    <s v="28/08/2014"/>
    <x v="0"/>
    <s v="E2285"/>
    <s v="31/12/2014"/>
    <n v="1"/>
    <n v="0.89"/>
    <n v="0.87"/>
    <x v="13"/>
    <n v="0.95"/>
  </r>
  <r>
    <x v="1676"/>
    <x v="0"/>
    <x v="1"/>
    <x v="0"/>
    <x v="0"/>
    <n v="25.01"/>
    <s v="Above Average"/>
    <x v="3"/>
    <n v="16"/>
    <n v="30.16"/>
    <n v="7.47"/>
    <n v="52320"/>
    <n v="9"/>
    <n v="73"/>
    <x v="5"/>
    <n v="6"/>
    <n v="25"/>
    <n v="4"/>
    <x v="0"/>
    <x v="0"/>
    <s v="No"/>
    <n v="15"/>
    <n v="3.64"/>
    <n v="5"/>
    <s v="25/02/2011"/>
    <s v="NA"/>
    <x v="0"/>
    <s v="E3360"/>
    <s v="31/12/2014"/>
    <n v="0"/>
    <n v="0.49"/>
    <n v="0.65"/>
    <x v="20"/>
    <n v="0.97"/>
  </r>
  <r>
    <x v="1677"/>
    <x v="1"/>
    <x v="0"/>
    <x v="0"/>
    <x v="1"/>
    <n v="25.75"/>
    <s v="Above Average"/>
    <x v="3"/>
    <n v="14"/>
    <n v="42.41"/>
    <n v="4.49"/>
    <n v="43944"/>
    <n v="9"/>
    <n v="70"/>
    <x v="5"/>
    <n v="4"/>
    <n v="34"/>
    <n v="7"/>
    <x v="0"/>
    <x v="0"/>
    <s v="No"/>
    <n v="35"/>
    <n v="5.76"/>
    <n v="9"/>
    <d v="2009-09-09T00:00:00"/>
    <d v="2014-04-06T00:00:00"/>
    <x v="0"/>
    <s v="E13428"/>
    <s v="31/12/2014"/>
    <n v="1"/>
    <n v="0.6"/>
    <n v="0.8"/>
    <x v="41"/>
    <n v="0.63"/>
  </r>
  <r>
    <x v="1678"/>
    <x v="0"/>
    <x v="1"/>
    <x v="0"/>
    <x v="1"/>
    <n v="24.84"/>
    <s v="Acceptable"/>
    <x v="0"/>
    <n v="12"/>
    <n v="26.18"/>
    <n v="4.7"/>
    <n v="40500"/>
    <n v="12"/>
    <n v="73"/>
    <x v="5"/>
    <n v="7"/>
    <n v="8"/>
    <n v="5"/>
    <x v="0"/>
    <x v="0"/>
    <s v="No"/>
    <n v="4"/>
    <n v="5.88"/>
    <n v="10"/>
    <s v="21/10/2011"/>
    <s v="NA"/>
    <x v="0"/>
    <s v="E8582"/>
    <s v="31/12/2014"/>
    <n v="0"/>
    <n v="0.95"/>
    <n v="1"/>
    <x v="42"/>
    <n v="0.87"/>
  </r>
  <r>
    <x v="1679"/>
    <x v="1"/>
    <x v="1"/>
    <x v="0"/>
    <x v="1"/>
    <n v="23.87"/>
    <s v="Below Average"/>
    <x v="0"/>
    <n v="18"/>
    <n v="30.93"/>
    <n v="10.38"/>
    <n v="36612"/>
    <n v="6"/>
    <n v="71"/>
    <x v="0"/>
    <n v="2"/>
    <n v="17"/>
    <n v="9"/>
    <x v="0"/>
    <x v="0"/>
    <s v="No"/>
    <n v="26"/>
    <n v="4.38"/>
    <n v="6"/>
    <s v="17/08/2011"/>
    <s v="28/01/2014"/>
    <x v="0"/>
    <s v="E879"/>
    <s v="31/12/2014"/>
    <n v="1"/>
    <n v="0.434"/>
    <n v="0.67"/>
    <x v="23"/>
    <n v="0.75"/>
  </r>
  <r>
    <x v="1680"/>
    <x v="1"/>
    <x v="1"/>
    <x v="0"/>
    <x v="0"/>
    <n v="23.41"/>
    <s v="Above Average"/>
    <x v="2"/>
    <n v="31"/>
    <n v="36.229999999999997"/>
    <n v="11.34"/>
    <n v="40200"/>
    <n v="13"/>
    <n v="71"/>
    <x v="6"/>
    <n v="5"/>
    <n v="12"/>
    <n v="5"/>
    <x v="0"/>
    <x v="0"/>
    <s v="No"/>
    <n v="19"/>
    <n v="2.85"/>
    <n v="4"/>
    <s v="17/08/2011"/>
    <s v="28/04/2014"/>
    <x v="0"/>
    <s v="E13850"/>
    <s v="31/12/2014"/>
    <n v="1"/>
    <n v="0.67200000000000004"/>
    <n v="1"/>
    <x v="15"/>
    <n v="0.83"/>
  </r>
  <r>
    <x v="1681"/>
    <x v="0"/>
    <x v="2"/>
    <x v="0"/>
    <x v="1"/>
    <n v="33.53"/>
    <s v="Acceptable"/>
    <x v="0"/>
    <n v="7"/>
    <n v="33.79"/>
    <n v="4.8"/>
    <n v="37512"/>
    <n v="13"/>
    <n v="70"/>
    <x v="3"/>
    <n v="0"/>
    <n v="20"/>
    <n v="4"/>
    <x v="0"/>
    <x v="0"/>
    <s v="No"/>
    <n v="20"/>
    <n v="10.24"/>
    <n v="7"/>
    <s v="29/06/2011"/>
    <s v="NA"/>
    <x v="0"/>
    <s v="E7018"/>
    <s v="31/12/2014"/>
    <n v="0"/>
    <n v="0.77"/>
    <n v="0.79"/>
    <x v="7"/>
    <n v="0.82"/>
  </r>
  <r>
    <x v="1682"/>
    <x v="0"/>
    <x v="1"/>
    <x v="1"/>
    <x v="1"/>
    <n v="27.01"/>
    <s v="Above Average"/>
    <x v="1"/>
    <n v="4"/>
    <n v="35.99"/>
    <n v="7.92"/>
    <n v="60960"/>
    <n v="12"/>
    <n v="73"/>
    <x v="4"/>
    <n v="2"/>
    <n v="21"/>
    <n v="5"/>
    <x v="0"/>
    <x v="0"/>
    <s v="Yes"/>
    <n v="2"/>
    <n v="5.94"/>
    <n v="9"/>
    <d v="2009-09-10T00:00:00"/>
    <s v="NA"/>
    <x v="0"/>
    <s v="E6655"/>
    <s v="31/12/2014"/>
    <n v="0"/>
    <n v="0.58099999999999996"/>
    <n v="0.72"/>
    <x v="1"/>
    <n v="0.85"/>
  </r>
  <r>
    <x v="1683"/>
    <x v="0"/>
    <x v="1"/>
    <x v="0"/>
    <x v="1"/>
    <n v="28.25"/>
    <s v="Acceptable"/>
    <x v="2"/>
    <n v="16"/>
    <n v="26.41"/>
    <n v="6.45"/>
    <n v="54480"/>
    <n v="8"/>
    <n v="73"/>
    <x v="1"/>
    <n v="6"/>
    <n v="19"/>
    <n v="9"/>
    <x v="1"/>
    <x v="0"/>
    <s v="No"/>
    <n v="23"/>
    <n v="7.8"/>
    <n v="6"/>
    <s v="27/01/2012"/>
    <s v="NA"/>
    <x v="0"/>
    <s v="E13652"/>
    <s v="31/12/2014"/>
    <n v="0"/>
    <n v="0.56000000000000005"/>
    <n v="0.56999999999999995"/>
    <x v="6"/>
    <n v="0.74"/>
  </r>
  <r>
    <x v="1684"/>
    <x v="1"/>
    <x v="1"/>
    <x v="0"/>
    <x v="0"/>
    <n v="24.04"/>
    <s v="Acceptable"/>
    <x v="1"/>
    <n v="4"/>
    <n v="35.99"/>
    <n v="7.92"/>
    <n v="45588"/>
    <n v="7"/>
    <n v="74"/>
    <x v="6"/>
    <n v="6"/>
    <n v="18"/>
    <n v="9"/>
    <x v="1"/>
    <x v="0"/>
    <s v="No"/>
    <n v="30"/>
    <n v="4.0199999999999996"/>
    <n v="6"/>
    <d v="2011-01-01T00:00:00"/>
    <d v="2014-09-12T00:00:00"/>
    <x v="0"/>
    <s v="E6655"/>
    <s v="31/12/2014"/>
    <n v="1"/>
    <n v="0.58099999999999996"/>
    <n v="0.72"/>
    <x v="1"/>
    <n v="0.85"/>
  </r>
  <r>
    <x v="1685"/>
    <x v="0"/>
    <x v="2"/>
    <x v="1"/>
    <x v="1"/>
    <n v="27.34"/>
    <s v="Excellent"/>
    <x v="2"/>
    <n v="20"/>
    <n v="32.700000000000003"/>
    <n v="8.08"/>
    <n v="89148"/>
    <n v="10"/>
    <n v="71"/>
    <x v="1"/>
    <n v="5"/>
    <n v="18"/>
    <n v="5"/>
    <x v="0"/>
    <x v="0"/>
    <s v="Yes"/>
    <n v="18"/>
    <n v="4.8600000000000003"/>
    <n v="4"/>
    <d v="2012-11-01T00:00:00"/>
    <s v="NA"/>
    <x v="0"/>
    <s v="E11856"/>
    <s v="31/12/2014"/>
    <n v="0"/>
    <n v="0.69"/>
    <n v="0.73"/>
    <x v="38"/>
    <n v="0.67"/>
  </r>
  <r>
    <x v="1686"/>
    <x v="0"/>
    <x v="1"/>
    <x v="0"/>
    <x v="0"/>
    <n v="26.24"/>
    <s v="Above Average"/>
    <x v="2"/>
    <n v="20"/>
    <n v="31.08"/>
    <n v="8.51"/>
    <n v="57384"/>
    <n v="11"/>
    <n v="72"/>
    <x v="5"/>
    <n v="5"/>
    <n v="13"/>
    <n v="3"/>
    <x v="0"/>
    <x v="0"/>
    <s v="No"/>
    <n v="0"/>
    <n v="6.24"/>
    <n v="8"/>
    <d v="2010-07-04T00:00:00"/>
    <s v="NA"/>
    <x v="0"/>
    <s v="E5424"/>
    <s v="31/12/2014"/>
    <n v="0"/>
    <n v="0.64400000000000002"/>
    <n v="0.91"/>
    <x v="40"/>
    <n v="0.94"/>
  </r>
  <r>
    <x v="1687"/>
    <x v="0"/>
    <x v="0"/>
    <x v="0"/>
    <x v="1"/>
    <n v="30.66"/>
    <s v="Above Average"/>
    <x v="0"/>
    <n v="15"/>
    <n v="35.56"/>
    <n v="2.17"/>
    <n v="64416"/>
    <n v="13"/>
    <n v="71"/>
    <x v="6"/>
    <n v="5"/>
    <n v="12"/>
    <n v="5"/>
    <x v="0"/>
    <x v="0"/>
    <s v="No"/>
    <n v="16"/>
    <n v="9.23"/>
    <n v="9"/>
    <d v="2012-11-04T00:00:00"/>
    <s v="NA"/>
    <x v="0"/>
    <s v="E5095"/>
    <s v="31/12/2014"/>
    <n v="0"/>
    <n v="0.60899999999999999"/>
    <n v="0.8"/>
    <x v="15"/>
    <n v="0.85"/>
  </r>
  <r>
    <x v="1688"/>
    <x v="0"/>
    <x v="2"/>
    <x v="0"/>
    <x v="1"/>
    <n v="29.69"/>
    <s v="Acceptable"/>
    <x v="0"/>
    <n v="9"/>
    <n v="34.979999999999997"/>
    <n v="2.09"/>
    <n v="57744"/>
    <n v="7"/>
    <n v="70"/>
    <x v="0"/>
    <n v="2"/>
    <n v="12"/>
    <n v="9"/>
    <x v="1"/>
    <x v="0"/>
    <s v="No"/>
    <n v="7"/>
    <n v="6.84"/>
    <n v="4"/>
    <s v="14/10/2009"/>
    <s v="NA"/>
    <x v="0"/>
    <s v="E10072"/>
    <s v="31/12/2014"/>
    <n v="0"/>
    <n v="0.65"/>
    <n v="0.67"/>
    <x v="55"/>
    <n v="0.84"/>
  </r>
  <r>
    <x v="1689"/>
    <x v="0"/>
    <x v="2"/>
    <x v="0"/>
    <x v="1"/>
    <n v="30.05"/>
    <s v="Acceptable"/>
    <x v="1"/>
    <n v="11"/>
    <n v="39.54"/>
    <n v="0.89"/>
    <n v="52896"/>
    <n v="9"/>
    <n v="70"/>
    <x v="5"/>
    <n v="4"/>
    <n v="21"/>
    <n v="4"/>
    <x v="0"/>
    <x v="0"/>
    <s v="No"/>
    <n v="1"/>
    <n v="10.199999999999999"/>
    <n v="5"/>
    <s v="13/01/2010"/>
    <s v="NA"/>
    <x v="0"/>
    <s v="E13941"/>
    <s v="31/12/2014"/>
    <n v="0"/>
    <n v="0.81"/>
    <n v="0.86"/>
    <x v="21"/>
    <n v="0.9"/>
  </r>
  <r>
    <x v="1690"/>
    <x v="0"/>
    <x v="2"/>
    <x v="0"/>
    <x v="0"/>
    <n v="26.94"/>
    <s v="Acceptable"/>
    <x v="2"/>
    <n v="9"/>
    <n v="35.54"/>
    <n v="4.21"/>
    <n v="43224"/>
    <n v="14"/>
    <n v="70"/>
    <x v="0"/>
    <n v="7"/>
    <n v="18"/>
    <n v="5"/>
    <x v="0"/>
    <x v="0"/>
    <s v="No"/>
    <n v="23"/>
    <n v="5.31"/>
    <n v="3"/>
    <d v="2010-01-12T00:00:00"/>
    <s v="NA"/>
    <x v="0"/>
    <s v="E1149"/>
    <s v="31/12/2014"/>
    <n v="0"/>
    <n v="0.75"/>
    <n v="0.76"/>
    <x v="7"/>
    <n v="0.95"/>
  </r>
  <r>
    <x v="1691"/>
    <x v="1"/>
    <x v="0"/>
    <x v="0"/>
    <x v="1"/>
    <n v="27.83"/>
    <s v="Acceptable"/>
    <x v="0"/>
    <n v="9"/>
    <n v="29.31"/>
    <n v="0.24"/>
    <n v="54816"/>
    <n v="10"/>
    <n v="70"/>
    <x v="0"/>
    <n v="7"/>
    <n v="26"/>
    <n v="8"/>
    <x v="0"/>
    <x v="0"/>
    <s v="No"/>
    <n v="8"/>
    <n v="5.2"/>
    <n v="15"/>
    <d v="2009-07-10T00:00:00"/>
    <d v="2014-01-06T00:00:00"/>
    <x v="0"/>
    <s v="E4788"/>
    <s v="31/12/2014"/>
    <n v="1"/>
    <n v="0.98"/>
    <n v="1"/>
    <x v="15"/>
    <n v="0.93"/>
  </r>
  <r>
    <x v="1692"/>
    <x v="0"/>
    <x v="1"/>
    <x v="0"/>
    <x v="1"/>
    <n v="26.3"/>
    <s v="Below Average"/>
    <x v="1"/>
    <n v="4"/>
    <n v="35.99"/>
    <n v="7.92"/>
    <n v="49716"/>
    <n v="3"/>
    <n v="70"/>
    <x v="3"/>
    <n v="1"/>
    <n v="16"/>
    <n v="2"/>
    <x v="0"/>
    <x v="0"/>
    <s v="No"/>
    <n v="7"/>
    <n v="5.12"/>
    <n v="10"/>
    <d v="2010-09-06T00:00:00"/>
    <s v="NA"/>
    <x v="0"/>
    <s v="E6655"/>
    <s v="31/12/2014"/>
    <n v="0"/>
    <n v="0.58099999999999996"/>
    <n v="0.72"/>
    <x v="1"/>
    <n v="0.85"/>
  </r>
  <r>
    <x v="1693"/>
    <x v="0"/>
    <x v="2"/>
    <x v="0"/>
    <x v="1"/>
    <n v="27.37"/>
    <s v="Above Average"/>
    <x v="0"/>
    <n v="11"/>
    <n v="34.28"/>
    <n v="12.95"/>
    <n v="68016"/>
    <n v="9"/>
    <n v="72"/>
    <x v="2"/>
    <n v="7"/>
    <n v="13"/>
    <n v="2"/>
    <x v="0"/>
    <x v="0"/>
    <s v="No"/>
    <n v="15"/>
    <n v="6.57"/>
    <n v="3"/>
    <s v="30/11/2011"/>
    <s v="NA"/>
    <x v="0"/>
    <s v="E5663"/>
    <s v="31/12/2014"/>
    <n v="0"/>
    <n v="0.71"/>
    <n v="0.78"/>
    <x v="4"/>
    <n v="0.8"/>
  </r>
  <r>
    <x v="1694"/>
    <x v="0"/>
    <x v="2"/>
    <x v="0"/>
    <x v="1"/>
    <n v="25.1"/>
    <s v="Acceptable"/>
    <x v="0"/>
    <n v="26"/>
    <n v="36.01"/>
    <n v="10.32"/>
    <n v="34584"/>
    <n v="14"/>
    <n v="75"/>
    <x v="4"/>
    <n v="7"/>
    <n v="22"/>
    <n v="4"/>
    <x v="0"/>
    <x v="0"/>
    <s v="No"/>
    <n v="20"/>
    <n v="6.86"/>
    <n v="7"/>
    <s v="19/09/2012"/>
    <s v="NA"/>
    <x v="0"/>
    <s v="E3312"/>
    <s v="31/12/2014"/>
    <n v="0"/>
    <n v="0.51800000000000002"/>
    <n v="0.89"/>
    <x v="29"/>
    <n v="0.91"/>
  </r>
  <r>
    <x v="1695"/>
    <x v="0"/>
    <x v="0"/>
    <x v="0"/>
    <x v="1"/>
    <n v="30.85"/>
    <s v="Above Average"/>
    <x v="0"/>
    <n v="5"/>
    <n v="30.64"/>
    <n v="4.78"/>
    <n v="65148"/>
    <n v="10"/>
    <n v="71"/>
    <x v="6"/>
    <n v="8"/>
    <n v="13"/>
    <n v="2"/>
    <x v="0"/>
    <x v="0"/>
    <s v="No"/>
    <n v="13"/>
    <n v="10.01"/>
    <n v="0"/>
    <s v="26/10/2011"/>
    <s v="NA"/>
    <x v="0"/>
    <s v="E3982"/>
    <s v="31/12/2014"/>
    <n v="0"/>
    <n v="0.86"/>
    <n v="0.86"/>
    <x v="21"/>
    <n v="0.97"/>
  </r>
  <r>
    <x v="1696"/>
    <x v="0"/>
    <x v="2"/>
    <x v="1"/>
    <x v="1"/>
    <n v="29.19"/>
    <s v="Acceptable"/>
    <x v="2"/>
    <n v="12"/>
    <n v="31.84"/>
    <n v="8.18"/>
    <n v="52824"/>
    <n v="11"/>
    <n v="73"/>
    <x v="6"/>
    <n v="2"/>
    <n v="9"/>
    <n v="8"/>
    <x v="1"/>
    <x v="0"/>
    <s v="Yes"/>
    <n v="23"/>
    <n v="5.5"/>
    <n v="9"/>
    <d v="2009-07-11T00:00:00"/>
    <s v="NA"/>
    <x v="0"/>
    <s v="E7261"/>
    <s v="31/12/2014"/>
    <n v="0"/>
    <n v="0.89"/>
    <n v="0.9"/>
    <x v="40"/>
    <n v="0.88"/>
  </r>
  <r>
    <x v="1697"/>
    <x v="1"/>
    <x v="0"/>
    <x v="0"/>
    <x v="1"/>
    <n v="23.19"/>
    <s v="Above Average"/>
    <x v="0"/>
    <n v="21"/>
    <n v="33.409999999999997"/>
    <n v="10.23"/>
    <n v="37968"/>
    <n v="11"/>
    <n v="70"/>
    <x v="6"/>
    <n v="2"/>
    <n v="37"/>
    <n v="5"/>
    <x v="0"/>
    <x v="0"/>
    <s v="No"/>
    <n v="17"/>
    <n v="4.3499999999999996"/>
    <n v="0"/>
    <d v="2012-11-01T00:00:00"/>
    <s v="16/03/2014"/>
    <x v="0"/>
    <s v="E9260"/>
    <s v="31/12/2014"/>
    <n v="1"/>
    <n v="0.39900000000000002"/>
    <n v="0.64"/>
    <x v="6"/>
    <n v="0.54"/>
  </r>
  <r>
    <x v="1698"/>
    <x v="0"/>
    <x v="1"/>
    <x v="0"/>
    <x v="0"/>
    <n v="28.68"/>
    <s v="Acceptable"/>
    <x v="2"/>
    <n v="17"/>
    <n v="34.090000000000003"/>
    <n v="11.3"/>
    <n v="49296"/>
    <n v="13"/>
    <n v="71"/>
    <x v="4"/>
    <n v="5"/>
    <n v="21"/>
    <n v="2"/>
    <x v="0"/>
    <x v="0"/>
    <s v="No"/>
    <n v="9"/>
    <n v="5.72"/>
    <n v="0"/>
    <d v="2012-06-01T00:00:00"/>
    <s v="NA"/>
    <x v="0"/>
    <s v="E1003"/>
    <s v="31/12/2014"/>
    <n v="0"/>
    <n v="0.76"/>
    <n v="0.76"/>
    <x v="19"/>
    <n v="0.82"/>
  </r>
  <r>
    <x v="1699"/>
    <x v="0"/>
    <x v="2"/>
    <x v="0"/>
    <x v="1"/>
    <n v="32.5"/>
    <s v="Acceptable"/>
    <x v="0"/>
    <n v="9"/>
    <n v="34.979999999999997"/>
    <n v="2.09"/>
    <n v="71904"/>
    <n v="9"/>
    <n v="76"/>
    <x v="2"/>
    <n v="5"/>
    <n v="25"/>
    <n v="3"/>
    <x v="0"/>
    <x v="0"/>
    <s v="No"/>
    <n v="25"/>
    <n v="7.42"/>
    <n v="8"/>
    <s v="30/05/2012"/>
    <s v="NA"/>
    <x v="0"/>
    <s v="E10072"/>
    <s v="31/12/2014"/>
    <n v="0"/>
    <n v="0.65"/>
    <n v="0.67"/>
    <x v="55"/>
    <n v="0.84"/>
  </r>
  <r>
    <x v="1700"/>
    <x v="0"/>
    <x v="1"/>
    <x v="0"/>
    <x v="0"/>
    <n v="26.13"/>
    <s v="Above Average"/>
    <x v="2"/>
    <n v="14"/>
    <n v="27.05"/>
    <n v="6.58"/>
    <n v="54144"/>
    <n v="10"/>
    <n v="72"/>
    <x v="5"/>
    <n v="9"/>
    <n v="7"/>
    <n v="3"/>
    <x v="0"/>
    <x v="0"/>
    <s v="No"/>
    <n v="11"/>
    <n v="6.4"/>
    <n v="1"/>
    <s v="23/09/2011"/>
    <s v="NA"/>
    <x v="0"/>
    <s v="E77"/>
    <s v="31/12/2014"/>
    <n v="0"/>
    <n v="0.98"/>
    <n v="1"/>
    <x v="15"/>
    <n v="0.93"/>
  </r>
  <r>
    <x v="1701"/>
    <x v="0"/>
    <x v="1"/>
    <x v="0"/>
    <x v="0"/>
    <n v="32.65"/>
    <s v="Above Average"/>
    <x v="0"/>
    <n v="17"/>
    <n v="29.28"/>
    <n v="2.84"/>
    <n v="72888"/>
    <n v="12"/>
    <n v="73"/>
    <x v="1"/>
    <n v="5"/>
    <n v="20"/>
    <n v="8"/>
    <x v="1"/>
    <x v="0"/>
    <s v="No"/>
    <n v="16"/>
    <n v="12.75"/>
    <n v="3"/>
    <d v="2011-09-09T00:00:00"/>
    <s v="NA"/>
    <x v="0"/>
    <s v="E9185"/>
    <s v="31/12/2014"/>
    <n v="0"/>
    <n v="0.94"/>
    <n v="0.88"/>
    <x v="15"/>
    <n v="0.93"/>
  </r>
  <r>
    <x v="1702"/>
    <x v="0"/>
    <x v="1"/>
    <x v="0"/>
    <x v="0"/>
    <n v="28.08"/>
    <s v="Acceptable"/>
    <x v="2"/>
    <n v="8"/>
    <n v="33.21"/>
    <n v="3.32"/>
    <n v="56952"/>
    <n v="9"/>
    <n v="73"/>
    <x v="3"/>
    <n v="8"/>
    <n v="12"/>
    <n v="3"/>
    <x v="0"/>
    <x v="0"/>
    <s v="No"/>
    <n v="22"/>
    <n v="9.6"/>
    <n v="2"/>
    <s v="18/05/2012"/>
    <s v="NA"/>
    <x v="0"/>
    <s v="E8015"/>
    <s v="31/12/2014"/>
    <n v="0"/>
    <n v="1"/>
    <n v="1"/>
    <x v="15"/>
    <n v="0.96"/>
  </r>
  <r>
    <x v="1703"/>
    <x v="0"/>
    <x v="2"/>
    <x v="0"/>
    <x v="0"/>
    <n v="42.18"/>
    <s v="Above Average"/>
    <x v="0"/>
    <n v="10"/>
    <n v="34.229999999999997"/>
    <n v="0.57999999999999996"/>
    <n v="79608"/>
    <n v="15"/>
    <n v="53"/>
    <x v="5"/>
    <n v="3"/>
    <n v="8"/>
    <n v="5"/>
    <x v="1"/>
    <x v="0"/>
    <s v="No"/>
    <n v="1"/>
    <n v="16.559999999999999"/>
    <n v="8"/>
    <d v="1997-09-07T00:00:00"/>
    <s v="NA"/>
    <x v="0"/>
    <s v="E5879"/>
    <s v="31/12/2014"/>
    <n v="0"/>
    <n v="1"/>
    <n v="1"/>
    <x v="15"/>
    <n v="0.86"/>
  </r>
  <r>
    <x v="1704"/>
    <x v="0"/>
    <x v="0"/>
    <x v="0"/>
    <x v="1"/>
    <n v="24.46"/>
    <s v="Acceptable"/>
    <x v="0"/>
    <n v="12"/>
    <n v="37.75"/>
    <n v="8.1"/>
    <n v="51420"/>
    <n v="9"/>
    <n v="71"/>
    <x v="2"/>
    <n v="3"/>
    <n v="19"/>
    <n v="2"/>
    <x v="0"/>
    <x v="0"/>
    <s v="No"/>
    <n v="2"/>
    <n v="4.8"/>
    <n v="4"/>
    <s v="21/09/2011"/>
    <s v="NA"/>
    <x v="0"/>
    <s v="E1614"/>
    <s v="31/12/2014"/>
    <n v="0"/>
    <n v="0.43"/>
    <n v="0.56999999999999995"/>
    <x v="30"/>
    <n v="0.56999999999999995"/>
  </r>
  <r>
    <x v="1705"/>
    <x v="0"/>
    <x v="2"/>
    <x v="0"/>
    <x v="1"/>
    <n v="30.4"/>
    <s v="Above Average"/>
    <x v="2"/>
    <n v="14"/>
    <n v="35.83"/>
    <n v="2.27"/>
    <n v="69024"/>
    <n v="15"/>
    <n v="70"/>
    <x v="6"/>
    <n v="0"/>
    <n v="9"/>
    <n v="4"/>
    <x v="0"/>
    <x v="0"/>
    <s v="No"/>
    <n v="1"/>
    <n v="11.64"/>
    <n v="6"/>
    <s v="25/06/2008"/>
    <s v="NA"/>
    <x v="0"/>
    <s v="E7308"/>
    <s v="31/12/2014"/>
    <n v="0"/>
    <n v="0.56699999999999995"/>
    <n v="0.84"/>
    <x v="29"/>
    <n v="0.86"/>
  </r>
  <r>
    <x v="1706"/>
    <x v="0"/>
    <x v="1"/>
    <x v="0"/>
    <x v="0"/>
    <n v="25"/>
    <s v="Acceptable"/>
    <x v="0"/>
    <n v="11"/>
    <n v="26.68"/>
    <n v="6.58"/>
    <n v="37704"/>
    <n v="7"/>
    <n v="72"/>
    <x v="3"/>
    <n v="5"/>
    <n v="9"/>
    <n v="2"/>
    <x v="0"/>
    <x v="0"/>
    <s v="No"/>
    <n v="22"/>
    <n v="5.46"/>
    <n v="4"/>
    <s v="28/12/2011"/>
    <s v="NA"/>
    <x v="0"/>
    <s v="E12073"/>
    <s v="31/12/2014"/>
    <n v="0"/>
    <n v="0.67"/>
    <n v="0.71"/>
    <x v="33"/>
    <n v="0.87"/>
  </r>
  <r>
    <x v="1707"/>
    <x v="0"/>
    <x v="1"/>
    <x v="0"/>
    <x v="0"/>
    <n v="23.95"/>
    <s v="Above Average"/>
    <x v="0"/>
    <n v="6"/>
    <n v="32.979999999999997"/>
    <n v="9.7200000000000006"/>
    <n v="49920"/>
    <n v="9"/>
    <n v="71"/>
    <x v="1"/>
    <n v="7"/>
    <n v="23"/>
    <n v="3"/>
    <x v="0"/>
    <x v="0"/>
    <s v="No"/>
    <n v="7"/>
    <n v="3.24"/>
    <n v="4"/>
    <s v="25/02/2011"/>
    <s v="NA"/>
    <x v="0"/>
    <s v="E12308"/>
    <s v="31/12/2014"/>
    <n v="0"/>
    <n v="0.56000000000000005"/>
    <n v="0.5"/>
    <x v="8"/>
    <n v="0.73"/>
  </r>
  <r>
    <x v="1708"/>
    <x v="1"/>
    <x v="2"/>
    <x v="0"/>
    <x v="0"/>
    <n v="24.55"/>
    <s v="Below Average"/>
    <x v="0"/>
    <n v="10"/>
    <n v="33.590000000000003"/>
    <n v="1.83"/>
    <n v="34560"/>
    <n v="3"/>
    <n v="74"/>
    <x v="2"/>
    <n v="1"/>
    <n v="27"/>
    <n v="5"/>
    <x v="0"/>
    <x v="0"/>
    <s v="No"/>
    <n v="2"/>
    <n v="5.18"/>
    <n v="14"/>
    <s v="26/07/2012"/>
    <d v="2014-10-04T00:00:00"/>
    <x v="0"/>
    <s v="E1228"/>
    <s v="31/12/2014"/>
    <n v="1"/>
    <n v="0.623"/>
    <n v="0.91"/>
    <x v="28"/>
    <n v="0.91"/>
  </r>
  <r>
    <x v="1709"/>
    <x v="0"/>
    <x v="2"/>
    <x v="0"/>
    <x v="1"/>
    <n v="29.39"/>
    <s v="Below Average"/>
    <x v="0"/>
    <n v="9"/>
    <n v="34.979999999999997"/>
    <n v="2.09"/>
    <n v="49512"/>
    <n v="7"/>
    <n v="70"/>
    <x v="4"/>
    <n v="2"/>
    <n v="18"/>
    <n v="4"/>
    <x v="0"/>
    <x v="0"/>
    <s v="No"/>
    <n v="15"/>
    <n v="8.25"/>
    <n v="9"/>
    <d v="2010-06-02T00:00:00"/>
    <s v="NA"/>
    <x v="0"/>
    <s v="E10072"/>
    <s v="31/12/2014"/>
    <n v="0"/>
    <n v="0.65"/>
    <n v="0.67"/>
    <x v="55"/>
    <n v="0.84"/>
  </r>
  <r>
    <x v="1710"/>
    <x v="0"/>
    <x v="1"/>
    <x v="0"/>
    <x v="0"/>
    <n v="27.24"/>
    <s v="Acceptable"/>
    <x v="1"/>
    <n v="4"/>
    <n v="35.99"/>
    <n v="7.92"/>
    <n v="54276"/>
    <n v="14"/>
    <n v="73"/>
    <x v="6"/>
    <n v="2"/>
    <n v="8"/>
    <n v="3"/>
    <x v="0"/>
    <x v="0"/>
    <s v="No"/>
    <n v="16"/>
    <n v="7.38"/>
    <n v="5"/>
    <s v="29/08/2009"/>
    <s v="NA"/>
    <x v="0"/>
    <s v="E6655"/>
    <s v="31/12/2014"/>
    <n v="0"/>
    <n v="0.58099999999999996"/>
    <n v="0.72"/>
    <x v="1"/>
    <n v="0.85"/>
  </r>
  <r>
    <x v="1711"/>
    <x v="0"/>
    <x v="2"/>
    <x v="0"/>
    <x v="1"/>
    <n v="28.75"/>
    <s v="Acceptable"/>
    <x v="2"/>
    <n v="15"/>
    <n v="37.5"/>
    <n v="15.05"/>
    <n v="88692"/>
    <n v="8"/>
    <n v="69"/>
    <x v="0"/>
    <n v="1"/>
    <n v="9"/>
    <n v="3"/>
    <x v="0"/>
    <x v="1"/>
    <s v="No"/>
    <n v="3"/>
    <n v="10.23"/>
    <n v="2"/>
    <s v="14/02/2007"/>
    <s v="NA"/>
    <x v="0"/>
    <s v="E11047"/>
    <s v="31/12/2014"/>
    <n v="0"/>
    <n v="0.60199999999999998"/>
    <n v="0.93"/>
    <x v="12"/>
    <n v="0.82"/>
  </r>
  <r>
    <x v="1712"/>
    <x v="0"/>
    <x v="1"/>
    <x v="0"/>
    <x v="0"/>
    <n v="26.24"/>
    <s v="Acceptable"/>
    <x v="2"/>
    <n v="17"/>
    <n v="34.090000000000003"/>
    <n v="11.3"/>
    <n v="53304"/>
    <n v="10"/>
    <n v="74"/>
    <x v="4"/>
    <n v="0"/>
    <n v="11"/>
    <n v="2"/>
    <x v="0"/>
    <x v="0"/>
    <s v="No"/>
    <n v="10"/>
    <n v="4.88"/>
    <n v="5"/>
    <s v="30/03/2012"/>
    <s v="NA"/>
    <x v="0"/>
    <s v="E1003"/>
    <s v="31/12/2014"/>
    <n v="0"/>
    <n v="0.76"/>
    <n v="0.76"/>
    <x v="19"/>
    <n v="0.82"/>
  </r>
  <r>
    <x v="1713"/>
    <x v="0"/>
    <x v="1"/>
    <x v="0"/>
    <x v="1"/>
    <n v="24.25"/>
    <s v="Acceptable"/>
    <x v="0"/>
    <n v="15"/>
    <n v="38.03"/>
    <n v="4.87"/>
    <n v="34932"/>
    <n v="10"/>
    <n v="72"/>
    <x v="4"/>
    <n v="7"/>
    <n v="7"/>
    <n v="5"/>
    <x v="0"/>
    <x v="0"/>
    <s v="No"/>
    <n v="11"/>
    <n v="4.62"/>
    <n v="1"/>
    <s v="19/09/2012"/>
    <s v="NA"/>
    <x v="0"/>
    <s v="E11147"/>
    <s v="31/12/2014"/>
    <n v="0"/>
    <n v="0.7"/>
    <n v="0.62"/>
    <x v="26"/>
    <n v="0.91"/>
  </r>
  <r>
    <x v="1714"/>
    <x v="0"/>
    <x v="1"/>
    <x v="0"/>
    <x v="1"/>
    <n v="24.01"/>
    <s v="Above Average"/>
    <x v="1"/>
    <n v="21"/>
    <n v="29.99"/>
    <n v="1.61"/>
    <n v="57768"/>
    <n v="11"/>
    <n v="71"/>
    <x v="3"/>
    <n v="3"/>
    <n v="25"/>
    <n v="3"/>
    <x v="0"/>
    <x v="0"/>
    <s v="No"/>
    <n v="9"/>
    <n v="3.36"/>
    <n v="2"/>
    <s v="26/01/2011"/>
    <s v="NA"/>
    <x v="0"/>
    <s v="E2285"/>
    <s v="31/12/2014"/>
    <n v="0"/>
    <n v="0.89"/>
    <n v="0.87"/>
    <x v="13"/>
    <n v="0.95"/>
  </r>
  <r>
    <x v="1715"/>
    <x v="0"/>
    <x v="0"/>
    <x v="0"/>
    <x v="1"/>
    <n v="30.3"/>
    <s v="Acceptable"/>
    <x v="1"/>
    <n v="9"/>
    <n v="42.9"/>
    <n v="2.63"/>
    <n v="58044"/>
    <n v="11"/>
    <n v="70"/>
    <x v="5"/>
    <n v="1"/>
    <n v="9"/>
    <n v="2"/>
    <x v="0"/>
    <x v="0"/>
    <s v="No"/>
    <n v="6"/>
    <n v="6.72"/>
    <n v="0"/>
    <s v="14/12/2011"/>
    <s v="NA"/>
    <x v="0"/>
    <s v="E1854"/>
    <s v="31/12/2014"/>
    <n v="0"/>
    <n v="0.74"/>
    <n v="0.75"/>
    <x v="35"/>
    <n v="0.78"/>
  </r>
  <r>
    <x v="1716"/>
    <x v="0"/>
    <x v="1"/>
    <x v="1"/>
    <x v="1"/>
    <n v="25.97"/>
    <s v="Acceptable"/>
    <x v="0"/>
    <n v="7"/>
    <n v="35.840000000000003"/>
    <n v="2.65"/>
    <n v="64392"/>
    <n v="7"/>
    <n v="74"/>
    <x v="3"/>
    <n v="9"/>
    <n v="15"/>
    <n v="2"/>
    <x v="1"/>
    <x v="0"/>
    <s v="Yes"/>
    <n v="2"/>
    <n v="5.36"/>
    <n v="5"/>
    <s v="18/04/2012"/>
    <s v="NA"/>
    <x v="0"/>
    <s v="E8571"/>
    <s v="31/12/2014"/>
    <n v="0"/>
    <n v="0.76"/>
    <n v="0.6"/>
    <x v="2"/>
    <n v="0.84"/>
  </r>
  <r>
    <x v="1717"/>
    <x v="0"/>
    <x v="1"/>
    <x v="0"/>
    <x v="1"/>
    <n v="29.27"/>
    <s v="Acceptable"/>
    <x v="0"/>
    <n v="15"/>
    <n v="32.58"/>
    <n v="2.38"/>
    <n v="52320"/>
    <n v="10"/>
    <n v="72"/>
    <x v="0"/>
    <n v="9"/>
    <n v="18"/>
    <n v="2"/>
    <x v="1"/>
    <x v="0"/>
    <s v="Yes"/>
    <n v="21"/>
    <n v="8.0299999999999994"/>
    <n v="1"/>
    <s v="17/02/2010"/>
    <s v="NA"/>
    <x v="0"/>
    <s v="E1454"/>
    <s v="31/12/2014"/>
    <n v="0"/>
    <n v="0.35"/>
    <n v="0.31"/>
    <x v="25"/>
    <n v="0.94"/>
  </r>
  <r>
    <x v="1718"/>
    <x v="1"/>
    <x v="0"/>
    <x v="1"/>
    <x v="1"/>
    <n v="32.82"/>
    <s v="Below Average"/>
    <x v="0"/>
    <n v="16"/>
    <n v="32.35"/>
    <n v="1.97"/>
    <n v="105648"/>
    <n v="3"/>
    <n v="70"/>
    <x v="3"/>
    <n v="7"/>
    <n v="21"/>
    <n v="4"/>
    <x v="0"/>
    <x v="0"/>
    <s v="Yes"/>
    <n v="21"/>
    <n v="12.9"/>
    <n v="2"/>
    <s v="30/12/2009"/>
    <s v="28/01/2014"/>
    <x v="0"/>
    <s v="E10755"/>
    <s v="31/12/2014"/>
    <n v="1"/>
    <n v="0.39900000000000002"/>
    <n v="0.78"/>
    <x v="4"/>
    <n v="0.77"/>
  </r>
  <r>
    <x v="1719"/>
    <x v="0"/>
    <x v="1"/>
    <x v="0"/>
    <x v="1"/>
    <n v="28.63"/>
    <s v="Above Average"/>
    <x v="2"/>
    <n v="14"/>
    <n v="27.05"/>
    <n v="6.58"/>
    <n v="75528"/>
    <n v="14"/>
    <n v="74"/>
    <x v="5"/>
    <n v="1"/>
    <n v="8"/>
    <n v="3"/>
    <x v="0"/>
    <x v="0"/>
    <s v="No"/>
    <n v="1"/>
    <n v="8.58"/>
    <n v="1"/>
    <d v="2012-06-01T00:00:00"/>
    <s v="NA"/>
    <x v="0"/>
    <s v="E77"/>
    <s v="31/12/2014"/>
    <n v="0"/>
    <n v="0.98"/>
    <n v="1"/>
    <x v="15"/>
    <n v="0.93"/>
  </r>
  <r>
    <x v="1720"/>
    <x v="0"/>
    <x v="1"/>
    <x v="0"/>
    <x v="0"/>
    <n v="27.07"/>
    <s v="Above Average"/>
    <x v="0"/>
    <n v="17"/>
    <n v="33.799999999999997"/>
    <n v="8.16"/>
    <n v="50232"/>
    <n v="12"/>
    <n v="72"/>
    <x v="2"/>
    <n v="2"/>
    <n v="25"/>
    <n v="2"/>
    <x v="0"/>
    <x v="0"/>
    <s v="No"/>
    <n v="23"/>
    <n v="8.82"/>
    <n v="6"/>
    <s v="22/10/2010"/>
    <s v="NA"/>
    <x v="0"/>
    <s v="E10524"/>
    <s v="31/12/2014"/>
    <n v="0"/>
    <n v="0.60899999999999999"/>
    <n v="0.91"/>
    <x v="27"/>
    <n v="0.84"/>
  </r>
  <r>
    <x v="1721"/>
    <x v="0"/>
    <x v="2"/>
    <x v="0"/>
    <x v="0"/>
    <n v="26.52"/>
    <s v="Excellent"/>
    <x v="0"/>
    <n v="17"/>
    <n v="35.14"/>
    <n v="11.34"/>
    <n v="52632"/>
    <n v="12"/>
    <n v="70"/>
    <x v="0"/>
    <n v="7"/>
    <n v="24"/>
    <n v="4"/>
    <x v="0"/>
    <x v="0"/>
    <s v="No"/>
    <n v="7"/>
    <n v="8.3699999999999992"/>
    <n v="9"/>
    <s v="25/11/2009"/>
    <s v="NA"/>
    <x v="0"/>
    <s v="E3555"/>
    <s v="31/12/2014"/>
    <n v="0"/>
    <n v="0.76"/>
    <n v="0.85"/>
    <x v="33"/>
    <n v="0.9"/>
  </r>
  <r>
    <x v="1722"/>
    <x v="0"/>
    <x v="0"/>
    <x v="0"/>
    <x v="0"/>
    <n v="34.340000000000003"/>
    <s v="Acceptable"/>
    <x v="0"/>
    <n v="5"/>
    <n v="33.36"/>
    <n v="12.66"/>
    <n v="63084"/>
    <n v="7"/>
    <n v="70"/>
    <x v="4"/>
    <n v="6"/>
    <n v="15"/>
    <n v="4"/>
    <x v="0"/>
    <x v="0"/>
    <s v="No"/>
    <n v="24"/>
    <n v="11.52"/>
    <n v="9"/>
    <d v="2011-12-08T00:00:00"/>
    <s v="NA"/>
    <x v="0"/>
    <s v="E11769"/>
    <s v="31/12/2014"/>
    <n v="0"/>
    <n v="0.89"/>
    <n v="0.83"/>
    <x v="12"/>
    <n v="1"/>
  </r>
  <r>
    <x v="1723"/>
    <x v="0"/>
    <x v="1"/>
    <x v="0"/>
    <x v="0"/>
    <n v="25"/>
    <s v="Above Average"/>
    <x v="0"/>
    <n v="9"/>
    <n v="33.33"/>
    <n v="1.6"/>
    <n v="55020"/>
    <n v="10"/>
    <n v="72"/>
    <x v="2"/>
    <n v="8"/>
    <n v="12"/>
    <n v="3"/>
    <x v="0"/>
    <x v="0"/>
    <s v="Yes"/>
    <n v="13"/>
    <n v="6.51"/>
    <n v="2"/>
    <d v="2010-09-07T00:00:00"/>
    <s v="NA"/>
    <x v="0"/>
    <s v="E12038"/>
    <s v="31/12/2014"/>
    <n v="0"/>
    <n v="0.65"/>
    <n v="0.6"/>
    <x v="2"/>
    <n v="0.6"/>
  </r>
  <r>
    <x v="1724"/>
    <x v="0"/>
    <x v="1"/>
    <x v="0"/>
    <x v="0"/>
    <n v="26.55"/>
    <s v="Acceptable"/>
    <x v="2"/>
    <n v="18"/>
    <n v="33.57"/>
    <n v="4.42"/>
    <n v="48924"/>
    <n v="9"/>
    <n v="71"/>
    <x v="1"/>
    <n v="7"/>
    <n v="23"/>
    <n v="4"/>
    <x v="0"/>
    <x v="0"/>
    <s v="Yes"/>
    <n v="6"/>
    <n v="4.5"/>
    <n v="5"/>
    <s v="27/03/2010"/>
    <s v="NA"/>
    <x v="0"/>
    <s v="E11704"/>
    <s v="31/12/2014"/>
    <n v="0"/>
    <n v="0.39900000000000002"/>
    <n v="0.55000000000000004"/>
    <x v="23"/>
    <n v="0.83"/>
  </r>
  <r>
    <x v="1725"/>
    <x v="0"/>
    <x v="2"/>
    <x v="0"/>
    <x v="0"/>
    <n v="30.68"/>
    <s v="Above Average"/>
    <x v="0"/>
    <n v="18"/>
    <n v="29.41"/>
    <n v="8.18"/>
    <n v="56988"/>
    <n v="13"/>
    <n v="72"/>
    <x v="1"/>
    <n v="9"/>
    <n v="17"/>
    <n v="3"/>
    <x v="0"/>
    <x v="0"/>
    <s v="No"/>
    <n v="3"/>
    <n v="9.36"/>
    <n v="10"/>
    <s v="18/09/2009"/>
    <s v="NA"/>
    <x v="0"/>
    <s v="E9308"/>
    <s v="31/12/2014"/>
    <n v="0"/>
    <n v="0.51100000000000001"/>
    <n v="0.89"/>
    <x v="4"/>
    <n v="0.95"/>
  </r>
  <r>
    <x v="1726"/>
    <x v="1"/>
    <x v="1"/>
    <x v="0"/>
    <x v="0"/>
    <n v="25.62"/>
    <s v="Acceptable"/>
    <x v="0"/>
    <n v="15"/>
    <n v="41.18"/>
    <n v="2.2599999999999998"/>
    <n v="48156"/>
    <n v="13"/>
    <n v="73"/>
    <x v="4"/>
    <n v="3"/>
    <n v="32"/>
    <n v="8"/>
    <x v="0"/>
    <x v="0"/>
    <s v="No"/>
    <n v="1"/>
    <n v="7.04"/>
    <n v="8"/>
    <s v="31/03/2012"/>
    <s v="13/02/2014"/>
    <x v="0"/>
    <s v="E8239"/>
    <s v="31/12/2014"/>
    <n v="1"/>
    <n v="0.42"/>
    <n v="0.64"/>
    <x v="6"/>
    <n v="0.7"/>
  </r>
  <r>
    <x v="1727"/>
    <x v="0"/>
    <x v="0"/>
    <x v="0"/>
    <x v="1"/>
    <n v="35.25"/>
    <s v="Below Average"/>
    <x v="2"/>
    <n v="10"/>
    <n v="33.53"/>
    <n v="8.42"/>
    <n v="44028"/>
    <n v="5"/>
    <n v="70"/>
    <x v="4"/>
    <n v="9"/>
    <n v="14"/>
    <n v="2"/>
    <x v="0"/>
    <x v="0"/>
    <s v="No"/>
    <n v="13"/>
    <n v="10.199999999999999"/>
    <n v="3"/>
    <d v="2010-07-03T00:00:00"/>
    <s v="NA"/>
    <x v="0"/>
    <s v="E13501"/>
    <s v="31/12/2014"/>
    <n v="0"/>
    <n v="0.98"/>
    <n v="1"/>
    <x v="15"/>
    <n v="0.97"/>
  </r>
  <r>
    <x v="1728"/>
    <x v="0"/>
    <x v="1"/>
    <x v="0"/>
    <x v="0"/>
    <n v="23.86"/>
    <s v="Acceptable"/>
    <x v="2"/>
    <n v="14"/>
    <n v="28.9"/>
    <n v="6.43"/>
    <n v="37020"/>
    <n v="11"/>
    <n v="71"/>
    <x v="0"/>
    <n v="1"/>
    <n v="18"/>
    <n v="5"/>
    <x v="0"/>
    <x v="0"/>
    <s v="No"/>
    <n v="7"/>
    <n v="5.58"/>
    <n v="8"/>
    <d v="2012-09-06T00:00:00"/>
    <s v="NA"/>
    <x v="0"/>
    <s v="E3606"/>
    <s v="31/12/2014"/>
    <n v="0"/>
    <n v="0.88"/>
    <n v="0.89"/>
    <x v="12"/>
    <n v="0.96"/>
  </r>
  <r>
    <x v="1729"/>
    <x v="1"/>
    <x v="0"/>
    <x v="1"/>
    <x v="1"/>
    <n v="27.92"/>
    <s v="Above Average"/>
    <x v="0"/>
    <n v="15"/>
    <n v="33.619999999999997"/>
    <n v="10.4"/>
    <n v="66000"/>
    <n v="12"/>
    <n v="72"/>
    <x v="3"/>
    <n v="6"/>
    <n v="28"/>
    <n v="5"/>
    <x v="0"/>
    <x v="0"/>
    <s v="Yes"/>
    <n v="8"/>
    <n v="7.3"/>
    <n v="2"/>
    <s v="25/06/2008"/>
    <s v="23/06/2014"/>
    <x v="0"/>
    <s v="E5959"/>
    <s v="31/12/2014"/>
    <n v="1"/>
    <n v="0.67900000000000005"/>
    <n v="1"/>
    <x v="42"/>
    <n v="0.86"/>
  </r>
  <r>
    <x v="1730"/>
    <x v="0"/>
    <x v="1"/>
    <x v="0"/>
    <x v="1"/>
    <n v="29.19"/>
    <s v="Below Average"/>
    <x v="2"/>
    <n v="8"/>
    <n v="33.21"/>
    <n v="3.32"/>
    <n v="56340"/>
    <n v="6"/>
    <n v="74"/>
    <x v="4"/>
    <n v="6"/>
    <n v="25"/>
    <n v="5"/>
    <x v="0"/>
    <x v="0"/>
    <s v="Yes"/>
    <n v="18"/>
    <n v="9.02"/>
    <n v="7"/>
    <s v="18/11/2011"/>
    <s v="NA"/>
    <x v="0"/>
    <s v="E8015"/>
    <s v="31/12/2014"/>
    <n v="0"/>
    <n v="1"/>
    <n v="1"/>
    <x v="15"/>
    <n v="0.96"/>
  </r>
  <r>
    <x v="1731"/>
    <x v="0"/>
    <x v="1"/>
    <x v="0"/>
    <x v="0"/>
    <n v="24.73"/>
    <s v="Above Average"/>
    <x v="2"/>
    <n v="21"/>
    <n v="24.9"/>
    <n v="4.01"/>
    <n v="46188"/>
    <n v="9"/>
    <n v="71"/>
    <x v="1"/>
    <n v="0"/>
    <n v="21"/>
    <n v="3"/>
    <x v="0"/>
    <x v="0"/>
    <s v="No"/>
    <n v="21"/>
    <n v="6.65"/>
    <n v="4"/>
    <s v="30/03/2012"/>
    <s v="NA"/>
    <x v="0"/>
    <s v="E4955"/>
    <s v="31/12/2014"/>
    <n v="0"/>
    <n v="0.6"/>
    <n v="0.68"/>
    <x v="6"/>
    <n v="0.75"/>
  </r>
  <r>
    <x v="1732"/>
    <x v="0"/>
    <x v="2"/>
    <x v="0"/>
    <x v="1"/>
    <n v="25.49"/>
    <s v="Acceptable"/>
    <x v="0"/>
    <n v="13"/>
    <n v="30.5"/>
    <n v="2.04"/>
    <n v="53412"/>
    <n v="13"/>
    <n v="73"/>
    <x v="5"/>
    <n v="5"/>
    <n v="17"/>
    <n v="4"/>
    <x v="0"/>
    <x v="1"/>
    <s v="No"/>
    <n v="15"/>
    <n v="4.6900000000000004"/>
    <n v="0"/>
    <s v="19/09/2012"/>
    <s v="NA"/>
    <x v="0"/>
    <s v="E12855"/>
    <s v="31/12/2014"/>
    <n v="0"/>
    <n v="0.66"/>
    <n v="0.84"/>
    <x v="22"/>
    <n v="0.76"/>
  </r>
  <r>
    <x v="1733"/>
    <x v="0"/>
    <x v="2"/>
    <x v="0"/>
    <x v="1"/>
    <n v="28.14"/>
    <s v="Excellent"/>
    <x v="2"/>
    <n v="12"/>
    <n v="31.84"/>
    <n v="8.18"/>
    <n v="53544"/>
    <n v="17"/>
    <n v="70"/>
    <x v="2"/>
    <n v="0"/>
    <n v="9"/>
    <n v="5"/>
    <x v="0"/>
    <x v="0"/>
    <s v="No"/>
    <n v="15"/>
    <n v="8"/>
    <n v="1"/>
    <d v="2010-03-02T00:00:00"/>
    <s v="NA"/>
    <x v="0"/>
    <s v="E7261"/>
    <s v="31/12/2014"/>
    <n v="0"/>
    <n v="0.89"/>
    <n v="0.9"/>
    <x v="40"/>
    <n v="0.88"/>
  </r>
  <r>
    <x v="1734"/>
    <x v="0"/>
    <x v="1"/>
    <x v="0"/>
    <x v="1"/>
    <n v="26.7"/>
    <s v="Acceptable"/>
    <x v="1"/>
    <n v="12"/>
    <n v="32.64"/>
    <n v="2.3199999999999998"/>
    <n v="84408"/>
    <n v="12"/>
    <n v="71"/>
    <x v="2"/>
    <n v="8"/>
    <n v="5"/>
    <n v="4"/>
    <x v="0"/>
    <x v="0"/>
    <s v="No"/>
    <n v="24"/>
    <n v="5.13"/>
    <n v="9"/>
    <s v="18/05/2012"/>
    <s v="NA"/>
    <x v="0"/>
    <s v="E1131"/>
    <s v="31/12/2014"/>
    <n v="0"/>
    <n v="0.9"/>
    <n v="0.93"/>
    <x v="26"/>
    <n v="0.91"/>
  </r>
  <r>
    <x v="1735"/>
    <x v="0"/>
    <x v="2"/>
    <x v="0"/>
    <x v="1"/>
    <n v="28.89"/>
    <s v="Acceptable"/>
    <x v="0"/>
    <n v="9"/>
    <n v="27.96"/>
    <n v="2.59"/>
    <n v="68784"/>
    <n v="13"/>
    <n v="79"/>
    <x v="3"/>
    <n v="5"/>
    <n v="6"/>
    <n v="5"/>
    <x v="0"/>
    <x v="0"/>
    <s v="No"/>
    <n v="19"/>
    <n v="9.9"/>
    <n v="10"/>
    <d v="2012-04-01T00:00:00"/>
    <s v="NA"/>
    <x v="0"/>
    <s v="E945"/>
    <s v="31/12/2014"/>
    <n v="0"/>
    <n v="0.49"/>
    <n v="0.55000000000000004"/>
    <x v="20"/>
    <n v="0.6"/>
  </r>
  <r>
    <x v="1736"/>
    <x v="0"/>
    <x v="1"/>
    <x v="0"/>
    <x v="0"/>
    <n v="26.95"/>
    <s v="Above Average"/>
    <x v="0"/>
    <n v="12"/>
    <n v="26.18"/>
    <n v="4.7"/>
    <n v="46632"/>
    <n v="9"/>
    <n v="70"/>
    <x v="0"/>
    <n v="5"/>
    <n v="23"/>
    <n v="4"/>
    <x v="0"/>
    <x v="0"/>
    <s v="Yes"/>
    <n v="0"/>
    <n v="6.48"/>
    <n v="4"/>
    <s v="15/04/2011"/>
    <s v="NA"/>
    <x v="0"/>
    <s v="E8582"/>
    <s v="31/12/2014"/>
    <n v="0"/>
    <n v="0.95"/>
    <n v="1"/>
    <x v="42"/>
    <n v="0.87"/>
  </r>
  <r>
    <x v="1737"/>
    <x v="1"/>
    <x v="2"/>
    <x v="1"/>
    <x v="1"/>
    <n v="26.18"/>
    <s v="Above Average"/>
    <x v="0"/>
    <n v="24"/>
    <n v="26.77"/>
    <n v="4.7"/>
    <n v="58512"/>
    <n v="7"/>
    <n v="70"/>
    <x v="2"/>
    <n v="6"/>
    <n v="19"/>
    <n v="5"/>
    <x v="0"/>
    <x v="0"/>
    <s v="Yes"/>
    <n v="14"/>
    <n v="6.48"/>
    <n v="0"/>
    <s v="23/09/2009"/>
    <s v="31/03/2014"/>
    <x v="0"/>
    <s v="E9309"/>
    <s v="31/12/2014"/>
    <n v="1"/>
    <n v="0.51100000000000001"/>
    <n v="0.76"/>
    <x v="54"/>
    <n v="0.79"/>
  </r>
  <r>
    <x v="1738"/>
    <x v="0"/>
    <x v="2"/>
    <x v="0"/>
    <x v="1"/>
    <n v="31.82"/>
    <s v="Acceptable"/>
    <x v="1"/>
    <n v="11"/>
    <n v="52.46"/>
    <n v="15.05"/>
    <n v="49572"/>
    <n v="7"/>
    <n v="70"/>
    <x v="6"/>
    <n v="8"/>
    <n v="21"/>
    <n v="3"/>
    <x v="0"/>
    <x v="0"/>
    <s v="No"/>
    <n v="0"/>
    <n v="9.94"/>
    <n v="8"/>
    <s v="18/11/2009"/>
    <s v="NA"/>
    <x v="0"/>
    <s v="E13943"/>
    <s v="31/12/2014"/>
    <n v="0"/>
    <n v="0.77"/>
    <n v="0.86"/>
    <x v="19"/>
    <n v="1"/>
  </r>
  <r>
    <x v="1739"/>
    <x v="0"/>
    <x v="1"/>
    <x v="0"/>
    <x v="0"/>
    <n v="23.65"/>
    <s v="Excellent"/>
    <x v="1"/>
    <n v="12"/>
    <n v="32.64"/>
    <n v="2.3199999999999998"/>
    <n v="50976"/>
    <n v="19"/>
    <n v="70"/>
    <x v="6"/>
    <n v="5"/>
    <n v="6"/>
    <n v="3"/>
    <x v="0"/>
    <x v="0"/>
    <s v="No"/>
    <n v="21"/>
    <n v="5.52"/>
    <n v="7"/>
    <s v="18/05/2012"/>
    <s v="NA"/>
    <x v="0"/>
    <s v="E1131"/>
    <s v="31/12/2014"/>
    <n v="0"/>
    <n v="0.9"/>
    <n v="0.93"/>
    <x v="26"/>
    <n v="0.91"/>
  </r>
  <r>
    <x v="1740"/>
    <x v="0"/>
    <x v="2"/>
    <x v="1"/>
    <x v="0"/>
    <n v="27.06"/>
    <s v="Unacceptable"/>
    <x v="4"/>
    <n v="8"/>
    <n v="27.1"/>
    <n v="6.14"/>
    <n v="63528"/>
    <n v="0"/>
    <n v="71"/>
    <x v="2"/>
    <n v="6"/>
    <n v="22"/>
    <n v="5"/>
    <x v="0"/>
    <x v="0"/>
    <s v="Yes"/>
    <n v="24"/>
    <n v="5.85"/>
    <n v="7"/>
    <d v="2008-02-07T00:00:00"/>
    <s v="NA"/>
    <x v="0"/>
    <s v="E13935"/>
    <s v="31/12/2014"/>
    <n v="0"/>
    <n v="0.93"/>
    <n v="0.95"/>
    <x v="28"/>
    <n v="0.94"/>
  </r>
  <r>
    <x v="1741"/>
    <x v="1"/>
    <x v="0"/>
    <x v="0"/>
    <x v="1"/>
    <n v="31.61"/>
    <s v="Below Average"/>
    <x v="0"/>
    <n v="21"/>
    <n v="30.23"/>
    <n v="0.56999999999999995"/>
    <n v="46452"/>
    <n v="3"/>
    <n v="70"/>
    <x v="2"/>
    <n v="6"/>
    <n v="24"/>
    <n v="7"/>
    <x v="1"/>
    <x v="0"/>
    <s v="No"/>
    <n v="13"/>
    <n v="13.3"/>
    <n v="13"/>
    <s v="28/12/2011"/>
    <d v="2014-06-12T00:00:00"/>
    <x v="0"/>
    <s v="E5499"/>
    <s v="31/12/2014"/>
    <n v="1"/>
    <n v="0.434"/>
    <n v="0.59"/>
    <x v="33"/>
    <n v="0.76"/>
  </r>
  <r>
    <x v="1742"/>
    <x v="0"/>
    <x v="0"/>
    <x v="1"/>
    <x v="1"/>
    <n v="30.09"/>
    <s v="Above Average"/>
    <x v="0"/>
    <n v="12"/>
    <n v="40.26"/>
    <n v="0.48"/>
    <n v="106800"/>
    <n v="12"/>
    <n v="70"/>
    <x v="3"/>
    <n v="7"/>
    <n v="5"/>
    <n v="3"/>
    <x v="0"/>
    <x v="0"/>
    <s v="Yes"/>
    <n v="4"/>
    <n v="12"/>
    <n v="10"/>
    <d v="2011-03-02T00:00:00"/>
    <s v="NA"/>
    <x v="0"/>
    <s v="E13964"/>
    <s v="31/12/2014"/>
    <n v="0"/>
    <n v="0.77"/>
    <n v="0.82"/>
    <x v="29"/>
    <n v="0.83"/>
  </r>
  <r>
    <x v="1743"/>
    <x v="0"/>
    <x v="1"/>
    <x v="0"/>
    <x v="0"/>
    <n v="25.8"/>
    <s v="Acceptable"/>
    <x v="2"/>
    <n v="10"/>
    <n v="35.31"/>
    <n v="10.96"/>
    <n v="40320"/>
    <n v="8"/>
    <n v="73"/>
    <x v="2"/>
    <n v="5"/>
    <n v="19"/>
    <n v="5"/>
    <x v="0"/>
    <x v="0"/>
    <s v="No"/>
    <n v="13"/>
    <n v="6.56"/>
    <n v="9"/>
    <d v="2011-04-11T00:00:00"/>
    <s v="NA"/>
    <x v="0"/>
    <s v="E9182"/>
    <s v="31/12/2014"/>
    <n v="0"/>
    <n v="0.77"/>
    <n v="0.9"/>
    <x v="19"/>
    <n v="0.84"/>
  </r>
  <r>
    <x v="1744"/>
    <x v="0"/>
    <x v="1"/>
    <x v="0"/>
    <x v="1"/>
    <n v="28.17"/>
    <s v="Acceptable"/>
    <x v="0"/>
    <n v="19"/>
    <n v="37.33"/>
    <n v="10.050000000000001"/>
    <n v="51600"/>
    <n v="12"/>
    <n v="72"/>
    <x v="0"/>
    <n v="6"/>
    <n v="19"/>
    <n v="3"/>
    <x v="0"/>
    <x v="0"/>
    <s v="Yes"/>
    <n v="25"/>
    <n v="10"/>
    <n v="6"/>
    <d v="2010-03-03T00:00:00"/>
    <s v="NA"/>
    <x v="0"/>
    <s v="E4051"/>
    <s v="31/12/2014"/>
    <n v="0"/>
    <n v="0.94"/>
    <n v="0.95"/>
    <x v="14"/>
    <n v="0.94"/>
  </r>
  <r>
    <x v="1745"/>
    <x v="0"/>
    <x v="1"/>
    <x v="0"/>
    <x v="0"/>
    <n v="26.61"/>
    <s v="Acceptable"/>
    <x v="3"/>
    <n v="14"/>
    <n v="41.68"/>
    <n v="13.2"/>
    <n v="52668"/>
    <n v="10"/>
    <n v="71"/>
    <x v="6"/>
    <n v="3"/>
    <n v="19"/>
    <n v="3"/>
    <x v="0"/>
    <x v="0"/>
    <s v="No"/>
    <n v="7"/>
    <n v="8.19"/>
    <n v="1"/>
    <s v="23/09/2009"/>
    <s v="NA"/>
    <x v="0"/>
    <s v="E4306"/>
    <s v="31/12/2014"/>
    <n v="0"/>
    <n v="0.6"/>
    <n v="0.57999999999999996"/>
    <x v="23"/>
    <n v="0.87"/>
  </r>
  <r>
    <x v="1746"/>
    <x v="0"/>
    <x v="1"/>
    <x v="0"/>
    <x v="1"/>
    <n v="26.08"/>
    <s v="Above Average"/>
    <x v="0"/>
    <n v="12"/>
    <n v="26.18"/>
    <n v="4.7"/>
    <n v="63492"/>
    <n v="15"/>
    <n v="71"/>
    <x v="4"/>
    <n v="0"/>
    <n v="21"/>
    <n v="3"/>
    <x v="0"/>
    <x v="0"/>
    <s v="Yes"/>
    <n v="19"/>
    <n v="7.52"/>
    <n v="2"/>
    <d v="2010-04-06T00:00:00"/>
    <s v="NA"/>
    <x v="0"/>
    <s v="E8582"/>
    <s v="31/12/2014"/>
    <n v="0"/>
    <n v="0.95"/>
    <n v="1"/>
    <x v="42"/>
    <n v="0.87"/>
  </r>
  <r>
    <x v="1747"/>
    <x v="0"/>
    <x v="2"/>
    <x v="0"/>
    <x v="1"/>
    <n v="36.61"/>
    <s v="Acceptable"/>
    <x v="0"/>
    <n v="14"/>
    <n v="33.71"/>
    <n v="12.47"/>
    <n v="62160"/>
    <n v="9"/>
    <n v="75"/>
    <x v="6"/>
    <n v="3"/>
    <n v="25"/>
    <n v="5"/>
    <x v="0"/>
    <x v="0"/>
    <s v="No"/>
    <n v="18"/>
    <n v="10.26"/>
    <n v="6"/>
    <d v="2008-02-07T00:00:00"/>
    <s v="NA"/>
    <x v="0"/>
    <s v="E3643"/>
    <s v="31/12/2014"/>
    <n v="0"/>
    <n v="0.49"/>
    <n v="0.82"/>
    <x v="19"/>
    <n v="0.57999999999999996"/>
  </r>
  <r>
    <x v="1748"/>
    <x v="0"/>
    <x v="1"/>
    <x v="0"/>
    <x v="1"/>
    <n v="28.01"/>
    <s v="Acceptable"/>
    <x v="1"/>
    <n v="4"/>
    <n v="35.99"/>
    <n v="7.92"/>
    <n v="52320"/>
    <n v="12"/>
    <n v="73"/>
    <x v="4"/>
    <n v="3"/>
    <n v="12"/>
    <n v="5"/>
    <x v="0"/>
    <x v="0"/>
    <s v="No"/>
    <n v="21"/>
    <n v="8.1999999999999993"/>
    <n v="7"/>
    <d v="2009-09-10T00:00:00"/>
    <s v="NA"/>
    <x v="0"/>
    <s v="E6655"/>
    <s v="31/12/2014"/>
    <n v="0"/>
    <n v="0.58099999999999996"/>
    <n v="0.72"/>
    <x v="1"/>
    <n v="0.85"/>
  </r>
  <r>
    <x v="1749"/>
    <x v="0"/>
    <x v="2"/>
    <x v="0"/>
    <x v="1"/>
    <n v="28.7"/>
    <s v="Acceptable"/>
    <x v="3"/>
    <n v="20"/>
    <n v="35.65"/>
    <n v="4.24"/>
    <n v="52356"/>
    <n v="10"/>
    <n v="70"/>
    <x v="1"/>
    <n v="3"/>
    <n v="9"/>
    <n v="6"/>
    <x v="1"/>
    <x v="0"/>
    <s v="No"/>
    <n v="13"/>
    <n v="5.61"/>
    <n v="7"/>
    <d v="2009-07-11T00:00:00"/>
    <s v="NA"/>
    <x v="0"/>
    <s v="E1456"/>
    <s v="31/12/2014"/>
    <n v="0"/>
    <n v="0.3"/>
    <n v="0.42"/>
    <x v="39"/>
    <n v="0.54"/>
  </r>
  <r>
    <x v="1750"/>
    <x v="0"/>
    <x v="2"/>
    <x v="1"/>
    <x v="1"/>
    <n v="26.1"/>
    <s v="Excellent"/>
    <x v="0"/>
    <n v="21"/>
    <n v="36.01"/>
    <n v="2.88"/>
    <n v="77040"/>
    <n v="12"/>
    <n v="72"/>
    <x v="0"/>
    <n v="2"/>
    <n v="14"/>
    <n v="5"/>
    <x v="0"/>
    <x v="1"/>
    <s v="Yes"/>
    <n v="24"/>
    <n v="5.36"/>
    <n v="3"/>
    <s v="23/11/2011"/>
    <s v="NA"/>
    <x v="0"/>
    <s v="E6866"/>
    <s v="31/12/2014"/>
    <n v="0"/>
    <n v="0.98"/>
    <n v="1"/>
    <x v="28"/>
    <n v="0.96"/>
  </r>
  <r>
    <x v="1751"/>
    <x v="0"/>
    <x v="2"/>
    <x v="0"/>
    <x v="1"/>
    <n v="32.69"/>
    <s v="Below Average"/>
    <x v="1"/>
    <n v="11"/>
    <n v="52.46"/>
    <n v="15.05"/>
    <n v="56580"/>
    <n v="8"/>
    <n v="73"/>
    <x v="1"/>
    <n v="9"/>
    <n v="25"/>
    <n v="9"/>
    <x v="1"/>
    <x v="0"/>
    <s v="No"/>
    <n v="19"/>
    <n v="10.8"/>
    <n v="5"/>
    <s v="14/02/2007"/>
    <s v="NA"/>
    <x v="0"/>
    <s v="E13943"/>
    <s v="31/12/2014"/>
    <n v="0"/>
    <n v="0.77"/>
    <n v="0.86"/>
    <x v="19"/>
    <n v="1"/>
  </r>
  <r>
    <x v="1752"/>
    <x v="0"/>
    <x v="0"/>
    <x v="0"/>
    <x v="1"/>
    <n v="40.049999999999997"/>
    <s v="Acceptable"/>
    <x v="0"/>
    <n v="15"/>
    <n v="35.56"/>
    <n v="2.17"/>
    <n v="100320"/>
    <n v="13"/>
    <n v="71"/>
    <x v="4"/>
    <n v="5"/>
    <n v="7"/>
    <n v="4"/>
    <x v="1"/>
    <x v="0"/>
    <s v="No"/>
    <n v="23"/>
    <n v="17.38"/>
    <n v="7"/>
    <s v="29/02/2012"/>
    <s v="NA"/>
    <x v="0"/>
    <s v="E5095"/>
    <s v="31/12/2014"/>
    <n v="0"/>
    <n v="0.60899999999999999"/>
    <n v="0.8"/>
    <x v="15"/>
    <n v="0.85"/>
  </r>
  <r>
    <x v="1753"/>
    <x v="0"/>
    <x v="2"/>
    <x v="0"/>
    <x v="1"/>
    <n v="28.68"/>
    <s v="Above Average"/>
    <x v="3"/>
    <n v="5"/>
    <n v="32.82"/>
    <n v="2.46"/>
    <n v="71412"/>
    <n v="10"/>
    <n v="70"/>
    <x v="0"/>
    <n v="6"/>
    <n v="21"/>
    <n v="5"/>
    <x v="0"/>
    <x v="0"/>
    <s v="No"/>
    <n v="15"/>
    <n v="7.15"/>
    <n v="10"/>
    <s v="21/09/2011"/>
    <s v="NA"/>
    <x v="0"/>
    <s v="E2858"/>
    <s v="31/12/2014"/>
    <n v="0"/>
    <n v="0.38500000000000001"/>
    <n v="0.4"/>
    <x v="32"/>
    <n v="0.76"/>
  </r>
  <r>
    <x v="1754"/>
    <x v="0"/>
    <x v="2"/>
    <x v="0"/>
    <x v="1"/>
    <n v="30.07"/>
    <s v="Above Average"/>
    <x v="0"/>
    <n v="10"/>
    <n v="33.590000000000003"/>
    <n v="1.83"/>
    <n v="60792"/>
    <n v="9"/>
    <n v="70"/>
    <x v="4"/>
    <n v="7"/>
    <n v="22"/>
    <n v="2"/>
    <x v="0"/>
    <x v="1"/>
    <s v="No"/>
    <n v="13"/>
    <n v="6.6"/>
    <n v="1"/>
    <d v="2012-06-07T00:00:00"/>
    <s v="NA"/>
    <x v="0"/>
    <s v="E1228"/>
    <s v="31/12/2014"/>
    <n v="0"/>
    <n v="0.623"/>
    <n v="0.91"/>
    <x v="28"/>
    <n v="0.91"/>
  </r>
  <r>
    <x v="1755"/>
    <x v="0"/>
    <x v="1"/>
    <x v="0"/>
    <x v="1"/>
    <n v="25.48"/>
    <s v="Acceptable"/>
    <x v="0"/>
    <n v="12"/>
    <n v="26.18"/>
    <n v="4.7"/>
    <n v="41856"/>
    <n v="12"/>
    <n v="70"/>
    <x v="6"/>
    <n v="4"/>
    <n v="18"/>
    <n v="4"/>
    <x v="0"/>
    <x v="0"/>
    <s v="Yes"/>
    <n v="12"/>
    <n v="6.93"/>
    <n v="2"/>
    <d v="2011-11-08T00:00:00"/>
    <s v="NA"/>
    <x v="0"/>
    <s v="E8582"/>
    <s v="31/12/2014"/>
    <n v="0"/>
    <n v="0.95"/>
    <n v="1"/>
    <x v="42"/>
    <n v="0.87"/>
  </r>
  <r>
    <x v="1756"/>
    <x v="0"/>
    <x v="2"/>
    <x v="0"/>
    <x v="1"/>
    <n v="31.82"/>
    <s v="Unacceptable"/>
    <x v="2"/>
    <n v="10"/>
    <n v="33.479999999999997"/>
    <n v="12.16"/>
    <n v="39816"/>
    <n v="0"/>
    <n v="74"/>
    <x v="5"/>
    <n v="6"/>
    <n v="7"/>
    <n v="4"/>
    <x v="0"/>
    <x v="0"/>
    <s v="No"/>
    <n v="0"/>
    <n v="13.44"/>
    <n v="2"/>
    <s v="30/12/2009"/>
    <s v="NA"/>
    <x v="0"/>
    <s v="E13975"/>
    <s v="31/12/2014"/>
    <n v="0"/>
    <n v="0.35"/>
    <n v="0.4"/>
    <x v="17"/>
    <n v="0.92"/>
  </r>
  <r>
    <x v="1757"/>
    <x v="0"/>
    <x v="2"/>
    <x v="0"/>
    <x v="1"/>
    <n v="32.01"/>
    <s v="Acceptable"/>
    <x v="0"/>
    <n v="26"/>
    <n v="36.01"/>
    <n v="10.32"/>
    <n v="46704"/>
    <n v="14"/>
    <n v="70"/>
    <x v="1"/>
    <n v="0"/>
    <n v="18"/>
    <n v="3"/>
    <x v="0"/>
    <x v="0"/>
    <s v="No"/>
    <n v="2"/>
    <n v="9.66"/>
    <n v="8"/>
    <s v="23/10/2009"/>
    <s v="NA"/>
    <x v="0"/>
    <s v="E3312"/>
    <s v="31/12/2014"/>
    <n v="0"/>
    <n v="0.51800000000000002"/>
    <n v="0.89"/>
    <x v="29"/>
    <n v="0.91"/>
  </r>
  <r>
    <x v="1758"/>
    <x v="1"/>
    <x v="1"/>
    <x v="0"/>
    <x v="1"/>
    <n v="30.06"/>
    <s v="Above Average"/>
    <x v="0"/>
    <n v="21"/>
    <n v="33.58"/>
    <n v="10.050000000000001"/>
    <n v="61152"/>
    <n v="7"/>
    <n v="72"/>
    <x v="2"/>
    <n v="5"/>
    <n v="10"/>
    <n v="6"/>
    <x v="1"/>
    <x v="0"/>
    <s v="No"/>
    <n v="8"/>
    <n v="12"/>
    <n v="8"/>
    <d v="2012-02-03T00:00:00"/>
    <d v="2014-06-02T00:00:00"/>
    <x v="0"/>
    <s v="E3164"/>
    <s v="31/12/2014"/>
    <n v="1"/>
    <n v="0.504"/>
    <n v="0.76"/>
    <x v="67"/>
    <n v="0.82"/>
  </r>
  <r>
    <x v="1759"/>
    <x v="0"/>
    <x v="2"/>
    <x v="1"/>
    <x v="1"/>
    <n v="37.33"/>
    <s v="Acceptable"/>
    <x v="4"/>
    <n v="8"/>
    <n v="27.1"/>
    <n v="6.14"/>
    <n v="89004"/>
    <n v="11"/>
    <n v="75"/>
    <x v="2"/>
    <n v="4"/>
    <n v="12"/>
    <n v="9"/>
    <x v="1"/>
    <x v="0"/>
    <s v="Yes"/>
    <n v="4"/>
    <n v="11.02"/>
    <n v="3"/>
    <s v="30/06/2004"/>
    <s v="NA"/>
    <x v="0"/>
    <s v="E13935"/>
    <s v="31/12/2014"/>
    <n v="0"/>
    <n v="0.93"/>
    <n v="0.95"/>
    <x v="28"/>
    <n v="0.94"/>
  </r>
  <r>
    <x v="1760"/>
    <x v="1"/>
    <x v="1"/>
    <x v="0"/>
    <x v="1"/>
    <n v="31.59"/>
    <s v="Acceptable"/>
    <x v="0"/>
    <n v="21"/>
    <n v="30.67"/>
    <n v="1.99"/>
    <n v="50448"/>
    <n v="8"/>
    <n v="70"/>
    <x v="2"/>
    <n v="1"/>
    <n v="24"/>
    <n v="5"/>
    <x v="0"/>
    <x v="0"/>
    <s v="No"/>
    <n v="33"/>
    <n v="14"/>
    <n v="0"/>
    <d v="2010-08-05T00:00:00"/>
    <s v="13/02/2014"/>
    <x v="0"/>
    <s v="E5406"/>
    <s v="31/12/2014"/>
    <n v="1"/>
    <n v="0.36399999999999999"/>
    <n v="0.57999999999999996"/>
    <x v="25"/>
    <n v="0.64"/>
  </r>
  <r>
    <x v="1761"/>
    <x v="0"/>
    <x v="2"/>
    <x v="0"/>
    <x v="1"/>
    <n v="34.36"/>
    <s v="Above Average"/>
    <x v="0"/>
    <n v="9"/>
    <n v="33.33"/>
    <n v="3.05"/>
    <n v="88248"/>
    <n v="11"/>
    <n v="74"/>
    <x v="4"/>
    <n v="9"/>
    <n v="7"/>
    <n v="7"/>
    <x v="1"/>
    <x v="0"/>
    <s v="No"/>
    <n v="16"/>
    <n v="10.24"/>
    <n v="3"/>
    <d v="2006-11-01T00:00:00"/>
    <s v="NA"/>
    <x v="0"/>
    <s v="E2732"/>
    <s v="31/12/2014"/>
    <n v="0"/>
    <n v="0.77"/>
    <n v="1"/>
    <x v="4"/>
    <n v="0.83"/>
  </r>
  <r>
    <x v="1762"/>
    <x v="0"/>
    <x v="2"/>
    <x v="1"/>
    <x v="0"/>
    <n v="30.9"/>
    <s v="Above Average"/>
    <x v="3"/>
    <n v="6"/>
    <n v="36.44"/>
    <n v="1.1200000000000001"/>
    <n v="124104"/>
    <n v="15"/>
    <n v="73"/>
    <x v="5"/>
    <n v="7"/>
    <n v="25"/>
    <n v="3"/>
    <x v="0"/>
    <x v="0"/>
    <s v="Yes"/>
    <n v="9"/>
    <n v="11.31"/>
    <n v="5"/>
    <d v="2011-03-08T00:00:00"/>
    <s v="NA"/>
    <x v="0"/>
    <s v="E88"/>
    <s v="31/12/2014"/>
    <n v="0"/>
    <n v="0.72"/>
    <n v="0.77"/>
    <x v="36"/>
    <n v="0.84"/>
  </r>
  <r>
    <x v="1763"/>
    <x v="0"/>
    <x v="1"/>
    <x v="1"/>
    <x v="1"/>
    <n v="26.15"/>
    <s v="Above Average"/>
    <x v="0"/>
    <n v="6"/>
    <n v="32.74"/>
    <n v="0.81"/>
    <n v="69816"/>
    <n v="15"/>
    <n v="74"/>
    <x v="3"/>
    <n v="3"/>
    <n v="18"/>
    <n v="2"/>
    <x v="0"/>
    <x v="0"/>
    <s v="Yes"/>
    <n v="9"/>
    <n v="7.52"/>
    <n v="10"/>
    <d v="2012-08-02T00:00:00"/>
    <s v="NA"/>
    <x v="0"/>
    <s v="E3864"/>
    <s v="31/12/2014"/>
    <n v="0"/>
    <n v="0.4"/>
    <n v="0.5"/>
    <x v="50"/>
    <n v="0.81"/>
  </r>
  <r>
    <x v="1764"/>
    <x v="0"/>
    <x v="2"/>
    <x v="0"/>
    <x v="1"/>
    <n v="31.33"/>
    <s v="Above Average"/>
    <x v="3"/>
    <n v="10"/>
    <n v="34.81"/>
    <n v="2.61"/>
    <n v="89316"/>
    <n v="10"/>
    <n v="74"/>
    <x v="4"/>
    <n v="6"/>
    <n v="25"/>
    <n v="5"/>
    <x v="0"/>
    <x v="0"/>
    <s v="No"/>
    <n v="7"/>
    <n v="9.23"/>
    <n v="3"/>
    <s v="23/11/2011"/>
    <s v="NA"/>
    <x v="0"/>
    <s v="E3332"/>
    <s v="31/12/2014"/>
    <n v="0"/>
    <n v="0.59"/>
    <n v="0.79"/>
    <x v="18"/>
    <n v="0.56999999999999995"/>
  </r>
  <r>
    <x v="1765"/>
    <x v="0"/>
    <x v="1"/>
    <x v="0"/>
    <x v="0"/>
    <n v="26.24"/>
    <s v="Acceptable"/>
    <x v="2"/>
    <n v="18"/>
    <n v="33.57"/>
    <n v="4.42"/>
    <n v="48264"/>
    <n v="8"/>
    <n v="71"/>
    <x v="0"/>
    <n v="9"/>
    <n v="8"/>
    <n v="3"/>
    <x v="0"/>
    <x v="0"/>
    <s v="No"/>
    <n v="11"/>
    <n v="5.2"/>
    <n v="5"/>
    <s v="17/02/2010"/>
    <s v="NA"/>
    <x v="0"/>
    <s v="E11704"/>
    <s v="31/12/2014"/>
    <n v="0"/>
    <n v="0.39900000000000002"/>
    <n v="0.55000000000000004"/>
    <x v="23"/>
    <n v="0.83"/>
  </r>
  <r>
    <x v="1766"/>
    <x v="0"/>
    <x v="2"/>
    <x v="0"/>
    <x v="1"/>
    <n v="30.89"/>
    <s v="Above Average"/>
    <x v="0"/>
    <n v="11"/>
    <n v="32.299999999999997"/>
    <n v="10.8"/>
    <n v="93600"/>
    <n v="10"/>
    <n v="77"/>
    <x v="3"/>
    <n v="1"/>
    <n v="17"/>
    <n v="3"/>
    <x v="0"/>
    <x v="0"/>
    <s v="No"/>
    <n v="10"/>
    <n v="11.18"/>
    <n v="5"/>
    <d v="2012-06-07T00:00:00"/>
    <s v="NA"/>
    <x v="0"/>
    <s v="E11912"/>
    <s v="31/12/2014"/>
    <n v="0"/>
    <n v="0.62"/>
    <n v="0.67"/>
    <x v="32"/>
    <n v="0.68"/>
  </r>
  <r>
    <x v="1767"/>
    <x v="0"/>
    <x v="2"/>
    <x v="1"/>
    <x v="1"/>
    <n v="27.85"/>
    <s v="Excellent"/>
    <x v="0"/>
    <n v="16"/>
    <n v="36.92"/>
    <n v="7.89"/>
    <n v="79464"/>
    <n v="13"/>
    <n v="71"/>
    <x v="4"/>
    <n v="0"/>
    <n v="17"/>
    <n v="7"/>
    <x v="1"/>
    <x v="0"/>
    <s v="Yes"/>
    <n v="21"/>
    <n v="9.3000000000000007"/>
    <n v="7"/>
    <d v="2008-02-07T00:00:00"/>
    <s v="NA"/>
    <x v="0"/>
    <s v="E13735"/>
    <s v="31/12/2014"/>
    <n v="0"/>
    <n v="0.9"/>
    <n v="0.9"/>
    <x v="14"/>
    <n v="0.91"/>
  </r>
  <r>
    <x v="1768"/>
    <x v="0"/>
    <x v="0"/>
    <x v="0"/>
    <x v="1"/>
    <n v="31.42"/>
    <s v="Above Average"/>
    <x v="2"/>
    <n v="9"/>
    <n v="33.28"/>
    <n v="2.73"/>
    <n v="71580"/>
    <n v="10"/>
    <n v="71"/>
    <x v="0"/>
    <n v="3"/>
    <n v="17"/>
    <n v="3"/>
    <x v="0"/>
    <x v="0"/>
    <s v="No"/>
    <n v="25"/>
    <n v="12.22"/>
    <n v="3"/>
    <d v="2011-06-07T00:00:00"/>
    <s v="NA"/>
    <x v="0"/>
    <s v="E10422"/>
    <s v="31/12/2014"/>
    <n v="0"/>
    <n v="0.98"/>
    <n v="0.91"/>
    <x v="28"/>
    <n v="0.77"/>
  </r>
  <r>
    <x v="1769"/>
    <x v="1"/>
    <x v="2"/>
    <x v="0"/>
    <x v="0"/>
    <n v="25.75"/>
    <s v="Acceptable"/>
    <x v="0"/>
    <n v="7"/>
    <n v="33.79"/>
    <n v="4.8"/>
    <n v="46512"/>
    <n v="7"/>
    <n v="70"/>
    <x v="2"/>
    <n v="1"/>
    <n v="16"/>
    <n v="5"/>
    <x v="0"/>
    <x v="1"/>
    <s v="No"/>
    <n v="14"/>
    <n v="7.28"/>
    <n v="12"/>
    <s v="17/11/2010"/>
    <s v="20/11/2014"/>
    <x v="0"/>
    <s v="E7018"/>
    <s v="31/12/2014"/>
    <n v="1"/>
    <n v="0.77"/>
    <n v="0.79"/>
    <x v="7"/>
    <n v="0.82"/>
  </r>
  <r>
    <x v="1770"/>
    <x v="0"/>
    <x v="2"/>
    <x v="1"/>
    <x v="1"/>
    <n v="30.21"/>
    <s v="Below Average"/>
    <x v="3"/>
    <n v="8"/>
    <n v="31.6"/>
    <n v="0.73"/>
    <n v="55056"/>
    <n v="8"/>
    <n v="70"/>
    <x v="6"/>
    <n v="2"/>
    <n v="9"/>
    <n v="4"/>
    <x v="0"/>
    <x v="0"/>
    <s v="Yes"/>
    <n v="17"/>
    <n v="8.0399999999999991"/>
    <n v="10"/>
    <d v="2010-03-02T00:00:00"/>
    <s v="NA"/>
    <x v="0"/>
    <s v="E4063"/>
    <s v="31/12/2014"/>
    <n v="0"/>
    <n v="0.74"/>
    <n v="0.71"/>
    <x v="21"/>
    <n v="0.69"/>
  </r>
  <r>
    <x v="1771"/>
    <x v="1"/>
    <x v="0"/>
    <x v="0"/>
    <x v="0"/>
    <n v="34.44"/>
    <s v="Acceptable"/>
    <x v="2"/>
    <n v="16"/>
    <n v="37.520000000000003"/>
    <n v="4.2"/>
    <n v="87072"/>
    <n v="9"/>
    <n v="73"/>
    <x v="2"/>
    <n v="1"/>
    <n v="24"/>
    <n v="8"/>
    <x v="1"/>
    <x v="0"/>
    <s v="No"/>
    <n v="13"/>
    <n v="9.6"/>
    <n v="11"/>
    <d v="2011-02-11T00:00:00"/>
    <s v="24/07/2014"/>
    <x v="0"/>
    <s v="E11247"/>
    <s v="31/12/2014"/>
    <n v="1"/>
    <n v="0.35"/>
    <n v="0.6"/>
    <x v="20"/>
    <n v="0.67"/>
  </r>
  <r>
    <x v="1772"/>
    <x v="0"/>
    <x v="2"/>
    <x v="0"/>
    <x v="0"/>
    <n v="30.02"/>
    <s v="Above Average"/>
    <x v="0"/>
    <n v="9"/>
    <n v="32.33"/>
    <n v="2.86"/>
    <n v="51336"/>
    <n v="15"/>
    <n v="70"/>
    <x v="4"/>
    <n v="7"/>
    <n v="19"/>
    <n v="5"/>
    <x v="0"/>
    <x v="0"/>
    <s v="No"/>
    <n v="9"/>
    <n v="9.36"/>
    <n v="8"/>
    <d v="2009-07-10T00:00:00"/>
    <s v="NA"/>
    <x v="0"/>
    <s v="E10429"/>
    <s v="31/12/2014"/>
    <n v="0"/>
    <n v="0.52"/>
    <n v="0.56000000000000005"/>
    <x v="8"/>
    <n v="0.81"/>
  </r>
  <r>
    <x v="1773"/>
    <x v="0"/>
    <x v="2"/>
    <x v="0"/>
    <x v="0"/>
    <n v="24.73"/>
    <s v="Acceptable"/>
    <x v="0"/>
    <n v="10"/>
    <n v="34.229999999999997"/>
    <n v="0.57999999999999996"/>
    <n v="43236"/>
    <n v="7"/>
    <n v="70"/>
    <x v="6"/>
    <n v="8"/>
    <n v="15"/>
    <n v="2"/>
    <x v="0"/>
    <x v="1"/>
    <s v="No"/>
    <n v="24"/>
    <n v="4.97"/>
    <n v="8"/>
    <d v="2012-11-01T00:00:00"/>
    <s v="NA"/>
    <x v="0"/>
    <s v="E5879"/>
    <s v="31/12/2014"/>
    <n v="0"/>
    <n v="1"/>
    <n v="1"/>
    <x v="15"/>
    <n v="0.86"/>
  </r>
  <r>
    <x v="1774"/>
    <x v="0"/>
    <x v="0"/>
    <x v="0"/>
    <x v="1"/>
    <n v="26.68"/>
    <s v="Acceptable"/>
    <x v="0"/>
    <n v="12"/>
    <n v="37.75"/>
    <n v="8.1"/>
    <n v="62712"/>
    <n v="7"/>
    <n v="70"/>
    <x v="1"/>
    <n v="4"/>
    <n v="6"/>
    <n v="5"/>
    <x v="0"/>
    <x v="0"/>
    <s v="No"/>
    <n v="20"/>
    <n v="6.93"/>
    <n v="6"/>
    <d v="2012-01-02T00:00:00"/>
    <s v="NA"/>
    <x v="0"/>
    <s v="E1614"/>
    <s v="31/12/2014"/>
    <n v="0"/>
    <n v="0.43"/>
    <n v="0.56999999999999995"/>
    <x v="30"/>
    <n v="0.56999999999999995"/>
  </r>
  <r>
    <x v="1775"/>
    <x v="0"/>
    <x v="1"/>
    <x v="0"/>
    <x v="0"/>
    <n v="29.17"/>
    <s v="Acceptable"/>
    <x v="0"/>
    <n v="11"/>
    <n v="46.53"/>
    <n v="14.42"/>
    <n v="40320"/>
    <n v="13"/>
    <n v="71"/>
    <x v="2"/>
    <n v="2"/>
    <n v="7"/>
    <n v="3"/>
    <x v="0"/>
    <x v="0"/>
    <s v="Yes"/>
    <n v="6"/>
    <n v="5.72"/>
    <n v="10"/>
    <d v="2011-02-09T00:00:00"/>
    <s v="NA"/>
    <x v="0"/>
    <s v="E8116"/>
    <s v="31/12/2014"/>
    <n v="0"/>
    <n v="0.52"/>
    <n v="0.63"/>
    <x v="25"/>
    <n v="0.8"/>
  </r>
  <r>
    <x v="1776"/>
    <x v="0"/>
    <x v="2"/>
    <x v="1"/>
    <x v="0"/>
    <n v="28.41"/>
    <s v="Unacceptable"/>
    <x v="3"/>
    <n v="8"/>
    <n v="31.6"/>
    <n v="0.73"/>
    <n v="56304"/>
    <n v="0"/>
    <n v="70"/>
    <x v="5"/>
    <n v="3"/>
    <n v="20"/>
    <n v="4"/>
    <x v="0"/>
    <x v="0"/>
    <s v="Yes"/>
    <n v="11"/>
    <n v="7.6"/>
    <n v="0"/>
    <s v="25/11/2009"/>
    <s v="NA"/>
    <x v="0"/>
    <s v="E4063"/>
    <s v="31/12/2014"/>
    <n v="0"/>
    <n v="0.74"/>
    <n v="0.71"/>
    <x v="21"/>
    <n v="0.69"/>
  </r>
  <r>
    <x v="1777"/>
    <x v="0"/>
    <x v="2"/>
    <x v="1"/>
    <x v="0"/>
    <n v="26.16"/>
    <s v="Above Average"/>
    <x v="2"/>
    <n v="11"/>
    <n v="33"/>
    <n v="11.78"/>
    <n v="80292"/>
    <n v="15"/>
    <n v="70"/>
    <x v="5"/>
    <n v="8"/>
    <n v="19"/>
    <n v="5"/>
    <x v="0"/>
    <x v="0"/>
    <s v="Yes"/>
    <n v="23"/>
    <n v="4"/>
    <n v="0"/>
    <s v="19/09/2012"/>
    <s v="NA"/>
    <x v="0"/>
    <s v="E8965"/>
    <s v="31/12/2014"/>
    <n v="0"/>
    <n v="0.86"/>
    <n v="0.92"/>
    <x v="24"/>
    <n v="0.88"/>
  </r>
  <r>
    <x v="1778"/>
    <x v="0"/>
    <x v="0"/>
    <x v="1"/>
    <x v="0"/>
    <n v="34.32"/>
    <s v="Acceptable"/>
    <x v="1"/>
    <n v="7"/>
    <n v="35.08"/>
    <n v="2.21"/>
    <n v="99228"/>
    <n v="7"/>
    <n v="72"/>
    <x v="0"/>
    <n v="2"/>
    <n v="21"/>
    <n v="5"/>
    <x v="1"/>
    <x v="0"/>
    <s v="Yes"/>
    <n v="7"/>
    <n v="16"/>
    <n v="9"/>
    <s v="30/06/2010"/>
    <s v="NA"/>
    <x v="0"/>
    <s v="E11347"/>
    <s v="31/12/2014"/>
    <n v="0"/>
    <n v="0.9"/>
    <n v="0.94"/>
    <x v="43"/>
    <n v="0.86"/>
  </r>
  <r>
    <x v="1779"/>
    <x v="0"/>
    <x v="1"/>
    <x v="1"/>
    <x v="1"/>
    <n v="33.93"/>
    <s v="Acceptable"/>
    <x v="2"/>
    <n v="17"/>
    <n v="34.090000000000003"/>
    <n v="11.3"/>
    <n v="92028"/>
    <n v="7"/>
    <n v="68"/>
    <x v="1"/>
    <n v="8"/>
    <n v="24"/>
    <n v="5"/>
    <x v="1"/>
    <x v="0"/>
    <s v="Yes"/>
    <n v="20"/>
    <n v="12.32"/>
    <n v="6"/>
    <s v="28/06/2006"/>
    <s v="NA"/>
    <x v="0"/>
    <s v="E1003"/>
    <s v="31/12/2014"/>
    <n v="0"/>
    <n v="0.76"/>
    <n v="0.76"/>
    <x v="19"/>
    <n v="0.82"/>
  </r>
  <r>
    <x v="1780"/>
    <x v="0"/>
    <x v="0"/>
    <x v="0"/>
    <x v="1"/>
    <n v="31.61"/>
    <s v="Above Average"/>
    <x v="0"/>
    <n v="12"/>
    <n v="37.75"/>
    <n v="8.1"/>
    <n v="58056"/>
    <n v="11"/>
    <n v="75"/>
    <x v="3"/>
    <n v="3"/>
    <n v="24"/>
    <n v="3"/>
    <x v="0"/>
    <x v="0"/>
    <s v="No"/>
    <n v="6"/>
    <n v="7"/>
    <n v="8"/>
    <s v="29/02/2012"/>
    <s v="NA"/>
    <x v="0"/>
    <s v="E1614"/>
    <s v="31/12/2014"/>
    <n v="0"/>
    <n v="0.43"/>
    <n v="0.56999999999999995"/>
    <x v="30"/>
    <n v="0.56999999999999995"/>
  </r>
  <r>
    <x v="1781"/>
    <x v="0"/>
    <x v="0"/>
    <x v="1"/>
    <x v="1"/>
    <n v="37.31"/>
    <s v="Acceptable"/>
    <x v="0"/>
    <n v="13"/>
    <n v="37.6"/>
    <n v="1.85"/>
    <n v="69768"/>
    <n v="10"/>
    <n v="76"/>
    <x v="1"/>
    <n v="2"/>
    <n v="19"/>
    <n v="2"/>
    <x v="0"/>
    <x v="0"/>
    <s v="Yes"/>
    <n v="24"/>
    <n v="10.45"/>
    <n v="2"/>
    <d v="2011-01-06T00:00:00"/>
    <s v="NA"/>
    <x v="0"/>
    <s v="E5892"/>
    <s v="31/12/2014"/>
    <n v="0"/>
    <n v="0.85"/>
    <n v="0.88"/>
    <x v="26"/>
    <n v="0.82"/>
  </r>
  <r>
    <x v="1782"/>
    <x v="0"/>
    <x v="1"/>
    <x v="0"/>
    <x v="0"/>
    <n v="26.89"/>
    <s v="Acceptable"/>
    <x v="2"/>
    <n v="21"/>
    <n v="24.9"/>
    <n v="4.01"/>
    <n v="49344"/>
    <n v="9"/>
    <n v="70"/>
    <x v="5"/>
    <n v="1"/>
    <n v="15"/>
    <n v="4"/>
    <x v="0"/>
    <x v="0"/>
    <s v="Yes"/>
    <n v="4"/>
    <n v="6.84"/>
    <n v="6"/>
    <s v="27/03/2010"/>
    <s v="NA"/>
    <x v="0"/>
    <s v="E4955"/>
    <s v="31/12/2014"/>
    <n v="0"/>
    <n v="0.6"/>
    <n v="0.68"/>
    <x v="6"/>
    <n v="0.75"/>
  </r>
  <r>
    <x v="1783"/>
    <x v="0"/>
    <x v="1"/>
    <x v="0"/>
    <x v="1"/>
    <n v="24.76"/>
    <s v="Acceptable"/>
    <x v="2"/>
    <n v="14"/>
    <n v="32.96"/>
    <n v="10.51"/>
    <n v="39540"/>
    <n v="12"/>
    <n v="72"/>
    <x v="5"/>
    <n v="3"/>
    <n v="20"/>
    <n v="4"/>
    <x v="1"/>
    <x v="0"/>
    <s v="No"/>
    <n v="7"/>
    <n v="3.85"/>
    <n v="1"/>
    <s v="21/12/2011"/>
    <s v="NA"/>
    <x v="0"/>
    <s v="E73"/>
    <s v="31/12/2014"/>
    <n v="0"/>
    <n v="0.98"/>
    <n v="1"/>
    <x v="15"/>
    <n v="0.96"/>
  </r>
  <r>
    <x v="1784"/>
    <x v="0"/>
    <x v="2"/>
    <x v="0"/>
    <x v="1"/>
    <n v="27.95"/>
    <s v="Acceptable"/>
    <x v="0"/>
    <n v="9"/>
    <n v="33.33"/>
    <n v="3.05"/>
    <n v="56232"/>
    <n v="14"/>
    <n v="74"/>
    <x v="4"/>
    <n v="5"/>
    <n v="19"/>
    <n v="6"/>
    <x v="1"/>
    <x v="0"/>
    <s v="No"/>
    <n v="4"/>
    <n v="8.3000000000000007"/>
    <n v="6"/>
    <s v="22/02/2012"/>
    <s v="NA"/>
    <x v="0"/>
    <s v="E2732"/>
    <s v="31/12/2014"/>
    <n v="0"/>
    <n v="0.77"/>
    <n v="1"/>
    <x v="4"/>
    <n v="0.83"/>
  </r>
  <r>
    <x v="1785"/>
    <x v="1"/>
    <x v="0"/>
    <x v="0"/>
    <x v="1"/>
    <n v="26.08"/>
    <s v="Above Average"/>
    <x v="0"/>
    <n v="9"/>
    <n v="44.07"/>
    <n v="3.17"/>
    <n v="42996"/>
    <n v="14"/>
    <n v="70"/>
    <x v="4"/>
    <n v="7"/>
    <n v="17"/>
    <n v="4"/>
    <x v="0"/>
    <x v="0"/>
    <s v="No"/>
    <n v="24"/>
    <n v="4.88"/>
    <n v="13"/>
    <s v="18/05/2011"/>
    <d v="2014-07-12T00:00:00"/>
    <x v="0"/>
    <s v="E9335"/>
    <s v="31/12/2014"/>
    <n v="1"/>
    <n v="0.73"/>
    <n v="0.73"/>
    <x v="0"/>
    <n v="0.75"/>
  </r>
  <r>
    <x v="1786"/>
    <x v="0"/>
    <x v="1"/>
    <x v="0"/>
    <x v="0"/>
    <n v="24.76"/>
    <s v="Acceptable"/>
    <x v="1"/>
    <n v="4"/>
    <n v="35.99"/>
    <n v="7.92"/>
    <n v="39540"/>
    <n v="10"/>
    <n v="72"/>
    <x v="5"/>
    <n v="1"/>
    <n v="13"/>
    <n v="4"/>
    <x v="0"/>
    <x v="0"/>
    <s v="No"/>
    <n v="23"/>
    <n v="4.34"/>
    <n v="7"/>
    <s v="25/02/2011"/>
    <s v="NA"/>
    <x v="0"/>
    <s v="E6655"/>
    <s v="31/12/2014"/>
    <n v="0"/>
    <n v="0.58099999999999996"/>
    <n v="0.72"/>
    <x v="1"/>
    <n v="0.85"/>
  </r>
  <r>
    <x v="1787"/>
    <x v="1"/>
    <x v="0"/>
    <x v="0"/>
    <x v="1"/>
    <n v="29.18"/>
    <s v="Above Average"/>
    <x v="2"/>
    <n v="16"/>
    <n v="28.44"/>
    <n v="4.55"/>
    <n v="50244"/>
    <n v="15"/>
    <n v="70"/>
    <x v="2"/>
    <n v="2"/>
    <n v="23"/>
    <n v="4"/>
    <x v="0"/>
    <x v="0"/>
    <s v="No"/>
    <n v="32"/>
    <n v="10.34"/>
    <n v="3"/>
    <s v="26/05/2010"/>
    <s v="19/02/2014"/>
    <x v="0"/>
    <s v="E3556"/>
    <s v="31/12/2014"/>
    <n v="1"/>
    <n v="0.46899999999999997"/>
    <n v="0.67"/>
    <x v="4"/>
    <n v="0.93"/>
  </r>
  <r>
    <x v="1788"/>
    <x v="0"/>
    <x v="2"/>
    <x v="0"/>
    <x v="1"/>
    <n v="30.82"/>
    <s v="Above Average"/>
    <x v="0"/>
    <n v="9"/>
    <n v="34.979999999999997"/>
    <n v="2.09"/>
    <n v="91236"/>
    <n v="13"/>
    <n v="74"/>
    <x v="2"/>
    <n v="5"/>
    <n v="15"/>
    <n v="4"/>
    <x v="0"/>
    <x v="0"/>
    <s v="No"/>
    <n v="15"/>
    <n v="12.74"/>
    <n v="10"/>
    <s v="30/05/2012"/>
    <s v="NA"/>
    <x v="0"/>
    <s v="E10072"/>
    <s v="31/12/2014"/>
    <n v="0"/>
    <n v="0.65"/>
    <n v="0.67"/>
    <x v="55"/>
    <n v="0.84"/>
  </r>
  <r>
    <x v="1789"/>
    <x v="0"/>
    <x v="1"/>
    <x v="0"/>
    <x v="1"/>
    <n v="22.8"/>
    <s v="Above Average"/>
    <x v="0"/>
    <n v="6"/>
    <n v="35.200000000000003"/>
    <n v="8.4600000000000009"/>
    <n v="37224"/>
    <n v="12"/>
    <n v="72"/>
    <x v="1"/>
    <n v="4"/>
    <n v="17"/>
    <n v="2"/>
    <x v="0"/>
    <x v="0"/>
    <s v="No"/>
    <n v="14"/>
    <n v="4.5999999999999996"/>
    <n v="7"/>
    <s v="22/03/2012"/>
    <s v="NA"/>
    <x v="0"/>
    <s v="E667"/>
    <s v="31/12/2014"/>
    <n v="0"/>
    <n v="0.81"/>
    <n v="0.88"/>
    <x v="38"/>
    <n v="0.59"/>
  </r>
  <r>
    <x v="1790"/>
    <x v="0"/>
    <x v="2"/>
    <x v="0"/>
    <x v="1"/>
    <n v="25.75"/>
    <s v="Below Average"/>
    <x v="0"/>
    <n v="19"/>
    <n v="39.74"/>
    <n v="10.73"/>
    <n v="39192"/>
    <n v="7"/>
    <n v="78"/>
    <x v="1"/>
    <n v="1"/>
    <n v="25"/>
    <n v="5"/>
    <x v="0"/>
    <x v="0"/>
    <s v="No"/>
    <n v="7"/>
    <n v="6.88"/>
    <n v="6"/>
    <d v="2011-12-10T00:00:00"/>
    <s v="NA"/>
    <x v="0"/>
    <s v="E5654"/>
    <s v="31/12/2014"/>
    <n v="0"/>
    <n v="0.66"/>
    <n v="0.71"/>
    <x v="19"/>
    <n v="0.74"/>
  </r>
  <r>
    <x v="1791"/>
    <x v="0"/>
    <x v="2"/>
    <x v="1"/>
    <x v="1"/>
    <n v="28.97"/>
    <s v="Above Average"/>
    <x v="2"/>
    <n v="11"/>
    <n v="34.22"/>
    <n v="3.32"/>
    <n v="66036"/>
    <n v="11"/>
    <n v="70"/>
    <x v="0"/>
    <n v="8"/>
    <n v="22"/>
    <n v="5"/>
    <x v="0"/>
    <x v="0"/>
    <s v="Yes"/>
    <n v="17"/>
    <n v="6.71"/>
    <n v="10"/>
    <s v="15/12/2010"/>
    <s v="NA"/>
    <x v="0"/>
    <s v="E13772"/>
    <s v="31/12/2014"/>
    <n v="0"/>
    <n v="0.85"/>
    <n v="1"/>
    <x v="38"/>
    <n v="0.91"/>
  </r>
  <r>
    <x v="1792"/>
    <x v="0"/>
    <x v="1"/>
    <x v="0"/>
    <x v="1"/>
    <n v="26.06"/>
    <s v="Acceptable"/>
    <x v="3"/>
    <n v="14"/>
    <n v="41.68"/>
    <n v="13.2"/>
    <n v="43344"/>
    <n v="12"/>
    <n v="73"/>
    <x v="4"/>
    <n v="1"/>
    <n v="18"/>
    <n v="3"/>
    <x v="0"/>
    <x v="0"/>
    <s v="No"/>
    <n v="17"/>
    <n v="7.04"/>
    <n v="7"/>
    <s v="23/10/2011"/>
    <s v="NA"/>
    <x v="0"/>
    <s v="E4306"/>
    <s v="31/12/2014"/>
    <n v="0"/>
    <n v="0.6"/>
    <n v="0.57999999999999996"/>
    <x v="23"/>
    <n v="0.87"/>
  </r>
  <r>
    <x v="1793"/>
    <x v="0"/>
    <x v="1"/>
    <x v="0"/>
    <x v="1"/>
    <n v="24.79"/>
    <s v="Above Average"/>
    <x v="0"/>
    <n v="17"/>
    <n v="33.799999999999997"/>
    <n v="8.16"/>
    <n v="43788"/>
    <n v="14"/>
    <n v="73"/>
    <x v="0"/>
    <n v="5"/>
    <n v="14"/>
    <n v="4"/>
    <x v="0"/>
    <x v="0"/>
    <s v="No"/>
    <n v="1"/>
    <n v="3.78"/>
    <n v="9"/>
    <d v="2011-05-11T00:00:00"/>
    <s v="NA"/>
    <x v="0"/>
    <s v="E10524"/>
    <s v="31/12/2014"/>
    <n v="0"/>
    <n v="0.60899999999999999"/>
    <n v="0.91"/>
    <x v="27"/>
    <n v="0.84"/>
  </r>
  <r>
    <x v="1794"/>
    <x v="0"/>
    <x v="2"/>
    <x v="0"/>
    <x v="1"/>
    <n v="24.65"/>
    <s v="Above Average"/>
    <x v="0"/>
    <n v="11"/>
    <n v="36.26"/>
    <n v="11.65"/>
    <n v="95784"/>
    <n v="12"/>
    <n v="78"/>
    <x v="6"/>
    <n v="0"/>
    <n v="9"/>
    <n v="2"/>
    <x v="0"/>
    <x v="0"/>
    <s v="No"/>
    <n v="23"/>
    <n v="6.16"/>
    <n v="3"/>
    <s v="18/01/2012"/>
    <s v="NA"/>
    <x v="0"/>
    <s v="E968"/>
    <s v="31/12/2014"/>
    <n v="0"/>
    <n v="0.87"/>
    <n v="0.94"/>
    <x v="38"/>
    <n v="0.88"/>
  </r>
  <r>
    <x v="1795"/>
    <x v="0"/>
    <x v="2"/>
    <x v="1"/>
    <x v="0"/>
    <n v="36.93"/>
    <s v="Acceptable"/>
    <x v="0"/>
    <n v="5"/>
    <n v="33.299999999999997"/>
    <n v="0.96"/>
    <n v="91368"/>
    <n v="11"/>
    <n v="71"/>
    <x v="2"/>
    <n v="4"/>
    <n v="16"/>
    <n v="4"/>
    <x v="0"/>
    <x v="0"/>
    <s v="Yes"/>
    <n v="3"/>
    <n v="18.05"/>
    <n v="3"/>
    <s v="29/08/2001"/>
    <s v="NA"/>
    <x v="0"/>
    <s v="E7250"/>
    <s v="31/12/2014"/>
    <n v="0"/>
    <n v="0.47"/>
    <n v="0.59"/>
    <x v="50"/>
    <n v="0.75"/>
  </r>
  <r>
    <x v="1796"/>
    <x v="1"/>
    <x v="0"/>
    <x v="0"/>
    <x v="1"/>
    <n v="28.33"/>
    <s v="Acceptable"/>
    <x v="0"/>
    <n v="16"/>
    <n v="31.07"/>
    <n v="0.68"/>
    <n v="40416"/>
    <n v="8"/>
    <n v="70"/>
    <x v="5"/>
    <n v="9"/>
    <n v="40"/>
    <n v="6"/>
    <x v="0"/>
    <x v="0"/>
    <s v="No"/>
    <n v="10"/>
    <n v="6"/>
    <n v="4"/>
    <s v="28/07/2010"/>
    <s v="23/05/2014"/>
    <x v="0"/>
    <s v="E5011"/>
    <s v="31/12/2014"/>
    <n v="1"/>
    <n v="0.371"/>
    <n v="0.67"/>
    <x v="68"/>
    <n v="0.78"/>
  </r>
  <r>
    <x v="1797"/>
    <x v="0"/>
    <x v="2"/>
    <x v="0"/>
    <x v="1"/>
    <n v="25.85"/>
    <s v="Above Average"/>
    <x v="3"/>
    <n v="20"/>
    <n v="35.65"/>
    <n v="4.24"/>
    <n v="55440"/>
    <n v="10"/>
    <n v="70"/>
    <x v="0"/>
    <n v="6"/>
    <n v="25"/>
    <n v="4"/>
    <x v="0"/>
    <x v="0"/>
    <s v="No"/>
    <n v="23"/>
    <n v="4"/>
    <n v="4"/>
    <d v="2010-03-11T00:00:00"/>
    <s v="NA"/>
    <x v="0"/>
    <s v="E1456"/>
    <s v="31/12/2014"/>
    <n v="0"/>
    <n v="0.3"/>
    <n v="0.42"/>
    <x v="39"/>
    <n v="0.54"/>
  </r>
  <r>
    <x v="1798"/>
    <x v="0"/>
    <x v="0"/>
    <x v="0"/>
    <x v="1"/>
    <n v="28.76"/>
    <s v="Above Average"/>
    <x v="1"/>
    <n v="16"/>
    <n v="32.42"/>
    <n v="3.48"/>
    <n v="60084"/>
    <n v="13"/>
    <n v="70"/>
    <x v="1"/>
    <n v="9"/>
    <n v="20"/>
    <n v="8"/>
    <x v="1"/>
    <x v="0"/>
    <s v="No"/>
    <n v="2"/>
    <n v="8.91"/>
    <n v="5"/>
    <s v="24/03/2011"/>
    <s v="NA"/>
    <x v="0"/>
    <s v="E3993"/>
    <s v="31/12/2014"/>
    <n v="0"/>
    <n v="0.87"/>
    <n v="0.87"/>
    <x v="28"/>
    <n v="0.74"/>
  </r>
  <r>
    <x v="1799"/>
    <x v="1"/>
    <x v="1"/>
    <x v="0"/>
    <x v="0"/>
    <n v="24.28"/>
    <s v="Above Average"/>
    <x v="0"/>
    <n v="15"/>
    <n v="45.12"/>
    <n v="1.29"/>
    <n v="46704"/>
    <n v="11"/>
    <n v="73"/>
    <x v="1"/>
    <n v="4"/>
    <n v="34"/>
    <n v="6"/>
    <x v="0"/>
    <x v="0"/>
    <s v="No"/>
    <n v="28"/>
    <n v="4.26"/>
    <n v="8"/>
    <d v="2011-01-01T00:00:00"/>
    <s v="14/08/2014"/>
    <x v="0"/>
    <s v="E11264"/>
    <s v="31/12/2014"/>
    <n v="1"/>
    <n v="0.55300000000000005"/>
    <n v="0.87"/>
    <x v="10"/>
    <n v="0.79"/>
  </r>
  <r>
    <x v="1800"/>
    <x v="0"/>
    <x v="2"/>
    <x v="0"/>
    <x v="1"/>
    <n v="27.79"/>
    <s v="Acceptable"/>
    <x v="2"/>
    <n v="11"/>
    <n v="30.89"/>
    <n v="8.8699999999999992"/>
    <n v="50400"/>
    <n v="12"/>
    <n v="70"/>
    <x v="2"/>
    <n v="5"/>
    <n v="5"/>
    <n v="2"/>
    <x v="0"/>
    <x v="0"/>
    <s v="No"/>
    <n v="6"/>
    <n v="7.3"/>
    <n v="3"/>
    <s v="14/10/2009"/>
    <s v="NA"/>
    <x v="0"/>
    <s v="E4115"/>
    <s v="31/12/2014"/>
    <n v="0"/>
    <n v="0.56000000000000005"/>
    <n v="0.9"/>
    <x v="36"/>
    <n v="0.74"/>
  </r>
  <r>
    <x v="1801"/>
    <x v="0"/>
    <x v="1"/>
    <x v="0"/>
    <x v="1"/>
    <n v="26.88"/>
    <s v="Excellent"/>
    <x v="3"/>
    <n v="16"/>
    <n v="30.16"/>
    <n v="7.47"/>
    <n v="46116"/>
    <n v="16"/>
    <n v="70"/>
    <x v="2"/>
    <n v="8"/>
    <n v="7"/>
    <n v="4"/>
    <x v="0"/>
    <x v="0"/>
    <s v="No"/>
    <n v="14"/>
    <n v="5.85"/>
    <n v="6"/>
    <s v="20/05/2011"/>
    <s v="NA"/>
    <x v="0"/>
    <s v="E3360"/>
    <s v="31/12/2014"/>
    <n v="0"/>
    <n v="0.49"/>
    <n v="0.65"/>
    <x v="20"/>
    <n v="0.97"/>
  </r>
  <r>
    <x v="1802"/>
    <x v="0"/>
    <x v="2"/>
    <x v="0"/>
    <x v="0"/>
    <n v="29.51"/>
    <s v="Above Average"/>
    <x v="0"/>
    <n v="14"/>
    <n v="37.49"/>
    <n v="3.46"/>
    <n v="54108"/>
    <n v="10"/>
    <n v="70"/>
    <x v="1"/>
    <n v="4"/>
    <n v="16"/>
    <n v="3"/>
    <x v="0"/>
    <x v="0"/>
    <s v="No"/>
    <n v="2"/>
    <n v="6"/>
    <n v="2"/>
    <s v="25/11/2009"/>
    <s v="NA"/>
    <x v="0"/>
    <s v="E2312"/>
    <s v="31/12/2014"/>
    <n v="0"/>
    <n v="0.73"/>
    <n v="0.8"/>
    <x v="2"/>
    <n v="0.96"/>
  </r>
  <r>
    <x v="1803"/>
    <x v="1"/>
    <x v="0"/>
    <x v="0"/>
    <x v="1"/>
    <n v="31.57"/>
    <s v="Acceptable"/>
    <x v="0"/>
    <n v="18"/>
    <n v="29.76"/>
    <n v="0.81"/>
    <n v="51864"/>
    <n v="9"/>
    <n v="71"/>
    <x v="2"/>
    <n v="4"/>
    <n v="33"/>
    <n v="5"/>
    <x v="1"/>
    <x v="0"/>
    <s v="No"/>
    <n v="32"/>
    <n v="8.1199999999999992"/>
    <n v="2"/>
    <s v="30/11/2011"/>
    <s v="19/07/2014"/>
    <x v="0"/>
    <s v="E6634"/>
    <s v="31/12/2014"/>
    <n v="1"/>
    <n v="0.42699999999999999"/>
    <n v="0.68"/>
    <x v="35"/>
    <n v="0.73"/>
  </r>
  <r>
    <x v="1804"/>
    <x v="1"/>
    <x v="2"/>
    <x v="0"/>
    <x v="1"/>
    <n v="27.42"/>
    <s v="Acceptable"/>
    <x v="3"/>
    <n v="6"/>
    <n v="35.880000000000003"/>
    <n v="0.81"/>
    <n v="42384"/>
    <n v="10"/>
    <n v="83"/>
    <x v="6"/>
    <n v="6"/>
    <n v="20"/>
    <n v="5"/>
    <x v="0"/>
    <x v="1"/>
    <s v="No"/>
    <n v="31"/>
    <n v="7.65"/>
    <n v="5"/>
    <s v="28/09/2011"/>
    <d v="2014-01-09T00:00:00"/>
    <x v="0"/>
    <s v="E4933"/>
    <s v="31/12/2014"/>
    <n v="1"/>
    <n v="0.82"/>
    <n v="0.89"/>
    <x v="34"/>
    <n v="0.69"/>
  </r>
  <r>
    <x v="1805"/>
    <x v="0"/>
    <x v="2"/>
    <x v="0"/>
    <x v="0"/>
    <n v="29.94"/>
    <s v="Acceptable"/>
    <x v="0"/>
    <n v="17"/>
    <n v="35.14"/>
    <n v="11.34"/>
    <n v="50880"/>
    <n v="13"/>
    <n v="70"/>
    <x v="5"/>
    <n v="0"/>
    <n v="13"/>
    <n v="2"/>
    <x v="0"/>
    <x v="0"/>
    <s v="No"/>
    <n v="7"/>
    <n v="8.4"/>
    <n v="10"/>
    <d v="2009-04-11T00:00:00"/>
    <s v="NA"/>
    <x v="0"/>
    <s v="E3555"/>
    <s v="31/12/2014"/>
    <n v="0"/>
    <n v="0.76"/>
    <n v="0.85"/>
    <x v="33"/>
    <n v="0.9"/>
  </r>
  <r>
    <x v="1806"/>
    <x v="0"/>
    <x v="1"/>
    <x v="1"/>
    <x v="1"/>
    <n v="27.78"/>
    <s v="Above Average"/>
    <x v="2"/>
    <n v="13"/>
    <n v="35.39"/>
    <n v="11.34"/>
    <n v="60684"/>
    <n v="10"/>
    <n v="70"/>
    <x v="0"/>
    <n v="1"/>
    <n v="17"/>
    <n v="3"/>
    <x v="1"/>
    <x v="0"/>
    <s v="Yes"/>
    <n v="24"/>
    <n v="5.7"/>
    <n v="1"/>
    <d v="2012-02-03T00:00:00"/>
    <s v="NA"/>
    <x v="0"/>
    <s v="E9097"/>
    <s v="31/12/2014"/>
    <n v="0"/>
    <n v="0.84"/>
    <n v="0.85"/>
    <x v="31"/>
    <n v="0.84"/>
  </r>
  <r>
    <x v="1807"/>
    <x v="0"/>
    <x v="2"/>
    <x v="0"/>
    <x v="0"/>
    <n v="30.67"/>
    <s v="Above Average"/>
    <x v="1"/>
    <n v="16"/>
    <n v="39.770000000000003"/>
    <n v="1.24"/>
    <n v="47616"/>
    <n v="15"/>
    <n v="68"/>
    <x v="4"/>
    <n v="2"/>
    <n v="23"/>
    <n v="4"/>
    <x v="0"/>
    <x v="0"/>
    <s v="No"/>
    <n v="8"/>
    <n v="9.8800000000000008"/>
    <n v="5"/>
    <d v="2011-12-10T00:00:00"/>
    <s v="NA"/>
    <x v="0"/>
    <s v="E13928"/>
    <s v="31/12/2014"/>
    <n v="0"/>
    <n v="0.623"/>
    <n v="0.92"/>
    <x v="31"/>
    <n v="0.86"/>
  </r>
  <r>
    <x v="1808"/>
    <x v="0"/>
    <x v="1"/>
    <x v="0"/>
    <x v="0"/>
    <n v="25.78"/>
    <s v="Above Average"/>
    <x v="0"/>
    <n v="15"/>
    <n v="34.86"/>
    <n v="9.4700000000000006"/>
    <n v="53592"/>
    <n v="10"/>
    <n v="73"/>
    <x v="2"/>
    <n v="4"/>
    <n v="21"/>
    <n v="3"/>
    <x v="0"/>
    <x v="0"/>
    <s v="Yes"/>
    <n v="5"/>
    <n v="4.24"/>
    <n v="8"/>
    <s v="15/09/2010"/>
    <s v="NA"/>
    <x v="0"/>
    <s v="E2927"/>
    <s v="31/12/2014"/>
    <n v="0"/>
    <n v="0.60199999999999998"/>
    <n v="0.82"/>
    <x v="28"/>
    <n v="0.88"/>
  </r>
  <r>
    <x v="1809"/>
    <x v="0"/>
    <x v="1"/>
    <x v="1"/>
    <x v="1"/>
    <n v="33.840000000000003"/>
    <s v="Excellent"/>
    <x v="1"/>
    <n v="7"/>
    <n v="32.200000000000003"/>
    <n v="8.2100000000000009"/>
    <n v="96000"/>
    <n v="12"/>
    <n v="71"/>
    <x v="0"/>
    <n v="1"/>
    <n v="5"/>
    <n v="7"/>
    <x v="1"/>
    <x v="0"/>
    <s v="Yes"/>
    <n v="16"/>
    <n v="13.92"/>
    <n v="1"/>
    <s v="28/06/2006"/>
    <s v="NA"/>
    <x v="0"/>
    <s v="E3974"/>
    <s v="31/12/2014"/>
    <n v="0"/>
    <n v="0.95"/>
    <n v="1"/>
    <x v="28"/>
    <n v="1"/>
  </r>
  <r>
    <x v="1810"/>
    <x v="0"/>
    <x v="2"/>
    <x v="0"/>
    <x v="1"/>
    <n v="40.1"/>
    <s v="Above Average"/>
    <x v="2"/>
    <n v="8"/>
    <n v="39.380000000000003"/>
    <n v="11.4"/>
    <n v="74748"/>
    <n v="14"/>
    <n v="74"/>
    <x v="6"/>
    <n v="6"/>
    <n v="8"/>
    <n v="8"/>
    <x v="1"/>
    <x v="0"/>
    <s v="No"/>
    <n v="22"/>
    <n v="13.2"/>
    <n v="9"/>
    <d v="2004-02-06T00:00:00"/>
    <s v="NA"/>
    <x v="0"/>
    <s v="E10081"/>
    <s v="31/12/2014"/>
    <n v="0"/>
    <n v="0.8"/>
    <n v="0.82"/>
    <x v="0"/>
    <n v="0.84"/>
  </r>
  <r>
    <x v="1811"/>
    <x v="1"/>
    <x v="1"/>
    <x v="1"/>
    <x v="1"/>
    <n v="29.79"/>
    <s v="Acceptable"/>
    <x v="2"/>
    <n v="21"/>
    <n v="29"/>
    <n v="7.18"/>
    <n v="113820"/>
    <n v="11"/>
    <n v="70"/>
    <x v="1"/>
    <n v="3"/>
    <n v="36"/>
    <n v="4"/>
    <x v="0"/>
    <x v="0"/>
    <s v="Yes"/>
    <n v="8"/>
    <n v="7.32"/>
    <n v="9"/>
    <d v="2011-04-06T00:00:00"/>
    <s v="19/06/2014"/>
    <x v="0"/>
    <s v="E1949"/>
    <s v="31/12/2014"/>
    <n v="1"/>
    <n v="0.60199999999999998"/>
    <n v="0.82"/>
    <x v="10"/>
    <n v="0.84"/>
  </r>
  <r>
    <x v="1812"/>
    <x v="0"/>
    <x v="2"/>
    <x v="0"/>
    <x v="1"/>
    <n v="28.35"/>
    <s v="Above Average"/>
    <x v="2"/>
    <n v="9"/>
    <n v="35.54"/>
    <n v="4.21"/>
    <n v="41928"/>
    <n v="12"/>
    <n v="75"/>
    <x v="3"/>
    <n v="6"/>
    <n v="21"/>
    <n v="3"/>
    <x v="0"/>
    <x v="0"/>
    <s v="No"/>
    <n v="4"/>
    <n v="8.1"/>
    <n v="4"/>
    <d v="2012-04-01T00:00:00"/>
    <s v="NA"/>
    <x v="0"/>
    <s v="E1149"/>
    <s v="31/12/2014"/>
    <n v="0"/>
    <n v="0.75"/>
    <n v="0.76"/>
    <x v="7"/>
    <n v="0.95"/>
  </r>
  <r>
    <x v="1813"/>
    <x v="1"/>
    <x v="2"/>
    <x v="0"/>
    <x v="1"/>
    <n v="26.11"/>
    <s v="Above Average"/>
    <x v="0"/>
    <n v="18"/>
    <n v="29.41"/>
    <n v="8.18"/>
    <n v="44268"/>
    <n v="10"/>
    <n v="70"/>
    <x v="1"/>
    <n v="1"/>
    <n v="26"/>
    <n v="4"/>
    <x v="0"/>
    <x v="0"/>
    <s v="No"/>
    <n v="15"/>
    <n v="5.36"/>
    <n v="14"/>
    <d v="2009-07-11T00:00:00"/>
    <s v="28/01/2014"/>
    <x v="0"/>
    <s v="E9308"/>
    <s v="31/12/2014"/>
    <n v="1"/>
    <n v="0.51100000000000001"/>
    <n v="0.89"/>
    <x v="4"/>
    <n v="0.95"/>
  </r>
  <r>
    <x v="1814"/>
    <x v="0"/>
    <x v="1"/>
    <x v="0"/>
    <x v="0"/>
    <n v="27.3"/>
    <s v="Above Average"/>
    <x v="0"/>
    <n v="17"/>
    <n v="29.28"/>
    <n v="2.84"/>
    <n v="51384"/>
    <n v="9"/>
    <n v="73"/>
    <x v="2"/>
    <n v="8"/>
    <n v="13"/>
    <n v="2"/>
    <x v="0"/>
    <x v="0"/>
    <s v="Yes"/>
    <n v="3"/>
    <n v="6.21"/>
    <n v="3"/>
    <d v="2010-08-10T00:00:00"/>
    <s v="NA"/>
    <x v="0"/>
    <s v="E9185"/>
    <s v="31/12/2014"/>
    <n v="0"/>
    <n v="0.94"/>
    <n v="0.88"/>
    <x v="15"/>
    <n v="0.93"/>
  </r>
  <r>
    <x v="1815"/>
    <x v="0"/>
    <x v="1"/>
    <x v="0"/>
    <x v="1"/>
    <n v="27.16"/>
    <s v="Acceptable"/>
    <x v="0"/>
    <n v="6"/>
    <n v="35.200000000000003"/>
    <n v="8.4600000000000009"/>
    <n v="47460"/>
    <n v="12"/>
    <n v="73"/>
    <x v="2"/>
    <n v="0"/>
    <n v="6"/>
    <n v="3"/>
    <x v="0"/>
    <x v="0"/>
    <s v="No"/>
    <n v="0"/>
    <n v="5.22"/>
    <n v="3"/>
    <d v="2011-09-11T00:00:00"/>
    <s v="NA"/>
    <x v="0"/>
    <s v="E667"/>
    <s v="31/12/2014"/>
    <n v="0"/>
    <n v="0.81"/>
    <n v="0.88"/>
    <x v="38"/>
    <n v="0.59"/>
  </r>
  <r>
    <x v="1816"/>
    <x v="0"/>
    <x v="1"/>
    <x v="0"/>
    <x v="0"/>
    <n v="27.75"/>
    <s v="Acceptable"/>
    <x v="0"/>
    <n v="10"/>
    <n v="26.7"/>
    <n v="2.87"/>
    <n v="54456"/>
    <n v="7"/>
    <n v="72"/>
    <x v="1"/>
    <n v="5"/>
    <n v="6"/>
    <n v="5"/>
    <x v="0"/>
    <x v="0"/>
    <s v="No"/>
    <n v="4"/>
    <n v="7.8"/>
    <n v="0"/>
    <s v="18/05/2012"/>
    <s v="NA"/>
    <x v="0"/>
    <s v="E7063"/>
    <s v="31/12/2014"/>
    <n v="0"/>
    <n v="0.24"/>
    <n v="0.42"/>
    <x v="3"/>
    <n v="0.85"/>
  </r>
  <r>
    <x v="1817"/>
    <x v="1"/>
    <x v="1"/>
    <x v="0"/>
    <x v="0"/>
    <n v="24.43"/>
    <s v="Acceptable"/>
    <x v="0"/>
    <n v="15"/>
    <n v="35.82"/>
    <n v="3.99"/>
    <n v="35892"/>
    <n v="10"/>
    <n v="70"/>
    <x v="6"/>
    <n v="1"/>
    <n v="12"/>
    <n v="9"/>
    <x v="0"/>
    <x v="0"/>
    <s v="No"/>
    <n v="34"/>
    <n v="4.8"/>
    <n v="11"/>
    <s v="22/03/2012"/>
    <s v="14/12/2014"/>
    <x v="0"/>
    <s v="E359"/>
    <s v="31/12/2014"/>
    <n v="1"/>
    <n v="0.98"/>
    <n v="1"/>
    <x v="15"/>
    <n v="0.96"/>
  </r>
  <r>
    <x v="1818"/>
    <x v="0"/>
    <x v="2"/>
    <x v="0"/>
    <x v="1"/>
    <n v="28.63"/>
    <s v="Above Average"/>
    <x v="3"/>
    <n v="20"/>
    <n v="35.65"/>
    <n v="4.24"/>
    <n v="58296"/>
    <n v="11"/>
    <n v="70"/>
    <x v="0"/>
    <n v="9"/>
    <n v="9"/>
    <n v="2"/>
    <x v="0"/>
    <x v="0"/>
    <s v="No"/>
    <n v="2"/>
    <n v="8.14"/>
    <n v="5"/>
    <d v="2010-11-02T00:00:00"/>
    <s v="NA"/>
    <x v="0"/>
    <s v="E1456"/>
    <s v="31/12/2014"/>
    <n v="0"/>
    <n v="0.3"/>
    <n v="0.42"/>
    <x v="39"/>
    <n v="0.54"/>
  </r>
  <r>
    <x v="1819"/>
    <x v="0"/>
    <x v="2"/>
    <x v="0"/>
    <x v="1"/>
    <n v="29.32"/>
    <s v="Acceptable"/>
    <x v="0"/>
    <n v="10"/>
    <n v="36.69"/>
    <n v="1.42"/>
    <n v="81672"/>
    <n v="14"/>
    <n v="71"/>
    <x v="1"/>
    <n v="4"/>
    <n v="21"/>
    <n v="3"/>
    <x v="0"/>
    <x v="0"/>
    <s v="No"/>
    <n v="8"/>
    <n v="6.82"/>
    <n v="4"/>
    <s v="14/03/2012"/>
    <s v="NA"/>
    <x v="0"/>
    <s v="E8847"/>
    <s v="31/12/2014"/>
    <n v="0"/>
    <n v="0.68"/>
    <n v="0.62"/>
    <x v="5"/>
    <n v="0.82"/>
  </r>
  <r>
    <x v="1820"/>
    <x v="0"/>
    <x v="2"/>
    <x v="0"/>
    <x v="1"/>
    <n v="29.24"/>
    <s v="Acceptable"/>
    <x v="2"/>
    <n v="20"/>
    <n v="32.700000000000003"/>
    <n v="8.08"/>
    <n v="71244"/>
    <n v="9"/>
    <n v="85"/>
    <x v="5"/>
    <n v="8"/>
    <n v="9"/>
    <n v="4"/>
    <x v="0"/>
    <x v="0"/>
    <s v="No"/>
    <n v="22"/>
    <n v="6.93"/>
    <n v="6"/>
    <d v="2012-09-05T00:00:00"/>
    <s v="NA"/>
    <x v="0"/>
    <s v="E11856"/>
    <s v="31/12/2014"/>
    <n v="0"/>
    <n v="0.69"/>
    <n v="0.73"/>
    <x v="38"/>
    <n v="0.67"/>
  </r>
  <r>
    <x v="1821"/>
    <x v="1"/>
    <x v="0"/>
    <x v="0"/>
    <x v="0"/>
    <n v="25.89"/>
    <s v="Acceptable"/>
    <x v="2"/>
    <n v="10"/>
    <n v="34.450000000000003"/>
    <n v="0.59"/>
    <n v="82152"/>
    <n v="12"/>
    <n v="74"/>
    <x v="4"/>
    <n v="1"/>
    <n v="36"/>
    <n v="4"/>
    <x v="0"/>
    <x v="0"/>
    <s v="No"/>
    <n v="27"/>
    <n v="7.12"/>
    <n v="4"/>
    <s v="29/02/2012"/>
    <d v="2014-06-01T00:00:00"/>
    <x v="0"/>
    <s v="E4960"/>
    <s v="31/12/2014"/>
    <n v="1"/>
    <n v="0.58799999999999997"/>
    <n v="0.8"/>
    <x v="2"/>
    <n v="0.78"/>
  </r>
  <r>
    <x v="1822"/>
    <x v="0"/>
    <x v="2"/>
    <x v="0"/>
    <x v="1"/>
    <n v="29.46"/>
    <s v="Acceptable"/>
    <x v="2"/>
    <n v="12"/>
    <n v="33.950000000000003"/>
    <n v="11.65"/>
    <n v="82104"/>
    <n v="9"/>
    <n v="70"/>
    <x v="0"/>
    <n v="3"/>
    <n v="20"/>
    <n v="2"/>
    <x v="0"/>
    <x v="0"/>
    <s v="No"/>
    <n v="11"/>
    <n v="6.71"/>
    <n v="9"/>
    <d v="2012-11-04T00:00:00"/>
    <s v="NA"/>
    <x v="0"/>
    <s v="E12245"/>
    <s v="31/12/2014"/>
    <n v="0"/>
    <n v="0.69"/>
    <n v="0.77"/>
    <x v="11"/>
    <n v="0.77"/>
  </r>
  <r>
    <x v="1823"/>
    <x v="0"/>
    <x v="1"/>
    <x v="0"/>
    <x v="1"/>
    <n v="24.02"/>
    <s v="Acceptable"/>
    <x v="2"/>
    <n v="18"/>
    <n v="33.57"/>
    <n v="4.42"/>
    <n v="42756"/>
    <n v="13"/>
    <n v="72"/>
    <x v="0"/>
    <n v="4"/>
    <n v="25"/>
    <n v="5"/>
    <x v="0"/>
    <x v="0"/>
    <s v="No"/>
    <n v="11"/>
    <n v="3.78"/>
    <n v="3"/>
    <d v="2011-04-11T00:00:00"/>
    <s v="NA"/>
    <x v="0"/>
    <s v="E11704"/>
    <s v="31/12/2014"/>
    <n v="0"/>
    <n v="0.39900000000000002"/>
    <n v="0.55000000000000004"/>
    <x v="23"/>
    <n v="0.83"/>
  </r>
  <r>
    <x v="1824"/>
    <x v="0"/>
    <x v="1"/>
    <x v="0"/>
    <x v="0"/>
    <n v="25.07"/>
    <s v="Acceptable"/>
    <x v="2"/>
    <n v="21"/>
    <n v="24.9"/>
    <n v="4.01"/>
    <n v="51120"/>
    <n v="7"/>
    <n v="72"/>
    <x v="0"/>
    <n v="6"/>
    <n v="10"/>
    <n v="3"/>
    <x v="0"/>
    <x v="0"/>
    <s v="No"/>
    <n v="14"/>
    <n v="4.41"/>
    <n v="7"/>
    <d v="2012-03-02T00:00:00"/>
    <s v="NA"/>
    <x v="0"/>
    <s v="E4955"/>
    <s v="31/12/2014"/>
    <n v="0"/>
    <n v="0.6"/>
    <n v="0.68"/>
    <x v="6"/>
    <n v="0.75"/>
  </r>
  <r>
    <x v="1825"/>
    <x v="0"/>
    <x v="1"/>
    <x v="0"/>
    <x v="0"/>
    <n v="26.88"/>
    <s v="Above Average"/>
    <x v="0"/>
    <n v="11"/>
    <n v="46.53"/>
    <n v="14.42"/>
    <n v="50016"/>
    <n v="15"/>
    <n v="72"/>
    <x v="1"/>
    <n v="7"/>
    <n v="10"/>
    <n v="4"/>
    <x v="0"/>
    <x v="0"/>
    <s v="Yes"/>
    <n v="0"/>
    <n v="7.92"/>
    <n v="6"/>
    <d v="2010-04-06T00:00:00"/>
    <s v="NA"/>
    <x v="0"/>
    <s v="E8116"/>
    <s v="31/12/2014"/>
    <n v="0"/>
    <n v="0.52"/>
    <n v="0.63"/>
    <x v="25"/>
    <n v="0.8"/>
  </r>
  <r>
    <x v="1826"/>
    <x v="0"/>
    <x v="2"/>
    <x v="0"/>
    <x v="1"/>
    <n v="29.68"/>
    <s v="Acceptable"/>
    <x v="1"/>
    <n v="16"/>
    <n v="39.770000000000003"/>
    <n v="1.24"/>
    <n v="50220"/>
    <n v="12"/>
    <n v="81"/>
    <x v="0"/>
    <n v="1"/>
    <n v="9"/>
    <n v="5"/>
    <x v="0"/>
    <x v="0"/>
    <s v="No"/>
    <n v="10"/>
    <n v="10.44"/>
    <n v="10"/>
    <s v="13/03/2010"/>
    <s v="NA"/>
    <x v="0"/>
    <s v="E13928"/>
    <s v="31/12/2014"/>
    <n v="0"/>
    <n v="0.623"/>
    <n v="0.92"/>
    <x v="31"/>
    <n v="0.86"/>
  </r>
  <r>
    <x v="1827"/>
    <x v="1"/>
    <x v="1"/>
    <x v="0"/>
    <x v="1"/>
    <n v="24.27"/>
    <s v="Unacceptable"/>
    <x v="0"/>
    <n v="16"/>
    <n v="26.44"/>
    <n v="6.28"/>
    <n v="42324"/>
    <n v="0"/>
    <n v="71"/>
    <x v="5"/>
    <n v="8"/>
    <n v="27"/>
    <n v="4"/>
    <x v="0"/>
    <x v="0"/>
    <s v="No"/>
    <n v="25"/>
    <n v="4.0199999999999996"/>
    <n v="6"/>
    <d v="2010-10-06T00:00:00"/>
    <s v="27/02/2014"/>
    <x v="0"/>
    <s v="E11816"/>
    <s v="31/12/2014"/>
    <n v="1"/>
    <n v="0.59499999999999997"/>
    <n v="0.75"/>
    <x v="31"/>
    <n v="0.85"/>
  </r>
  <r>
    <x v="1828"/>
    <x v="0"/>
    <x v="1"/>
    <x v="0"/>
    <x v="0"/>
    <n v="25.17"/>
    <s v="Excellent"/>
    <x v="2"/>
    <n v="11"/>
    <n v="33.619999999999997"/>
    <n v="2.44"/>
    <n v="70152"/>
    <n v="12"/>
    <n v="73"/>
    <x v="4"/>
    <n v="2"/>
    <n v="19"/>
    <n v="5"/>
    <x v="0"/>
    <x v="0"/>
    <s v="No"/>
    <n v="21"/>
    <n v="4.34"/>
    <n v="10"/>
    <d v="2012-02-03T00:00:00"/>
    <s v="NA"/>
    <x v="0"/>
    <s v="E191"/>
    <s v="31/12/2014"/>
    <n v="0"/>
    <n v="0.61"/>
    <n v="0.63"/>
    <x v="32"/>
    <n v="0.77"/>
  </r>
  <r>
    <x v="1829"/>
    <x v="0"/>
    <x v="2"/>
    <x v="0"/>
    <x v="1"/>
    <n v="33.159999999999997"/>
    <s v="Above Average"/>
    <x v="2"/>
    <n v="9"/>
    <n v="35.54"/>
    <n v="4.21"/>
    <n v="54684"/>
    <n v="13"/>
    <n v="72"/>
    <x v="3"/>
    <n v="3"/>
    <n v="13"/>
    <n v="8"/>
    <x v="1"/>
    <x v="0"/>
    <s v="No"/>
    <n v="14"/>
    <n v="14.25"/>
    <n v="3"/>
    <d v="2010-03-02T00:00:00"/>
    <s v="NA"/>
    <x v="0"/>
    <s v="E1149"/>
    <s v="31/12/2014"/>
    <n v="0"/>
    <n v="0.75"/>
    <n v="0.76"/>
    <x v="7"/>
    <n v="0.95"/>
  </r>
  <r>
    <x v="1830"/>
    <x v="0"/>
    <x v="1"/>
    <x v="0"/>
    <x v="1"/>
    <n v="23.99"/>
    <s v="Acceptable"/>
    <x v="2"/>
    <n v="14"/>
    <n v="28.9"/>
    <n v="6.43"/>
    <n v="38808"/>
    <n v="11"/>
    <n v="72"/>
    <x v="6"/>
    <n v="0"/>
    <n v="12"/>
    <n v="3"/>
    <x v="0"/>
    <x v="0"/>
    <s v="No"/>
    <n v="15"/>
    <n v="4.8"/>
    <n v="4"/>
    <d v="2012-09-03T00:00:00"/>
    <s v="NA"/>
    <x v="0"/>
    <s v="E3606"/>
    <s v="31/12/2014"/>
    <n v="0"/>
    <n v="0.88"/>
    <n v="0.89"/>
    <x v="12"/>
    <n v="0.96"/>
  </r>
  <r>
    <x v="1831"/>
    <x v="0"/>
    <x v="1"/>
    <x v="0"/>
    <x v="0"/>
    <n v="27.32"/>
    <s v="Above Average"/>
    <x v="0"/>
    <n v="17"/>
    <n v="33.799999999999997"/>
    <n v="8.16"/>
    <n v="44604"/>
    <n v="9"/>
    <n v="72"/>
    <x v="3"/>
    <n v="8"/>
    <n v="16"/>
    <n v="2"/>
    <x v="0"/>
    <x v="0"/>
    <s v="No"/>
    <n v="17"/>
    <n v="8.64"/>
    <n v="5"/>
    <s v="17/02/2012"/>
    <s v="NA"/>
    <x v="0"/>
    <s v="E10524"/>
    <s v="31/12/2014"/>
    <n v="0"/>
    <n v="0.60899999999999999"/>
    <n v="0.91"/>
    <x v="27"/>
    <n v="0.84"/>
  </r>
  <r>
    <x v="1832"/>
    <x v="0"/>
    <x v="2"/>
    <x v="0"/>
    <x v="1"/>
    <n v="26.31"/>
    <s v="Excellent"/>
    <x v="0"/>
    <n v="17"/>
    <n v="35.14"/>
    <n v="11.34"/>
    <n v="60036"/>
    <n v="11"/>
    <n v="70"/>
    <x v="3"/>
    <n v="0"/>
    <n v="15"/>
    <n v="3"/>
    <x v="0"/>
    <x v="0"/>
    <s v="No"/>
    <n v="24"/>
    <n v="7.44"/>
    <n v="8"/>
    <d v="2010-07-04T00:00:00"/>
    <s v="NA"/>
    <x v="0"/>
    <s v="E3555"/>
    <s v="31/12/2014"/>
    <n v="0"/>
    <n v="0.76"/>
    <n v="0.85"/>
    <x v="33"/>
    <n v="0.9"/>
  </r>
  <r>
    <x v="1833"/>
    <x v="0"/>
    <x v="1"/>
    <x v="0"/>
    <x v="0"/>
    <n v="26.2"/>
    <s v="Acceptable"/>
    <x v="0"/>
    <n v="19"/>
    <n v="37.33"/>
    <n v="10.050000000000001"/>
    <n v="51840"/>
    <n v="11"/>
    <n v="70"/>
    <x v="2"/>
    <n v="9"/>
    <n v="5"/>
    <n v="3"/>
    <x v="0"/>
    <x v="0"/>
    <s v="Yes"/>
    <n v="20"/>
    <n v="6.48"/>
    <n v="5"/>
    <s v="27/03/2010"/>
    <s v="NA"/>
    <x v="0"/>
    <s v="E4051"/>
    <s v="31/12/2014"/>
    <n v="0"/>
    <n v="0.94"/>
    <n v="0.95"/>
    <x v="14"/>
    <n v="0.94"/>
  </r>
  <r>
    <x v="1834"/>
    <x v="0"/>
    <x v="0"/>
    <x v="1"/>
    <x v="1"/>
    <n v="35.020000000000003"/>
    <s v="Acceptable"/>
    <x v="3"/>
    <n v="14"/>
    <n v="42.41"/>
    <n v="4.49"/>
    <n v="80364"/>
    <n v="11"/>
    <n v="65"/>
    <x v="5"/>
    <n v="0"/>
    <n v="23"/>
    <n v="8"/>
    <x v="1"/>
    <x v="0"/>
    <s v="Yes"/>
    <n v="0"/>
    <n v="10.029999999999999"/>
    <n v="3"/>
    <d v="2006-09-03T00:00:00"/>
    <s v="NA"/>
    <x v="0"/>
    <s v="E13428"/>
    <s v="31/12/2014"/>
    <n v="0"/>
    <n v="0.6"/>
    <n v="0.8"/>
    <x v="41"/>
    <n v="0.63"/>
  </r>
  <r>
    <x v="1835"/>
    <x v="0"/>
    <x v="1"/>
    <x v="0"/>
    <x v="1"/>
    <n v="32.270000000000003"/>
    <s v="Acceptable"/>
    <x v="2"/>
    <n v="14"/>
    <n v="28.9"/>
    <n v="6.43"/>
    <n v="47016"/>
    <n v="8"/>
    <n v="70"/>
    <x v="2"/>
    <n v="7"/>
    <n v="25"/>
    <n v="4"/>
    <x v="0"/>
    <x v="0"/>
    <s v="No"/>
    <n v="3"/>
    <n v="10.92"/>
    <n v="4"/>
    <s v="29/08/2009"/>
    <s v="NA"/>
    <x v="0"/>
    <s v="E3606"/>
    <s v="31/12/2014"/>
    <n v="0"/>
    <n v="0.88"/>
    <n v="0.89"/>
    <x v="12"/>
    <n v="0.96"/>
  </r>
  <r>
    <x v="1836"/>
    <x v="1"/>
    <x v="1"/>
    <x v="0"/>
    <x v="0"/>
    <n v="25.37"/>
    <s v="Above Average"/>
    <x v="2"/>
    <n v="24"/>
    <n v="32.68"/>
    <n v="7"/>
    <n v="46104"/>
    <n v="14"/>
    <n v="74"/>
    <x v="5"/>
    <n v="9"/>
    <n v="18"/>
    <n v="4"/>
    <x v="0"/>
    <x v="0"/>
    <s v="No"/>
    <n v="9"/>
    <n v="6.37"/>
    <n v="15"/>
    <s v="21/03/2012"/>
    <d v="2014-07-08T00:00:00"/>
    <x v="0"/>
    <s v="E10863"/>
    <s v="31/12/2014"/>
    <n v="1"/>
    <n v="0.58099999999999996"/>
    <n v="0.83"/>
    <x v="12"/>
    <n v="0.81"/>
  </r>
  <r>
    <x v="1837"/>
    <x v="0"/>
    <x v="2"/>
    <x v="0"/>
    <x v="1"/>
    <n v="25.96"/>
    <s v="Above Average"/>
    <x v="0"/>
    <n v="14"/>
    <n v="33.71"/>
    <n v="12.47"/>
    <n v="57744"/>
    <n v="9"/>
    <n v="71"/>
    <x v="4"/>
    <n v="2"/>
    <n v="22"/>
    <n v="4"/>
    <x v="0"/>
    <x v="0"/>
    <s v="No"/>
    <n v="16"/>
    <n v="7.92"/>
    <n v="2"/>
    <s v="23/11/2011"/>
    <s v="NA"/>
    <x v="0"/>
    <s v="E3643"/>
    <s v="31/12/2014"/>
    <n v="0"/>
    <n v="0.49"/>
    <n v="0.82"/>
    <x v="19"/>
    <n v="0.57999999999999996"/>
  </r>
  <r>
    <x v="1838"/>
    <x v="0"/>
    <x v="2"/>
    <x v="0"/>
    <x v="0"/>
    <n v="33.770000000000003"/>
    <s v="Above Average"/>
    <x v="0"/>
    <n v="13"/>
    <n v="30.5"/>
    <n v="2.04"/>
    <n v="84444"/>
    <n v="9"/>
    <n v="71"/>
    <x v="0"/>
    <n v="7"/>
    <n v="12"/>
    <n v="9"/>
    <x v="1"/>
    <x v="1"/>
    <s v="No"/>
    <n v="10"/>
    <n v="12.32"/>
    <n v="10"/>
    <s v="19/09/2012"/>
    <s v="NA"/>
    <x v="0"/>
    <s v="E12855"/>
    <s v="31/12/2014"/>
    <n v="0"/>
    <n v="0.66"/>
    <n v="0.84"/>
    <x v="22"/>
    <n v="0.76"/>
  </r>
  <r>
    <x v="1839"/>
    <x v="1"/>
    <x v="1"/>
    <x v="1"/>
    <x v="1"/>
    <n v="35.39"/>
    <s v="Acceptable"/>
    <x v="2"/>
    <n v="14"/>
    <n v="28.9"/>
    <n v="6.43"/>
    <n v="63828"/>
    <n v="7"/>
    <n v="77"/>
    <x v="1"/>
    <n v="4"/>
    <n v="16"/>
    <n v="4"/>
    <x v="0"/>
    <x v="0"/>
    <s v="Yes"/>
    <n v="28"/>
    <n v="9.18"/>
    <n v="8"/>
    <d v="2006-05-07T00:00:00"/>
    <s v="27/11/2014"/>
    <x v="0"/>
    <s v="E3606"/>
    <s v="31/12/2014"/>
    <n v="1"/>
    <n v="0.88"/>
    <n v="0.89"/>
    <x v="12"/>
    <n v="0.96"/>
  </r>
  <r>
    <x v="1840"/>
    <x v="0"/>
    <x v="2"/>
    <x v="0"/>
    <x v="1"/>
    <n v="34.14"/>
    <s v="Acceptable"/>
    <x v="0"/>
    <n v="14"/>
    <n v="33.71"/>
    <n v="12.47"/>
    <n v="48456"/>
    <n v="8"/>
    <n v="70"/>
    <x v="0"/>
    <n v="3"/>
    <n v="22"/>
    <n v="2"/>
    <x v="1"/>
    <x v="0"/>
    <s v="No"/>
    <n v="23"/>
    <n v="8.48"/>
    <n v="6"/>
    <d v="2009-07-12T00:00:00"/>
    <s v="NA"/>
    <x v="0"/>
    <s v="E3643"/>
    <s v="31/12/2014"/>
    <n v="0"/>
    <n v="0.49"/>
    <n v="0.82"/>
    <x v="19"/>
    <n v="0.57999999999999996"/>
  </r>
  <r>
    <x v="1841"/>
    <x v="0"/>
    <x v="2"/>
    <x v="1"/>
    <x v="1"/>
    <n v="35.119999999999997"/>
    <s v="Acceptable"/>
    <x v="0"/>
    <n v="21"/>
    <n v="36.01"/>
    <n v="2.88"/>
    <n v="88932"/>
    <n v="7"/>
    <n v="70"/>
    <x v="0"/>
    <n v="2"/>
    <n v="24"/>
    <n v="7"/>
    <x v="1"/>
    <x v="1"/>
    <s v="Yes"/>
    <n v="23"/>
    <n v="10.029999999999999"/>
    <n v="1"/>
    <d v="2004-03-11T00:00:00"/>
    <s v="NA"/>
    <x v="0"/>
    <s v="E6866"/>
    <s v="31/12/2014"/>
    <n v="0"/>
    <n v="0.98"/>
    <n v="1"/>
    <x v="28"/>
    <n v="0.96"/>
  </r>
  <r>
    <x v="1842"/>
    <x v="1"/>
    <x v="1"/>
    <x v="0"/>
    <x v="1"/>
    <n v="36.119999999999997"/>
    <s v="Acceptable"/>
    <x v="0"/>
    <n v="9"/>
    <n v="33.33"/>
    <n v="1.6"/>
    <n v="59880"/>
    <n v="9"/>
    <n v="74"/>
    <x v="3"/>
    <n v="9"/>
    <n v="35"/>
    <n v="8"/>
    <x v="0"/>
    <x v="0"/>
    <s v="No"/>
    <n v="14"/>
    <n v="13.86"/>
    <n v="11"/>
    <d v="2006-05-07T00:00:00"/>
    <d v="2014-01-12T00:00:00"/>
    <x v="0"/>
    <s v="E12038"/>
    <s v="31/12/2014"/>
    <n v="1"/>
    <n v="0.65"/>
    <n v="0.6"/>
    <x v="2"/>
    <n v="0.6"/>
  </r>
  <r>
    <x v="1843"/>
    <x v="0"/>
    <x v="2"/>
    <x v="1"/>
    <x v="1"/>
    <n v="37.869999999999997"/>
    <s v="Above Average"/>
    <x v="0"/>
    <n v="4"/>
    <n v="37.22"/>
    <n v="9.69"/>
    <n v="95460"/>
    <n v="10"/>
    <n v="72"/>
    <x v="2"/>
    <n v="1"/>
    <n v="23"/>
    <n v="5"/>
    <x v="0"/>
    <x v="1"/>
    <s v="Yes"/>
    <n v="1"/>
    <n v="11"/>
    <n v="2"/>
    <s v="18/12/2002"/>
    <s v="NA"/>
    <x v="0"/>
    <s v="E10234"/>
    <s v="31/12/2014"/>
    <n v="0"/>
    <n v="0.65"/>
    <n v="0.63"/>
    <x v="16"/>
    <n v="0.7"/>
  </r>
  <r>
    <x v="1844"/>
    <x v="0"/>
    <x v="1"/>
    <x v="1"/>
    <x v="0"/>
    <n v="37.92"/>
    <s v="Below Average"/>
    <x v="2"/>
    <n v="18"/>
    <n v="33.57"/>
    <n v="4.42"/>
    <n v="87600"/>
    <n v="3"/>
    <n v="67"/>
    <x v="2"/>
    <n v="2"/>
    <n v="14"/>
    <n v="3"/>
    <x v="1"/>
    <x v="0"/>
    <s v="Yes"/>
    <n v="23"/>
    <n v="13.6"/>
    <n v="6"/>
    <d v="2002-10-08T00:00:00"/>
    <s v="NA"/>
    <x v="0"/>
    <s v="E11704"/>
    <s v="31/12/2014"/>
    <n v="0"/>
    <n v="0.39900000000000002"/>
    <n v="0.55000000000000004"/>
    <x v="23"/>
    <n v="0.83"/>
  </r>
  <r>
    <x v="1845"/>
    <x v="0"/>
    <x v="2"/>
    <x v="0"/>
    <x v="1"/>
    <n v="34.64"/>
    <s v="Acceptable"/>
    <x v="2"/>
    <n v="13"/>
    <n v="29.76"/>
    <n v="9.5399999999999991"/>
    <n v="65316"/>
    <n v="9"/>
    <n v="74"/>
    <x v="1"/>
    <n v="7"/>
    <n v="25"/>
    <n v="6"/>
    <x v="1"/>
    <x v="0"/>
    <s v="No"/>
    <n v="11"/>
    <n v="12.92"/>
    <n v="1"/>
    <s v="20/04/2011"/>
    <s v="NA"/>
    <x v="0"/>
    <s v="E9218"/>
    <s v="31/12/2014"/>
    <n v="0"/>
    <n v="0.69"/>
    <n v="0.75"/>
    <x v="4"/>
    <n v="0.73"/>
  </r>
  <r>
    <x v="1846"/>
    <x v="0"/>
    <x v="1"/>
    <x v="0"/>
    <x v="1"/>
    <n v="24.37"/>
    <s v="Acceptable"/>
    <x v="2"/>
    <n v="11"/>
    <n v="31.38"/>
    <n v="8.94"/>
    <n v="43404"/>
    <n v="7"/>
    <n v="70"/>
    <x v="6"/>
    <n v="8"/>
    <n v="8"/>
    <n v="3"/>
    <x v="0"/>
    <x v="0"/>
    <s v="Yes"/>
    <n v="7"/>
    <n v="4.74"/>
    <n v="0"/>
    <d v="2011-10-08T00:00:00"/>
    <s v="NA"/>
    <x v="0"/>
    <s v="E8017"/>
    <s v="31/12/2014"/>
    <n v="0"/>
    <n v="0.81"/>
    <n v="0.86"/>
    <x v="21"/>
    <n v="0.89"/>
  </r>
  <r>
    <x v="1847"/>
    <x v="0"/>
    <x v="2"/>
    <x v="0"/>
    <x v="0"/>
    <n v="26.73"/>
    <s v="Above Average"/>
    <x v="2"/>
    <n v="9"/>
    <n v="35.54"/>
    <n v="4.21"/>
    <n v="49092"/>
    <n v="14"/>
    <n v="70"/>
    <x v="3"/>
    <n v="5"/>
    <n v="19"/>
    <n v="3"/>
    <x v="0"/>
    <x v="0"/>
    <s v="No"/>
    <n v="25"/>
    <n v="8.64"/>
    <n v="0"/>
    <s v="17/11/2010"/>
    <s v="NA"/>
    <x v="0"/>
    <s v="E1149"/>
    <s v="31/12/2014"/>
    <n v="0"/>
    <n v="0.75"/>
    <n v="0.76"/>
    <x v="7"/>
    <n v="0.95"/>
  </r>
  <r>
    <x v="1848"/>
    <x v="1"/>
    <x v="1"/>
    <x v="0"/>
    <x v="1"/>
    <n v="27.53"/>
    <s v="Acceptable"/>
    <x v="0"/>
    <n v="21"/>
    <n v="34.729999999999997"/>
    <n v="2.65"/>
    <n v="34908"/>
    <n v="10"/>
    <n v="71"/>
    <x v="4"/>
    <n v="8"/>
    <n v="17"/>
    <n v="5"/>
    <x v="0"/>
    <x v="0"/>
    <s v="No"/>
    <n v="23"/>
    <n v="8.3000000000000007"/>
    <n v="1"/>
    <s v="21/12/2011"/>
    <s v="27/11/2014"/>
    <x v="0"/>
    <s v="E5357"/>
    <s v="31/12/2014"/>
    <n v="1"/>
    <n v="0.79"/>
    <n v="0.77"/>
    <x v="31"/>
    <n v="0.8"/>
  </r>
  <r>
    <x v="1849"/>
    <x v="0"/>
    <x v="1"/>
    <x v="0"/>
    <x v="1"/>
    <n v="25.95"/>
    <s v="Acceptable"/>
    <x v="1"/>
    <n v="12"/>
    <n v="38.380000000000003"/>
    <n v="8.2100000000000009"/>
    <n v="37704"/>
    <n v="13"/>
    <n v="72"/>
    <x v="3"/>
    <n v="4"/>
    <n v="24"/>
    <n v="3"/>
    <x v="0"/>
    <x v="0"/>
    <s v="No"/>
    <n v="19"/>
    <n v="4.5599999999999996"/>
    <n v="5"/>
    <s v="21/12/2011"/>
    <s v="NA"/>
    <x v="0"/>
    <s v="E162"/>
    <s v="31/12/2014"/>
    <n v="0"/>
    <n v="0.58799999999999997"/>
    <n v="0.83"/>
    <x v="12"/>
    <n v="0.73"/>
  </r>
  <r>
    <x v="1850"/>
    <x v="0"/>
    <x v="2"/>
    <x v="1"/>
    <x v="1"/>
    <n v="29.9"/>
    <s v="Acceptable"/>
    <x v="0"/>
    <n v="5"/>
    <n v="40.21"/>
    <n v="13.95"/>
    <n v="94152"/>
    <n v="7"/>
    <n v="84"/>
    <x v="1"/>
    <n v="1"/>
    <n v="17"/>
    <n v="4"/>
    <x v="0"/>
    <x v="0"/>
    <s v="Yes"/>
    <n v="18"/>
    <n v="10.08"/>
    <n v="5"/>
    <d v="2006-07-06T00:00:00"/>
    <s v="NA"/>
    <x v="0"/>
    <s v="E124"/>
    <s v="31/12/2014"/>
    <n v="0"/>
    <n v="0.76"/>
    <n v="0.8"/>
    <x v="2"/>
    <n v="0.93"/>
  </r>
  <r>
    <x v="1851"/>
    <x v="0"/>
    <x v="2"/>
    <x v="0"/>
    <x v="0"/>
    <n v="28.83"/>
    <s v="Acceptable"/>
    <x v="0"/>
    <n v="11"/>
    <n v="35.32"/>
    <n v="11.65"/>
    <n v="44664"/>
    <n v="14"/>
    <n v="83"/>
    <x v="2"/>
    <n v="8"/>
    <n v="17"/>
    <n v="3"/>
    <x v="0"/>
    <x v="0"/>
    <s v="No"/>
    <n v="23"/>
    <n v="6.16"/>
    <n v="2"/>
    <d v="2011-09-11T00:00:00"/>
    <s v="NA"/>
    <x v="0"/>
    <s v="E10542"/>
    <s v="31/12/2014"/>
    <n v="0"/>
    <n v="0.39"/>
    <n v="0.71"/>
    <x v="30"/>
    <n v="0.6"/>
  </r>
  <r>
    <x v="1852"/>
    <x v="1"/>
    <x v="1"/>
    <x v="1"/>
    <x v="1"/>
    <n v="37.64"/>
    <s v="Above Average"/>
    <x v="2"/>
    <n v="17"/>
    <n v="33.590000000000003"/>
    <n v="2.79"/>
    <n v="89352"/>
    <n v="7"/>
    <n v="66"/>
    <x v="1"/>
    <n v="1"/>
    <n v="31"/>
    <n v="8"/>
    <x v="1"/>
    <x v="0"/>
    <s v="Yes"/>
    <n v="17"/>
    <n v="10.199999999999999"/>
    <n v="13"/>
    <d v="2006-11-08T00:00:00"/>
    <d v="2014-01-04T00:00:00"/>
    <x v="0"/>
    <s v="E9063"/>
    <s v="31/12/2014"/>
    <n v="1"/>
    <n v="0.63700000000000001"/>
    <n v="0.94"/>
    <x v="27"/>
    <n v="0.85"/>
  </r>
  <r>
    <x v="1853"/>
    <x v="0"/>
    <x v="2"/>
    <x v="0"/>
    <x v="1"/>
    <n v="34.67"/>
    <s v="Acceptable"/>
    <x v="2"/>
    <n v="14"/>
    <n v="35.83"/>
    <n v="2.27"/>
    <n v="76176"/>
    <n v="12"/>
    <n v="69"/>
    <x v="1"/>
    <n v="6"/>
    <n v="8"/>
    <n v="6"/>
    <x v="1"/>
    <x v="0"/>
    <s v="No"/>
    <n v="4"/>
    <n v="10.029999999999999"/>
    <n v="3"/>
    <s v="16/11/2005"/>
    <s v="NA"/>
    <x v="0"/>
    <s v="E7308"/>
    <s v="31/12/2014"/>
    <n v="0"/>
    <n v="0.56699999999999995"/>
    <n v="0.84"/>
    <x v="29"/>
    <n v="0.86"/>
  </r>
  <r>
    <x v="1854"/>
    <x v="0"/>
    <x v="2"/>
    <x v="0"/>
    <x v="1"/>
    <n v="26.92"/>
    <s v="Acceptable"/>
    <x v="2"/>
    <n v="20"/>
    <n v="32.700000000000003"/>
    <n v="8.08"/>
    <n v="65964"/>
    <n v="13"/>
    <n v="70"/>
    <x v="4"/>
    <n v="5"/>
    <n v="22"/>
    <n v="2"/>
    <x v="0"/>
    <x v="0"/>
    <s v="No"/>
    <n v="6"/>
    <n v="6.39"/>
    <n v="5"/>
    <d v="2012-11-04T00:00:00"/>
    <s v="NA"/>
    <x v="0"/>
    <s v="E11856"/>
    <s v="31/12/2014"/>
    <n v="0"/>
    <n v="0.69"/>
    <n v="0.73"/>
    <x v="38"/>
    <n v="0.67"/>
  </r>
  <r>
    <x v="1855"/>
    <x v="0"/>
    <x v="1"/>
    <x v="1"/>
    <x v="0"/>
    <n v="32.85"/>
    <s v="Acceptable"/>
    <x v="2"/>
    <n v="20"/>
    <n v="31.08"/>
    <n v="8.51"/>
    <n v="82284"/>
    <n v="8"/>
    <n v="68"/>
    <x v="3"/>
    <n v="2"/>
    <n v="16"/>
    <n v="5"/>
    <x v="1"/>
    <x v="0"/>
    <s v="Yes"/>
    <n v="24"/>
    <n v="14.7"/>
    <n v="10"/>
    <d v="2006-01-02T00:00:00"/>
    <s v="NA"/>
    <x v="0"/>
    <s v="E5424"/>
    <s v="31/12/2014"/>
    <n v="0"/>
    <n v="0.64400000000000002"/>
    <n v="0.91"/>
    <x v="40"/>
    <n v="0.94"/>
  </r>
  <r>
    <x v="1856"/>
    <x v="1"/>
    <x v="2"/>
    <x v="0"/>
    <x v="1"/>
    <n v="24.8"/>
    <s v="Below Average"/>
    <x v="0"/>
    <n v="10"/>
    <n v="31.08"/>
    <n v="4.68"/>
    <n v="36216"/>
    <n v="4"/>
    <n v="77"/>
    <x v="1"/>
    <n v="7"/>
    <n v="38"/>
    <n v="4"/>
    <x v="0"/>
    <x v="1"/>
    <s v="No"/>
    <n v="17"/>
    <n v="4.0599999999999996"/>
    <n v="13"/>
    <s v="26/07/2012"/>
    <s v="22/10/2014"/>
    <x v="0"/>
    <s v="E11297"/>
    <s v="31/12/2014"/>
    <n v="1"/>
    <n v="0.55300000000000005"/>
    <n v="0.8"/>
    <x v="40"/>
    <n v="0.76"/>
  </r>
  <r>
    <x v="1857"/>
    <x v="0"/>
    <x v="2"/>
    <x v="0"/>
    <x v="1"/>
    <n v="27.16"/>
    <s v="Below Average"/>
    <x v="0"/>
    <n v="18"/>
    <n v="29.41"/>
    <n v="8.18"/>
    <n v="47928"/>
    <n v="4"/>
    <n v="74"/>
    <x v="4"/>
    <n v="6"/>
    <n v="16"/>
    <n v="5"/>
    <x v="0"/>
    <x v="0"/>
    <s v="No"/>
    <n v="13"/>
    <n v="6.84"/>
    <n v="9"/>
    <d v="2009-07-11T00:00:00"/>
    <s v="NA"/>
    <x v="0"/>
    <s v="E9308"/>
    <s v="31/12/2014"/>
    <n v="0"/>
    <n v="0.51100000000000001"/>
    <n v="0.89"/>
    <x v="4"/>
    <n v="0.95"/>
  </r>
  <r>
    <x v="1858"/>
    <x v="0"/>
    <x v="0"/>
    <x v="1"/>
    <x v="0"/>
    <n v="30.1"/>
    <s v="Acceptable"/>
    <x v="0"/>
    <n v="2"/>
    <n v="43.3"/>
    <n v="13.79"/>
    <n v="74820"/>
    <n v="8"/>
    <n v="83"/>
    <x v="4"/>
    <n v="9"/>
    <n v="5"/>
    <n v="2"/>
    <x v="0"/>
    <x v="0"/>
    <s v="Yes"/>
    <n v="14"/>
    <n v="8.64"/>
    <n v="0"/>
    <s v="27/07/2011"/>
    <s v="NA"/>
    <x v="0"/>
    <s v="E5706"/>
    <s v="31/12/2014"/>
    <n v="0"/>
    <n v="0.8"/>
    <n v="0.9"/>
    <x v="26"/>
    <n v="0.91"/>
  </r>
  <r>
    <x v="1859"/>
    <x v="0"/>
    <x v="2"/>
    <x v="0"/>
    <x v="1"/>
    <n v="26.05"/>
    <s v="Above Average"/>
    <x v="0"/>
    <n v="19"/>
    <n v="39.74"/>
    <n v="10.73"/>
    <n v="56988"/>
    <n v="13"/>
    <n v="72"/>
    <x v="5"/>
    <n v="3"/>
    <n v="19"/>
    <n v="4"/>
    <x v="0"/>
    <x v="0"/>
    <s v="No"/>
    <n v="4"/>
    <n v="5.76"/>
    <n v="4"/>
    <d v="2009-07-10T00:00:00"/>
    <s v="NA"/>
    <x v="0"/>
    <s v="E5654"/>
    <s v="31/12/2014"/>
    <n v="0"/>
    <n v="0.66"/>
    <n v="0.71"/>
    <x v="19"/>
    <n v="0.74"/>
  </r>
  <r>
    <x v="1860"/>
    <x v="0"/>
    <x v="1"/>
    <x v="0"/>
    <x v="0"/>
    <n v="32.26"/>
    <s v="Acceptable"/>
    <x v="0"/>
    <n v="17"/>
    <n v="29.28"/>
    <n v="2.84"/>
    <n v="60420"/>
    <n v="10"/>
    <n v="75"/>
    <x v="5"/>
    <n v="0"/>
    <n v="9"/>
    <n v="4"/>
    <x v="0"/>
    <x v="0"/>
    <s v="Yes"/>
    <n v="20"/>
    <n v="8.9600000000000009"/>
    <n v="6"/>
    <d v="2006-12-07T00:00:00"/>
    <s v="NA"/>
    <x v="0"/>
    <s v="E9185"/>
    <s v="31/12/2014"/>
    <n v="0"/>
    <n v="0.94"/>
    <n v="0.88"/>
    <x v="15"/>
    <n v="0.93"/>
  </r>
  <r>
    <x v="1861"/>
    <x v="1"/>
    <x v="0"/>
    <x v="0"/>
    <x v="1"/>
    <n v="28.44"/>
    <s v="Acceptable"/>
    <x v="0"/>
    <n v="13"/>
    <n v="37.6"/>
    <n v="1.85"/>
    <n v="49344"/>
    <n v="6"/>
    <n v="71"/>
    <x v="4"/>
    <n v="6"/>
    <n v="22"/>
    <n v="7"/>
    <x v="0"/>
    <x v="0"/>
    <s v="No"/>
    <n v="10"/>
    <n v="7.7"/>
    <n v="2"/>
    <d v="2011-03-08T00:00:00"/>
    <s v="14/06/2014"/>
    <x v="0"/>
    <s v="E5892"/>
    <s v="31/12/2014"/>
    <n v="1"/>
    <n v="0.85"/>
    <n v="0.88"/>
    <x v="26"/>
    <n v="0.82"/>
  </r>
  <r>
    <x v="1862"/>
    <x v="0"/>
    <x v="2"/>
    <x v="1"/>
    <x v="1"/>
    <n v="31.57"/>
    <s v="Acceptable"/>
    <x v="3"/>
    <n v="11"/>
    <n v="32.020000000000003"/>
    <n v="10.38"/>
    <n v="89652"/>
    <n v="14"/>
    <n v="69"/>
    <x v="6"/>
    <n v="5"/>
    <n v="23"/>
    <n v="9"/>
    <x v="1"/>
    <x v="0"/>
    <s v="Yes"/>
    <n v="11"/>
    <n v="11.06"/>
    <n v="2"/>
    <s v="28/06/2006"/>
    <s v="NA"/>
    <x v="0"/>
    <s v="E4839"/>
    <s v="31/12/2014"/>
    <n v="0"/>
    <n v="0.9"/>
    <n v="0.93"/>
    <x v="15"/>
    <n v="0.9"/>
  </r>
  <r>
    <x v="1863"/>
    <x v="1"/>
    <x v="1"/>
    <x v="0"/>
    <x v="1"/>
    <n v="24.93"/>
    <s v="Acceptable"/>
    <x v="0"/>
    <n v="20"/>
    <n v="31.3"/>
    <n v="2.76"/>
    <n v="39120"/>
    <n v="5"/>
    <n v="72"/>
    <x v="2"/>
    <n v="8"/>
    <n v="14"/>
    <n v="7"/>
    <x v="0"/>
    <x v="0"/>
    <s v="No"/>
    <n v="13"/>
    <n v="5.74"/>
    <n v="3"/>
    <s v="30/03/2012"/>
    <s v="26/06/2014"/>
    <x v="0"/>
    <s v="E9574"/>
    <s v="31/12/2014"/>
    <n v="1"/>
    <n v="0.41299999999999998"/>
    <n v="0.56999999999999995"/>
    <x v="49"/>
    <n v="0.68"/>
  </r>
  <r>
    <x v="1864"/>
    <x v="0"/>
    <x v="2"/>
    <x v="0"/>
    <x v="1"/>
    <n v="31"/>
    <s v="Acceptable"/>
    <x v="3"/>
    <n v="20"/>
    <n v="35.65"/>
    <n v="4.24"/>
    <n v="74880"/>
    <n v="7"/>
    <n v="80"/>
    <x v="5"/>
    <n v="5"/>
    <n v="8"/>
    <n v="2"/>
    <x v="1"/>
    <x v="0"/>
    <s v="No"/>
    <n v="23"/>
    <n v="11.7"/>
    <n v="5"/>
    <d v="2012-06-07T00:00:00"/>
    <s v="NA"/>
    <x v="0"/>
    <s v="E1456"/>
    <s v="31/12/2014"/>
    <n v="0"/>
    <n v="0.3"/>
    <n v="0.42"/>
    <x v="39"/>
    <n v="0.54"/>
  </r>
  <r>
    <x v="1865"/>
    <x v="0"/>
    <x v="2"/>
    <x v="1"/>
    <x v="0"/>
    <n v="28.46"/>
    <s v="Acceptable"/>
    <x v="0"/>
    <n v="11"/>
    <n v="35.32"/>
    <n v="11.65"/>
    <n v="87432"/>
    <n v="10"/>
    <n v="72"/>
    <x v="6"/>
    <n v="1"/>
    <n v="15"/>
    <n v="4"/>
    <x v="0"/>
    <x v="0"/>
    <s v="Yes"/>
    <n v="3"/>
    <n v="7.1"/>
    <n v="4"/>
    <d v="2012-04-01T00:00:00"/>
    <s v="NA"/>
    <x v="0"/>
    <s v="E10542"/>
    <s v="31/12/2014"/>
    <n v="0"/>
    <n v="0.39"/>
    <n v="0.71"/>
    <x v="30"/>
    <n v="0.6"/>
  </r>
  <r>
    <x v="1866"/>
    <x v="0"/>
    <x v="2"/>
    <x v="0"/>
    <x v="0"/>
    <n v="33.74"/>
    <s v="Above Average"/>
    <x v="2"/>
    <n v="11"/>
    <n v="33"/>
    <n v="11.78"/>
    <n v="79368"/>
    <n v="13"/>
    <n v="71"/>
    <x v="0"/>
    <n v="9"/>
    <n v="12"/>
    <n v="9"/>
    <x v="1"/>
    <x v="0"/>
    <s v="No"/>
    <n v="17"/>
    <n v="8.8000000000000007"/>
    <n v="8"/>
    <s v="15/08/2012"/>
    <s v="NA"/>
    <x v="0"/>
    <s v="E8965"/>
    <s v="31/12/2014"/>
    <n v="0"/>
    <n v="0.86"/>
    <n v="0.92"/>
    <x v="24"/>
    <n v="0.88"/>
  </r>
  <r>
    <x v="1867"/>
    <x v="0"/>
    <x v="1"/>
    <x v="0"/>
    <x v="0"/>
    <n v="27.62"/>
    <s v="Above Average"/>
    <x v="1"/>
    <n v="21"/>
    <n v="29.99"/>
    <n v="1.61"/>
    <n v="70584"/>
    <n v="10"/>
    <n v="73"/>
    <x v="0"/>
    <n v="4"/>
    <n v="21"/>
    <n v="3"/>
    <x v="0"/>
    <x v="0"/>
    <s v="No"/>
    <n v="23"/>
    <n v="5.3"/>
    <n v="6"/>
    <d v="2011-09-12T00:00:00"/>
    <s v="NA"/>
    <x v="0"/>
    <s v="E2285"/>
    <s v="31/12/2014"/>
    <n v="0"/>
    <n v="0.89"/>
    <n v="0.87"/>
    <x v="13"/>
    <n v="0.95"/>
  </r>
  <r>
    <x v="1868"/>
    <x v="1"/>
    <x v="1"/>
    <x v="0"/>
    <x v="1"/>
    <n v="25.89"/>
    <s v="Unacceptable"/>
    <x v="0"/>
    <n v="6"/>
    <n v="32.979999999999997"/>
    <n v="9.7200000000000006"/>
    <n v="36276"/>
    <n v="0"/>
    <n v="72"/>
    <x v="4"/>
    <n v="7"/>
    <n v="32"/>
    <n v="5"/>
    <x v="0"/>
    <x v="0"/>
    <s v="No"/>
    <n v="18"/>
    <n v="6.08"/>
    <n v="8"/>
    <d v="2011-10-06T00:00:00"/>
    <s v="29/09/2014"/>
    <x v="0"/>
    <s v="E12308"/>
    <s v="31/12/2014"/>
    <n v="1"/>
    <n v="0.56000000000000005"/>
    <n v="0.5"/>
    <x v="8"/>
    <n v="0.73"/>
  </r>
  <r>
    <x v="1869"/>
    <x v="0"/>
    <x v="2"/>
    <x v="0"/>
    <x v="1"/>
    <n v="27.97"/>
    <s v="Acceptable"/>
    <x v="0"/>
    <n v="17"/>
    <n v="31.23"/>
    <n v="9.19"/>
    <n v="44232"/>
    <n v="11"/>
    <n v="70"/>
    <x v="3"/>
    <n v="0"/>
    <n v="10"/>
    <n v="3"/>
    <x v="0"/>
    <x v="0"/>
    <s v="No"/>
    <n v="4"/>
    <n v="8.9"/>
    <n v="10"/>
    <s v="21/09/2011"/>
    <s v="NA"/>
    <x v="0"/>
    <s v="E3249"/>
    <s v="31/12/2014"/>
    <n v="0"/>
    <n v="0.69"/>
    <n v="0.63"/>
    <x v="22"/>
    <n v="0.8"/>
  </r>
  <r>
    <x v="1870"/>
    <x v="0"/>
    <x v="2"/>
    <x v="0"/>
    <x v="1"/>
    <n v="29.17"/>
    <s v="Acceptable"/>
    <x v="2"/>
    <n v="22"/>
    <n v="33.72"/>
    <n v="3.57"/>
    <n v="47688"/>
    <n v="14"/>
    <n v="70"/>
    <x v="2"/>
    <n v="4"/>
    <n v="7"/>
    <n v="4"/>
    <x v="1"/>
    <x v="0"/>
    <s v="No"/>
    <n v="20"/>
    <n v="7.59"/>
    <n v="9"/>
    <s v="19/01/2011"/>
    <s v="NA"/>
    <x v="0"/>
    <s v="E2339"/>
    <s v="31/12/2014"/>
    <n v="0"/>
    <n v="0.76"/>
    <n v="0.82"/>
    <x v="26"/>
    <n v="0.94"/>
  </r>
  <r>
    <x v="1871"/>
    <x v="0"/>
    <x v="2"/>
    <x v="0"/>
    <x v="0"/>
    <n v="31.06"/>
    <s v="Excellent"/>
    <x v="0"/>
    <n v="7"/>
    <n v="34.31"/>
    <n v="10.55"/>
    <n v="44532"/>
    <n v="16"/>
    <n v="72"/>
    <x v="4"/>
    <n v="5"/>
    <n v="21"/>
    <n v="3"/>
    <x v="1"/>
    <x v="0"/>
    <s v="No"/>
    <n v="23"/>
    <n v="8.4499999999999993"/>
    <n v="6"/>
    <d v="2011-11-05T00:00:00"/>
    <s v="NA"/>
    <x v="0"/>
    <s v="E6187"/>
    <s v="31/12/2014"/>
    <n v="0"/>
    <n v="0.87"/>
    <n v="0.97"/>
    <x v="5"/>
    <n v="0.91"/>
  </r>
  <r>
    <x v="1872"/>
    <x v="0"/>
    <x v="2"/>
    <x v="0"/>
    <x v="1"/>
    <n v="34.46"/>
    <s v="Acceptable"/>
    <x v="2"/>
    <n v="12"/>
    <n v="33.950000000000003"/>
    <n v="11.65"/>
    <n v="76584"/>
    <n v="7"/>
    <n v="78"/>
    <x v="5"/>
    <n v="6"/>
    <n v="5"/>
    <n v="7"/>
    <x v="1"/>
    <x v="0"/>
    <s v="No"/>
    <n v="12"/>
    <n v="10.24"/>
    <n v="3"/>
    <d v="2006-07-06T00:00:00"/>
    <s v="NA"/>
    <x v="0"/>
    <s v="E12245"/>
    <s v="31/12/2014"/>
    <n v="0"/>
    <n v="0.69"/>
    <n v="0.77"/>
    <x v="11"/>
    <n v="0.77"/>
  </r>
  <r>
    <x v="1873"/>
    <x v="0"/>
    <x v="2"/>
    <x v="0"/>
    <x v="1"/>
    <n v="31.43"/>
    <s v="Above Average"/>
    <x v="0"/>
    <n v="11"/>
    <n v="36.26"/>
    <n v="11.65"/>
    <n v="72552"/>
    <n v="9"/>
    <n v="80"/>
    <x v="5"/>
    <n v="0"/>
    <n v="18"/>
    <n v="7"/>
    <x v="1"/>
    <x v="0"/>
    <s v="No"/>
    <n v="19"/>
    <n v="9.8800000000000008"/>
    <n v="7"/>
    <s v="18/01/2012"/>
    <s v="NA"/>
    <x v="0"/>
    <s v="E968"/>
    <s v="31/12/2014"/>
    <n v="0"/>
    <n v="0.87"/>
    <n v="0.94"/>
    <x v="38"/>
    <n v="0.88"/>
  </r>
  <r>
    <x v="1874"/>
    <x v="0"/>
    <x v="2"/>
    <x v="0"/>
    <x v="1"/>
    <n v="31.59"/>
    <s v="Acceptable"/>
    <x v="0"/>
    <n v="14"/>
    <n v="33.71"/>
    <n v="12.47"/>
    <n v="81048"/>
    <n v="12"/>
    <n v="77"/>
    <x v="2"/>
    <n v="7"/>
    <n v="15"/>
    <n v="6"/>
    <x v="1"/>
    <x v="0"/>
    <s v="No"/>
    <n v="1"/>
    <n v="11.2"/>
    <n v="3"/>
    <s v="28/06/2006"/>
    <s v="NA"/>
    <x v="0"/>
    <s v="E3643"/>
    <s v="31/12/2014"/>
    <n v="0"/>
    <n v="0.49"/>
    <n v="0.82"/>
    <x v="19"/>
    <n v="0.57999999999999996"/>
  </r>
  <r>
    <x v="1875"/>
    <x v="0"/>
    <x v="1"/>
    <x v="0"/>
    <x v="1"/>
    <n v="25.87"/>
    <s v="Acceptable"/>
    <x v="2"/>
    <n v="14"/>
    <n v="28.9"/>
    <n v="6.43"/>
    <n v="37020"/>
    <n v="11"/>
    <n v="72"/>
    <x v="4"/>
    <n v="6"/>
    <n v="17"/>
    <n v="4"/>
    <x v="0"/>
    <x v="0"/>
    <s v="No"/>
    <n v="7"/>
    <n v="6.16"/>
    <n v="3"/>
    <s v="21/12/2011"/>
    <s v="NA"/>
    <x v="0"/>
    <s v="E3606"/>
    <s v="31/12/2014"/>
    <n v="0"/>
    <n v="0.88"/>
    <n v="0.89"/>
    <x v="12"/>
    <n v="0.96"/>
  </r>
  <r>
    <x v="1876"/>
    <x v="0"/>
    <x v="1"/>
    <x v="0"/>
    <x v="0"/>
    <n v="27.28"/>
    <s v="Above Average"/>
    <x v="2"/>
    <n v="10"/>
    <n v="35.31"/>
    <n v="10.96"/>
    <n v="50880"/>
    <n v="14"/>
    <n v="71"/>
    <x v="6"/>
    <n v="4"/>
    <n v="13"/>
    <n v="4"/>
    <x v="0"/>
    <x v="0"/>
    <s v="Yes"/>
    <n v="14"/>
    <n v="7.56"/>
    <n v="0"/>
    <d v="2010-03-02T00:00:00"/>
    <s v="NA"/>
    <x v="0"/>
    <s v="E9182"/>
    <s v="31/12/2014"/>
    <n v="0"/>
    <n v="0.77"/>
    <n v="0.9"/>
    <x v="19"/>
    <n v="0.84"/>
  </r>
  <r>
    <x v="1877"/>
    <x v="1"/>
    <x v="1"/>
    <x v="0"/>
    <x v="1"/>
    <n v="25.64"/>
    <s v="Acceptable"/>
    <x v="2"/>
    <n v="18"/>
    <n v="36.28"/>
    <n v="3.25"/>
    <n v="43872"/>
    <n v="5"/>
    <n v="73"/>
    <x v="6"/>
    <n v="4"/>
    <n v="19"/>
    <n v="6"/>
    <x v="0"/>
    <x v="0"/>
    <s v="No"/>
    <n v="21"/>
    <n v="5.28"/>
    <n v="0"/>
    <s v="18/11/2011"/>
    <s v="21/08/2014"/>
    <x v="0"/>
    <s v="E14115"/>
    <s v="31/12/2014"/>
    <n v="1"/>
    <n v="0.51800000000000002"/>
    <n v="0.72"/>
    <x v="7"/>
    <n v="0.85"/>
  </r>
  <r>
    <x v="1878"/>
    <x v="0"/>
    <x v="2"/>
    <x v="0"/>
    <x v="1"/>
    <n v="26.2"/>
    <s v="Above Average"/>
    <x v="0"/>
    <n v="11"/>
    <n v="34.28"/>
    <n v="12.95"/>
    <n v="63900"/>
    <n v="10"/>
    <n v="71"/>
    <x v="6"/>
    <n v="8"/>
    <n v="21"/>
    <n v="4"/>
    <x v="0"/>
    <x v="0"/>
    <s v="No"/>
    <n v="6"/>
    <n v="4.4800000000000004"/>
    <n v="7"/>
    <d v="2009-07-12T00:00:00"/>
    <s v="NA"/>
    <x v="0"/>
    <s v="E5663"/>
    <s v="31/12/2014"/>
    <n v="0"/>
    <n v="0.71"/>
    <n v="0.78"/>
    <x v="4"/>
    <n v="0.8"/>
  </r>
  <r>
    <x v="1879"/>
    <x v="1"/>
    <x v="1"/>
    <x v="0"/>
    <x v="1"/>
    <n v="29.47"/>
    <s v="Acceptable"/>
    <x v="2"/>
    <n v="16"/>
    <n v="31.05"/>
    <n v="10.050000000000001"/>
    <n v="43644"/>
    <n v="10"/>
    <n v="71"/>
    <x v="2"/>
    <n v="6"/>
    <n v="36"/>
    <n v="5"/>
    <x v="0"/>
    <x v="0"/>
    <s v="No"/>
    <n v="26"/>
    <n v="7.15"/>
    <n v="7"/>
    <s v="21/10/2009"/>
    <s v="28/08/2014"/>
    <x v="0"/>
    <s v="E9766"/>
    <s v="31/12/2014"/>
    <n v="1"/>
    <n v="0.53900000000000003"/>
    <n v="0.79"/>
    <x v="26"/>
    <n v="0.83"/>
  </r>
  <r>
    <x v="1880"/>
    <x v="0"/>
    <x v="1"/>
    <x v="1"/>
    <x v="1"/>
    <n v="26.91"/>
    <s v="Acceptable"/>
    <x v="0"/>
    <n v="17"/>
    <n v="29.28"/>
    <n v="2.84"/>
    <n v="62508"/>
    <n v="13"/>
    <n v="72"/>
    <x v="0"/>
    <n v="7"/>
    <n v="9"/>
    <n v="3"/>
    <x v="0"/>
    <x v="0"/>
    <s v="Yes"/>
    <n v="2"/>
    <n v="6.21"/>
    <n v="5"/>
    <s v="30/03/2012"/>
    <s v="NA"/>
    <x v="0"/>
    <s v="E9185"/>
    <s v="31/12/2014"/>
    <n v="0"/>
    <n v="0.94"/>
    <n v="0.88"/>
    <x v="15"/>
    <n v="0.93"/>
  </r>
  <r>
    <x v="1881"/>
    <x v="0"/>
    <x v="1"/>
    <x v="1"/>
    <x v="1"/>
    <n v="29.44"/>
    <s v="Above Average"/>
    <x v="2"/>
    <n v="10"/>
    <n v="45.94"/>
    <n v="12.5"/>
    <n v="117216"/>
    <n v="15"/>
    <n v="63"/>
    <x v="4"/>
    <n v="4"/>
    <n v="16"/>
    <n v="2"/>
    <x v="0"/>
    <x v="0"/>
    <s v="Yes"/>
    <n v="14"/>
    <n v="6.16"/>
    <n v="9"/>
    <s v="24/05/2006"/>
    <s v="NA"/>
    <x v="0"/>
    <s v="E13921"/>
    <s v="31/12/2014"/>
    <n v="0"/>
    <n v="0.65"/>
    <n v="0.71"/>
    <x v="66"/>
    <n v="0.83"/>
  </r>
  <r>
    <x v="1882"/>
    <x v="0"/>
    <x v="2"/>
    <x v="0"/>
    <x v="0"/>
    <n v="34.6"/>
    <s v="Acceptable"/>
    <x v="0"/>
    <n v="13"/>
    <n v="30.5"/>
    <n v="2.04"/>
    <n v="81156"/>
    <n v="9"/>
    <n v="71"/>
    <x v="5"/>
    <n v="2"/>
    <n v="9"/>
    <n v="7"/>
    <x v="1"/>
    <x v="1"/>
    <s v="No"/>
    <n v="1"/>
    <n v="13.09"/>
    <n v="3"/>
    <s v="14/10/2004"/>
    <s v="NA"/>
    <x v="0"/>
    <s v="E12855"/>
    <s v="31/12/2014"/>
    <n v="0"/>
    <n v="0.66"/>
    <n v="0.84"/>
    <x v="22"/>
    <n v="0.76"/>
  </r>
  <r>
    <x v="1883"/>
    <x v="0"/>
    <x v="2"/>
    <x v="1"/>
    <x v="1"/>
    <n v="33.15"/>
    <s v="Above Average"/>
    <x v="2"/>
    <n v="11"/>
    <n v="30.89"/>
    <n v="8.8699999999999992"/>
    <n v="92916"/>
    <n v="12"/>
    <n v="85"/>
    <x v="2"/>
    <n v="5"/>
    <n v="25"/>
    <n v="7"/>
    <x v="1"/>
    <x v="0"/>
    <s v="Yes"/>
    <n v="17"/>
    <n v="13.95"/>
    <n v="0"/>
    <d v="2006-07-06T00:00:00"/>
    <s v="NA"/>
    <x v="0"/>
    <s v="E4115"/>
    <s v="31/12/2014"/>
    <n v="0"/>
    <n v="0.56000000000000005"/>
    <n v="0.9"/>
    <x v="36"/>
    <n v="0.74"/>
  </r>
  <r>
    <x v="1884"/>
    <x v="0"/>
    <x v="0"/>
    <x v="0"/>
    <x v="1"/>
    <n v="27.07"/>
    <s v="Above Average"/>
    <x v="0"/>
    <n v="10"/>
    <n v="33.74"/>
    <n v="10.09"/>
    <n v="56160"/>
    <n v="15"/>
    <n v="70"/>
    <x v="4"/>
    <n v="3"/>
    <n v="7"/>
    <n v="5"/>
    <x v="0"/>
    <x v="0"/>
    <s v="No"/>
    <n v="5"/>
    <n v="5.31"/>
    <n v="4"/>
    <d v="2009-07-12T00:00:00"/>
    <s v="NA"/>
    <x v="0"/>
    <s v="E6743"/>
    <s v="31/12/2014"/>
    <n v="0"/>
    <n v="0.92"/>
    <n v="1"/>
    <x v="28"/>
    <n v="0.91"/>
  </r>
  <r>
    <x v="1885"/>
    <x v="0"/>
    <x v="1"/>
    <x v="0"/>
    <x v="1"/>
    <n v="26.47"/>
    <s v="Below Average"/>
    <x v="0"/>
    <n v="22"/>
    <n v="34.229999999999997"/>
    <n v="8"/>
    <n v="38424"/>
    <n v="5"/>
    <n v="71"/>
    <x v="6"/>
    <n v="2"/>
    <n v="15"/>
    <n v="2"/>
    <x v="0"/>
    <x v="0"/>
    <s v="No"/>
    <n v="5"/>
    <n v="7.36"/>
    <n v="6"/>
    <s v="21/12/2011"/>
    <s v="NA"/>
    <x v="0"/>
    <s v="E11266"/>
    <s v="31/12/2014"/>
    <n v="0"/>
    <n v="0.82"/>
    <n v="0.76"/>
    <x v="38"/>
    <n v="0.89"/>
  </r>
  <r>
    <x v="1886"/>
    <x v="1"/>
    <x v="1"/>
    <x v="0"/>
    <x v="0"/>
    <n v="24.65"/>
    <s v="Acceptable"/>
    <x v="1"/>
    <n v="11"/>
    <n v="34.58"/>
    <n v="8.2899999999999991"/>
    <n v="38772"/>
    <n v="8"/>
    <n v="73"/>
    <x v="6"/>
    <n v="7"/>
    <n v="29"/>
    <n v="8"/>
    <x v="0"/>
    <x v="0"/>
    <s v="No"/>
    <n v="10"/>
    <n v="6.3"/>
    <n v="13"/>
    <s v="17/02/2012"/>
    <s v="19/06/2014"/>
    <x v="0"/>
    <s v="E4896"/>
    <s v="31/12/2014"/>
    <n v="1"/>
    <n v="0.63700000000000001"/>
    <n v="0.93"/>
    <x v="24"/>
    <n v="0.84"/>
  </r>
  <r>
    <x v="1887"/>
    <x v="0"/>
    <x v="1"/>
    <x v="1"/>
    <x v="1"/>
    <n v="32.090000000000003"/>
    <s v="Acceptable"/>
    <x v="0"/>
    <n v="17"/>
    <n v="27.95"/>
    <n v="2.38"/>
    <n v="86712"/>
    <n v="7"/>
    <n v="71"/>
    <x v="2"/>
    <n v="4"/>
    <n v="20"/>
    <n v="3"/>
    <x v="1"/>
    <x v="0"/>
    <s v="Yes"/>
    <n v="3"/>
    <n v="10.92"/>
    <n v="7"/>
    <s v="19/07/2006"/>
    <s v="NA"/>
    <x v="0"/>
    <s v="E783"/>
    <s v="31/12/2014"/>
    <n v="0"/>
    <n v="0.51"/>
    <n v="0.5"/>
    <x v="9"/>
    <n v="0.76"/>
  </r>
  <r>
    <x v="1888"/>
    <x v="0"/>
    <x v="1"/>
    <x v="0"/>
    <x v="1"/>
    <n v="25.03"/>
    <s v="Acceptable"/>
    <x v="2"/>
    <n v="14"/>
    <n v="28.9"/>
    <n v="6.43"/>
    <n v="39180"/>
    <n v="7"/>
    <n v="72"/>
    <x v="2"/>
    <n v="3"/>
    <n v="12"/>
    <n v="3"/>
    <x v="0"/>
    <x v="0"/>
    <s v="No"/>
    <n v="12"/>
    <n v="5.6"/>
    <n v="8"/>
    <d v="2012-09-03T00:00:00"/>
    <s v="NA"/>
    <x v="0"/>
    <s v="E3606"/>
    <s v="31/12/2014"/>
    <n v="0"/>
    <n v="0.88"/>
    <n v="0.89"/>
    <x v="12"/>
    <n v="0.96"/>
  </r>
  <r>
    <x v="1889"/>
    <x v="0"/>
    <x v="2"/>
    <x v="0"/>
    <x v="0"/>
    <n v="33.729999999999997"/>
    <s v="Below Average"/>
    <x v="0"/>
    <n v="17"/>
    <n v="35.14"/>
    <n v="11.34"/>
    <n v="43824"/>
    <n v="7"/>
    <n v="70"/>
    <x v="1"/>
    <n v="5"/>
    <n v="18"/>
    <n v="9"/>
    <x v="1"/>
    <x v="0"/>
    <s v="No"/>
    <n v="16"/>
    <n v="9.2799999999999994"/>
    <n v="6"/>
    <s v="27/01/2010"/>
    <s v="NA"/>
    <x v="0"/>
    <s v="E3555"/>
    <s v="31/12/2014"/>
    <n v="0"/>
    <n v="0.76"/>
    <n v="0.85"/>
    <x v="33"/>
    <n v="0.9"/>
  </r>
  <r>
    <x v="1890"/>
    <x v="0"/>
    <x v="1"/>
    <x v="0"/>
    <x v="0"/>
    <n v="23.16"/>
    <s v="Above Average"/>
    <x v="0"/>
    <n v="22"/>
    <n v="34.229999999999997"/>
    <n v="8"/>
    <n v="42420"/>
    <n v="13"/>
    <n v="71"/>
    <x v="6"/>
    <n v="3"/>
    <n v="25"/>
    <n v="4"/>
    <x v="0"/>
    <x v="0"/>
    <s v="No"/>
    <n v="11"/>
    <n v="2.75"/>
    <n v="6"/>
    <s v="22/03/2012"/>
    <s v="NA"/>
    <x v="0"/>
    <s v="E11266"/>
    <s v="31/12/2014"/>
    <n v="0"/>
    <n v="0.82"/>
    <n v="0.76"/>
    <x v="38"/>
    <n v="0.89"/>
  </r>
  <r>
    <x v="1891"/>
    <x v="1"/>
    <x v="1"/>
    <x v="0"/>
    <x v="1"/>
    <n v="29.38"/>
    <s v="Above Average"/>
    <x v="2"/>
    <n v="7"/>
    <n v="32.58"/>
    <n v="10.050000000000001"/>
    <n v="52548"/>
    <n v="9"/>
    <n v="72"/>
    <x v="2"/>
    <n v="1"/>
    <n v="17"/>
    <n v="5"/>
    <x v="0"/>
    <x v="0"/>
    <s v="No"/>
    <n v="13"/>
    <n v="10.01"/>
    <n v="0"/>
    <s v="23/09/2009"/>
    <s v="30/04/2014"/>
    <x v="0"/>
    <s v="E1475"/>
    <s v="31/12/2014"/>
    <n v="1"/>
    <n v="0.85"/>
    <n v="0.87"/>
    <x v="2"/>
    <n v="0.87"/>
  </r>
  <r>
    <x v="1892"/>
    <x v="0"/>
    <x v="2"/>
    <x v="0"/>
    <x v="1"/>
    <n v="34.590000000000003"/>
    <s v="Acceptable"/>
    <x v="0"/>
    <n v="9"/>
    <n v="33.33"/>
    <n v="3.05"/>
    <n v="75636"/>
    <n v="8"/>
    <n v="73"/>
    <x v="3"/>
    <n v="8"/>
    <n v="19"/>
    <n v="3"/>
    <x v="0"/>
    <x v="0"/>
    <s v="No"/>
    <n v="15"/>
    <n v="13.77"/>
    <n v="0"/>
    <d v="2001-07-11T00:00:00"/>
    <s v="NA"/>
    <x v="0"/>
    <s v="E2732"/>
    <s v="31/12/2014"/>
    <n v="0"/>
    <n v="0.77"/>
    <n v="1"/>
    <x v="4"/>
    <n v="0.83"/>
  </r>
  <r>
    <x v="1893"/>
    <x v="1"/>
    <x v="1"/>
    <x v="0"/>
    <x v="1"/>
    <n v="24.9"/>
    <s v="Acceptable"/>
    <x v="0"/>
    <n v="10"/>
    <n v="29.01"/>
    <n v="0.81"/>
    <n v="36612"/>
    <n v="9"/>
    <n v="72"/>
    <x v="4"/>
    <n v="3"/>
    <n v="19"/>
    <n v="5"/>
    <x v="0"/>
    <x v="0"/>
    <s v="No"/>
    <n v="11"/>
    <n v="4.6900000000000004"/>
    <n v="9"/>
    <d v="2012-09-03T00:00:00"/>
    <d v="2014-05-11T00:00:00"/>
    <x v="0"/>
    <s v="E9351"/>
    <s v="31/12/2014"/>
    <n v="1"/>
    <n v="0.95"/>
    <n v="1"/>
    <x v="15"/>
    <n v="0.88"/>
  </r>
  <r>
    <x v="1894"/>
    <x v="1"/>
    <x v="0"/>
    <x v="0"/>
    <x v="1"/>
    <n v="38.97"/>
    <s v="Acceptable"/>
    <x v="0"/>
    <n v="17"/>
    <n v="32.94"/>
    <n v="12.43"/>
    <n v="53952"/>
    <n v="5"/>
    <n v="72"/>
    <x v="2"/>
    <n v="8"/>
    <n v="39"/>
    <n v="6"/>
    <x v="1"/>
    <x v="0"/>
    <s v="No"/>
    <n v="19"/>
    <n v="10.92"/>
    <n v="1"/>
    <s v="26/02/2003"/>
    <s v="19/06/2014"/>
    <x v="0"/>
    <s v="E7551"/>
    <s v="31/12/2014"/>
    <n v="1"/>
    <n v="0.42699999999999999"/>
    <n v="0.78"/>
    <x v="4"/>
    <n v="0.73"/>
  </r>
  <r>
    <x v="1895"/>
    <x v="0"/>
    <x v="2"/>
    <x v="0"/>
    <x v="1"/>
    <n v="25.02"/>
    <s v="Acceptable"/>
    <x v="0"/>
    <n v="9"/>
    <n v="34.979999999999997"/>
    <n v="2.09"/>
    <n v="70380"/>
    <n v="11"/>
    <n v="72"/>
    <x v="0"/>
    <n v="8"/>
    <n v="15"/>
    <n v="3"/>
    <x v="0"/>
    <x v="0"/>
    <s v="No"/>
    <n v="1"/>
    <n v="5.74"/>
    <n v="10"/>
    <s v="30/05/2012"/>
    <s v="NA"/>
    <x v="0"/>
    <s v="E10072"/>
    <s v="31/12/2014"/>
    <n v="0"/>
    <n v="0.65"/>
    <n v="0.67"/>
    <x v="55"/>
    <n v="0.84"/>
  </r>
  <r>
    <x v="1896"/>
    <x v="0"/>
    <x v="0"/>
    <x v="0"/>
    <x v="1"/>
    <n v="26.56"/>
    <s v="Above Average"/>
    <x v="0"/>
    <n v="15"/>
    <n v="35.56"/>
    <n v="2.17"/>
    <n v="67332"/>
    <n v="14"/>
    <n v="70"/>
    <x v="2"/>
    <n v="3"/>
    <n v="8"/>
    <n v="3"/>
    <x v="0"/>
    <x v="0"/>
    <s v="No"/>
    <n v="12"/>
    <n v="6.39"/>
    <n v="6"/>
    <d v="2012-11-04T00:00:00"/>
    <s v="NA"/>
    <x v="0"/>
    <s v="E5095"/>
    <s v="31/12/2014"/>
    <n v="0"/>
    <n v="0.60899999999999999"/>
    <n v="0.8"/>
    <x v="15"/>
    <n v="0.85"/>
  </r>
  <r>
    <x v="1897"/>
    <x v="0"/>
    <x v="2"/>
    <x v="0"/>
    <x v="1"/>
    <n v="34.81"/>
    <s v="Acceptable"/>
    <x v="2"/>
    <n v="13"/>
    <n v="26.56"/>
    <n v="4.5"/>
    <n v="75384"/>
    <n v="12"/>
    <n v="74"/>
    <x v="5"/>
    <n v="1"/>
    <n v="11"/>
    <n v="9"/>
    <x v="1"/>
    <x v="0"/>
    <s v="No"/>
    <n v="22"/>
    <n v="13.6"/>
    <n v="7"/>
    <s v="19/09/2012"/>
    <s v="NA"/>
    <x v="0"/>
    <s v="E12128"/>
    <s v="31/12/2014"/>
    <n v="0"/>
    <n v="0.66"/>
    <n v="0.62"/>
    <x v="10"/>
    <n v="0.82"/>
  </r>
  <r>
    <x v="1898"/>
    <x v="0"/>
    <x v="1"/>
    <x v="0"/>
    <x v="0"/>
    <n v="25.24"/>
    <s v="Acceptable"/>
    <x v="1"/>
    <n v="4"/>
    <n v="35.99"/>
    <n v="7.92"/>
    <n v="42648"/>
    <n v="9"/>
    <n v="71"/>
    <x v="1"/>
    <n v="0"/>
    <n v="24"/>
    <n v="4"/>
    <x v="0"/>
    <x v="0"/>
    <s v="No"/>
    <n v="24"/>
    <n v="4.62"/>
    <n v="6"/>
    <s v="16/09/2011"/>
    <s v="NA"/>
    <x v="0"/>
    <s v="E6655"/>
    <s v="31/12/2014"/>
    <n v="0"/>
    <n v="0.58099999999999996"/>
    <n v="0.72"/>
    <x v="1"/>
    <n v="0.85"/>
  </r>
  <r>
    <x v="1899"/>
    <x v="0"/>
    <x v="1"/>
    <x v="0"/>
    <x v="0"/>
    <n v="28.53"/>
    <s v="Acceptable"/>
    <x v="0"/>
    <n v="17"/>
    <n v="33.799999999999997"/>
    <n v="8.16"/>
    <n v="50160"/>
    <n v="14"/>
    <n v="73"/>
    <x v="3"/>
    <n v="8"/>
    <n v="12"/>
    <n v="3"/>
    <x v="0"/>
    <x v="0"/>
    <s v="Yes"/>
    <n v="25"/>
    <n v="9.1300000000000008"/>
    <n v="6"/>
    <s v="14/10/2009"/>
    <s v="NA"/>
    <x v="0"/>
    <s v="E10524"/>
    <s v="31/12/2014"/>
    <n v="0"/>
    <n v="0.60899999999999999"/>
    <n v="0.91"/>
    <x v="27"/>
    <n v="0.84"/>
  </r>
  <r>
    <x v="1900"/>
    <x v="0"/>
    <x v="1"/>
    <x v="0"/>
    <x v="1"/>
    <n v="37.119999999999997"/>
    <s v="Acceptable"/>
    <x v="2"/>
    <n v="9"/>
    <n v="31.91"/>
    <n v="2.09"/>
    <n v="88668"/>
    <n v="14"/>
    <n v="74"/>
    <x v="5"/>
    <n v="6"/>
    <n v="10"/>
    <n v="3"/>
    <x v="0"/>
    <x v="0"/>
    <s v="No"/>
    <n v="0"/>
    <n v="12.54"/>
    <n v="9"/>
    <d v="2010-06-01T00:00:00"/>
    <s v="NA"/>
    <x v="0"/>
    <s v="E1171"/>
    <s v="31/12/2014"/>
    <n v="0"/>
    <n v="0.83"/>
    <n v="0.9"/>
    <x v="2"/>
    <n v="0.82"/>
  </r>
  <r>
    <x v="1901"/>
    <x v="1"/>
    <x v="1"/>
    <x v="0"/>
    <x v="1"/>
    <n v="24.39"/>
    <s v="Above Average"/>
    <x v="2"/>
    <n v="20"/>
    <n v="31.08"/>
    <n v="8.51"/>
    <n v="38640"/>
    <n v="7"/>
    <n v="72"/>
    <x v="1"/>
    <n v="0"/>
    <n v="26"/>
    <n v="4"/>
    <x v="0"/>
    <x v="0"/>
    <s v="No"/>
    <n v="10"/>
    <n v="3.54"/>
    <n v="15"/>
    <s v="17/02/2012"/>
    <d v="2014-10-06T00:00:00"/>
    <x v="0"/>
    <s v="E5424"/>
    <s v="31/12/2014"/>
    <n v="1"/>
    <n v="0.64400000000000002"/>
    <n v="0.91"/>
    <x v="40"/>
    <n v="0.94"/>
  </r>
  <r>
    <x v="1902"/>
    <x v="0"/>
    <x v="1"/>
    <x v="0"/>
    <x v="1"/>
    <n v="27.34"/>
    <s v="Excellent"/>
    <x v="2"/>
    <n v="11"/>
    <n v="33.619999999999997"/>
    <n v="2.44"/>
    <n v="53856"/>
    <n v="19"/>
    <n v="70"/>
    <x v="4"/>
    <n v="4"/>
    <n v="16"/>
    <n v="4"/>
    <x v="0"/>
    <x v="0"/>
    <s v="Yes"/>
    <n v="8"/>
    <n v="7.38"/>
    <n v="5"/>
    <d v="2010-09-07T00:00:00"/>
    <s v="NA"/>
    <x v="0"/>
    <s v="E191"/>
    <s v="31/12/2014"/>
    <n v="0"/>
    <n v="0.61"/>
    <n v="0.63"/>
    <x v="32"/>
    <n v="0.77"/>
  </r>
  <r>
    <x v="1903"/>
    <x v="1"/>
    <x v="1"/>
    <x v="0"/>
    <x v="1"/>
    <n v="27.99"/>
    <s v="Acceptable"/>
    <x v="1"/>
    <n v="26"/>
    <n v="31.15"/>
    <n v="8.08"/>
    <n v="51840"/>
    <n v="5"/>
    <n v="71"/>
    <x v="3"/>
    <n v="5"/>
    <n v="37"/>
    <n v="4"/>
    <x v="0"/>
    <x v="0"/>
    <s v="No"/>
    <n v="11"/>
    <n v="9.6"/>
    <n v="15"/>
    <s v="29/08/2009"/>
    <s v="18/11/2014"/>
    <x v="0"/>
    <s v="E3638"/>
    <s v="31/12/2014"/>
    <n v="1"/>
    <n v="0.58799999999999997"/>
    <n v="0.78"/>
    <x v="5"/>
    <n v="0.85"/>
  </r>
  <r>
    <x v="1904"/>
    <x v="0"/>
    <x v="2"/>
    <x v="0"/>
    <x v="1"/>
    <n v="29.85"/>
    <s v="Acceptable"/>
    <x v="2"/>
    <n v="9"/>
    <n v="30.5"/>
    <n v="1.56"/>
    <n v="65856"/>
    <n v="12"/>
    <n v="70"/>
    <x v="4"/>
    <n v="7"/>
    <n v="7"/>
    <n v="5"/>
    <x v="0"/>
    <x v="0"/>
    <s v="No"/>
    <n v="24"/>
    <n v="9.48"/>
    <n v="3"/>
    <s v="22/12/2010"/>
    <s v="NA"/>
    <x v="0"/>
    <s v="E1629"/>
    <s v="31/12/2014"/>
    <n v="0"/>
    <n v="0.84"/>
    <n v="0.56999999999999995"/>
    <x v="15"/>
    <n v="0.86"/>
  </r>
  <r>
    <x v="1905"/>
    <x v="1"/>
    <x v="1"/>
    <x v="0"/>
    <x v="1"/>
    <n v="28.42"/>
    <s v="Above Average"/>
    <x v="0"/>
    <n v="18"/>
    <n v="41.5"/>
    <n v="13.02"/>
    <n v="50712"/>
    <n v="10"/>
    <n v="74"/>
    <x v="3"/>
    <n v="6"/>
    <n v="38"/>
    <n v="5"/>
    <x v="0"/>
    <x v="0"/>
    <s v="No"/>
    <n v="30"/>
    <n v="5.0999999999999996"/>
    <n v="4"/>
    <d v="2012-02-03T00:00:00"/>
    <d v="2014-03-08T00:00:00"/>
    <x v="0"/>
    <s v="E7967"/>
    <s v="31/12/2014"/>
    <n v="1"/>
    <n v="0.28699999999999998"/>
    <n v="0.47"/>
    <x v="17"/>
    <n v="0.65"/>
  </r>
  <r>
    <x v="1906"/>
    <x v="0"/>
    <x v="2"/>
    <x v="1"/>
    <x v="1"/>
    <n v="37.840000000000003"/>
    <s v="Acceptable"/>
    <x v="2"/>
    <n v="22"/>
    <n v="33.72"/>
    <n v="3.57"/>
    <n v="86160"/>
    <n v="12"/>
    <n v="84"/>
    <x v="4"/>
    <n v="3"/>
    <n v="17"/>
    <n v="2"/>
    <x v="1"/>
    <x v="0"/>
    <s v="Yes"/>
    <n v="21"/>
    <n v="18.600000000000001"/>
    <n v="3"/>
    <d v="2006-07-06T00:00:00"/>
    <s v="NA"/>
    <x v="0"/>
    <s v="E2339"/>
    <s v="31/12/2014"/>
    <n v="0"/>
    <n v="0.76"/>
    <n v="0.82"/>
    <x v="26"/>
    <n v="0.94"/>
  </r>
  <r>
    <x v="1907"/>
    <x v="0"/>
    <x v="2"/>
    <x v="0"/>
    <x v="1"/>
    <n v="29.77"/>
    <s v="Excellent"/>
    <x v="2"/>
    <n v="20"/>
    <n v="32.700000000000003"/>
    <n v="8.08"/>
    <n v="80808"/>
    <n v="17"/>
    <n v="70"/>
    <x v="1"/>
    <n v="4"/>
    <n v="12"/>
    <n v="2"/>
    <x v="0"/>
    <x v="0"/>
    <s v="No"/>
    <n v="24"/>
    <n v="10.44"/>
    <n v="5"/>
    <s v="18/05/2011"/>
    <s v="NA"/>
    <x v="0"/>
    <s v="E11856"/>
    <s v="31/12/2014"/>
    <n v="0"/>
    <n v="0.69"/>
    <n v="0.73"/>
    <x v="38"/>
    <n v="0.67"/>
  </r>
  <r>
    <x v="1908"/>
    <x v="0"/>
    <x v="2"/>
    <x v="0"/>
    <x v="1"/>
    <n v="39.25"/>
    <s v="Above Average"/>
    <x v="0"/>
    <n v="11"/>
    <n v="35.32"/>
    <n v="11.65"/>
    <n v="92784"/>
    <n v="13"/>
    <n v="67"/>
    <x v="3"/>
    <n v="1"/>
    <n v="18"/>
    <n v="7"/>
    <x v="1"/>
    <x v="1"/>
    <s v="No"/>
    <n v="14"/>
    <n v="11.76"/>
    <n v="2"/>
    <s v="22/11/2000"/>
    <s v="NA"/>
    <x v="0"/>
    <s v="E10542"/>
    <s v="31/12/2014"/>
    <n v="0"/>
    <n v="0.39"/>
    <n v="0.71"/>
    <x v="30"/>
    <n v="0.6"/>
  </r>
  <r>
    <x v="1909"/>
    <x v="0"/>
    <x v="2"/>
    <x v="0"/>
    <x v="1"/>
    <n v="29.03"/>
    <s v="Acceptable"/>
    <x v="2"/>
    <n v="13"/>
    <n v="36.56"/>
    <n v="4.3"/>
    <n v="51396"/>
    <n v="12"/>
    <n v="70"/>
    <x v="4"/>
    <n v="7"/>
    <n v="12"/>
    <n v="5"/>
    <x v="0"/>
    <x v="0"/>
    <s v="No"/>
    <n v="22"/>
    <n v="7.7"/>
    <n v="8"/>
    <d v="2010-10-03T00:00:00"/>
    <s v="NA"/>
    <x v="0"/>
    <s v="E13421"/>
    <s v="31/12/2014"/>
    <n v="0"/>
    <n v="0.78"/>
    <n v="0.8"/>
    <x v="2"/>
    <n v="0.82"/>
  </r>
  <r>
    <x v="1910"/>
    <x v="0"/>
    <x v="1"/>
    <x v="0"/>
    <x v="1"/>
    <n v="24.19"/>
    <s v="Acceptable"/>
    <x v="2"/>
    <n v="7"/>
    <n v="32.58"/>
    <n v="10.050000000000001"/>
    <n v="40284"/>
    <n v="8"/>
    <n v="72"/>
    <x v="1"/>
    <n v="0"/>
    <n v="7"/>
    <n v="5"/>
    <x v="0"/>
    <x v="0"/>
    <s v="No"/>
    <n v="22"/>
    <n v="3.66"/>
    <n v="7"/>
    <s v="18/04/2012"/>
    <s v="NA"/>
    <x v="0"/>
    <s v="E1475"/>
    <s v="31/12/2014"/>
    <n v="0"/>
    <n v="0.85"/>
    <n v="0.87"/>
    <x v="2"/>
    <n v="0.87"/>
  </r>
  <r>
    <x v="1911"/>
    <x v="0"/>
    <x v="2"/>
    <x v="0"/>
    <x v="1"/>
    <n v="26.7"/>
    <s v="Acceptable"/>
    <x v="2"/>
    <n v="9"/>
    <n v="29.21"/>
    <n v="2.27"/>
    <n v="51864"/>
    <n v="14"/>
    <n v="72"/>
    <x v="3"/>
    <n v="3"/>
    <n v="22"/>
    <n v="5"/>
    <x v="0"/>
    <x v="0"/>
    <s v="No"/>
    <n v="0"/>
    <n v="6.75"/>
    <n v="2"/>
    <d v="2009-07-12T00:00:00"/>
    <s v="NA"/>
    <x v="0"/>
    <s v="E13912"/>
    <s v="31/12/2014"/>
    <n v="0"/>
    <n v="0.95"/>
    <n v="1"/>
    <x v="15"/>
    <n v="0.8"/>
  </r>
  <r>
    <x v="1912"/>
    <x v="0"/>
    <x v="1"/>
    <x v="0"/>
    <x v="1"/>
    <n v="27.28"/>
    <s v="Acceptable"/>
    <x v="2"/>
    <n v="21"/>
    <n v="24.9"/>
    <n v="4.01"/>
    <n v="49440"/>
    <n v="10"/>
    <n v="73"/>
    <x v="4"/>
    <n v="5"/>
    <n v="20"/>
    <n v="4"/>
    <x v="0"/>
    <x v="0"/>
    <s v="No"/>
    <n v="4"/>
    <n v="5.58"/>
    <n v="3"/>
    <s v="14/10/2009"/>
    <s v="NA"/>
    <x v="0"/>
    <s v="E4955"/>
    <s v="31/12/2014"/>
    <n v="0"/>
    <n v="0.6"/>
    <n v="0.68"/>
    <x v="6"/>
    <n v="0.75"/>
  </r>
  <r>
    <x v="1913"/>
    <x v="0"/>
    <x v="1"/>
    <x v="0"/>
    <x v="1"/>
    <n v="26.8"/>
    <s v="Acceptable"/>
    <x v="2"/>
    <n v="14"/>
    <n v="28.9"/>
    <n v="6.43"/>
    <n v="41076"/>
    <n v="12"/>
    <n v="71"/>
    <x v="1"/>
    <n v="2"/>
    <n v="23"/>
    <n v="4"/>
    <x v="0"/>
    <x v="0"/>
    <s v="No"/>
    <n v="14"/>
    <n v="5.94"/>
    <n v="7"/>
    <d v="2011-05-08T00:00:00"/>
    <s v="NA"/>
    <x v="0"/>
    <s v="E3606"/>
    <s v="31/12/2014"/>
    <n v="0"/>
    <n v="0.88"/>
    <n v="0.89"/>
    <x v="12"/>
    <n v="0.96"/>
  </r>
  <r>
    <x v="1914"/>
    <x v="0"/>
    <x v="1"/>
    <x v="0"/>
    <x v="0"/>
    <n v="26.1"/>
    <s v="Excellent"/>
    <x v="0"/>
    <n v="21"/>
    <n v="34.729999999999997"/>
    <n v="2.65"/>
    <n v="75060"/>
    <n v="11"/>
    <n v="71"/>
    <x v="6"/>
    <n v="0"/>
    <n v="14"/>
    <n v="3"/>
    <x v="0"/>
    <x v="0"/>
    <s v="No"/>
    <n v="16"/>
    <n v="4.96"/>
    <n v="3"/>
    <s v="20/05/2011"/>
    <s v="NA"/>
    <x v="0"/>
    <s v="E5357"/>
    <s v="31/12/2014"/>
    <n v="0"/>
    <n v="0.79"/>
    <n v="0.77"/>
    <x v="31"/>
    <n v="0.8"/>
  </r>
  <r>
    <x v="1915"/>
    <x v="0"/>
    <x v="0"/>
    <x v="0"/>
    <x v="0"/>
    <n v="29.32"/>
    <s v="Acceptable"/>
    <x v="2"/>
    <n v="10"/>
    <n v="33.53"/>
    <n v="8.42"/>
    <n v="60072"/>
    <n v="9"/>
    <n v="71"/>
    <x v="3"/>
    <n v="7"/>
    <n v="20"/>
    <n v="4"/>
    <x v="0"/>
    <x v="0"/>
    <s v="No"/>
    <n v="9"/>
    <n v="9.7899999999999991"/>
    <n v="2"/>
    <d v="2009-02-12T00:00:00"/>
    <s v="NA"/>
    <x v="0"/>
    <s v="E13501"/>
    <s v="31/12/2014"/>
    <n v="0"/>
    <n v="0.98"/>
    <n v="1"/>
    <x v="15"/>
    <n v="0.97"/>
  </r>
  <r>
    <x v="1916"/>
    <x v="0"/>
    <x v="1"/>
    <x v="0"/>
    <x v="1"/>
    <n v="27.49"/>
    <s v="Acceptable"/>
    <x v="1"/>
    <n v="4"/>
    <n v="35.99"/>
    <n v="7.92"/>
    <n v="47376"/>
    <n v="11"/>
    <n v="72"/>
    <x v="3"/>
    <n v="0"/>
    <n v="25"/>
    <n v="3"/>
    <x v="0"/>
    <x v="0"/>
    <s v="No"/>
    <n v="13"/>
    <n v="7.38"/>
    <n v="10"/>
    <d v="2010-09-06T00:00:00"/>
    <s v="NA"/>
    <x v="0"/>
    <s v="E6655"/>
    <s v="31/12/2014"/>
    <n v="0"/>
    <n v="0.58099999999999996"/>
    <n v="0.72"/>
    <x v="1"/>
    <n v="0.85"/>
  </r>
  <r>
    <x v="1917"/>
    <x v="0"/>
    <x v="1"/>
    <x v="0"/>
    <x v="1"/>
    <n v="23.3"/>
    <s v="Acceptable"/>
    <x v="0"/>
    <n v="11"/>
    <n v="32.78"/>
    <n v="1.1299999999999999"/>
    <n v="40656"/>
    <n v="10"/>
    <n v="70"/>
    <x v="4"/>
    <n v="2"/>
    <n v="10"/>
    <n v="3"/>
    <x v="0"/>
    <x v="0"/>
    <s v="No"/>
    <n v="12"/>
    <n v="3.95"/>
    <n v="6"/>
    <d v="2012-02-05T00:00:00"/>
    <s v="NA"/>
    <x v="0"/>
    <s v="E10774"/>
    <s v="31/12/2014"/>
    <n v="0"/>
    <n v="0.93"/>
    <n v="1"/>
    <x v="28"/>
    <n v="0.93"/>
  </r>
  <r>
    <x v="1918"/>
    <x v="0"/>
    <x v="2"/>
    <x v="0"/>
    <x v="1"/>
    <n v="24.98"/>
    <s v="Acceptable"/>
    <x v="2"/>
    <n v="13"/>
    <n v="36.56"/>
    <n v="4.3"/>
    <n v="40692"/>
    <n v="11"/>
    <n v="77"/>
    <x v="5"/>
    <n v="2"/>
    <n v="18"/>
    <n v="3"/>
    <x v="0"/>
    <x v="0"/>
    <s v="No"/>
    <n v="17"/>
    <n v="4.13"/>
    <n v="4"/>
    <s v="24/08/2011"/>
    <s v="NA"/>
    <x v="0"/>
    <s v="E13421"/>
    <s v="31/12/2014"/>
    <n v="0"/>
    <n v="0.78"/>
    <n v="0.8"/>
    <x v="2"/>
    <n v="0.82"/>
  </r>
  <r>
    <x v="1919"/>
    <x v="1"/>
    <x v="2"/>
    <x v="0"/>
    <x v="1"/>
    <n v="23.46"/>
    <s v="Above Average"/>
    <x v="2"/>
    <n v="14"/>
    <n v="35.83"/>
    <n v="2.27"/>
    <n v="36072"/>
    <n v="10"/>
    <n v="73"/>
    <x v="4"/>
    <n v="6"/>
    <n v="19"/>
    <n v="2"/>
    <x v="0"/>
    <x v="0"/>
    <s v="No"/>
    <n v="29"/>
    <n v="2.9"/>
    <n v="10"/>
    <s v="16/05/2012"/>
    <s v="25/11/2014"/>
    <x v="0"/>
    <s v="E7308"/>
    <s v="31/12/2014"/>
    <n v="1"/>
    <n v="0.56699999999999995"/>
    <n v="0.84"/>
    <x v="29"/>
    <n v="0.86"/>
  </r>
  <r>
    <x v="1920"/>
    <x v="0"/>
    <x v="2"/>
    <x v="0"/>
    <x v="1"/>
    <n v="25.79"/>
    <s v="Above Average"/>
    <x v="3"/>
    <n v="6"/>
    <n v="36.44"/>
    <n v="1.1200000000000001"/>
    <n v="54216"/>
    <n v="15"/>
    <n v="70"/>
    <x v="3"/>
    <n v="5"/>
    <n v="15"/>
    <n v="2"/>
    <x v="0"/>
    <x v="0"/>
    <s v="No"/>
    <n v="15"/>
    <n v="7.6"/>
    <n v="8"/>
    <d v="2010-10-11T00:00:00"/>
    <s v="NA"/>
    <x v="0"/>
    <s v="E88"/>
    <s v="31/12/2014"/>
    <n v="0"/>
    <n v="0.72"/>
    <n v="0.77"/>
    <x v="36"/>
    <n v="0.84"/>
  </r>
  <r>
    <x v="1921"/>
    <x v="0"/>
    <x v="2"/>
    <x v="1"/>
    <x v="1"/>
    <n v="34.25"/>
    <s v="Acceptable"/>
    <x v="2"/>
    <n v="18"/>
    <n v="33.659999999999997"/>
    <n v="8.1199999999999992"/>
    <n v="84384"/>
    <n v="10"/>
    <n v="71"/>
    <x v="5"/>
    <n v="4"/>
    <n v="19"/>
    <n v="3"/>
    <x v="1"/>
    <x v="0"/>
    <s v="Yes"/>
    <n v="16"/>
    <n v="8.32"/>
    <n v="8"/>
    <s v="20/04/2005"/>
    <s v="NA"/>
    <x v="0"/>
    <s v="E7321"/>
    <s v="31/12/2014"/>
    <n v="0"/>
    <n v="0.75"/>
    <n v="0.74"/>
    <x v="34"/>
    <n v="0.77"/>
  </r>
  <r>
    <x v="1922"/>
    <x v="0"/>
    <x v="2"/>
    <x v="0"/>
    <x v="1"/>
    <n v="30.34"/>
    <s v="Below Average"/>
    <x v="2"/>
    <n v="20"/>
    <n v="32.700000000000003"/>
    <n v="8.08"/>
    <n v="67176"/>
    <n v="5"/>
    <n v="70"/>
    <x v="2"/>
    <n v="4"/>
    <n v="14"/>
    <n v="2"/>
    <x v="0"/>
    <x v="0"/>
    <s v="No"/>
    <n v="21"/>
    <n v="8.64"/>
    <n v="0"/>
    <s v="28/12/2011"/>
    <s v="NA"/>
    <x v="0"/>
    <s v="E11856"/>
    <s v="31/12/2014"/>
    <n v="0"/>
    <n v="0.69"/>
    <n v="0.73"/>
    <x v="38"/>
    <n v="0.67"/>
  </r>
  <r>
    <x v="1923"/>
    <x v="0"/>
    <x v="2"/>
    <x v="0"/>
    <x v="1"/>
    <n v="30.09"/>
    <s v="Acceptable"/>
    <x v="2"/>
    <n v="8"/>
    <n v="39.380000000000003"/>
    <n v="11.4"/>
    <n v="87972"/>
    <n v="13"/>
    <n v="70"/>
    <x v="0"/>
    <n v="6"/>
    <n v="8"/>
    <n v="3"/>
    <x v="0"/>
    <x v="0"/>
    <s v="No"/>
    <n v="22"/>
    <n v="11.16"/>
    <n v="2"/>
    <s v="30/05/2012"/>
    <s v="NA"/>
    <x v="0"/>
    <s v="E10081"/>
    <s v="31/12/2014"/>
    <n v="0"/>
    <n v="0.8"/>
    <n v="0.82"/>
    <x v="0"/>
    <n v="0.84"/>
  </r>
  <r>
    <x v="1924"/>
    <x v="1"/>
    <x v="1"/>
    <x v="0"/>
    <x v="0"/>
    <n v="25.82"/>
    <s v="Acceptable"/>
    <x v="1"/>
    <n v="30"/>
    <n v="31.08"/>
    <n v="7.47"/>
    <n v="41280"/>
    <n v="7"/>
    <n v="74"/>
    <x v="1"/>
    <n v="1"/>
    <n v="39"/>
    <n v="5"/>
    <x v="1"/>
    <x v="0"/>
    <s v="No"/>
    <n v="17"/>
    <n v="5.76"/>
    <n v="12"/>
    <d v="2011-09-12T00:00:00"/>
    <d v="2014-12-02T00:00:00"/>
    <x v="0"/>
    <s v="E2136"/>
    <s v="31/12/2014"/>
    <n v="1"/>
    <n v="0.59499999999999997"/>
    <n v="0.92"/>
    <x v="26"/>
    <n v="0.85"/>
  </r>
  <r>
    <x v="1925"/>
    <x v="1"/>
    <x v="2"/>
    <x v="0"/>
    <x v="1"/>
    <n v="26.05"/>
    <s v="Acceptable"/>
    <x v="0"/>
    <n v="7"/>
    <n v="33.79"/>
    <n v="4.8"/>
    <n v="43872"/>
    <n v="7"/>
    <n v="72"/>
    <x v="2"/>
    <n v="2"/>
    <n v="16"/>
    <n v="7"/>
    <x v="0"/>
    <x v="0"/>
    <s v="No"/>
    <n v="18"/>
    <n v="7.76"/>
    <n v="14"/>
    <s v="23/11/2011"/>
    <s v="20/02/2014"/>
    <x v="0"/>
    <s v="E7018"/>
    <s v="31/12/2014"/>
    <n v="1"/>
    <n v="0.77"/>
    <n v="0.79"/>
    <x v="7"/>
    <n v="0.82"/>
  </r>
  <r>
    <x v="1926"/>
    <x v="0"/>
    <x v="0"/>
    <x v="0"/>
    <x v="1"/>
    <n v="32.71"/>
    <s v="Acceptable"/>
    <x v="2"/>
    <n v="16"/>
    <n v="30.08"/>
    <n v="3.34"/>
    <n v="72096"/>
    <n v="8"/>
    <n v="66"/>
    <x v="6"/>
    <n v="5"/>
    <n v="12"/>
    <n v="5"/>
    <x v="1"/>
    <x v="0"/>
    <s v="No"/>
    <n v="3"/>
    <n v="11.1"/>
    <n v="4"/>
    <d v="2007-07-01T00:00:00"/>
    <s v="NA"/>
    <x v="0"/>
    <s v="E80"/>
    <s v="31/12/2014"/>
    <n v="0"/>
    <n v="0.57399999999999995"/>
    <n v="0.8"/>
    <x v="13"/>
    <n v="0.84"/>
  </r>
  <r>
    <x v="1927"/>
    <x v="1"/>
    <x v="1"/>
    <x v="0"/>
    <x v="0"/>
    <n v="25.35"/>
    <s v="Below Average"/>
    <x v="2"/>
    <n v="17"/>
    <n v="35.85"/>
    <n v="2.65"/>
    <n v="45624"/>
    <n v="3"/>
    <n v="71"/>
    <x v="5"/>
    <n v="5"/>
    <n v="16"/>
    <n v="4"/>
    <x v="0"/>
    <x v="0"/>
    <s v="No"/>
    <n v="31"/>
    <n v="4.13"/>
    <n v="6"/>
    <s v="18/04/2012"/>
    <d v="2014-07-05T00:00:00"/>
    <x v="0"/>
    <s v="E8025"/>
    <s v="31/12/2014"/>
    <n v="1"/>
    <n v="0.58099999999999996"/>
    <n v="0.72"/>
    <x v="12"/>
    <n v="0.79"/>
  </r>
  <r>
    <x v="1928"/>
    <x v="0"/>
    <x v="1"/>
    <x v="0"/>
    <x v="1"/>
    <n v="25.81"/>
    <s v="Above Average"/>
    <x v="2"/>
    <n v="7"/>
    <n v="32.58"/>
    <n v="10.050000000000001"/>
    <n v="46632"/>
    <n v="13"/>
    <n v="73"/>
    <x v="6"/>
    <n v="0"/>
    <n v="23"/>
    <n v="4"/>
    <x v="0"/>
    <x v="0"/>
    <s v="No"/>
    <n v="19"/>
    <n v="6.56"/>
    <n v="7"/>
    <s v="15/07/2011"/>
    <s v="NA"/>
    <x v="0"/>
    <s v="E1475"/>
    <s v="31/12/2014"/>
    <n v="0"/>
    <n v="0.85"/>
    <n v="0.87"/>
    <x v="2"/>
    <n v="0.87"/>
  </r>
  <r>
    <x v="1929"/>
    <x v="0"/>
    <x v="0"/>
    <x v="1"/>
    <x v="1"/>
    <n v="33.17"/>
    <s v="Acceptable"/>
    <x v="2"/>
    <n v="10"/>
    <n v="35.86"/>
    <n v="1.93"/>
    <n v="100260"/>
    <n v="14"/>
    <n v="76"/>
    <x v="5"/>
    <n v="8"/>
    <n v="7"/>
    <n v="2"/>
    <x v="0"/>
    <x v="0"/>
    <s v="Yes"/>
    <n v="13"/>
    <n v="8.4"/>
    <n v="8"/>
    <s v="16/05/2012"/>
    <s v="NA"/>
    <x v="0"/>
    <s v="E7672"/>
    <s v="31/12/2014"/>
    <n v="0"/>
    <n v="0.89"/>
    <n v="0.88"/>
    <x v="27"/>
    <n v="0.53"/>
  </r>
  <r>
    <x v="1930"/>
    <x v="1"/>
    <x v="2"/>
    <x v="0"/>
    <x v="1"/>
    <n v="27.85"/>
    <s v="Acceptable"/>
    <x v="2"/>
    <n v="11"/>
    <n v="30.89"/>
    <n v="8.8699999999999992"/>
    <n v="58080"/>
    <n v="11"/>
    <n v="70"/>
    <x v="1"/>
    <n v="8"/>
    <n v="36"/>
    <n v="5"/>
    <x v="0"/>
    <x v="0"/>
    <s v="No"/>
    <n v="13"/>
    <n v="9"/>
    <n v="5"/>
    <s v="30/05/2012"/>
    <d v="2014-05-12T00:00:00"/>
    <x v="0"/>
    <s v="E4115"/>
    <s v="31/12/2014"/>
    <n v="1"/>
    <n v="0.56000000000000005"/>
    <n v="0.9"/>
    <x v="36"/>
    <n v="0.74"/>
  </r>
  <r>
    <x v="1931"/>
    <x v="0"/>
    <x v="1"/>
    <x v="0"/>
    <x v="0"/>
    <n v="36.14"/>
    <s v="Above Average"/>
    <x v="0"/>
    <n v="11"/>
    <n v="46.53"/>
    <n v="14.42"/>
    <n v="88392"/>
    <n v="15"/>
    <n v="68"/>
    <x v="1"/>
    <n v="5"/>
    <n v="12"/>
    <n v="2"/>
    <x v="1"/>
    <x v="0"/>
    <s v="No"/>
    <n v="14"/>
    <n v="10.98"/>
    <n v="5"/>
    <d v="2006-12-07T00:00:00"/>
    <s v="NA"/>
    <x v="0"/>
    <s v="E8116"/>
    <s v="31/12/2014"/>
    <n v="0"/>
    <n v="0.52"/>
    <n v="0.63"/>
    <x v="25"/>
    <n v="0.8"/>
  </r>
  <r>
    <x v="1932"/>
    <x v="1"/>
    <x v="1"/>
    <x v="0"/>
    <x v="0"/>
    <n v="27.67"/>
    <s v="Acceptable"/>
    <x v="2"/>
    <n v="17"/>
    <n v="28.64"/>
    <n v="8.18"/>
    <n v="44304"/>
    <n v="10"/>
    <n v="72"/>
    <x v="0"/>
    <n v="3"/>
    <n v="19"/>
    <n v="6"/>
    <x v="0"/>
    <x v="0"/>
    <s v="No"/>
    <n v="24"/>
    <n v="7.6"/>
    <n v="0"/>
    <d v="2012-09-06T00:00:00"/>
    <s v="28/08/2014"/>
    <x v="0"/>
    <s v="E5701"/>
    <s v="31/12/2014"/>
    <n v="1"/>
    <n v="0.44800000000000001"/>
    <n v="0.6"/>
    <x v="4"/>
    <n v="0.75"/>
  </r>
  <r>
    <x v="1933"/>
    <x v="1"/>
    <x v="0"/>
    <x v="1"/>
    <x v="0"/>
    <n v="29.13"/>
    <s v="Below Average"/>
    <x v="0"/>
    <n v="16"/>
    <n v="32.35"/>
    <n v="1.97"/>
    <n v="60864"/>
    <n v="4"/>
    <n v="72"/>
    <x v="2"/>
    <n v="2"/>
    <n v="30"/>
    <n v="5"/>
    <x v="0"/>
    <x v="0"/>
    <s v="Yes"/>
    <n v="25"/>
    <n v="7.92"/>
    <n v="4"/>
    <d v="2009-07-01T00:00:00"/>
    <d v="2014-02-02T00:00:00"/>
    <x v="0"/>
    <s v="E10755"/>
    <s v="31/12/2014"/>
    <n v="1"/>
    <n v="0.39900000000000002"/>
    <n v="0.78"/>
    <x v="4"/>
    <n v="0.77"/>
  </r>
  <r>
    <x v="1934"/>
    <x v="0"/>
    <x v="0"/>
    <x v="0"/>
    <x v="1"/>
    <n v="26.22"/>
    <s v="Acceptable"/>
    <x v="0"/>
    <n v="7"/>
    <n v="35.67"/>
    <n v="2.36"/>
    <n v="49128"/>
    <n v="7"/>
    <n v="77"/>
    <x v="4"/>
    <n v="4"/>
    <n v="25"/>
    <n v="4"/>
    <x v="0"/>
    <x v="0"/>
    <s v="No"/>
    <n v="14"/>
    <n v="4.6399999999999997"/>
    <n v="6"/>
    <s v="25/08/2011"/>
    <s v="NA"/>
    <x v="0"/>
    <s v="E7337"/>
    <s v="31/12/2014"/>
    <n v="0"/>
    <n v="0.56999999999999995"/>
    <n v="0.63"/>
    <x v="35"/>
    <n v="0.9"/>
  </r>
  <r>
    <x v="1935"/>
    <x v="1"/>
    <x v="0"/>
    <x v="0"/>
    <x v="1"/>
    <n v="33.22"/>
    <s v="Below Average"/>
    <x v="1"/>
    <n v="9"/>
    <n v="42.9"/>
    <n v="2.63"/>
    <n v="48984"/>
    <n v="3"/>
    <n v="70"/>
    <x v="2"/>
    <n v="4"/>
    <n v="32"/>
    <n v="4"/>
    <x v="0"/>
    <x v="0"/>
    <s v="No"/>
    <n v="30"/>
    <n v="13.95"/>
    <n v="14"/>
    <s v="29/09/2011"/>
    <s v="13/02/2014"/>
    <x v="0"/>
    <s v="E1854"/>
    <s v="31/12/2014"/>
    <n v="1"/>
    <n v="0.74"/>
    <n v="0.75"/>
    <x v="35"/>
    <n v="0.78"/>
  </r>
  <r>
    <x v="1936"/>
    <x v="0"/>
    <x v="2"/>
    <x v="1"/>
    <x v="1"/>
    <n v="35.020000000000003"/>
    <s v="Excellent"/>
    <x v="2"/>
    <n v="10"/>
    <n v="33.479999999999997"/>
    <n v="12.16"/>
    <n v="88356"/>
    <n v="10"/>
    <n v="79"/>
    <x v="6"/>
    <n v="6"/>
    <n v="24"/>
    <n v="2"/>
    <x v="1"/>
    <x v="0"/>
    <s v="Yes"/>
    <n v="22"/>
    <n v="13.94"/>
    <n v="4"/>
    <s v="22/03/2006"/>
    <s v="NA"/>
    <x v="0"/>
    <s v="E13975"/>
    <s v="31/12/2014"/>
    <n v="0"/>
    <n v="0.35"/>
    <n v="0.4"/>
    <x v="17"/>
    <n v="0.92"/>
  </r>
  <r>
    <x v="1937"/>
    <x v="1"/>
    <x v="1"/>
    <x v="0"/>
    <x v="1"/>
    <n v="26.78"/>
    <s v="Acceptable"/>
    <x v="0"/>
    <n v="22"/>
    <n v="31.61"/>
    <n v="4.62"/>
    <n v="39120"/>
    <n v="9"/>
    <n v="71"/>
    <x v="5"/>
    <n v="8"/>
    <n v="23"/>
    <n v="5"/>
    <x v="0"/>
    <x v="0"/>
    <s v="No"/>
    <n v="27"/>
    <n v="7.47"/>
    <n v="7"/>
    <s v="17/08/2011"/>
    <d v="2014-06-02T00:00:00"/>
    <x v="0"/>
    <s v="E5962"/>
    <s v="31/12/2014"/>
    <n v="1"/>
    <n v="0.8"/>
    <n v="0.83"/>
    <x v="29"/>
    <n v="0.86"/>
  </r>
  <r>
    <x v="1938"/>
    <x v="0"/>
    <x v="0"/>
    <x v="0"/>
    <x v="1"/>
    <n v="32.090000000000003"/>
    <s v="Acceptable"/>
    <x v="2"/>
    <n v="9"/>
    <n v="33.340000000000003"/>
    <n v="0.89"/>
    <n v="75180"/>
    <n v="9"/>
    <n v="66"/>
    <x v="2"/>
    <n v="8"/>
    <n v="24"/>
    <n v="4"/>
    <x v="0"/>
    <x v="0"/>
    <s v="No"/>
    <n v="3"/>
    <n v="11.06"/>
    <n v="2"/>
    <s v="24/06/2006"/>
    <s v="NA"/>
    <x v="0"/>
    <s v="E9991"/>
    <s v="31/12/2014"/>
    <n v="0"/>
    <n v="0.98"/>
    <n v="1"/>
    <x v="51"/>
    <n v="0.93"/>
  </r>
  <r>
    <x v="1939"/>
    <x v="0"/>
    <x v="2"/>
    <x v="1"/>
    <x v="1"/>
    <n v="30.91"/>
    <s v="Above Average"/>
    <x v="0"/>
    <n v="11"/>
    <n v="34.28"/>
    <n v="12.95"/>
    <n v="92916"/>
    <n v="10"/>
    <n v="71"/>
    <x v="2"/>
    <n v="2"/>
    <n v="14"/>
    <n v="5"/>
    <x v="0"/>
    <x v="0"/>
    <s v="Yes"/>
    <n v="13"/>
    <n v="8.84"/>
    <n v="1"/>
    <s v="14/02/2007"/>
    <s v="NA"/>
    <x v="0"/>
    <s v="E5663"/>
    <s v="31/12/2014"/>
    <n v="0"/>
    <n v="0.71"/>
    <n v="0.78"/>
    <x v="4"/>
    <n v="0.8"/>
  </r>
  <r>
    <x v="1940"/>
    <x v="1"/>
    <x v="2"/>
    <x v="0"/>
    <x v="0"/>
    <n v="24.35"/>
    <s v="Acceptable"/>
    <x v="2"/>
    <n v="15"/>
    <n v="37.5"/>
    <n v="15.05"/>
    <n v="39192"/>
    <n v="7"/>
    <n v="73"/>
    <x v="3"/>
    <n v="6"/>
    <n v="26"/>
    <n v="4"/>
    <x v="0"/>
    <x v="0"/>
    <s v="No"/>
    <n v="1"/>
    <n v="3.3"/>
    <n v="12"/>
    <s v="30/05/2012"/>
    <d v="2014-04-03T00:00:00"/>
    <x v="0"/>
    <s v="E11047"/>
    <s v="31/12/2014"/>
    <n v="1"/>
    <n v="0.60199999999999998"/>
    <n v="0.93"/>
    <x v="12"/>
    <n v="0.82"/>
  </r>
  <r>
    <x v="1941"/>
    <x v="0"/>
    <x v="2"/>
    <x v="1"/>
    <x v="1"/>
    <n v="29.77"/>
    <s v="Acceptable"/>
    <x v="2"/>
    <n v="9"/>
    <n v="30.5"/>
    <n v="1.56"/>
    <n v="67848"/>
    <n v="11"/>
    <n v="72"/>
    <x v="2"/>
    <n v="1"/>
    <n v="19"/>
    <n v="3"/>
    <x v="0"/>
    <x v="0"/>
    <s v="Yes"/>
    <n v="2"/>
    <n v="6.6"/>
    <n v="0"/>
    <s v="22/12/2010"/>
    <s v="NA"/>
    <x v="0"/>
    <s v="E1629"/>
    <s v="31/12/2014"/>
    <n v="0"/>
    <n v="0.84"/>
    <n v="0.56999999999999995"/>
    <x v="15"/>
    <n v="0.86"/>
  </r>
  <r>
    <x v="1942"/>
    <x v="0"/>
    <x v="2"/>
    <x v="1"/>
    <x v="1"/>
    <n v="31.2"/>
    <s v="Acceptable"/>
    <x v="2"/>
    <n v="11"/>
    <n v="33"/>
    <n v="11.78"/>
    <n v="88008"/>
    <n v="8"/>
    <n v="78"/>
    <x v="6"/>
    <n v="2"/>
    <n v="19"/>
    <n v="2"/>
    <x v="0"/>
    <x v="0"/>
    <s v="Yes"/>
    <n v="20"/>
    <n v="9.23"/>
    <n v="7"/>
    <s v="16/11/2005"/>
    <s v="NA"/>
    <x v="0"/>
    <s v="E8965"/>
    <s v="31/12/2014"/>
    <n v="0"/>
    <n v="0.86"/>
    <n v="0.92"/>
    <x v="24"/>
    <n v="0.88"/>
  </r>
  <r>
    <x v="1943"/>
    <x v="0"/>
    <x v="2"/>
    <x v="1"/>
    <x v="1"/>
    <n v="26.36"/>
    <s v="Acceptable"/>
    <x v="0"/>
    <n v="7"/>
    <n v="33.79"/>
    <n v="4.8"/>
    <n v="60936"/>
    <n v="9"/>
    <n v="75"/>
    <x v="6"/>
    <n v="8"/>
    <n v="12"/>
    <n v="3"/>
    <x v="0"/>
    <x v="0"/>
    <s v="Yes"/>
    <n v="4"/>
    <n v="7.52"/>
    <n v="4"/>
    <d v="2009-07-10T00:00:00"/>
    <s v="NA"/>
    <x v="0"/>
    <s v="E7018"/>
    <s v="31/12/2014"/>
    <n v="0"/>
    <n v="0.77"/>
    <n v="0.79"/>
    <x v="7"/>
    <n v="0.82"/>
  </r>
  <r>
    <x v="1944"/>
    <x v="1"/>
    <x v="0"/>
    <x v="0"/>
    <x v="1"/>
    <n v="25.5"/>
    <s v="Acceptable"/>
    <x v="0"/>
    <n v="22"/>
    <n v="28.28"/>
    <n v="4.8"/>
    <n v="36948"/>
    <n v="9"/>
    <n v="71"/>
    <x v="2"/>
    <n v="3"/>
    <n v="40"/>
    <n v="8"/>
    <x v="0"/>
    <x v="0"/>
    <s v="No"/>
    <n v="24"/>
    <n v="8"/>
    <n v="8"/>
    <d v="2012-11-01T00:00:00"/>
    <s v="14/02/2014"/>
    <x v="0"/>
    <s v="E4781"/>
    <s v="31/12/2014"/>
    <n v="1"/>
    <n v="0.23100000000000001"/>
    <n v="0.42"/>
    <x v="61"/>
    <n v="0.85"/>
  </r>
  <r>
    <x v="1945"/>
    <x v="1"/>
    <x v="2"/>
    <x v="0"/>
    <x v="1"/>
    <n v="23.96"/>
    <s v="Above Average"/>
    <x v="3"/>
    <n v="22"/>
    <n v="33.29"/>
    <n v="11.82"/>
    <n v="37788"/>
    <n v="8"/>
    <n v="70"/>
    <x v="6"/>
    <n v="5"/>
    <n v="23"/>
    <n v="4"/>
    <x v="0"/>
    <x v="1"/>
    <s v="No"/>
    <n v="31"/>
    <n v="5.34"/>
    <n v="9"/>
    <s v="25/01/2012"/>
    <d v="2014-03-07T00:00:00"/>
    <x v="0"/>
    <s v="E13810"/>
    <s v="31/12/2014"/>
    <n v="1"/>
    <n v="0.55300000000000005"/>
    <n v="0.85"/>
    <x v="29"/>
    <n v="0.78"/>
  </r>
  <r>
    <x v="1946"/>
    <x v="0"/>
    <x v="1"/>
    <x v="0"/>
    <x v="1"/>
    <n v="24.06"/>
    <s v="Above Average"/>
    <x v="2"/>
    <n v="11"/>
    <n v="31.38"/>
    <n v="8.94"/>
    <n v="41736"/>
    <n v="11"/>
    <n v="72"/>
    <x v="5"/>
    <n v="4"/>
    <n v="14"/>
    <n v="5"/>
    <x v="0"/>
    <x v="0"/>
    <s v="No"/>
    <n v="12"/>
    <n v="4.5"/>
    <n v="0"/>
    <d v="2011-09-12T00:00:00"/>
    <s v="NA"/>
    <x v="0"/>
    <s v="E8017"/>
    <s v="31/12/2014"/>
    <n v="0"/>
    <n v="0.81"/>
    <n v="0.86"/>
    <x v="21"/>
    <n v="0.89"/>
  </r>
  <r>
    <x v="1947"/>
    <x v="0"/>
    <x v="1"/>
    <x v="0"/>
    <x v="0"/>
    <n v="26.21"/>
    <s v="Above Average"/>
    <x v="0"/>
    <n v="22"/>
    <n v="31.61"/>
    <n v="4.62"/>
    <n v="49656"/>
    <n v="13"/>
    <n v="70"/>
    <x v="3"/>
    <n v="5"/>
    <n v="17"/>
    <n v="2"/>
    <x v="0"/>
    <x v="0"/>
    <s v="No"/>
    <n v="7"/>
    <n v="8"/>
    <n v="8"/>
    <d v="2011-09-12T00:00:00"/>
    <s v="NA"/>
    <x v="0"/>
    <s v="E5962"/>
    <s v="31/12/2014"/>
    <n v="0"/>
    <n v="0.8"/>
    <n v="0.83"/>
    <x v="29"/>
    <n v="0.86"/>
  </r>
  <r>
    <x v="1948"/>
    <x v="1"/>
    <x v="0"/>
    <x v="0"/>
    <x v="1"/>
    <n v="26.98"/>
    <s v="Below Average"/>
    <x v="3"/>
    <n v="14"/>
    <n v="42.41"/>
    <n v="4.49"/>
    <n v="53916"/>
    <n v="4"/>
    <n v="73"/>
    <x v="6"/>
    <n v="6"/>
    <n v="12"/>
    <n v="5"/>
    <x v="0"/>
    <x v="0"/>
    <s v="No"/>
    <n v="26"/>
    <n v="8.4600000000000009"/>
    <n v="5"/>
    <d v="2012-07-03T00:00:00"/>
    <s v="28/05/2014"/>
    <x v="0"/>
    <s v="E13428"/>
    <s v="31/12/2014"/>
    <n v="1"/>
    <n v="0.6"/>
    <n v="0.8"/>
    <x v="41"/>
    <n v="0.63"/>
  </r>
  <r>
    <x v="1949"/>
    <x v="0"/>
    <x v="2"/>
    <x v="0"/>
    <x v="1"/>
    <n v="27.81"/>
    <s v="Excellent"/>
    <x v="0"/>
    <n v="17"/>
    <n v="35.14"/>
    <n v="11.34"/>
    <n v="71388"/>
    <n v="12"/>
    <n v="71"/>
    <x v="2"/>
    <n v="2"/>
    <n v="8"/>
    <n v="2"/>
    <x v="0"/>
    <x v="0"/>
    <s v="No"/>
    <n v="16"/>
    <n v="8.1"/>
    <n v="2"/>
    <s v="25/01/2012"/>
    <s v="NA"/>
    <x v="0"/>
    <s v="E3555"/>
    <s v="31/12/2014"/>
    <n v="0"/>
    <n v="0.76"/>
    <n v="0.85"/>
    <x v="33"/>
    <n v="0.9"/>
  </r>
  <r>
    <x v="1950"/>
    <x v="0"/>
    <x v="2"/>
    <x v="0"/>
    <x v="1"/>
    <n v="27.64"/>
    <s v="Above Average"/>
    <x v="2"/>
    <n v="13"/>
    <n v="29.76"/>
    <n v="9.5399999999999991"/>
    <n v="65628"/>
    <n v="10"/>
    <n v="81"/>
    <x v="5"/>
    <n v="2"/>
    <n v="24"/>
    <n v="5"/>
    <x v="0"/>
    <x v="0"/>
    <s v="No"/>
    <n v="10"/>
    <n v="5.2"/>
    <n v="4"/>
    <s v="23/09/2009"/>
    <s v="NA"/>
    <x v="0"/>
    <s v="E9218"/>
    <s v="31/12/2014"/>
    <n v="0"/>
    <n v="0.69"/>
    <n v="0.75"/>
    <x v="4"/>
    <n v="0.73"/>
  </r>
  <r>
    <x v="1951"/>
    <x v="0"/>
    <x v="0"/>
    <x v="1"/>
    <x v="1"/>
    <n v="27.63"/>
    <s v="Acceptable"/>
    <x v="0"/>
    <n v="5"/>
    <n v="36.56"/>
    <n v="13.02"/>
    <n v="77520"/>
    <n v="13"/>
    <n v="75"/>
    <x v="3"/>
    <n v="4"/>
    <n v="23"/>
    <n v="3"/>
    <x v="0"/>
    <x v="0"/>
    <s v="Yes"/>
    <n v="7"/>
    <n v="9.6999999999999993"/>
    <n v="4"/>
    <s v="18/06/2008"/>
    <s v="NA"/>
    <x v="0"/>
    <s v="E8875"/>
    <s v="31/12/2014"/>
    <n v="0"/>
    <n v="0.46"/>
    <n v="0.53"/>
    <x v="18"/>
    <n v="0.66"/>
  </r>
  <r>
    <x v="1952"/>
    <x v="0"/>
    <x v="1"/>
    <x v="1"/>
    <x v="1"/>
    <n v="28.34"/>
    <s v="Acceptable"/>
    <x v="0"/>
    <n v="2"/>
    <n v="36.409999999999997"/>
    <n v="2.98"/>
    <n v="69780"/>
    <n v="7"/>
    <n v="75"/>
    <x v="4"/>
    <n v="7"/>
    <n v="20"/>
    <n v="4"/>
    <x v="1"/>
    <x v="0"/>
    <s v="Yes"/>
    <n v="11"/>
    <n v="10"/>
    <n v="5"/>
    <s v="29/07/2011"/>
    <s v="NA"/>
    <x v="0"/>
    <s v="E13055"/>
    <s v="31/12/2014"/>
    <n v="0"/>
    <n v="0.9"/>
    <n v="0.89"/>
    <x v="13"/>
    <n v="0.87"/>
  </r>
  <r>
    <x v="1953"/>
    <x v="0"/>
    <x v="2"/>
    <x v="0"/>
    <x v="0"/>
    <n v="26.25"/>
    <s v="Acceptable"/>
    <x v="0"/>
    <n v="26"/>
    <n v="36.01"/>
    <n v="10.32"/>
    <n v="34584"/>
    <n v="8"/>
    <n v="70"/>
    <x v="2"/>
    <n v="6"/>
    <n v="7"/>
    <n v="5"/>
    <x v="0"/>
    <x v="0"/>
    <s v="No"/>
    <n v="19"/>
    <n v="5.52"/>
    <n v="4"/>
    <s v="19/09/2012"/>
    <s v="NA"/>
    <x v="0"/>
    <s v="E3312"/>
    <s v="31/12/2014"/>
    <n v="0"/>
    <n v="0.51800000000000002"/>
    <n v="0.89"/>
    <x v="29"/>
    <n v="0.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5:H6" firstHeaderRow="0" firstDataRow="1" firstDataCol="0"/>
  <pivotFields count="34">
    <pivotField showAll="0"/>
    <pivotField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s>
  <rowItems count="1">
    <i/>
  </rowItems>
  <colFields count="1">
    <field x="-2"/>
  </colFields>
  <colItems count="2">
    <i>
      <x/>
    </i>
    <i i="1">
      <x v="1"/>
    </i>
  </colItems>
  <dataFields count="2">
    <dataField name="Average of career_satisfaction" fld="31" subtotal="average" baseField="0" baseItem="1"/>
    <dataField name="Average of work_satisfaction" fld="33"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G3" firstHeaderRow="1" firstDataRow="1" firstDataCol="0"/>
  <pivotFields count="34">
    <pivotField showAll="0"/>
    <pivotField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avgSubtotal="1">
      <items count="70">
        <item x="37"/>
        <item x="47"/>
        <item x="56"/>
        <item x="39"/>
        <item x="9"/>
        <item x="58"/>
        <item x="61"/>
        <item x="48"/>
        <item x="3"/>
        <item x="52"/>
        <item x="60"/>
        <item x="62"/>
        <item x="68"/>
        <item x="17"/>
        <item x="50"/>
        <item x="59"/>
        <item x="30"/>
        <item x="25"/>
        <item x="20"/>
        <item x="18"/>
        <item x="53"/>
        <item x="8"/>
        <item x="64"/>
        <item x="41"/>
        <item x="11"/>
        <item x="44"/>
        <item x="55"/>
        <item x="6"/>
        <item x="67"/>
        <item x="23"/>
        <item x="32"/>
        <item x="57"/>
        <item x="66"/>
        <item x="35"/>
        <item x="49"/>
        <item x="33"/>
        <item x="65"/>
        <item x="4"/>
        <item x="22"/>
        <item x="45"/>
        <item x="36"/>
        <item x="19"/>
        <item x="46"/>
        <item x="0"/>
        <item x="7"/>
        <item x="16"/>
        <item x="54"/>
        <item x="10"/>
        <item x="29"/>
        <item x="26"/>
        <item x="2"/>
        <item x="5"/>
        <item x="38"/>
        <item x="12"/>
        <item x="1"/>
        <item x="31"/>
        <item x="21"/>
        <item x="63"/>
        <item x="27"/>
        <item x="34"/>
        <item x="40"/>
        <item x="28"/>
        <item x="24"/>
        <item x="13"/>
        <item x="42"/>
        <item x="14"/>
        <item x="51"/>
        <item x="43"/>
        <item x="15"/>
        <item t="avg"/>
      </items>
    </pivotField>
    <pivotField showAll="0"/>
  </pivotFields>
  <rowItems count="1">
    <i/>
  </rowItems>
  <colItems count="1">
    <i/>
  </colItems>
  <dataFields count="1">
    <dataField name="Average of perf_satisfaction" fld="3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9:B12" firstHeaderRow="1" firstDataRow="1" firstDataCol="1"/>
  <pivotFields count="34">
    <pivotField dataField="1" showAll="0"/>
    <pivotField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Count of emp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5:B18" firstHeaderRow="1" firstDataRow="1" firstDataCol="1"/>
  <pivotFields count="34">
    <pivotField dataField="1" showAll="0"/>
    <pivotField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dataFields count="1">
    <dataField name="Count of emp_id" fld="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9:E12" firstHeaderRow="1" firstDataRow="1" firstDataCol="1"/>
  <pivotFields count="34">
    <pivotField dataField="1" showAll="0"/>
    <pivotField axis="axisRow"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emp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6:E24" firstHeaderRow="1" firstDataRow="1" firstDataCol="1"/>
  <pivotFields count="34">
    <pivotField dataField="1" showAll="0"/>
    <pivotField showAll="0">
      <items count="3">
        <item x="0"/>
        <item x="1"/>
        <item t="default"/>
      </items>
    </pivotField>
    <pivotField showAll="0">
      <items count="4">
        <item x="1"/>
        <item x="0"/>
        <item x="2"/>
        <item t="default"/>
      </items>
    </pivotField>
    <pivotField showAll="0"/>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axis="axisRow"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8">
    <i>
      <x/>
    </i>
    <i>
      <x v="1"/>
    </i>
    <i>
      <x v="2"/>
    </i>
    <i>
      <x v="3"/>
    </i>
    <i>
      <x v="4"/>
    </i>
    <i>
      <x v="5"/>
    </i>
    <i>
      <x v="6"/>
    </i>
    <i t="grand">
      <x/>
    </i>
  </rowItems>
  <colItems count="1">
    <i/>
  </colItems>
  <dataFields count="1">
    <dataField name="Count of emp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E5" firstHeaderRow="1" firstDataRow="1" firstDataCol="1"/>
  <pivotFields count="34">
    <pivotField dataField="1" showAll="0"/>
    <pivotField showAll="0">
      <items count="3">
        <item x="0"/>
        <item x="1"/>
        <item t="default"/>
      </items>
    </pivotField>
    <pivotField axis="axisRow" showAll="0">
      <items count="4">
        <item x="1"/>
        <item x="0"/>
        <item x="2"/>
        <item t="default"/>
      </items>
    </pivotField>
    <pivotField showAll="0">
      <items count="3">
        <item x="0"/>
        <item x="1"/>
        <item t="default"/>
      </items>
    </pivotField>
    <pivotField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emp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4" firstHeaderRow="1" firstDataRow="1" firstDataCol="1"/>
  <pivotFields count="34">
    <pivotField dataField="1" showAll="0">
      <items count="19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t="default"/>
      </items>
    </pivotField>
    <pivotField showAll="0">
      <items count="3">
        <item x="0"/>
        <item x="1"/>
        <item t="default"/>
      </items>
    </pivotField>
    <pivotField showAll="0">
      <items count="4">
        <item x="1"/>
        <item x="0"/>
        <item x="2"/>
        <item t="default"/>
      </items>
    </pivotField>
    <pivotField showAll="0">
      <items count="3">
        <item x="0"/>
        <item x="1"/>
        <item t="default"/>
      </items>
    </pivotField>
    <pivotField axis="axisRow" showAll="0">
      <items count="3">
        <item x="0"/>
        <item x="1"/>
        <item t="default"/>
      </items>
    </pivotField>
    <pivotField showAll="0"/>
    <pivotField showAll="0"/>
    <pivotField showAll="0">
      <items count="6">
        <item x="2"/>
        <item x="0"/>
        <item x="3"/>
        <item x="1"/>
        <item x="4"/>
        <item t="default"/>
      </items>
    </pivotField>
    <pivotField showAll="0"/>
    <pivotField showAll="0"/>
    <pivotField showAll="0"/>
    <pivotField showAll="0"/>
    <pivotField showAll="0"/>
    <pivotField showAll="0"/>
    <pivotField showAll="0">
      <items count="8">
        <item x="6"/>
        <item x="0"/>
        <item x="5"/>
        <item x="2"/>
        <item x="1"/>
        <item x="3"/>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emp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iring_source" sourceName="hiring_sourc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7">
        <i x="6" s="1"/>
        <i x="0" s="1"/>
        <i x="5"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_status">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gr_rating" sourceName="mgr_rating">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
      <items count="5">
        <i x="2" s="1"/>
        <i x="0"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location" cache="Slicer_location" caption="location" rowHeight="241300"/>
  <slicer name="gender" cache="Slicer_gender" caption="gender" rowHeight="241300"/>
  <slicer name="hiring_source" cache="Slicer_hiring_source" caption="hiring_source" rowHeight="241300"/>
  <slicer name="marital_status" cache="Slicer_marital_status" caption="marital_status" rowHeight="241300"/>
  <slicer name="education" cache="Slicer_education" caption="education" rowHeight="241300"/>
  <slicer name="mgr_rating" cache="Slicer_mgr_rating" caption="mgr_rating" rowHeight="241300"/>
</slicers>
</file>

<file path=xl/tables/table1.xml><?xml version="1.0" encoding="utf-8"?>
<table xmlns="http://schemas.openxmlformats.org/spreadsheetml/2006/main" id="1" name="Table1" displayName="Table1" ref="A1:AH1955" totalsRowShown="0">
  <autoFilter ref="A1:AH1955"/>
  <tableColumns count="34">
    <tableColumn id="1" name="emp_id"/>
    <tableColumn id="2" name="status"/>
    <tableColumn id="3" name="location"/>
    <tableColumn id="4" name="level"/>
    <tableColumn id="5" name="gender"/>
    <tableColumn id="6" name="emp_age"/>
    <tableColumn id="7" name="rating"/>
    <tableColumn id="8" name="mgr_rating"/>
    <tableColumn id="9" name="mgr_reportees"/>
    <tableColumn id="10" name="mgr_age"/>
    <tableColumn id="11" name="mgr_tenure"/>
    <tableColumn id="12" name="compensation"/>
    <tableColumn id="13" name="percent_hike"/>
    <tableColumn id="14" name="hiring_score"/>
    <tableColumn id="15" name="hiring_source"/>
    <tableColumn id="16" name="no_previous_companies_worked"/>
    <tableColumn id="17" name="distance_from_home"/>
    <tableColumn id="18" name="total_dependents"/>
    <tableColumn id="19" name="marital_status"/>
    <tableColumn id="20" name="education"/>
    <tableColumn id="21" name="promotion_last_2_years"/>
    <tableColumn id="22" name="no_leaves_taken"/>
    <tableColumn id="23" name="total_experience"/>
    <tableColumn id="24" name="monthly_overtime_hrs"/>
    <tableColumn id="25" name="date_of_joining"/>
    <tableColumn id="26" name="last_working_date"/>
    <tableColumn id="27" name="department"/>
    <tableColumn id="28" name="mgr_id"/>
    <tableColumn id="29" name="cutoff_date"/>
    <tableColumn id="30" name="turnover"/>
    <tableColumn id="31" name="mgr_effectiveness"/>
    <tableColumn id="32" name="career_satisfaction"/>
    <tableColumn id="33" name="perf_satisfaction"/>
    <tableColumn id="34" name="work_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55"/>
  <sheetViews>
    <sheetView workbookViewId="0">
      <selection activeCell="A3" sqref="A3"/>
    </sheetView>
  </sheetViews>
  <sheetFormatPr defaultRowHeight="15" x14ac:dyDescent="0.25"/>
  <cols>
    <col min="1" max="1" width="9.85546875" customWidth="1"/>
    <col min="3" max="3" width="10.28515625" customWidth="1"/>
    <col min="5" max="5" width="9.42578125" customWidth="1"/>
    <col min="6" max="6" width="11.28515625" customWidth="1"/>
    <col min="8" max="8" width="12.7109375" customWidth="1"/>
    <col min="9" max="9" width="16.28515625" customWidth="1"/>
    <col min="10" max="10" width="10.7109375" customWidth="1"/>
    <col min="11" max="11" width="13.5703125" customWidth="1"/>
    <col min="12" max="12" width="15.7109375" customWidth="1"/>
    <col min="13" max="13" width="14.85546875" customWidth="1"/>
    <col min="14" max="14" width="14" customWidth="1"/>
    <col min="15" max="15" width="15.140625" customWidth="1"/>
    <col min="16" max="16" width="32.42578125" customWidth="1"/>
    <col min="17" max="17" width="22" customWidth="1"/>
    <col min="18" max="18" width="19" customWidth="1"/>
    <col min="19" max="19" width="15.7109375" customWidth="1"/>
    <col min="20" max="20" width="12" customWidth="1"/>
    <col min="21" max="21" width="24.42578125" customWidth="1"/>
    <col min="22" max="22" width="18.140625" customWidth="1"/>
    <col min="23" max="23" width="18.28515625" customWidth="1"/>
    <col min="24" max="24" width="23.42578125" customWidth="1"/>
    <col min="25" max="25" width="17.140625" customWidth="1"/>
    <col min="26" max="26" width="19.42578125" customWidth="1"/>
    <col min="27" max="27" width="13.7109375" customWidth="1"/>
    <col min="28" max="28" width="9.28515625" customWidth="1"/>
    <col min="29" max="29" width="13.42578125" customWidth="1"/>
    <col min="30" max="30" width="10.85546875" customWidth="1"/>
    <col min="31" max="31" width="19.5703125" customWidth="1"/>
    <col min="32" max="32" width="19.85546875" customWidth="1"/>
    <col min="33" max="33" width="18" customWidth="1"/>
    <col min="34" max="34" width="18.710937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34</v>
      </c>
      <c r="B2" t="s">
        <v>35</v>
      </c>
      <c r="C2" t="s">
        <v>36</v>
      </c>
      <c r="D2" t="s">
        <v>37</v>
      </c>
      <c r="E2" t="s">
        <v>38</v>
      </c>
      <c r="F2">
        <v>25.09</v>
      </c>
      <c r="G2" t="s">
        <v>39</v>
      </c>
      <c r="H2" t="s">
        <v>40</v>
      </c>
      <c r="I2">
        <v>9</v>
      </c>
      <c r="J2">
        <v>44.07</v>
      </c>
      <c r="K2">
        <v>3.17</v>
      </c>
      <c r="L2">
        <v>64320</v>
      </c>
      <c r="M2">
        <v>10</v>
      </c>
      <c r="N2">
        <v>70</v>
      </c>
      <c r="O2" t="s">
        <v>41</v>
      </c>
      <c r="P2">
        <v>0</v>
      </c>
      <c r="Q2">
        <v>14</v>
      </c>
      <c r="R2">
        <v>2</v>
      </c>
      <c r="S2" t="s">
        <v>42</v>
      </c>
      <c r="T2" t="s">
        <v>43</v>
      </c>
      <c r="U2" t="s">
        <v>44</v>
      </c>
      <c r="V2">
        <v>2</v>
      </c>
      <c r="W2">
        <v>6.86</v>
      </c>
      <c r="X2">
        <v>1</v>
      </c>
      <c r="Y2" s="1">
        <v>40697</v>
      </c>
      <c r="Z2" t="s">
        <v>45</v>
      </c>
      <c r="AA2" t="s">
        <v>46</v>
      </c>
      <c r="AB2" t="s">
        <v>47</v>
      </c>
      <c r="AC2" t="s">
        <v>48</v>
      </c>
      <c r="AD2">
        <v>0</v>
      </c>
      <c r="AE2">
        <v>0.73</v>
      </c>
      <c r="AF2">
        <v>0.73</v>
      </c>
      <c r="AG2">
        <v>0.73</v>
      </c>
      <c r="AH2">
        <v>0.75</v>
      </c>
    </row>
    <row r="3" spans="1:34" x14ac:dyDescent="0.25">
      <c r="A3" t="s">
        <v>49</v>
      </c>
      <c r="B3" t="s">
        <v>35</v>
      </c>
      <c r="C3" t="s">
        <v>50</v>
      </c>
      <c r="D3" t="s">
        <v>37</v>
      </c>
      <c r="E3" t="s">
        <v>38</v>
      </c>
      <c r="F3">
        <v>25.98</v>
      </c>
      <c r="G3" t="s">
        <v>40</v>
      </c>
      <c r="H3" t="s">
        <v>51</v>
      </c>
      <c r="I3">
        <v>4</v>
      </c>
      <c r="J3">
        <v>35.99</v>
      </c>
      <c r="K3">
        <v>7.92</v>
      </c>
      <c r="L3">
        <v>48204</v>
      </c>
      <c r="M3">
        <v>8</v>
      </c>
      <c r="N3">
        <v>70</v>
      </c>
      <c r="O3" t="s">
        <v>52</v>
      </c>
      <c r="P3">
        <v>9</v>
      </c>
      <c r="Q3">
        <v>21</v>
      </c>
      <c r="R3">
        <v>2</v>
      </c>
      <c r="S3" t="s">
        <v>42</v>
      </c>
      <c r="T3" t="s">
        <v>43</v>
      </c>
      <c r="U3" t="s">
        <v>44</v>
      </c>
      <c r="V3">
        <v>10</v>
      </c>
      <c r="W3">
        <v>4.88</v>
      </c>
      <c r="X3">
        <v>5</v>
      </c>
      <c r="Y3" t="s">
        <v>53</v>
      </c>
      <c r="Z3" t="s">
        <v>45</v>
      </c>
      <c r="AA3" t="s">
        <v>46</v>
      </c>
      <c r="AB3" t="s">
        <v>54</v>
      </c>
      <c r="AC3" t="s">
        <v>48</v>
      </c>
      <c r="AD3">
        <v>0</v>
      </c>
      <c r="AE3">
        <v>0.58099999999999996</v>
      </c>
      <c r="AF3">
        <v>0.72</v>
      </c>
      <c r="AG3">
        <v>0.84</v>
      </c>
      <c r="AH3">
        <v>0.85</v>
      </c>
    </row>
    <row r="4" spans="1:34" x14ac:dyDescent="0.25">
      <c r="A4" t="s">
        <v>55</v>
      </c>
      <c r="B4" t="s">
        <v>35</v>
      </c>
      <c r="C4" t="s">
        <v>56</v>
      </c>
      <c r="D4" t="s">
        <v>57</v>
      </c>
      <c r="E4" t="s">
        <v>38</v>
      </c>
      <c r="F4">
        <v>33.4</v>
      </c>
      <c r="G4" t="s">
        <v>40</v>
      </c>
      <c r="H4" t="s">
        <v>39</v>
      </c>
      <c r="I4">
        <v>6</v>
      </c>
      <c r="J4">
        <v>35.78</v>
      </c>
      <c r="K4">
        <v>4.38</v>
      </c>
      <c r="L4">
        <v>85812</v>
      </c>
      <c r="M4">
        <v>11</v>
      </c>
      <c r="N4">
        <v>77</v>
      </c>
      <c r="O4" t="s">
        <v>41</v>
      </c>
      <c r="P4">
        <v>3</v>
      </c>
      <c r="Q4">
        <v>15</v>
      </c>
      <c r="R4">
        <v>5</v>
      </c>
      <c r="S4" t="s">
        <v>42</v>
      </c>
      <c r="T4" t="s">
        <v>43</v>
      </c>
      <c r="U4" t="s">
        <v>58</v>
      </c>
      <c r="V4">
        <v>18</v>
      </c>
      <c r="W4">
        <v>8.5500000000000007</v>
      </c>
      <c r="X4">
        <v>3</v>
      </c>
      <c r="Y4" s="1">
        <v>38394</v>
      </c>
      <c r="Z4" t="s">
        <v>45</v>
      </c>
      <c r="AA4" t="s">
        <v>46</v>
      </c>
      <c r="AB4" t="s">
        <v>59</v>
      </c>
      <c r="AC4" t="s">
        <v>48</v>
      </c>
      <c r="AD4">
        <v>0</v>
      </c>
      <c r="AE4">
        <v>0.77</v>
      </c>
      <c r="AF4">
        <v>0.85</v>
      </c>
      <c r="AG4">
        <v>0.8</v>
      </c>
      <c r="AH4">
        <v>0.87</v>
      </c>
    </row>
    <row r="5" spans="1:34" x14ac:dyDescent="0.25">
      <c r="A5" t="s">
        <v>60</v>
      </c>
      <c r="B5" t="s">
        <v>35</v>
      </c>
      <c r="C5" t="s">
        <v>50</v>
      </c>
      <c r="D5" t="s">
        <v>57</v>
      </c>
      <c r="E5" t="s">
        <v>61</v>
      </c>
      <c r="F5">
        <v>24.55</v>
      </c>
      <c r="G5" t="s">
        <v>40</v>
      </c>
      <c r="H5" t="s">
        <v>40</v>
      </c>
      <c r="I5">
        <v>10</v>
      </c>
      <c r="J5">
        <v>26.7</v>
      </c>
      <c r="K5">
        <v>2.87</v>
      </c>
      <c r="L5">
        <v>49536</v>
      </c>
      <c r="M5">
        <v>8</v>
      </c>
      <c r="N5">
        <v>71</v>
      </c>
      <c r="O5" t="s">
        <v>62</v>
      </c>
      <c r="P5">
        <v>5</v>
      </c>
      <c r="Q5">
        <v>9</v>
      </c>
      <c r="R5">
        <v>3</v>
      </c>
      <c r="S5" t="s">
        <v>42</v>
      </c>
      <c r="T5" t="s">
        <v>43</v>
      </c>
      <c r="U5" t="s">
        <v>58</v>
      </c>
      <c r="V5">
        <v>19</v>
      </c>
      <c r="W5">
        <v>4.76</v>
      </c>
      <c r="X5">
        <v>8</v>
      </c>
      <c r="Y5" t="s">
        <v>63</v>
      </c>
      <c r="Z5" t="s">
        <v>45</v>
      </c>
      <c r="AA5" t="s">
        <v>46</v>
      </c>
      <c r="AB5" t="s">
        <v>64</v>
      </c>
      <c r="AC5" t="s">
        <v>48</v>
      </c>
      <c r="AD5">
        <v>0</v>
      </c>
      <c r="AE5">
        <v>0.24</v>
      </c>
      <c r="AF5">
        <v>0.42</v>
      </c>
      <c r="AG5">
        <v>0.33</v>
      </c>
      <c r="AH5">
        <v>0.85</v>
      </c>
    </row>
    <row r="6" spans="1:34" x14ac:dyDescent="0.25">
      <c r="A6" t="s">
        <v>65</v>
      </c>
      <c r="B6" t="s">
        <v>35</v>
      </c>
      <c r="C6" t="s">
        <v>56</v>
      </c>
      <c r="D6" t="s">
        <v>37</v>
      </c>
      <c r="E6" t="s">
        <v>61</v>
      </c>
      <c r="F6">
        <v>31.23</v>
      </c>
      <c r="G6" t="s">
        <v>40</v>
      </c>
      <c r="H6" t="s">
        <v>40</v>
      </c>
      <c r="I6">
        <v>11</v>
      </c>
      <c r="J6">
        <v>34.28</v>
      </c>
      <c r="K6">
        <v>12.95</v>
      </c>
      <c r="L6">
        <v>75576</v>
      </c>
      <c r="M6">
        <v>12</v>
      </c>
      <c r="N6">
        <v>70</v>
      </c>
      <c r="O6" t="s">
        <v>52</v>
      </c>
      <c r="P6">
        <v>0</v>
      </c>
      <c r="Q6">
        <v>25</v>
      </c>
      <c r="R6">
        <v>4</v>
      </c>
      <c r="S6" t="s">
        <v>42</v>
      </c>
      <c r="T6" t="s">
        <v>43</v>
      </c>
      <c r="U6" t="s">
        <v>44</v>
      </c>
      <c r="V6">
        <v>25</v>
      </c>
      <c r="W6">
        <v>8.06</v>
      </c>
      <c r="X6">
        <v>1</v>
      </c>
      <c r="Y6" t="s">
        <v>66</v>
      </c>
      <c r="Z6" t="s">
        <v>45</v>
      </c>
      <c r="AA6" t="s">
        <v>46</v>
      </c>
      <c r="AB6" t="s">
        <v>67</v>
      </c>
      <c r="AC6" t="s">
        <v>48</v>
      </c>
      <c r="AD6">
        <v>0</v>
      </c>
      <c r="AE6">
        <v>0.71</v>
      </c>
      <c r="AF6">
        <v>0.78</v>
      </c>
      <c r="AG6">
        <v>0.67</v>
      </c>
      <c r="AH6">
        <v>0.8</v>
      </c>
    </row>
    <row r="7" spans="1:34" x14ac:dyDescent="0.25">
      <c r="A7" t="s">
        <v>68</v>
      </c>
      <c r="B7" t="s">
        <v>69</v>
      </c>
      <c r="C7" t="s">
        <v>56</v>
      </c>
      <c r="D7" t="s">
        <v>37</v>
      </c>
      <c r="E7" t="s">
        <v>61</v>
      </c>
      <c r="F7">
        <v>31.98</v>
      </c>
      <c r="G7" t="s">
        <v>70</v>
      </c>
      <c r="H7" t="s">
        <v>39</v>
      </c>
      <c r="I7">
        <v>19</v>
      </c>
      <c r="J7">
        <v>34.82</v>
      </c>
      <c r="K7">
        <v>10.88</v>
      </c>
      <c r="L7">
        <v>56904</v>
      </c>
      <c r="M7">
        <v>8</v>
      </c>
      <c r="N7">
        <v>75</v>
      </c>
      <c r="O7" t="s">
        <v>62</v>
      </c>
      <c r="P7">
        <v>8</v>
      </c>
      <c r="Q7">
        <v>23</v>
      </c>
      <c r="R7">
        <v>5</v>
      </c>
      <c r="S7" t="s">
        <v>42</v>
      </c>
      <c r="T7" t="s">
        <v>71</v>
      </c>
      <c r="U7" t="s">
        <v>44</v>
      </c>
      <c r="V7">
        <v>15</v>
      </c>
      <c r="W7">
        <v>13.72</v>
      </c>
      <c r="X7">
        <v>7</v>
      </c>
      <c r="Y7" t="s">
        <v>72</v>
      </c>
      <c r="Z7" s="1">
        <v>41955</v>
      </c>
      <c r="AA7" t="s">
        <v>46</v>
      </c>
      <c r="AB7" t="s">
        <v>73</v>
      </c>
      <c r="AC7" t="s">
        <v>48</v>
      </c>
      <c r="AD7">
        <v>1</v>
      </c>
      <c r="AE7">
        <v>0.57399999999999995</v>
      </c>
      <c r="AF7">
        <v>0.88</v>
      </c>
      <c r="AG7">
        <v>0.81</v>
      </c>
      <c r="AH7">
        <v>0.86</v>
      </c>
    </row>
    <row r="8" spans="1:34" x14ac:dyDescent="0.25">
      <c r="A8" t="s">
        <v>74</v>
      </c>
      <c r="B8" t="s">
        <v>35</v>
      </c>
      <c r="C8" t="s">
        <v>50</v>
      </c>
      <c r="D8" t="s">
        <v>37</v>
      </c>
      <c r="E8" t="s">
        <v>61</v>
      </c>
      <c r="F8">
        <v>24.84</v>
      </c>
      <c r="G8" t="s">
        <v>40</v>
      </c>
      <c r="H8" t="s">
        <v>39</v>
      </c>
      <c r="I8">
        <v>21</v>
      </c>
      <c r="J8">
        <v>24.9</v>
      </c>
      <c r="K8">
        <v>4.01</v>
      </c>
      <c r="L8">
        <v>38772</v>
      </c>
      <c r="M8">
        <v>12</v>
      </c>
      <c r="N8">
        <v>72</v>
      </c>
      <c r="O8" t="s">
        <v>75</v>
      </c>
      <c r="P8">
        <v>9</v>
      </c>
      <c r="Q8">
        <v>17</v>
      </c>
      <c r="R8">
        <v>2</v>
      </c>
      <c r="S8" t="s">
        <v>42</v>
      </c>
      <c r="T8" t="s">
        <v>43</v>
      </c>
      <c r="U8" t="s">
        <v>44</v>
      </c>
      <c r="V8">
        <v>10</v>
      </c>
      <c r="W8">
        <v>5.81</v>
      </c>
      <c r="X8">
        <v>2</v>
      </c>
      <c r="Y8" t="s">
        <v>76</v>
      </c>
      <c r="Z8" t="s">
        <v>45</v>
      </c>
      <c r="AA8" t="s">
        <v>46</v>
      </c>
      <c r="AB8" t="s">
        <v>77</v>
      </c>
      <c r="AC8" t="s">
        <v>48</v>
      </c>
      <c r="AD8">
        <v>0</v>
      </c>
      <c r="AE8">
        <v>0.6</v>
      </c>
      <c r="AF8">
        <v>0.68</v>
      </c>
      <c r="AG8">
        <v>0.56999999999999995</v>
      </c>
      <c r="AH8">
        <v>0.75</v>
      </c>
    </row>
    <row r="9" spans="1:34" x14ac:dyDescent="0.25">
      <c r="A9" t="s">
        <v>78</v>
      </c>
      <c r="B9" t="s">
        <v>35</v>
      </c>
      <c r="C9" t="s">
        <v>56</v>
      </c>
      <c r="D9" t="s">
        <v>37</v>
      </c>
      <c r="E9" t="s">
        <v>61</v>
      </c>
      <c r="F9">
        <v>32.25</v>
      </c>
      <c r="G9" t="s">
        <v>39</v>
      </c>
      <c r="H9" t="s">
        <v>39</v>
      </c>
      <c r="I9">
        <v>9</v>
      </c>
      <c r="J9">
        <v>35.54</v>
      </c>
      <c r="K9">
        <v>4.21</v>
      </c>
      <c r="L9">
        <v>52320</v>
      </c>
      <c r="M9">
        <v>9</v>
      </c>
      <c r="N9">
        <v>70</v>
      </c>
      <c r="O9" t="s">
        <v>52</v>
      </c>
      <c r="P9">
        <v>6</v>
      </c>
      <c r="Q9">
        <v>16</v>
      </c>
      <c r="R9">
        <v>5</v>
      </c>
      <c r="S9" t="s">
        <v>42</v>
      </c>
      <c r="T9" t="s">
        <v>43</v>
      </c>
      <c r="U9" t="s">
        <v>44</v>
      </c>
      <c r="V9">
        <v>20</v>
      </c>
      <c r="W9">
        <v>7.56</v>
      </c>
      <c r="X9">
        <v>10</v>
      </c>
      <c r="Y9" t="s">
        <v>79</v>
      </c>
      <c r="Z9" t="s">
        <v>45</v>
      </c>
      <c r="AA9" t="s">
        <v>46</v>
      </c>
      <c r="AB9" t="s">
        <v>80</v>
      </c>
      <c r="AC9" t="s">
        <v>48</v>
      </c>
      <c r="AD9">
        <v>0</v>
      </c>
      <c r="AE9">
        <v>0.75</v>
      </c>
      <c r="AF9">
        <v>0.76</v>
      </c>
      <c r="AG9">
        <v>0.74</v>
      </c>
      <c r="AH9">
        <v>0.95</v>
      </c>
    </row>
    <row r="10" spans="1:34" x14ac:dyDescent="0.25">
      <c r="A10" t="s">
        <v>81</v>
      </c>
      <c r="B10" t="s">
        <v>35</v>
      </c>
      <c r="C10" t="s">
        <v>36</v>
      </c>
      <c r="D10" t="s">
        <v>37</v>
      </c>
      <c r="E10" t="s">
        <v>38</v>
      </c>
      <c r="F10">
        <v>29.02</v>
      </c>
      <c r="G10" t="s">
        <v>40</v>
      </c>
      <c r="H10" t="s">
        <v>40</v>
      </c>
      <c r="I10">
        <v>12</v>
      </c>
      <c r="J10">
        <v>33.76</v>
      </c>
      <c r="K10">
        <v>1.27</v>
      </c>
      <c r="L10">
        <v>50940</v>
      </c>
      <c r="M10">
        <v>9</v>
      </c>
      <c r="N10">
        <v>70</v>
      </c>
      <c r="O10" t="s">
        <v>41</v>
      </c>
      <c r="P10">
        <v>1</v>
      </c>
      <c r="Q10">
        <v>22</v>
      </c>
      <c r="R10">
        <v>2</v>
      </c>
      <c r="S10" t="s">
        <v>42</v>
      </c>
      <c r="T10" t="s">
        <v>43</v>
      </c>
      <c r="U10" t="s">
        <v>44</v>
      </c>
      <c r="V10">
        <v>22</v>
      </c>
      <c r="W10">
        <v>7.48</v>
      </c>
      <c r="X10">
        <v>2</v>
      </c>
      <c r="Y10" t="s">
        <v>82</v>
      </c>
      <c r="Z10" t="s">
        <v>45</v>
      </c>
      <c r="AA10" t="s">
        <v>46</v>
      </c>
      <c r="AB10" t="s">
        <v>83</v>
      </c>
      <c r="AC10" t="s">
        <v>48</v>
      </c>
      <c r="AD10">
        <v>0</v>
      </c>
      <c r="AE10">
        <v>0.47</v>
      </c>
      <c r="AF10">
        <v>0.33</v>
      </c>
      <c r="AG10">
        <v>0.5</v>
      </c>
      <c r="AH10">
        <v>0.87</v>
      </c>
    </row>
    <row r="11" spans="1:34" x14ac:dyDescent="0.25">
      <c r="A11" t="s">
        <v>84</v>
      </c>
      <c r="B11" t="s">
        <v>69</v>
      </c>
      <c r="C11" t="s">
        <v>36</v>
      </c>
      <c r="D11" t="s">
        <v>37</v>
      </c>
      <c r="E11" t="s">
        <v>61</v>
      </c>
      <c r="F11">
        <v>30.14</v>
      </c>
      <c r="G11" t="s">
        <v>40</v>
      </c>
      <c r="H11" t="s">
        <v>40</v>
      </c>
      <c r="I11">
        <v>22</v>
      </c>
      <c r="J11">
        <v>30.15</v>
      </c>
      <c r="K11">
        <v>4.87</v>
      </c>
      <c r="L11">
        <v>40380</v>
      </c>
      <c r="M11">
        <v>6</v>
      </c>
      <c r="N11">
        <v>70</v>
      </c>
      <c r="O11" t="s">
        <v>75</v>
      </c>
      <c r="P11">
        <v>3</v>
      </c>
      <c r="Q11">
        <v>22</v>
      </c>
      <c r="R11">
        <v>5</v>
      </c>
      <c r="S11" t="s">
        <v>42</v>
      </c>
      <c r="T11" t="s">
        <v>43</v>
      </c>
      <c r="U11" t="s">
        <v>44</v>
      </c>
      <c r="V11">
        <v>23</v>
      </c>
      <c r="W11">
        <v>8.4</v>
      </c>
      <c r="X11">
        <v>10</v>
      </c>
      <c r="Y11" t="s">
        <v>85</v>
      </c>
      <c r="Z11" s="1">
        <v>41832</v>
      </c>
      <c r="AA11" t="s">
        <v>46</v>
      </c>
      <c r="AB11" t="s">
        <v>86</v>
      </c>
      <c r="AC11" t="s">
        <v>48</v>
      </c>
      <c r="AD11">
        <v>1</v>
      </c>
      <c r="AE11">
        <v>0.60899999999999999</v>
      </c>
      <c r="AF11">
        <v>1</v>
      </c>
      <c r="AG11">
        <v>0.8</v>
      </c>
      <c r="AH11">
        <v>0.88</v>
      </c>
    </row>
    <row r="12" spans="1:34" x14ac:dyDescent="0.25">
      <c r="A12" t="s">
        <v>87</v>
      </c>
      <c r="B12" t="s">
        <v>35</v>
      </c>
      <c r="C12" t="s">
        <v>50</v>
      </c>
      <c r="D12" t="s">
        <v>37</v>
      </c>
      <c r="E12" t="s">
        <v>38</v>
      </c>
      <c r="F12">
        <v>27.13</v>
      </c>
      <c r="G12" t="s">
        <v>39</v>
      </c>
      <c r="H12" t="s">
        <v>40</v>
      </c>
      <c r="I12">
        <v>17</v>
      </c>
      <c r="J12">
        <v>27.95</v>
      </c>
      <c r="K12">
        <v>2.38</v>
      </c>
      <c r="L12">
        <v>57900</v>
      </c>
      <c r="M12">
        <v>11</v>
      </c>
      <c r="N12">
        <v>70</v>
      </c>
      <c r="O12" t="s">
        <v>62</v>
      </c>
      <c r="P12">
        <v>3</v>
      </c>
      <c r="Q12">
        <v>18</v>
      </c>
      <c r="R12">
        <v>5</v>
      </c>
      <c r="S12" t="s">
        <v>42</v>
      </c>
      <c r="T12" t="s">
        <v>43</v>
      </c>
      <c r="U12" t="s">
        <v>58</v>
      </c>
      <c r="V12">
        <v>24</v>
      </c>
      <c r="W12">
        <v>4.59</v>
      </c>
      <c r="X12">
        <v>8</v>
      </c>
      <c r="Y12" s="1">
        <v>40063</v>
      </c>
      <c r="Z12" t="s">
        <v>45</v>
      </c>
      <c r="AA12" t="s">
        <v>46</v>
      </c>
      <c r="AB12" t="s">
        <v>88</v>
      </c>
      <c r="AC12" t="s">
        <v>48</v>
      </c>
      <c r="AD12">
        <v>0</v>
      </c>
      <c r="AE12">
        <v>0.51</v>
      </c>
      <c r="AF12">
        <v>0.5</v>
      </c>
      <c r="AG12">
        <v>0.21</v>
      </c>
      <c r="AH12">
        <v>0.76</v>
      </c>
    </row>
    <row r="13" spans="1:34" x14ac:dyDescent="0.25">
      <c r="A13" t="s">
        <v>89</v>
      </c>
      <c r="B13" t="s">
        <v>69</v>
      </c>
      <c r="C13" t="s">
        <v>56</v>
      </c>
      <c r="D13" t="s">
        <v>37</v>
      </c>
      <c r="E13" t="s">
        <v>61</v>
      </c>
      <c r="F13">
        <v>28.14</v>
      </c>
      <c r="G13" t="s">
        <v>40</v>
      </c>
      <c r="H13" t="s">
        <v>39</v>
      </c>
      <c r="I13">
        <v>13</v>
      </c>
      <c r="J13">
        <v>26.56</v>
      </c>
      <c r="K13">
        <v>4.5</v>
      </c>
      <c r="L13">
        <v>70152</v>
      </c>
      <c r="M13">
        <v>7</v>
      </c>
      <c r="N13">
        <v>74</v>
      </c>
      <c r="O13" t="s">
        <v>90</v>
      </c>
      <c r="P13">
        <v>6</v>
      </c>
      <c r="Q13">
        <v>11</v>
      </c>
      <c r="R13">
        <v>5</v>
      </c>
      <c r="S13" t="s">
        <v>42</v>
      </c>
      <c r="T13" t="s">
        <v>43</v>
      </c>
      <c r="U13" t="s">
        <v>44</v>
      </c>
      <c r="V13">
        <v>2</v>
      </c>
      <c r="W13">
        <v>6</v>
      </c>
      <c r="X13">
        <v>3</v>
      </c>
      <c r="Y13" t="s">
        <v>91</v>
      </c>
      <c r="Z13" t="s">
        <v>92</v>
      </c>
      <c r="AA13" t="s">
        <v>46</v>
      </c>
      <c r="AB13" t="s">
        <v>93</v>
      </c>
      <c r="AC13" t="s">
        <v>48</v>
      </c>
      <c r="AD13">
        <v>1</v>
      </c>
      <c r="AE13">
        <v>0.66</v>
      </c>
      <c r="AF13">
        <v>0.62</v>
      </c>
      <c r="AG13">
        <v>0.77</v>
      </c>
      <c r="AH13">
        <v>0.82</v>
      </c>
    </row>
    <row r="14" spans="1:34" x14ac:dyDescent="0.25">
      <c r="A14" t="s">
        <v>94</v>
      </c>
      <c r="B14" t="s">
        <v>69</v>
      </c>
      <c r="C14" t="s">
        <v>36</v>
      </c>
      <c r="D14" t="s">
        <v>37</v>
      </c>
      <c r="E14" t="s">
        <v>38</v>
      </c>
      <c r="F14">
        <v>29.75</v>
      </c>
      <c r="G14" t="s">
        <v>39</v>
      </c>
      <c r="H14" t="s">
        <v>40</v>
      </c>
      <c r="I14">
        <v>23</v>
      </c>
      <c r="J14">
        <v>38.99</v>
      </c>
      <c r="K14">
        <v>8.18</v>
      </c>
      <c r="L14">
        <v>65640</v>
      </c>
      <c r="M14">
        <v>9</v>
      </c>
      <c r="N14">
        <v>71</v>
      </c>
      <c r="O14" t="s">
        <v>52</v>
      </c>
      <c r="P14">
        <v>2</v>
      </c>
      <c r="Q14">
        <v>34</v>
      </c>
      <c r="R14">
        <v>4</v>
      </c>
      <c r="S14" t="s">
        <v>42</v>
      </c>
      <c r="T14" t="s">
        <v>43</v>
      </c>
      <c r="U14" t="s">
        <v>44</v>
      </c>
      <c r="V14">
        <v>13</v>
      </c>
      <c r="W14">
        <v>8.16</v>
      </c>
      <c r="X14">
        <v>1</v>
      </c>
      <c r="Y14" s="1">
        <v>40577</v>
      </c>
      <c r="Z14" t="s">
        <v>95</v>
      </c>
      <c r="AA14" t="s">
        <v>46</v>
      </c>
      <c r="AB14" t="s">
        <v>96</v>
      </c>
      <c r="AC14" t="s">
        <v>48</v>
      </c>
      <c r="AD14">
        <v>1</v>
      </c>
      <c r="AE14">
        <v>0.48299999999999998</v>
      </c>
      <c r="AF14">
        <v>0.77</v>
      </c>
      <c r="AG14">
        <v>0.77</v>
      </c>
      <c r="AH14">
        <v>0.64</v>
      </c>
    </row>
    <row r="15" spans="1:34" x14ac:dyDescent="0.25">
      <c r="A15" t="s">
        <v>97</v>
      </c>
      <c r="B15" t="s">
        <v>69</v>
      </c>
      <c r="C15" t="s">
        <v>36</v>
      </c>
      <c r="D15" t="s">
        <v>37</v>
      </c>
      <c r="E15" t="s">
        <v>61</v>
      </c>
      <c r="F15">
        <v>25.18</v>
      </c>
      <c r="G15" t="s">
        <v>39</v>
      </c>
      <c r="H15" t="s">
        <v>40</v>
      </c>
      <c r="I15">
        <v>20</v>
      </c>
      <c r="J15">
        <v>27.69</v>
      </c>
      <c r="K15">
        <v>4.9000000000000004</v>
      </c>
      <c r="L15">
        <v>47460</v>
      </c>
      <c r="M15">
        <v>12</v>
      </c>
      <c r="N15">
        <v>74</v>
      </c>
      <c r="O15" t="s">
        <v>90</v>
      </c>
      <c r="P15">
        <v>6</v>
      </c>
      <c r="Q15">
        <v>36</v>
      </c>
      <c r="R15">
        <v>5</v>
      </c>
      <c r="S15" t="s">
        <v>42</v>
      </c>
      <c r="T15" t="s">
        <v>43</v>
      </c>
      <c r="U15" t="s">
        <v>44</v>
      </c>
      <c r="V15">
        <v>22</v>
      </c>
      <c r="W15">
        <v>4.62</v>
      </c>
      <c r="X15">
        <v>3</v>
      </c>
      <c r="Y15" t="s">
        <v>82</v>
      </c>
      <c r="Z15" t="s">
        <v>98</v>
      </c>
      <c r="AA15" t="s">
        <v>46</v>
      </c>
      <c r="AB15" t="s">
        <v>99</v>
      </c>
      <c r="AC15" t="s">
        <v>48</v>
      </c>
      <c r="AD15">
        <v>1</v>
      </c>
      <c r="AE15">
        <v>0.44800000000000001</v>
      </c>
      <c r="AF15">
        <v>0.77</v>
      </c>
      <c r="AG15">
        <v>0.54</v>
      </c>
      <c r="AH15">
        <v>0.91</v>
      </c>
    </row>
    <row r="16" spans="1:34" x14ac:dyDescent="0.25">
      <c r="A16" t="s">
        <v>100</v>
      </c>
      <c r="B16" t="s">
        <v>35</v>
      </c>
      <c r="C16" t="s">
        <v>50</v>
      </c>
      <c r="D16" t="s">
        <v>37</v>
      </c>
      <c r="E16" t="s">
        <v>38</v>
      </c>
      <c r="F16">
        <v>28.45</v>
      </c>
      <c r="G16" t="s">
        <v>40</v>
      </c>
      <c r="H16" t="s">
        <v>39</v>
      </c>
      <c r="I16">
        <v>21</v>
      </c>
      <c r="J16">
        <v>24.9</v>
      </c>
      <c r="K16">
        <v>4.01</v>
      </c>
      <c r="L16">
        <v>48000</v>
      </c>
      <c r="M16">
        <v>14</v>
      </c>
      <c r="N16">
        <v>72</v>
      </c>
      <c r="O16" t="s">
        <v>62</v>
      </c>
      <c r="P16">
        <v>0</v>
      </c>
      <c r="Q16">
        <v>6</v>
      </c>
      <c r="R16">
        <v>2</v>
      </c>
      <c r="S16" t="s">
        <v>42</v>
      </c>
      <c r="T16" t="s">
        <v>43</v>
      </c>
      <c r="U16" t="s">
        <v>58</v>
      </c>
      <c r="V16">
        <v>25</v>
      </c>
      <c r="W16">
        <v>5.6</v>
      </c>
      <c r="X16">
        <v>4</v>
      </c>
      <c r="Y16" t="s">
        <v>79</v>
      </c>
      <c r="Z16" t="s">
        <v>45</v>
      </c>
      <c r="AA16" t="s">
        <v>46</v>
      </c>
      <c r="AB16" t="s">
        <v>77</v>
      </c>
      <c r="AC16" t="s">
        <v>48</v>
      </c>
      <c r="AD16">
        <v>0</v>
      </c>
      <c r="AE16">
        <v>0.6</v>
      </c>
      <c r="AF16">
        <v>0.68</v>
      </c>
      <c r="AG16">
        <v>0.56999999999999995</v>
      </c>
      <c r="AH16">
        <v>0.75</v>
      </c>
    </row>
    <row r="17" spans="1:34" x14ac:dyDescent="0.25">
      <c r="A17" t="s">
        <v>101</v>
      </c>
      <c r="B17" t="s">
        <v>35</v>
      </c>
      <c r="C17" t="s">
        <v>56</v>
      </c>
      <c r="D17" t="s">
        <v>57</v>
      </c>
      <c r="E17" t="s">
        <v>61</v>
      </c>
      <c r="F17">
        <v>32.770000000000003</v>
      </c>
      <c r="G17" t="s">
        <v>51</v>
      </c>
      <c r="H17" t="s">
        <v>39</v>
      </c>
      <c r="I17">
        <v>15</v>
      </c>
      <c r="J17">
        <v>37.5</v>
      </c>
      <c r="K17">
        <v>15.05</v>
      </c>
      <c r="L17">
        <v>103740</v>
      </c>
      <c r="M17">
        <v>16</v>
      </c>
      <c r="N17">
        <v>66</v>
      </c>
      <c r="O17" t="s">
        <v>62</v>
      </c>
      <c r="P17">
        <v>3</v>
      </c>
      <c r="Q17">
        <v>11</v>
      </c>
      <c r="R17">
        <v>3</v>
      </c>
      <c r="S17" t="s">
        <v>42</v>
      </c>
      <c r="T17" t="s">
        <v>43</v>
      </c>
      <c r="U17" t="s">
        <v>58</v>
      </c>
      <c r="V17">
        <v>7</v>
      </c>
      <c r="W17">
        <v>14.25</v>
      </c>
      <c r="X17">
        <v>6</v>
      </c>
      <c r="Y17" s="1">
        <v>39058</v>
      </c>
      <c r="Z17" t="s">
        <v>45</v>
      </c>
      <c r="AA17" t="s">
        <v>46</v>
      </c>
      <c r="AB17" t="s">
        <v>102</v>
      </c>
      <c r="AC17" t="s">
        <v>48</v>
      </c>
      <c r="AD17">
        <v>0</v>
      </c>
      <c r="AE17">
        <v>0.60199999999999998</v>
      </c>
      <c r="AF17">
        <v>0.93</v>
      </c>
      <c r="AG17">
        <v>0.83</v>
      </c>
      <c r="AH17">
        <v>0.82</v>
      </c>
    </row>
    <row r="18" spans="1:34" x14ac:dyDescent="0.25">
      <c r="A18" t="s">
        <v>103</v>
      </c>
      <c r="B18" t="s">
        <v>35</v>
      </c>
      <c r="C18" t="s">
        <v>36</v>
      </c>
      <c r="D18" t="s">
        <v>37</v>
      </c>
      <c r="E18" t="s">
        <v>61</v>
      </c>
      <c r="F18">
        <v>35.79</v>
      </c>
      <c r="G18" t="s">
        <v>40</v>
      </c>
      <c r="H18" t="s">
        <v>39</v>
      </c>
      <c r="I18">
        <v>16</v>
      </c>
      <c r="J18">
        <v>30.08</v>
      </c>
      <c r="K18">
        <v>3.34</v>
      </c>
      <c r="L18">
        <v>57216</v>
      </c>
      <c r="M18">
        <v>9</v>
      </c>
      <c r="N18">
        <v>70</v>
      </c>
      <c r="O18" t="s">
        <v>52</v>
      </c>
      <c r="P18">
        <v>7</v>
      </c>
      <c r="Q18">
        <v>7</v>
      </c>
      <c r="R18">
        <v>4</v>
      </c>
      <c r="S18" t="s">
        <v>42</v>
      </c>
      <c r="T18" t="s">
        <v>43</v>
      </c>
      <c r="U18" t="s">
        <v>44</v>
      </c>
      <c r="V18">
        <v>5</v>
      </c>
      <c r="W18">
        <v>13.86</v>
      </c>
      <c r="X18">
        <v>4</v>
      </c>
      <c r="Y18" t="s">
        <v>104</v>
      </c>
      <c r="Z18" t="s">
        <v>45</v>
      </c>
      <c r="AA18" t="s">
        <v>46</v>
      </c>
      <c r="AB18" t="s">
        <v>105</v>
      </c>
      <c r="AC18" t="s">
        <v>48</v>
      </c>
      <c r="AD18">
        <v>0</v>
      </c>
      <c r="AE18">
        <v>0.57399999999999995</v>
      </c>
      <c r="AF18">
        <v>0.8</v>
      </c>
      <c r="AG18">
        <v>0.93</v>
      </c>
      <c r="AH18">
        <v>0.84</v>
      </c>
    </row>
    <row r="19" spans="1:34" x14ac:dyDescent="0.25">
      <c r="A19" t="s">
        <v>106</v>
      </c>
      <c r="B19" t="s">
        <v>35</v>
      </c>
      <c r="C19" t="s">
        <v>50</v>
      </c>
      <c r="D19" t="s">
        <v>37</v>
      </c>
      <c r="E19" t="s">
        <v>61</v>
      </c>
      <c r="F19">
        <v>42.08</v>
      </c>
      <c r="G19" t="s">
        <v>40</v>
      </c>
      <c r="H19" t="s">
        <v>39</v>
      </c>
      <c r="I19">
        <v>9</v>
      </c>
      <c r="J19">
        <v>31.91</v>
      </c>
      <c r="K19">
        <v>2.09</v>
      </c>
      <c r="L19">
        <v>137004</v>
      </c>
      <c r="M19">
        <v>8</v>
      </c>
      <c r="N19">
        <v>71</v>
      </c>
      <c r="O19" t="s">
        <v>90</v>
      </c>
      <c r="P19">
        <v>7</v>
      </c>
      <c r="Q19">
        <v>19</v>
      </c>
      <c r="R19">
        <v>3</v>
      </c>
      <c r="S19" t="s">
        <v>42</v>
      </c>
      <c r="T19" t="s">
        <v>43</v>
      </c>
      <c r="U19" t="s">
        <v>44</v>
      </c>
      <c r="V19">
        <v>12</v>
      </c>
      <c r="W19">
        <v>20.64</v>
      </c>
      <c r="X19">
        <v>4</v>
      </c>
      <c r="Y19" t="s">
        <v>107</v>
      </c>
      <c r="Z19" t="s">
        <v>45</v>
      </c>
      <c r="AA19" t="s">
        <v>46</v>
      </c>
      <c r="AB19" t="s">
        <v>108</v>
      </c>
      <c r="AC19" t="s">
        <v>48</v>
      </c>
      <c r="AD19">
        <v>0</v>
      </c>
      <c r="AE19">
        <v>0.83</v>
      </c>
      <c r="AF19">
        <v>0.9</v>
      </c>
      <c r="AG19">
        <v>0.8</v>
      </c>
      <c r="AH19">
        <v>0.82</v>
      </c>
    </row>
    <row r="20" spans="1:34" x14ac:dyDescent="0.25">
      <c r="A20" t="s">
        <v>109</v>
      </c>
      <c r="B20" t="s">
        <v>69</v>
      </c>
      <c r="C20" t="s">
        <v>56</v>
      </c>
      <c r="D20" t="s">
        <v>37</v>
      </c>
      <c r="E20" t="s">
        <v>38</v>
      </c>
      <c r="F20">
        <v>27.83</v>
      </c>
      <c r="G20" t="s">
        <v>40</v>
      </c>
      <c r="H20" t="s">
        <v>40</v>
      </c>
      <c r="I20">
        <v>19</v>
      </c>
      <c r="J20">
        <v>27.28</v>
      </c>
      <c r="K20">
        <v>4.7</v>
      </c>
      <c r="L20">
        <v>47064</v>
      </c>
      <c r="M20">
        <v>5</v>
      </c>
      <c r="N20">
        <v>70</v>
      </c>
      <c r="O20" t="s">
        <v>90</v>
      </c>
      <c r="P20">
        <v>4</v>
      </c>
      <c r="Q20">
        <v>27</v>
      </c>
      <c r="R20">
        <v>4</v>
      </c>
      <c r="S20" t="s">
        <v>42</v>
      </c>
      <c r="T20" t="s">
        <v>71</v>
      </c>
      <c r="U20" t="s">
        <v>44</v>
      </c>
      <c r="V20">
        <v>20</v>
      </c>
      <c r="W20">
        <v>5.7</v>
      </c>
      <c r="X20">
        <v>15</v>
      </c>
      <c r="Y20" s="1">
        <v>40005</v>
      </c>
      <c r="Z20" s="1">
        <v>41828</v>
      </c>
      <c r="AA20" t="s">
        <v>46</v>
      </c>
      <c r="AB20" t="s">
        <v>110</v>
      </c>
      <c r="AC20" t="s">
        <v>48</v>
      </c>
      <c r="AD20">
        <v>1</v>
      </c>
      <c r="AE20">
        <v>0.64400000000000002</v>
      </c>
      <c r="AF20">
        <v>0.95</v>
      </c>
      <c r="AG20">
        <v>0.95</v>
      </c>
      <c r="AH20">
        <v>0.88</v>
      </c>
    </row>
    <row r="21" spans="1:34" x14ac:dyDescent="0.25">
      <c r="A21" t="s">
        <v>111</v>
      </c>
      <c r="B21" t="s">
        <v>35</v>
      </c>
      <c r="C21" t="s">
        <v>56</v>
      </c>
      <c r="D21" t="s">
        <v>37</v>
      </c>
      <c r="E21" t="s">
        <v>61</v>
      </c>
      <c r="F21">
        <v>27.39</v>
      </c>
      <c r="G21" t="s">
        <v>51</v>
      </c>
      <c r="H21" t="s">
        <v>39</v>
      </c>
      <c r="I21">
        <v>9</v>
      </c>
      <c r="J21">
        <v>30.5</v>
      </c>
      <c r="K21">
        <v>1.56</v>
      </c>
      <c r="L21">
        <v>62472</v>
      </c>
      <c r="M21">
        <v>17</v>
      </c>
      <c r="N21">
        <v>72</v>
      </c>
      <c r="O21" t="s">
        <v>52</v>
      </c>
      <c r="P21">
        <v>6</v>
      </c>
      <c r="Q21">
        <v>9</v>
      </c>
      <c r="R21">
        <v>4</v>
      </c>
      <c r="S21" t="s">
        <v>42</v>
      </c>
      <c r="T21" t="s">
        <v>43</v>
      </c>
      <c r="U21" t="s">
        <v>44</v>
      </c>
      <c r="V21">
        <v>0</v>
      </c>
      <c r="W21">
        <v>7.11</v>
      </c>
      <c r="X21">
        <v>7</v>
      </c>
      <c r="Y21" s="1">
        <v>40819</v>
      </c>
      <c r="Z21" t="s">
        <v>45</v>
      </c>
      <c r="AA21" t="s">
        <v>46</v>
      </c>
      <c r="AB21" t="s">
        <v>112</v>
      </c>
      <c r="AC21" t="s">
        <v>48</v>
      </c>
      <c r="AD21">
        <v>0</v>
      </c>
      <c r="AE21">
        <v>0.84</v>
      </c>
      <c r="AF21">
        <v>0.56999999999999995</v>
      </c>
      <c r="AG21">
        <v>1</v>
      </c>
      <c r="AH21">
        <v>0.86</v>
      </c>
    </row>
    <row r="22" spans="1:34" x14ac:dyDescent="0.25">
      <c r="A22" t="s">
        <v>113</v>
      </c>
      <c r="B22" t="s">
        <v>35</v>
      </c>
      <c r="C22" t="s">
        <v>56</v>
      </c>
      <c r="D22" t="s">
        <v>37</v>
      </c>
      <c r="E22" t="s">
        <v>61</v>
      </c>
      <c r="F22">
        <v>28.36</v>
      </c>
      <c r="G22" t="s">
        <v>39</v>
      </c>
      <c r="H22" t="s">
        <v>40</v>
      </c>
      <c r="I22">
        <v>15</v>
      </c>
      <c r="J22">
        <v>37.200000000000003</v>
      </c>
      <c r="K22">
        <v>9.58</v>
      </c>
      <c r="L22">
        <v>68328</v>
      </c>
      <c r="M22">
        <v>11</v>
      </c>
      <c r="N22">
        <v>72</v>
      </c>
      <c r="O22" t="s">
        <v>75</v>
      </c>
      <c r="P22">
        <v>4</v>
      </c>
      <c r="Q22">
        <v>25</v>
      </c>
      <c r="R22">
        <v>4</v>
      </c>
      <c r="S22" t="s">
        <v>42</v>
      </c>
      <c r="T22" t="s">
        <v>43</v>
      </c>
      <c r="U22" t="s">
        <v>44</v>
      </c>
      <c r="V22">
        <v>19</v>
      </c>
      <c r="W22">
        <v>9.6999999999999993</v>
      </c>
      <c r="X22">
        <v>4</v>
      </c>
      <c r="Y22" t="s">
        <v>104</v>
      </c>
      <c r="Z22" t="s">
        <v>45</v>
      </c>
      <c r="AA22" t="s">
        <v>46</v>
      </c>
      <c r="AB22" t="s">
        <v>114</v>
      </c>
      <c r="AC22" t="s">
        <v>48</v>
      </c>
      <c r="AD22">
        <v>0</v>
      </c>
      <c r="AE22">
        <v>0.77</v>
      </c>
      <c r="AF22">
        <v>0.75</v>
      </c>
      <c r="AG22">
        <v>0.75</v>
      </c>
      <c r="AH22">
        <v>0.83</v>
      </c>
    </row>
    <row r="23" spans="1:34" x14ac:dyDescent="0.25">
      <c r="A23" t="s">
        <v>115</v>
      </c>
      <c r="B23" t="s">
        <v>35</v>
      </c>
      <c r="C23" t="s">
        <v>56</v>
      </c>
      <c r="D23" t="s">
        <v>37</v>
      </c>
      <c r="E23" t="s">
        <v>61</v>
      </c>
      <c r="F23">
        <v>37.39</v>
      </c>
      <c r="G23" t="s">
        <v>40</v>
      </c>
      <c r="H23" t="s">
        <v>39</v>
      </c>
      <c r="I23">
        <v>10</v>
      </c>
      <c r="J23">
        <v>33.479999999999997</v>
      </c>
      <c r="K23">
        <v>12.16</v>
      </c>
      <c r="L23">
        <v>54132</v>
      </c>
      <c r="M23">
        <v>7</v>
      </c>
      <c r="N23">
        <v>72</v>
      </c>
      <c r="O23" t="s">
        <v>41</v>
      </c>
      <c r="P23">
        <v>1</v>
      </c>
      <c r="Q23">
        <v>21</v>
      </c>
      <c r="R23">
        <v>8</v>
      </c>
      <c r="S23" t="s">
        <v>116</v>
      </c>
      <c r="T23" t="s">
        <v>43</v>
      </c>
      <c r="U23" t="s">
        <v>44</v>
      </c>
      <c r="V23">
        <v>8</v>
      </c>
      <c r="W23">
        <v>16.149999999999999</v>
      </c>
      <c r="X23">
        <v>5</v>
      </c>
      <c r="Y23" s="1">
        <v>39758</v>
      </c>
      <c r="Z23" t="s">
        <v>45</v>
      </c>
      <c r="AA23" t="s">
        <v>46</v>
      </c>
      <c r="AB23" t="s">
        <v>117</v>
      </c>
      <c r="AC23" t="s">
        <v>48</v>
      </c>
      <c r="AD23">
        <v>0</v>
      </c>
      <c r="AE23">
        <v>0.35</v>
      </c>
      <c r="AF23">
        <v>0.4</v>
      </c>
      <c r="AG23">
        <v>0.4</v>
      </c>
      <c r="AH23">
        <v>0.92</v>
      </c>
    </row>
    <row r="24" spans="1:34" x14ac:dyDescent="0.25">
      <c r="A24" t="s">
        <v>118</v>
      </c>
      <c r="B24" t="s">
        <v>35</v>
      </c>
      <c r="C24" t="s">
        <v>56</v>
      </c>
      <c r="D24" t="s">
        <v>37</v>
      </c>
      <c r="E24" t="s">
        <v>61</v>
      </c>
      <c r="F24">
        <v>26.64</v>
      </c>
      <c r="G24" t="s">
        <v>40</v>
      </c>
      <c r="H24" t="s">
        <v>70</v>
      </c>
      <c r="I24">
        <v>10</v>
      </c>
      <c r="J24">
        <v>34.81</v>
      </c>
      <c r="K24">
        <v>2.61</v>
      </c>
      <c r="L24">
        <v>71076</v>
      </c>
      <c r="M24">
        <v>7</v>
      </c>
      <c r="N24">
        <v>71</v>
      </c>
      <c r="O24" t="s">
        <v>119</v>
      </c>
      <c r="P24">
        <v>0</v>
      </c>
      <c r="Q24">
        <v>20</v>
      </c>
      <c r="R24">
        <v>2</v>
      </c>
      <c r="S24" t="s">
        <v>42</v>
      </c>
      <c r="T24" t="s">
        <v>43</v>
      </c>
      <c r="U24" t="s">
        <v>44</v>
      </c>
      <c r="V24">
        <v>24</v>
      </c>
      <c r="W24">
        <v>9</v>
      </c>
      <c r="X24">
        <v>0</v>
      </c>
      <c r="Y24" s="1">
        <v>40797</v>
      </c>
      <c r="Z24" t="s">
        <v>45</v>
      </c>
      <c r="AA24" t="s">
        <v>46</v>
      </c>
      <c r="AB24" t="s">
        <v>120</v>
      </c>
      <c r="AC24" t="s">
        <v>48</v>
      </c>
      <c r="AD24">
        <v>0</v>
      </c>
      <c r="AE24">
        <v>0.59</v>
      </c>
      <c r="AF24">
        <v>0.79</v>
      </c>
      <c r="AG24">
        <v>0.46</v>
      </c>
      <c r="AH24">
        <v>0.56999999999999995</v>
      </c>
    </row>
    <row r="25" spans="1:34" x14ac:dyDescent="0.25">
      <c r="A25" t="s">
        <v>121</v>
      </c>
      <c r="B25" t="s">
        <v>35</v>
      </c>
      <c r="C25" t="s">
        <v>56</v>
      </c>
      <c r="D25" t="s">
        <v>37</v>
      </c>
      <c r="E25" t="s">
        <v>61</v>
      </c>
      <c r="F25">
        <v>31.92</v>
      </c>
      <c r="G25" t="s">
        <v>40</v>
      </c>
      <c r="H25" t="s">
        <v>40</v>
      </c>
      <c r="I25">
        <v>16</v>
      </c>
      <c r="J25">
        <v>36.92</v>
      </c>
      <c r="K25">
        <v>7.89</v>
      </c>
      <c r="L25">
        <v>44364</v>
      </c>
      <c r="M25">
        <v>13</v>
      </c>
      <c r="N25">
        <v>70</v>
      </c>
      <c r="O25" t="s">
        <v>90</v>
      </c>
      <c r="P25">
        <v>3</v>
      </c>
      <c r="Q25">
        <v>20</v>
      </c>
      <c r="R25">
        <v>2</v>
      </c>
      <c r="S25" t="s">
        <v>42</v>
      </c>
      <c r="T25" t="s">
        <v>43</v>
      </c>
      <c r="U25" t="s">
        <v>44</v>
      </c>
      <c r="V25">
        <v>7</v>
      </c>
      <c r="W25">
        <v>8.26</v>
      </c>
      <c r="X25">
        <v>1</v>
      </c>
      <c r="Y25" t="s">
        <v>122</v>
      </c>
      <c r="Z25" t="s">
        <v>45</v>
      </c>
      <c r="AA25" t="s">
        <v>46</v>
      </c>
      <c r="AB25" t="s">
        <v>123</v>
      </c>
      <c r="AC25" t="s">
        <v>48</v>
      </c>
      <c r="AD25">
        <v>0</v>
      </c>
      <c r="AE25">
        <v>0.9</v>
      </c>
      <c r="AF25">
        <v>0.9</v>
      </c>
      <c r="AG25">
        <v>0.95</v>
      </c>
      <c r="AH25">
        <v>0.91</v>
      </c>
    </row>
    <row r="26" spans="1:34" x14ac:dyDescent="0.25">
      <c r="A26" t="s">
        <v>124</v>
      </c>
      <c r="B26" t="s">
        <v>35</v>
      </c>
      <c r="C26" t="s">
        <v>50</v>
      </c>
      <c r="D26" t="s">
        <v>37</v>
      </c>
      <c r="E26" t="s">
        <v>61</v>
      </c>
      <c r="F26">
        <v>25.29</v>
      </c>
      <c r="G26" t="s">
        <v>40</v>
      </c>
      <c r="H26" t="s">
        <v>40</v>
      </c>
      <c r="I26">
        <v>6</v>
      </c>
      <c r="J26">
        <v>32.979999999999997</v>
      </c>
      <c r="K26">
        <v>9.7200000000000006</v>
      </c>
      <c r="L26">
        <v>38400</v>
      </c>
      <c r="M26">
        <v>9</v>
      </c>
      <c r="N26">
        <v>70</v>
      </c>
      <c r="O26" t="s">
        <v>119</v>
      </c>
      <c r="P26">
        <v>4</v>
      </c>
      <c r="Q26">
        <v>13</v>
      </c>
      <c r="R26">
        <v>5</v>
      </c>
      <c r="S26" t="s">
        <v>42</v>
      </c>
      <c r="T26" t="s">
        <v>43</v>
      </c>
      <c r="U26" t="s">
        <v>44</v>
      </c>
      <c r="V26">
        <v>10</v>
      </c>
      <c r="W26">
        <v>6.58</v>
      </c>
      <c r="X26">
        <v>1</v>
      </c>
      <c r="Y26" s="1">
        <v>41006</v>
      </c>
      <c r="Z26" t="s">
        <v>45</v>
      </c>
      <c r="AA26" t="s">
        <v>46</v>
      </c>
      <c r="AB26" t="s">
        <v>125</v>
      </c>
      <c r="AC26" t="s">
        <v>48</v>
      </c>
      <c r="AD26">
        <v>0</v>
      </c>
      <c r="AE26">
        <v>0.56000000000000005</v>
      </c>
      <c r="AF26">
        <v>0.5</v>
      </c>
      <c r="AG26">
        <v>0.5</v>
      </c>
      <c r="AH26">
        <v>0.73</v>
      </c>
    </row>
    <row r="27" spans="1:34" x14ac:dyDescent="0.25">
      <c r="A27" t="s">
        <v>126</v>
      </c>
      <c r="B27" t="s">
        <v>69</v>
      </c>
      <c r="C27" t="s">
        <v>36</v>
      </c>
      <c r="D27" t="s">
        <v>57</v>
      </c>
      <c r="E27" t="s">
        <v>38</v>
      </c>
      <c r="F27">
        <v>38.68</v>
      </c>
      <c r="G27" t="s">
        <v>39</v>
      </c>
      <c r="H27" t="s">
        <v>40</v>
      </c>
      <c r="I27">
        <v>23</v>
      </c>
      <c r="J27">
        <v>33.21</v>
      </c>
      <c r="K27">
        <v>8.0399999999999991</v>
      </c>
      <c r="L27">
        <v>143448</v>
      </c>
      <c r="M27">
        <v>6</v>
      </c>
      <c r="N27">
        <v>70</v>
      </c>
      <c r="O27" t="s">
        <v>41</v>
      </c>
      <c r="P27">
        <v>6</v>
      </c>
      <c r="Q27">
        <v>13</v>
      </c>
      <c r="R27">
        <v>2</v>
      </c>
      <c r="S27" t="s">
        <v>116</v>
      </c>
      <c r="T27" t="s">
        <v>43</v>
      </c>
      <c r="U27" t="s">
        <v>58</v>
      </c>
      <c r="V27">
        <v>1</v>
      </c>
      <c r="W27">
        <v>18.059999999999999</v>
      </c>
      <c r="X27">
        <v>11</v>
      </c>
      <c r="Y27" t="s">
        <v>127</v>
      </c>
      <c r="Z27" s="1">
        <v>41797</v>
      </c>
      <c r="AA27" t="s">
        <v>46</v>
      </c>
      <c r="AB27" t="s">
        <v>128</v>
      </c>
      <c r="AC27" t="s">
        <v>48</v>
      </c>
      <c r="AD27">
        <v>1</v>
      </c>
      <c r="AE27">
        <v>0.45500000000000002</v>
      </c>
      <c r="AF27">
        <v>0.56999999999999995</v>
      </c>
      <c r="AG27">
        <v>0.71</v>
      </c>
      <c r="AH27">
        <v>0.82</v>
      </c>
    </row>
    <row r="28" spans="1:34" x14ac:dyDescent="0.25">
      <c r="A28" t="s">
        <v>129</v>
      </c>
      <c r="B28" t="s">
        <v>35</v>
      </c>
      <c r="C28" t="s">
        <v>36</v>
      </c>
      <c r="D28" t="s">
        <v>37</v>
      </c>
      <c r="E28" t="s">
        <v>61</v>
      </c>
      <c r="F28">
        <v>28.12</v>
      </c>
      <c r="G28" t="s">
        <v>40</v>
      </c>
      <c r="H28" t="s">
        <v>39</v>
      </c>
      <c r="I28">
        <v>16</v>
      </c>
      <c r="J28">
        <v>30.08</v>
      </c>
      <c r="K28">
        <v>3.34</v>
      </c>
      <c r="L28">
        <v>42168</v>
      </c>
      <c r="M28">
        <v>12</v>
      </c>
      <c r="N28">
        <v>71</v>
      </c>
      <c r="O28" t="s">
        <v>90</v>
      </c>
      <c r="P28">
        <v>5</v>
      </c>
      <c r="Q28">
        <v>22</v>
      </c>
      <c r="R28">
        <v>3</v>
      </c>
      <c r="S28" t="s">
        <v>42</v>
      </c>
      <c r="T28" t="s">
        <v>43</v>
      </c>
      <c r="U28" t="s">
        <v>44</v>
      </c>
      <c r="V28">
        <v>2</v>
      </c>
      <c r="W28">
        <v>5.4</v>
      </c>
      <c r="X28">
        <v>6</v>
      </c>
      <c r="Y28" t="s">
        <v>130</v>
      </c>
      <c r="Z28" t="s">
        <v>45</v>
      </c>
      <c r="AA28" t="s">
        <v>46</v>
      </c>
      <c r="AB28" t="s">
        <v>105</v>
      </c>
      <c r="AC28" t="s">
        <v>48</v>
      </c>
      <c r="AD28">
        <v>0</v>
      </c>
      <c r="AE28">
        <v>0.57399999999999995</v>
      </c>
      <c r="AF28">
        <v>0.8</v>
      </c>
      <c r="AG28">
        <v>0.93</v>
      </c>
      <c r="AH28">
        <v>0.84</v>
      </c>
    </row>
    <row r="29" spans="1:34" x14ac:dyDescent="0.25">
      <c r="A29" t="s">
        <v>131</v>
      </c>
      <c r="B29" t="s">
        <v>35</v>
      </c>
      <c r="C29" t="s">
        <v>50</v>
      </c>
      <c r="D29" t="s">
        <v>37</v>
      </c>
      <c r="E29" t="s">
        <v>61</v>
      </c>
      <c r="F29">
        <v>37.11</v>
      </c>
      <c r="G29" t="s">
        <v>39</v>
      </c>
      <c r="H29" t="s">
        <v>40</v>
      </c>
      <c r="I29">
        <v>9</v>
      </c>
      <c r="J29">
        <v>38.770000000000003</v>
      </c>
      <c r="K29">
        <v>2.15</v>
      </c>
      <c r="L29">
        <v>82728</v>
      </c>
      <c r="M29">
        <v>15</v>
      </c>
      <c r="N29">
        <v>84</v>
      </c>
      <c r="O29" t="s">
        <v>52</v>
      </c>
      <c r="P29">
        <v>7</v>
      </c>
      <c r="Q29">
        <v>7</v>
      </c>
      <c r="R29">
        <v>8</v>
      </c>
      <c r="S29" t="s">
        <v>116</v>
      </c>
      <c r="T29" t="s">
        <v>43</v>
      </c>
      <c r="U29" t="s">
        <v>44</v>
      </c>
      <c r="V29">
        <v>14</v>
      </c>
      <c r="W29">
        <v>11.21</v>
      </c>
      <c r="X29">
        <v>10</v>
      </c>
      <c r="Y29" s="1">
        <v>39058</v>
      </c>
      <c r="Z29" t="s">
        <v>45</v>
      </c>
      <c r="AA29" t="s">
        <v>46</v>
      </c>
      <c r="AB29" t="s">
        <v>132</v>
      </c>
      <c r="AC29" t="s">
        <v>48</v>
      </c>
      <c r="AD29">
        <v>0</v>
      </c>
      <c r="AE29">
        <v>0.67</v>
      </c>
      <c r="AF29">
        <v>0.67</v>
      </c>
      <c r="AG29">
        <v>0.67</v>
      </c>
      <c r="AH29">
        <v>0.78</v>
      </c>
    </row>
    <row r="30" spans="1:34" x14ac:dyDescent="0.25">
      <c r="A30" t="s">
        <v>133</v>
      </c>
      <c r="B30" t="s">
        <v>35</v>
      </c>
      <c r="C30" t="s">
        <v>56</v>
      </c>
      <c r="D30" t="s">
        <v>37</v>
      </c>
      <c r="E30" t="s">
        <v>61</v>
      </c>
      <c r="F30">
        <v>30.66</v>
      </c>
      <c r="G30" t="s">
        <v>40</v>
      </c>
      <c r="H30" t="s">
        <v>70</v>
      </c>
      <c r="I30">
        <v>10</v>
      </c>
      <c r="J30">
        <v>44.29</v>
      </c>
      <c r="K30">
        <v>13.76</v>
      </c>
      <c r="L30">
        <v>79380</v>
      </c>
      <c r="M30">
        <v>13</v>
      </c>
      <c r="N30">
        <v>68</v>
      </c>
      <c r="O30" t="s">
        <v>41</v>
      </c>
      <c r="P30">
        <v>8</v>
      </c>
      <c r="Q30">
        <v>16</v>
      </c>
      <c r="R30">
        <v>8</v>
      </c>
      <c r="S30" t="s">
        <v>116</v>
      </c>
      <c r="T30" t="s">
        <v>43</v>
      </c>
      <c r="U30" t="s">
        <v>44</v>
      </c>
      <c r="V30">
        <v>4</v>
      </c>
      <c r="W30">
        <v>6.5</v>
      </c>
      <c r="X30">
        <v>9</v>
      </c>
      <c r="Y30" t="s">
        <v>134</v>
      </c>
      <c r="Z30" t="s">
        <v>45</v>
      </c>
      <c r="AA30" t="s">
        <v>46</v>
      </c>
      <c r="AB30" t="s">
        <v>135</v>
      </c>
      <c r="AC30" t="s">
        <v>48</v>
      </c>
      <c r="AD30">
        <v>0</v>
      </c>
      <c r="AE30">
        <v>0.61</v>
      </c>
      <c r="AF30">
        <v>0.73</v>
      </c>
      <c r="AG30">
        <v>0.45</v>
      </c>
      <c r="AH30">
        <v>0.85</v>
      </c>
    </row>
    <row r="31" spans="1:34" x14ac:dyDescent="0.25">
      <c r="A31" t="s">
        <v>136</v>
      </c>
      <c r="B31" t="s">
        <v>35</v>
      </c>
      <c r="C31" t="s">
        <v>50</v>
      </c>
      <c r="D31" t="s">
        <v>37</v>
      </c>
      <c r="E31" t="s">
        <v>61</v>
      </c>
      <c r="F31">
        <v>25.4</v>
      </c>
      <c r="G31" t="s">
        <v>40</v>
      </c>
      <c r="H31" t="s">
        <v>39</v>
      </c>
      <c r="I31">
        <v>11</v>
      </c>
      <c r="J31">
        <v>31.38</v>
      </c>
      <c r="K31">
        <v>8.94</v>
      </c>
      <c r="L31">
        <v>42264</v>
      </c>
      <c r="M31">
        <v>14</v>
      </c>
      <c r="N31">
        <v>73</v>
      </c>
      <c r="O31" t="s">
        <v>52</v>
      </c>
      <c r="P31">
        <v>4</v>
      </c>
      <c r="Q31">
        <v>20</v>
      </c>
      <c r="R31">
        <v>4</v>
      </c>
      <c r="S31" t="s">
        <v>42</v>
      </c>
      <c r="T31" t="s">
        <v>43</v>
      </c>
      <c r="U31" t="s">
        <v>58</v>
      </c>
      <c r="V31">
        <v>15</v>
      </c>
      <c r="W31">
        <v>6.65</v>
      </c>
      <c r="X31">
        <v>3</v>
      </c>
      <c r="Y31" t="s">
        <v>137</v>
      </c>
      <c r="Z31" t="s">
        <v>45</v>
      </c>
      <c r="AA31" t="s">
        <v>46</v>
      </c>
      <c r="AB31" t="s">
        <v>138</v>
      </c>
      <c r="AC31" t="s">
        <v>48</v>
      </c>
      <c r="AD31">
        <v>0</v>
      </c>
      <c r="AE31">
        <v>0.81</v>
      </c>
      <c r="AF31">
        <v>0.86</v>
      </c>
      <c r="AG31">
        <v>0.86</v>
      </c>
      <c r="AH31">
        <v>0.89</v>
      </c>
    </row>
    <row r="32" spans="1:34" x14ac:dyDescent="0.25">
      <c r="A32" t="s">
        <v>139</v>
      </c>
      <c r="B32" t="s">
        <v>35</v>
      </c>
      <c r="C32" t="s">
        <v>56</v>
      </c>
      <c r="D32" t="s">
        <v>37</v>
      </c>
      <c r="E32" t="s">
        <v>61</v>
      </c>
      <c r="F32">
        <v>30.13</v>
      </c>
      <c r="G32" t="s">
        <v>51</v>
      </c>
      <c r="H32" t="s">
        <v>40</v>
      </c>
      <c r="I32">
        <v>17</v>
      </c>
      <c r="J32">
        <v>31.23</v>
      </c>
      <c r="K32">
        <v>9.19</v>
      </c>
      <c r="L32">
        <v>64524</v>
      </c>
      <c r="M32">
        <v>14</v>
      </c>
      <c r="N32">
        <v>70</v>
      </c>
      <c r="O32" t="s">
        <v>41</v>
      </c>
      <c r="P32">
        <v>8</v>
      </c>
      <c r="Q32">
        <v>25</v>
      </c>
      <c r="R32">
        <v>5</v>
      </c>
      <c r="S32" t="s">
        <v>42</v>
      </c>
      <c r="T32" t="s">
        <v>43</v>
      </c>
      <c r="U32" t="s">
        <v>44</v>
      </c>
      <c r="V32">
        <v>11</v>
      </c>
      <c r="W32">
        <v>9.84</v>
      </c>
      <c r="X32">
        <v>6</v>
      </c>
      <c r="Y32" s="1">
        <v>40005</v>
      </c>
      <c r="Z32" t="s">
        <v>45</v>
      </c>
      <c r="AA32" t="s">
        <v>46</v>
      </c>
      <c r="AB32" t="s">
        <v>140</v>
      </c>
      <c r="AC32" t="s">
        <v>48</v>
      </c>
      <c r="AD32">
        <v>0</v>
      </c>
      <c r="AE32">
        <v>0.69</v>
      </c>
      <c r="AF32">
        <v>0.63</v>
      </c>
      <c r="AG32">
        <v>0.68</v>
      </c>
      <c r="AH32">
        <v>0.8</v>
      </c>
    </row>
    <row r="33" spans="1:34" x14ac:dyDescent="0.25">
      <c r="A33" t="s">
        <v>141</v>
      </c>
      <c r="B33" t="s">
        <v>35</v>
      </c>
      <c r="C33" t="s">
        <v>50</v>
      </c>
      <c r="D33" t="s">
        <v>37</v>
      </c>
      <c r="E33" t="s">
        <v>38</v>
      </c>
      <c r="F33">
        <v>27.18</v>
      </c>
      <c r="G33" t="s">
        <v>39</v>
      </c>
      <c r="H33" t="s">
        <v>70</v>
      </c>
      <c r="I33">
        <v>14</v>
      </c>
      <c r="J33">
        <v>41.68</v>
      </c>
      <c r="K33">
        <v>13.2</v>
      </c>
      <c r="L33">
        <v>53220</v>
      </c>
      <c r="M33">
        <v>15</v>
      </c>
      <c r="N33">
        <v>73</v>
      </c>
      <c r="O33" t="s">
        <v>90</v>
      </c>
      <c r="P33">
        <v>6</v>
      </c>
      <c r="Q33">
        <v>10</v>
      </c>
      <c r="R33">
        <v>6</v>
      </c>
      <c r="S33" t="s">
        <v>116</v>
      </c>
      <c r="T33" t="s">
        <v>43</v>
      </c>
      <c r="U33" t="s">
        <v>44</v>
      </c>
      <c r="V33">
        <v>17</v>
      </c>
      <c r="W33">
        <v>4.95</v>
      </c>
      <c r="X33">
        <v>6</v>
      </c>
      <c r="Y33" t="s">
        <v>142</v>
      </c>
      <c r="Z33" t="s">
        <v>45</v>
      </c>
      <c r="AA33" t="s">
        <v>46</v>
      </c>
      <c r="AB33" t="s">
        <v>143</v>
      </c>
      <c r="AC33" t="s">
        <v>48</v>
      </c>
      <c r="AD33">
        <v>0</v>
      </c>
      <c r="AE33">
        <v>0.6</v>
      </c>
      <c r="AF33">
        <v>0.57999999999999996</v>
      </c>
      <c r="AG33">
        <v>0.59</v>
      </c>
      <c r="AH33">
        <v>0.87</v>
      </c>
    </row>
    <row r="34" spans="1:34" x14ac:dyDescent="0.25">
      <c r="A34" t="s">
        <v>144</v>
      </c>
      <c r="B34" t="s">
        <v>35</v>
      </c>
      <c r="C34" t="s">
        <v>36</v>
      </c>
      <c r="D34" t="s">
        <v>37</v>
      </c>
      <c r="E34" t="s">
        <v>61</v>
      </c>
      <c r="F34">
        <v>38.520000000000003</v>
      </c>
      <c r="G34" t="s">
        <v>40</v>
      </c>
      <c r="H34" t="s">
        <v>40</v>
      </c>
      <c r="I34">
        <v>5</v>
      </c>
      <c r="J34">
        <v>33.82</v>
      </c>
      <c r="K34">
        <v>4.1100000000000003</v>
      </c>
      <c r="L34">
        <v>69816</v>
      </c>
      <c r="M34">
        <v>7</v>
      </c>
      <c r="N34">
        <v>71</v>
      </c>
      <c r="O34" t="s">
        <v>75</v>
      </c>
      <c r="P34">
        <v>2</v>
      </c>
      <c r="Q34">
        <v>10</v>
      </c>
      <c r="R34">
        <v>2</v>
      </c>
      <c r="S34" t="s">
        <v>116</v>
      </c>
      <c r="T34" t="s">
        <v>43</v>
      </c>
      <c r="U34" t="s">
        <v>44</v>
      </c>
      <c r="V34">
        <v>15</v>
      </c>
      <c r="W34">
        <v>12.39</v>
      </c>
      <c r="X34">
        <v>5</v>
      </c>
      <c r="Y34" t="s">
        <v>145</v>
      </c>
      <c r="Z34" t="s">
        <v>45</v>
      </c>
      <c r="AA34" t="s">
        <v>46</v>
      </c>
      <c r="AB34" t="s">
        <v>146</v>
      </c>
      <c r="AC34" t="s">
        <v>48</v>
      </c>
      <c r="AD34">
        <v>0</v>
      </c>
      <c r="AE34">
        <v>0.8</v>
      </c>
      <c r="AF34">
        <v>0.85</v>
      </c>
      <c r="AG34">
        <v>0.92</v>
      </c>
      <c r="AH34">
        <v>0.84</v>
      </c>
    </row>
    <row r="35" spans="1:34" x14ac:dyDescent="0.25">
      <c r="A35" t="s">
        <v>147</v>
      </c>
      <c r="B35" t="s">
        <v>69</v>
      </c>
      <c r="C35" t="s">
        <v>50</v>
      </c>
      <c r="D35" t="s">
        <v>37</v>
      </c>
      <c r="E35" t="s">
        <v>61</v>
      </c>
      <c r="F35">
        <v>36.229999999999997</v>
      </c>
      <c r="G35" t="s">
        <v>40</v>
      </c>
      <c r="H35" t="s">
        <v>40</v>
      </c>
      <c r="I35">
        <v>11</v>
      </c>
      <c r="J35">
        <v>46.53</v>
      </c>
      <c r="K35">
        <v>14.42</v>
      </c>
      <c r="L35">
        <v>67068</v>
      </c>
      <c r="M35">
        <v>8</v>
      </c>
      <c r="N35">
        <v>73</v>
      </c>
      <c r="O35" t="s">
        <v>148</v>
      </c>
      <c r="P35">
        <v>9</v>
      </c>
      <c r="Q35">
        <v>21</v>
      </c>
      <c r="R35">
        <v>7</v>
      </c>
      <c r="S35" t="s">
        <v>116</v>
      </c>
      <c r="T35" t="s">
        <v>43</v>
      </c>
      <c r="U35" t="s">
        <v>44</v>
      </c>
      <c r="V35">
        <v>13</v>
      </c>
      <c r="W35">
        <v>10.62</v>
      </c>
      <c r="X35">
        <v>7</v>
      </c>
      <c r="Y35" t="s">
        <v>149</v>
      </c>
      <c r="Z35" s="1">
        <v>41828</v>
      </c>
      <c r="AA35" t="s">
        <v>46</v>
      </c>
      <c r="AB35" t="s">
        <v>150</v>
      </c>
      <c r="AC35" t="s">
        <v>48</v>
      </c>
      <c r="AD35">
        <v>1</v>
      </c>
      <c r="AE35">
        <v>0.52</v>
      </c>
      <c r="AF35">
        <v>0.63</v>
      </c>
      <c r="AG35">
        <v>0.44</v>
      </c>
      <c r="AH35">
        <v>0.8</v>
      </c>
    </row>
    <row r="36" spans="1:34" x14ac:dyDescent="0.25">
      <c r="A36" t="s">
        <v>151</v>
      </c>
      <c r="B36" t="s">
        <v>69</v>
      </c>
      <c r="C36" t="s">
        <v>56</v>
      </c>
      <c r="D36" t="s">
        <v>37</v>
      </c>
      <c r="E36" t="s">
        <v>38</v>
      </c>
      <c r="F36">
        <v>29.67</v>
      </c>
      <c r="G36" t="s">
        <v>40</v>
      </c>
      <c r="H36" t="s">
        <v>39</v>
      </c>
      <c r="I36">
        <v>22</v>
      </c>
      <c r="J36">
        <v>33.72</v>
      </c>
      <c r="K36">
        <v>3.57</v>
      </c>
      <c r="L36">
        <v>42276</v>
      </c>
      <c r="M36">
        <v>8</v>
      </c>
      <c r="N36">
        <v>72</v>
      </c>
      <c r="O36" t="s">
        <v>75</v>
      </c>
      <c r="P36">
        <v>3</v>
      </c>
      <c r="Q36">
        <v>40</v>
      </c>
      <c r="R36">
        <v>5</v>
      </c>
      <c r="S36" t="s">
        <v>42</v>
      </c>
      <c r="T36" t="s">
        <v>43</v>
      </c>
      <c r="U36" t="s">
        <v>44</v>
      </c>
      <c r="V36">
        <v>11</v>
      </c>
      <c r="W36">
        <v>10.68</v>
      </c>
      <c r="X36">
        <v>0</v>
      </c>
      <c r="Y36" s="1">
        <v>40005</v>
      </c>
      <c r="Z36" s="1">
        <v>41883</v>
      </c>
      <c r="AA36" t="s">
        <v>46</v>
      </c>
      <c r="AB36" t="s">
        <v>152</v>
      </c>
      <c r="AC36" t="s">
        <v>48</v>
      </c>
      <c r="AD36">
        <v>1</v>
      </c>
      <c r="AE36">
        <v>0.76</v>
      </c>
      <c r="AF36">
        <v>0.82</v>
      </c>
      <c r="AG36">
        <v>0.79</v>
      </c>
      <c r="AH36">
        <v>0.94</v>
      </c>
    </row>
    <row r="37" spans="1:34" x14ac:dyDescent="0.25">
      <c r="A37" t="s">
        <v>153</v>
      </c>
      <c r="B37" t="s">
        <v>69</v>
      </c>
      <c r="C37" t="s">
        <v>36</v>
      </c>
      <c r="D37" t="s">
        <v>37</v>
      </c>
      <c r="E37" t="s">
        <v>38</v>
      </c>
      <c r="F37">
        <v>31.41</v>
      </c>
      <c r="G37" t="s">
        <v>70</v>
      </c>
      <c r="H37" t="s">
        <v>51</v>
      </c>
      <c r="I37">
        <v>22</v>
      </c>
      <c r="J37">
        <v>28.3</v>
      </c>
      <c r="K37">
        <v>4.13</v>
      </c>
      <c r="L37">
        <v>47544</v>
      </c>
      <c r="M37">
        <v>6</v>
      </c>
      <c r="N37">
        <v>71</v>
      </c>
      <c r="O37" t="s">
        <v>119</v>
      </c>
      <c r="P37">
        <v>2</v>
      </c>
      <c r="Q37">
        <v>14</v>
      </c>
      <c r="R37">
        <v>5</v>
      </c>
      <c r="S37" t="s">
        <v>116</v>
      </c>
      <c r="T37" t="s">
        <v>43</v>
      </c>
      <c r="U37" t="s">
        <v>44</v>
      </c>
      <c r="V37">
        <v>28</v>
      </c>
      <c r="W37">
        <v>10.27</v>
      </c>
      <c r="X37">
        <v>8</v>
      </c>
      <c r="Y37" s="1">
        <v>40585</v>
      </c>
      <c r="Z37" t="s">
        <v>154</v>
      </c>
      <c r="AA37" t="s">
        <v>46</v>
      </c>
      <c r="AB37" t="s">
        <v>155</v>
      </c>
      <c r="AC37" t="s">
        <v>48</v>
      </c>
      <c r="AD37">
        <v>1</v>
      </c>
      <c r="AE37">
        <v>0.56000000000000005</v>
      </c>
      <c r="AF37">
        <v>0.86</v>
      </c>
      <c r="AG37">
        <v>0.77</v>
      </c>
      <c r="AH37">
        <v>0.91</v>
      </c>
    </row>
    <row r="38" spans="1:34" x14ac:dyDescent="0.25">
      <c r="A38" t="s">
        <v>156</v>
      </c>
      <c r="B38" t="s">
        <v>69</v>
      </c>
      <c r="C38" t="s">
        <v>56</v>
      </c>
      <c r="D38" t="s">
        <v>37</v>
      </c>
      <c r="E38" t="s">
        <v>61</v>
      </c>
      <c r="F38">
        <v>25.39</v>
      </c>
      <c r="G38" t="s">
        <v>40</v>
      </c>
      <c r="H38" t="s">
        <v>39</v>
      </c>
      <c r="I38">
        <v>19</v>
      </c>
      <c r="J38">
        <v>33.18</v>
      </c>
      <c r="K38">
        <v>3.89</v>
      </c>
      <c r="L38">
        <v>37680</v>
      </c>
      <c r="M38">
        <v>7</v>
      </c>
      <c r="N38">
        <v>70</v>
      </c>
      <c r="O38" t="s">
        <v>62</v>
      </c>
      <c r="P38">
        <v>7</v>
      </c>
      <c r="Q38">
        <v>36</v>
      </c>
      <c r="R38">
        <v>5</v>
      </c>
      <c r="S38" t="s">
        <v>42</v>
      </c>
      <c r="T38" t="s">
        <v>43</v>
      </c>
      <c r="U38" t="s">
        <v>44</v>
      </c>
      <c r="V38">
        <v>11</v>
      </c>
      <c r="W38">
        <v>5.67</v>
      </c>
      <c r="X38">
        <v>5</v>
      </c>
      <c r="Y38" t="s">
        <v>142</v>
      </c>
      <c r="Z38" t="s">
        <v>157</v>
      </c>
      <c r="AA38" t="s">
        <v>46</v>
      </c>
      <c r="AB38" t="s">
        <v>158</v>
      </c>
      <c r="AC38" t="s">
        <v>48</v>
      </c>
      <c r="AD38">
        <v>1</v>
      </c>
      <c r="AE38">
        <v>0.38500000000000001</v>
      </c>
      <c r="AF38">
        <v>0.85</v>
      </c>
      <c r="AG38">
        <v>0.54</v>
      </c>
      <c r="AH38">
        <v>0.53</v>
      </c>
    </row>
    <row r="39" spans="1:34" x14ac:dyDescent="0.25">
      <c r="A39" t="s">
        <v>159</v>
      </c>
      <c r="B39" t="s">
        <v>35</v>
      </c>
      <c r="C39" t="s">
        <v>50</v>
      </c>
      <c r="D39" t="s">
        <v>37</v>
      </c>
      <c r="E39" t="s">
        <v>61</v>
      </c>
      <c r="F39">
        <v>29.03</v>
      </c>
      <c r="G39" t="s">
        <v>39</v>
      </c>
      <c r="H39" t="s">
        <v>70</v>
      </c>
      <c r="I39">
        <v>14</v>
      </c>
      <c r="J39">
        <v>41.68</v>
      </c>
      <c r="K39">
        <v>13.2</v>
      </c>
      <c r="L39">
        <v>66744</v>
      </c>
      <c r="M39">
        <v>15</v>
      </c>
      <c r="N39">
        <v>73</v>
      </c>
      <c r="O39" t="s">
        <v>119</v>
      </c>
      <c r="P39">
        <v>5</v>
      </c>
      <c r="Q39">
        <v>16</v>
      </c>
      <c r="R39">
        <v>2</v>
      </c>
      <c r="S39" t="s">
        <v>42</v>
      </c>
      <c r="T39" t="s">
        <v>43</v>
      </c>
      <c r="U39" t="s">
        <v>44</v>
      </c>
      <c r="V39">
        <v>4</v>
      </c>
      <c r="W39">
        <v>10.89</v>
      </c>
      <c r="X39">
        <v>10</v>
      </c>
      <c r="Y39" t="s">
        <v>160</v>
      </c>
      <c r="Z39" t="s">
        <v>45</v>
      </c>
      <c r="AA39" t="s">
        <v>46</v>
      </c>
      <c r="AB39" t="s">
        <v>143</v>
      </c>
      <c r="AC39" t="s">
        <v>48</v>
      </c>
      <c r="AD39">
        <v>0</v>
      </c>
      <c r="AE39">
        <v>0.6</v>
      </c>
      <c r="AF39">
        <v>0.57999999999999996</v>
      </c>
      <c r="AG39">
        <v>0.59</v>
      </c>
      <c r="AH39">
        <v>0.87</v>
      </c>
    </row>
    <row r="40" spans="1:34" x14ac:dyDescent="0.25">
      <c r="A40" t="s">
        <v>161</v>
      </c>
      <c r="B40" t="s">
        <v>35</v>
      </c>
      <c r="C40" t="s">
        <v>50</v>
      </c>
      <c r="D40" t="s">
        <v>57</v>
      </c>
      <c r="E40" t="s">
        <v>61</v>
      </c>
      <c r="F40">
        <v>28.78</v>
      </c>
      <c r="G40" t="s">
        <v>51</v>
      </c>
      <c r="H40" t="s">
        <v>51</v>
      </c>
      <c r="I40">
        <v>4</v>
      </c>
      <c r="J40">
        <v>35.99</v>
      </c>
      <c r="K40">
        <v>7.92</v>
      </c>
      <c r="L40">
        <v>50244</v>
      </c>
      <c r="M40">
        <v>15</v>
      </c>
      <c r="N40">
        <v>70</v>
      </c>
      <c r="O40" t="s">
        <v>119</v>
      </c>
      <c r="P40">
        <v>3</v>
      </c>
      <c r="Q40">
        <v>14</v>
      </c>
      <c r="R40">
        <v>3</v>
      </c>
      <c r="S40" t="s">
        <v>42</v>
      </c>
      <c r="T40" t="s">
        <v>43</v>
      </c>
      <c r="U40" t="s">
        <v>58</v>
      </c>
      <c r="V40">
        <v>1</v>
      </c>
      <c r="W40">
        <v>7.92</v>
      </c>
      <c r="X40">
        <v>8</v>
      </c>
      <c r="Y40" s="1">
        <v>40066</v>
      </c>
      <c r="Z40" t="s">
        <v>45</v>
      </c>
      <c r="AA40" t="s">
        <v>46</v>
      </c>
      <c r="AB40" t="s">
        <v>54</v>
      </c>
      <c r="AC40" t="s">
        <v>48</v>
      </c>
      <c r="AD40">
        <v>0</v>
      </c>
      <c r="AE40">
        <v>0.58099999999999996</v>
      </c>
      <c r="AF40">
        <v>0.72</v>
      </c>
      <c r="AG40">
        <v>0.84</v>
      </c>
      <c r="AH40">
        <v>0.85</v>
      </c>
    </row>
    <row r="41" spans="1:34" x14ac:dyDescent="0.25">
      <c r="A41" t="s">
        <v>162</v>
      </c>
      <c r="B41" t="s">
        <v>35</v>
      </c>
      <c r="C41" t="s">
        <v>50</v>
      </c>
      <c r="D41" t="s">
        <v>57</v>
      </c>
      <c r="E41" t="s">
        <v>61</v>
      </c>
      <c r="F41">
        <v>34.770000000000003</v>
      </c>
      <c r="G41" t="s">
        <v>39</v>
      </c>
      <c r="H41" t="s">
        <v>40</v>
      </c>
      <c r="I41">
        <v>15</v>
      </c>
      <c r="J41">
        <v>38.03</v>
      </c>
      <c r="K41">
        <v>4.87</v>
      </c>
      <c r="L41">
        <v>96336</v>
      </c>
      <c r="M41">
        <v>13</v>
      </c>
      <c r="N41">
        <v>72</v>
      </c>
      <c r="O41" t="s">
        <v>90</v>
      </c>
      <c r="P41">
        <v>6</v>
      </c>
      <c r="Q41">
        <v>16</v>
      </c>
      <c r="R41">
        <v>5</v>
      </c>
      <c r="S41" t="s">
        <v>42</v>
      </c>
      <c r="T41" t="s">
        <v>43</v>
      </c>
      <c r="U41" t="s">
        <v>58</v>
      </c>
      <c r="V41">
        <v>0</v>
      </c>
      <c r="W41">
        <v>9.18</v>
      </c>
      <c r="X41">
        <v>2</v>
      </c>
      <c r="Y41" s="1">
        <v>40330</v>
      </c>
      <c r="Z41" t="s">
        <v>45</v>
      </c>
      <c r="AA41" t="s">
        <v>46</v>
      </c>
      <c r="AB41" t="s">
        <v>163</v>
      </c>
      <c r="AC41" t="s">
        <v>48</v>
      </c>
      <c r="AD41">
        <v>0</v>
      </c>
      <c r="AE41">
        <v>0.7</v>
      </c>
      <c r="AF41">
        <v>0.62</v>
      </c>
      <c r="AG41">
        <v>0.79</v>
      </c>
      <c r="AH41">
        <v>0.91</v>
      </c>
    </row>
    <row r="42" spans="1:34" x14ac:dyDescent="0.25">
      <c r="A42" t="s">
        <v>164</v>
      </c>
      <c r="B42" t="s">
        <v>69</v>
      </c>
      <c r="C42" t="s">
        <v>50</v>
      </c>
      <c r="D42" t="s">
        <v>37</v>
      </c>
      <c r="E42" t="s">
        <v>38</v>
      </c>
      <c r="F42">
        <v>22.42</v>
      </c>
      <c r="G42" t="s">
        <v>40</v>
      </c>
      <c r="H42" t="s">
        <v>40</v>
      </c>
      <c r="I42">
        <v>17</v>
      </c>
      <c r="J42">
        <v>33.799999999999997</v>
      </c>
      <c r="K42">
        <v>8.16</v>
      </c>
      <c r="L42">
        <v>35892</v>
      </c>
      <c r="M42">
        <v>7</v>
      </c>
      <c r="N42">
        <v>72</v>
      </c>
      <c r="O42" t="s">
        <v>148</v>
      </c>
      <c r="P42">
        <v>3</v>
      </c>
      <c r="Q42">
        <v>28</v>
      </c>
      <c r="R42">
        <v>6</v>
      </c>
      <c r="S42" t="s">
        <v>42</v>
      </c>
      <c r="T42" t="s">
        <v>43</v>
      </c>
      <c r="U42" t="s">
        <v>44</v>
      </c>
      <c r="V42">
        <v>19</v>
      </c>
      <c r="W42">
        <v>3.56</v>
      </c>
      <c r="X42">
        <v>12</v>
      </c>
      <c r="Y42" s="1">
        <v>41155</v>
      </c>
      <c r="Z42" s="1">
        <v>41765</v>
      </c>
      <c r="AA42" t="s">
        <v>46</v>
      </c>
      <c r="AB42" t="s">
        <v>165</v>
      </c>
      <c r="AC42" t="s">
        <v>48</v>
      </c>
      <c r="AD42">
        <v>1</v>
      </c>
      <c r="AE42">
        <v>0.60899999999999999</v>
      </c>
      <c r="AF42">
        <v>0.91</v>
      </c>
      <c r="AG42">
        <v>0.88</v>
      </c>
      <c r="AH42">
        <v>0.84</v>
      </c>
    </row>
    <row r="43" spans="1:34" x14ac:dyDescent="0.25">
      <c r="A43" t="s">
        <v>166</v>
      </c>
      <c r="B43" t="s">
        <v>35</v>
      </c>
      <c r="C43" t="s">
        <v>56</v>
      </c>
      <c r="D43" t="s">
        <v>37</v>
      </c>
      <c r="E43" t="s">
        <v>61</v>
      </c>
      <c r="F43">
        <v>26.68</v>
      </c>
      <c r="G43" t="s">
        <v>39</v>
      </c>
      <c r="H43" t="s">
        <v>40</v>
      </c>
      <c r="I43">
        <v>6</v>
      </c>
      <c r="J43">
        <v>28.57</v>
      </c>
      <c r="K43">
        <v>7.33</v>
      </c>
      <c r="L43">
        <v>57564</v>
      </c>
      <c r="M43">
        <v>15</v>
      </c>
      <c r="N43">
        <v>70</v>
      </c>
      <c r="O43" t="s">
        <v>90</v>
      </c>
      <c r="P43">
        <v>8</v>
      </c>
      <c r="Q43">
        <v>17</v>
      </c>
      <c r="R43">
        <v>5</v>
      </c>
      <c r="S43" t="s">
        <v>42</v>
      </c>
      <c r="T43" t="s">
        <v>43</v>
      </c>
      <c r="U43" t="s">
        <v>44</v>
      </c>
      <c r="V43">
        <v>23</v>
      </c>
      <c r="W43">
        <v>8.1</v>
      </c>
      <c r="X43">
        <v>4</v>
      </c>
      <c r="Y43" t="s">
        <v>167</v>
      </c>
      <c r="Z43" t="s">
        <v>45</v>
      </c>
      <c r="AA43" t="s">
        <v>46</v>
      </c>
      <c r="AB43" t="s">
        <v>168</v>
      </c>
      <c r="AC43" t="s">
        <v>48</v>
      </c>
      <c r="AD43">
        <v>0</v>
      </c>
      <c r="AE43">
        <v>0.53200000000000003</v>
      </c>
      <c r="AF43">
        <v>0.88</v>
      </c>
      <c r="AG43">
        <v>0.88</v>
      </c>
      <c r="AH43">
        <v>0.97</v>
      </c>
    </row>
    <row r="44" spans="1:34" x14ac:dyDescent="0.25">
      <c r="A44" t="s">
        <v>169</v>
      </c>
      <c r="B44" t="s">
        <v>69</v>
      </c>
      <c r="C44" t="s">
        <v>50</v>
      </c>
      <c r="D44" t="s">
        <v>37</v>
      </c>
      <c r="E44" t="s">
        <v>61</v>
      </c>
      <c r="F44">
        <v>24.56</v>
      </c>
      <c r="G44" t="s">
        <v>40</v>
      </c>
      <c r="H44" t="s">
        <v>39</v>
      </c>
      <c r="I44">
        <v>10</v>
      </c>
      <c r="J44">
        <v>35.31</v>
      </c>
      <c r="K44">
        <v>10.96</v>
      </c>
      <c r="L44">
        <v>36216</v>
      </c>
      <c r="M44">
        <v>8</v>
      </c>
      <c r="N44">
        <v>73</v>
      </c>
      <c r="O44" t="s">
        <v>75</v>
      </c>
      <c r="P44">
        <v>4</v>
      </c>
      <c r="Q44">
        <v>32</v>
      </c>
      <c r="R44">
        <v>7</v>
      </c>
      <c r="S44" t="s">
        <v>42</v>
      </c>
      <c r="T44" t="s">
        <v>43</v>
      </c>
      <c r="U44" t="s">
        <v>44</v>
      </c>
      <c r="V44">
        <v>19</v>
      </c>
      <c r="W44">
        <v>4.34</v>
      </c>
      <c r="X44">
        <v>13</v>
      </c>
      <c r="Y44" t="s">
        <v>170</v>
      </c>
      <c r="Z44" t="s">
        <v>171</v>
      </c>
      <c r="AA44" t="s">
        <v>46</v>
      </c>
      <c r="AB44" t="s">
        <v>172</v>
      </c>
      <c r="AC44" t="s">
        <v>48</v>
      </c>
      <c r="AD44">
        <v>1</v>
      </c>
      <c r="AE44">
        <v>0.77</v>
      </c>
      <c r="AF44">
        <v>0.9</v>
      </c>
      <c r="AG44">
        <v>0.71</v>
      </c>
      <c r="AH44">
        <v>0.84</v>
      </c>
    </row>
    <row r="45" spans="1:34" x14ac:dyDescent="0.25">
      <c r="A45" t="s">
        <v>173</v>
      </c>
      <c r="B45" t="s">
        <v>35</v>
      </c>
      <c r="C45" t="s">
        <v>56</v>
      </c>
      <c r="D45" t="s">
        <v>57</v>
      </c>
      <c r="E45" t="s">
        <v>61</v>
      </c>
      <c r="F45">
        <v>26.76</v>
      </c>
      <c r="G45" t="s">
        <v>51</v>
      </c>
      <c r="H45" t="s">
        <v>40</v>
      </c>
      <c r="I45">
        <v>10</v>
      </c>
      <c r="J45">
        <v>33.590000000000003</v>
      </c>
      <c r="K45">
        <v>1.83</v>
      </c>
      <c r="L45">
        <v>84036</v>
      </c>
      <c r="M45">
        <v>17</v>
      </c>
      <c r="N45">
        <v>75</v>
      </c>
      <c r="O45" t="s">
        <v>52</v>
      </c>
      <c r="P45">
        <v>1</v>
      </c>
      <c r="Q45">
        <v>7</v>
      </c>
      <c r="R45">
        <v>5</v>
      </c>
      <c r="S45" t="s">
        <v>42</v>
      </c>
      <c r="T45" t="s">
        <v>43</v>
      </c>
      <c r="U45" t="s">
        <v>58</v>
      </c>
      <c r="V45">
        <v>23</v>
      </c>
      <c r="W45">
        <v>6.48</v>
      </c>
      <c r="X45">
        <v>4</v>
      </c>
      <c r="Y45" s="1">
        <v>40005</v>
      </c>
      <c r="Z45" t="s">
        <v>45</v>
      </c>
      <c r="AA45" t="s">
        <v>46</v>
      </c>
      <c r="AB45" t="s">
        <v>174</v>
      </c>
      <c r="AC45" t="s">
        <v>48</v>
      </c>
      <c r="AD45">
        <v>0</v>
      </c>
      <c r="AE45">
        <v>0.623</v>
      </c>
      <c r="AF45">
        <v>0.91</v>
      </c>
      <c r="AG45">
        <v>0.91</v>
      </c>
      <c r="AH45">
        <v>0.91</v>
      </c>
    </row>
    <row r="46" spans="1:34" x14ac:dyDescent="0.25">
      <c r="A46" t="s">
        <v>175</v>
      </c>
      <c r="B46" t="s">
        <v>35</v>
      </c>
      <c r="C46" t="s">
        <v>36</v>
      </c>
      <c r="D46" t="s">
        <v>37</v>
      </c>
      <c r="E46" t="s">
        <v>61</v>
      </c>
      <c r="F46">
        <v>31.92</v>
      </c>
      <c r="G46" t="s">
        <v>51</v>
      </c>
      <c r="H46" t="s">
        <v>40</v>
      </c>
      <c r="I46">
        <v>17</v>
      </c>
      <c r="J46">
        <v>33.51</v>
      </c>
      <c r="K46">
        <v>3.28</v>
      </c>
      <c r="L46">
        <v>51504</v>
      </c>
      <c r="M46">
        <v>15</v>
      </c>
      <c r="N46">
        <v>75</v>
      </c>
      <c r="O46" t="s">
        <v>148</v>
      </c>
      <c r="P46">
        <v>6</v>
      </c>
      <c r="Q46">
        <v>25</v>
      </c>
      <c r="R46">
        <v>4</v>
      </c>
      <c r="S46" t="s">
        <v>42</v>
      </c>
      <c r="T46" t="s">
        <v>43</v>
      </c>
      <c r="U46" t="s">
        <v>44</v>
      </c>
      <c r="V46">
        <v>17</v>
      </c>
      <c r="W46">
        <v>7.7</v>
      </c>
      <c r="X46">
        <v>5</v>
      </c>
      <c r="Y46" s="1">
        <v>40736</v>
      </c>
      <c r="Z46" t="s">
        <v>45</v>
      </c>
      <c r="AA46" t="s">
        <v>46</v>
      </c>
      <c r="AB46" t="s">
        <v>176</v>
      </c>
      <c r="AC46" t="s">
        <v>48</v>
      </c>
      <c r="AD46">
        <v>0</v>
      </c>
      <c r="AE46">
        <v>0.60899999999999999</v>
      </c>
      <c r="AF46">
        <v>1</v>
      </c>
      <c r="AG46">
        <v>0.78</v>
      </c>
      <c r="AH46">
        <v>0.9</v>
      </c>
    </row>
    <row r="47" spans="1:34" x14ac:dyDescent="0.25">
      <c r="A47" t="s">
        <v>177</v>
      </c>
      <c r="B47" t="s">
        <v>69</v>
      </c>
      <c r="C47" t="s">
        <v>56</v>
      </c>
      <c r="D47" t="s">
        <v>37</v>
      </c>
      <c r="E47" t="s">
        <v>61</v>
      </c>
      <c r="F47">
        <v>25.94</v>
      </c>
      <c r="G47" t="s">
        <v>70</v>
      </c>
      <c r="H47" t="s">
        <v>39</v>
      </c>
      <c r="I47">
        <v>15</v>
      </c>
      <c r="J47">
        <v>29.21</v>
      </c>
      <c r="K47">
        <v>8.1199999999999992</v>
      </c>
      <c r="L47">
        <v>35412</v>
      </c>
      <c r="M47">
        <v>2</v>
      </c>
      <c r="N47">
        <v>70</v>
      </c>
      <c r="O47" t="s">
        <v>41</v>
      </c>
      <c r="P47">
        <v>1</v>
      </c>
      <c r="Q47">
        <v>38</v>
      </c>
      <c r="R47">
        <v>5</v>
      </c>
      <c r="S47" t="s">
        <v>42</v>
      </c>
      <c r="T47" t="s">
        <v>43</v>
      </c>
      <c r="U47" t="s">
        <v>44</v>
      </c>
      <c r="V47">
        <v>25</v>
      </c>
      <c r="W47">
        <v>6.96</v>
      </c>
      <c r="X47">
        <v>11</v>
      </c>
      <c r="Y47" t="s">
        <v>178</v>
      </c>
      <c r="Z47" t="s">
        <v>179</v>
      </c>
      <c r="AA47" t="s">
        <v>46</v>
      </c>
      <c r="AB47" t="s">
        <v>180</v>
      </c>
      <c r="AC47" t="s">
        <v>48</v>
      </c>
      <c r="AD47">
        <v>1</v>
      </c>
      <c r="AE47">
        <v>0.39200000000000002</v>
      </c>
      <c r="AF47">
        <v>0.43</v>
      </c>
      <c r="AG47">
        <v>0.56999999999999995</v>
      </c>
      <c r="AH47">
        <v>0.86</v>
      </c>
    </row>
    <row r="48" spans="1:34" x14ac:dyDescent="0.25">
      <c r="A48" t="s">
        <v>181</v>
      </c>
      <c r="B48" t="s">
        <v>35</v>
      </c>
      <c r="C48" t="s">
        <v>36</v>
      </c>
      <c r="D48" t="s">
        <v>37</v>
      </c>
      <c r="E48" t="s">
        <v>38</v>
      </c>
      <c r="F48">
        <v>26.79</v>
      </c>
      <c r="G48" t="s">
        <v>40</v>
      </c>
      <c r="H48" t="s">
        <v>40</v>
      </c>
      <c r="I48">
        <v>12</v>
      </c>
      <c r="J48">
        <v>37.75</v>
      </c>
      <c r="K48">
        <v>8.1</v>
      </c>
      <c r="L48">
        <v>52116</v>
      </c>
      <c r="M48">
        <v>10</v>
      </c>
      <c r="N48">
        <v>71</v>
      </c>
      <c r="O48" t="s">
        <v>75</v>
      </c>
      <c r="P48">
        <v>2</v>
      </c>
      <c r="Q48">
        <v>14</v>
      </c>
      <c r="R48">
        <v>2</v>
      </c>
      <c r="S48" t="s">
        <v>42</v>
      </c>
      <c r="T48" t="s">
        <v>43</v>
      </c>
      <c r="U48" t="s">
        <v>44</v>
      </c>
      <c r="V48">
        <v>8</v>
      </c>
      <c r="W48">
        <v>5.76</v>
      </c>
      <c r="X48">
        <v>8</v>
      </c>
      <c r="Y48" t="s">
        <v>182</v>
      </c>
      <c r="Z48" t="s">
        <v>45</v>
      </c>
      <c r="AA48" t="s">
        <v>46</v>
      </c>
      <c r="AB48" t="s">
        <v>183</v>
      </c>
      <c r="AC48" t="s">
        <v>48</v>
      </c>
      <c r="AD48">
        <v>0</v>
      </c>
      <c r="AE48">
        <v>0.43</v>
      </c>
      <c r="AF48">
        <v>0.56999999999999995</v>
      </c>
      <c r="AG48">
        <v>0.43</v>
      </c>
      <c r="AH48">
        <v>0.56999999999999995</v>
      </c>
    </row>
    <row r="49" spans="1:34" x14ac:dyDescent="0.25">
      <c r="A49" t="s">
        <v>184</v>
      </c>
      <c r="B49" t="s">
        <v>35</v>
      </c>
      <c r="C49" t="s">
        <v>50</v>
      </c>
      <c r="D49" t="s">
        <v>37</v>
      </c>
      <c r="E49" t="s">
        <v>38</v>
      </c>
      <c r="F49">
        <v>24.95</v>
      </c>
      <c r="G49" t="s">
        <v>51</v>
      </c>
      <c r="H49" t="s">
        <v>51</v>
      </c>
      <c r="I49">
        <v>21</v>
      </c>
      <c r="J49">
        <v>29.99</v>
      </c>
      <c r="K49">
        <v>1.61</v>
      </c>
      <c r="L49">
        <v>53592</v>
      </c>
      <c r="M49">
        <v>12</v>
      </c>
      <c r="N49">
        <v>74</v>
      </c>
      <c r="O49" t="s">
        <v>41</v>
      </c>
      <c r="P49">
        <v>2</v>
      </c>
      <c r="Q49">
        <v>7</v>
      </c>
      <c r="R49">
        <v>5</v>
      </c>
      <c r="S49" t="s">
        <v>42</v>
      </c>
      <c r="T49" t="s">
        <v>43</v>
      </c>
      <c r="U49" t="s">
        <v>44</v>
      </c>
      <c r="V49">
        <v>13</v>
      </c>
      <c r="W49">
        <v>3.99</v>
      </c>
      <c r="X49">
        <v>7</v>
      </c>
      <c r="Y49" t="s">
        <v>185</v>
      </c>
      <c r="Z49" t="s">
        <v>45</v>
      </c>
      <c r="AA49" t="s">
        <v>46</v>
      </c>
      <c r="AB49" t="s">
        <v>186</v>
      </c>
      <c r="AC49" t="s">
        <v>48</v>
      </c>
      <c r="AD49">
        <v>0</v>
      </c>
      <c r="AE49">
        <v>0.89</v>
      </c>
      <c r="AF49">
        <v>0.87</v>
      </c>
      <c r="AG49">
        <v>0.93</v>
      </c>
      <c r="AH49">
        <v>0.95</v>
      </c>
    </row>
    <row r="50" spans="1:34" x14ac:dyDescent="0.25">
      <c r="A50" t="s">
        <v>187</v>
      </c>
      <c r="B50" t="s">
        <v>69</v>
      </c>
      <c r="C50" t="s">
        <v>50</v>
      </c>
      <c r="D50" t="s">
        <v>37</v>
      </c>
      <c r="E50" t="s">
        <v>38</v>
      </c>
      <c r="F50">
        <v>23.55</v>
      </c>
      <c r="G50" t="s">
        <v>40</v>
      </c>
      <c r="H50" t="s">
        <v>39</v>
      </c>
      <c r="I50">
        <v>24</v>
      </c>
      <c r="J50">
        <v>32.68</v>
      </c>
      <c r="K50">
        <v>7</v>
      </c>
      <c r="L50">
        <v>35556</v>
      </c>
      <c r="M50">
        <v>8</v>
      </c>
      <c r="N50">
        <v>73</v>
      </c>
      <c r="O50" t="s">
        <v>148</v>
      </c>
      <c r="P50">
        <v>2</v>
      </c>
      <c r="Q50">
        <v>19</v>
      </c>
      <c r="R50">
        <v>6</v>
      </c>
      <c r="S50" t="s">
        <v>42</v>
      </c>
      <c r="T50" t="s">
        <v>43</v>
      </c>
      <c r="U50" t="s">
        <v>44</v>
      </c>
      <c r="V50">
        <v>9</v>
      </c>
      <c r="W50">
        <v>3.48</v>
      </c>
      <c r="X50">
        <v>12</v>
      </c>
      <c r="Y50" t="s">
        <v>188</v>
      </c>
      <c r="Z50" s="1">
        <v>41676</v>
      </c>
      <c r="AA50" t="s">
        <v>46</v>
      </c>
      <c r="AB50" t="s">
        <v>189</v>
      </c>
      <c r="AC50" t="s">
        <v>48</v>
      </c>
      <c r="AD50">
        <v>1</v>
      </c>
      <c r="AE50">
        <v>0.58099999999999996</v>
      </c>
      <c r="AF50">
        <v>0.83</v>
      </c>
      <c r="AG50">
        <v>0.83</v>
      </c>
      <c r="AH50">
        <v>0.81</v>
      </c>
    </row>
    <row r="51" spans="1:34" x14ac:dyDescent="0.25">
      <c r="A51" t="s">
        <v>190</v>
      </c>
      <c r="B51" t="s">
        <v>35</v>
      </c>
      <c r="C51" t="s">
        <v>56</v>
      </c>
      <c r="D51" t="s">
        <v>57</v>
      </c>
      <c r="E51" t="s">
        <v>61</v>
      </c>
      <c r="F51">
        <v>28.48</v>
      </c>
      <c r="G51" t="s">
        <v>51</v>
      </c>
      <c r="H51" t="s">
        <v>40</v>
      </c>
      <c r="I51">
        <v>18</v>
      </c>
      <c r="J51">
        <v>29.41</v>
      </c>
      <c r="K51">
        <v>8.18</v>
      </c>
      <c r="L51">
        <v>61308</v>
      </c>
      <c r="M51">
        <v>19</v>
      </c>
      <c r="N51">
        <v>72</v>
      </c>
      <c r="O51" t="s">
        <v>75</v>
      </c>
      <c r="P51">
        <v>5</v>
      </c>
      <c r="Q51">
        <v>20</v>
      </c>
      <c r="R51">
        <v>2</v>
      </c>
      <c r="S51" t="s">
        <v>42</v>
      </c>
      <c r="T51" t="s">
        <v>43</v>
      </c>
      <c r="U51" t="s">
        <v>58</v>
      </c>
      <c r="V51">
        <v>23</v>
      </c>
      <c r="W51">
        <v>7.7</v>
      </c>
      <c r="X51">
        <v>5</v>
      </c>
      <c r="Y51" s="1">
        <v>40005</v>
      </c>
      <c r="Z51" t="s">
        <v>45</v>
      </c>
      <c r="AA51" t="s">
        <v>46</v>
      </c>
      <c r="AB51" t="s">
        <v>191</v>
      </c>
      <c r="AC51" t="s">
        <v>48</v>
      </c>
      <c r="AD51">
        <v>0</v>
      </c>
      <c r="AE51">
        <v>0.51100000000000001</v>
      </c>
      <c r="AF51">
        <v>0.89</v>
      </c>
      <c r="AG51">
        <v>0.67</v>
      </c>
      <c r="AH51">
        <v>0.95</v>
      </c>
    </row>
    <row r="52" spans="1:34" x14ac:dyDescent="0.25">
      <c r="A52" t="s">
        <v>192</v>
      </c>
      <c r="B52" t="s">
        <v>35</v>
      </c>
      <c r="C52" t="s">
        <v>50</v>
      </c>
      <c r="D52" t="s">
        <v>37</v>
      </c>
      <c r="E52" t="s">
        <v>38</v>
      </c>
      <c r="F52">
        <v>26.95</v>
      </c>
      <c r="G52" t="s">
        <v>39</v>
      </c>
      <c r="H52" t="s">
        <v>40</v>
      </c>
      <c r="I52">
        <v>17</v>
      </c>
      <c r="J52">
        <v>29.28</v>
      </c>
      <c r="K52">
        <v>2.84</v>
      </c>
      <c r="L52">
        <v>51396</v>
      </c>
      <c r="M52">
        <v>11</v>
      </c>
      <c r="N52">
        <v>70</v>
      </c>
      <c r="O52" t="s">
        <v>119</v>
      </c>
      <c r="P52">
        <v>4</v>
      </c>
      <c r="Q52">
        <v>10</v>
      </c>
      <c r="R52">
        <v>4</v>
      </c>
      <c r="S52" t="s">
        <v>42</v>
      </c>
      <c r="T52" t="s">
        <v>43</v>
      </c>
      <c r="U52" t="s">
        <v>58</v>
      </c>
      <c r="V52">
        <v>12</v>
      </c>
      <c r="W52">
        <v>6.93</v>
      </c>
      <c r="X52">
        <v>3</v>
      </c>
      <c r="Y52" s="1">
        <v>40400</v>
      </c>
      <c r="Z52" t="s">
        <v>45</v>
      </c>
      <c r="AA52" t="s">
        <v>46</v>
      </c>
      <c r="AB52" t="s">
        <v>193</v>
      </c>
      <c r="AC52" t="s">
        <v>48</v>
      </c>
      <c r="AD52">
        <v>0</v>
      </c>
      <c r="AE52">
        <v>0.94</v>
      </c>
      <c r="AF52">
        <v>0.88</v>
      </c>
      <c r="AG52">
        <v>1</v>
      </c>
      <c r="AH52">
        <v>0.93</v>
      </c>
    </row>
    <row r="53" spans="1:34" x14ac:dyDescent="0.25">
      <c r="A53" t="s">
        <v>194</v>
      </c>
      <c r="B53" t="s">
        <v>35</v>
      </c>
      <c r="C53" t="s">
        <v>56</v>
      </c>
      <c r="D53" t="s">
        <v>37</v>
      </c>
      <c r="E53" t="s">
        <v>61</v>
      </c>
      <c r="F53">
        <v>25.1</v>
      </c>
      <c r="G53" t="s">
        <v>40</v>
      </c>
      <c r="H53" t="s">
        <v>51</v>
      </c>
      <c r="I53">
        <v>16</v>
      </c>
      <c r="J53">
        <v>39.770000000000003</v>
      </c>
      <c r="K53">
        <v>1.24</v>
      </c>
      <c r="L53">
        <v>39336</v>
      </c>
      <c r="M53">
        <v>11</v>
      </c>
      <c r="N53">
        <v>75</v>
      </c>
      <c r="O53" t="s">
        <v>52</v>
      </c>
      <c r="P53">
        <v>2</v>
      </c>
      <c r="Q53">
        <v>23</v>
      </c>
      <c r="R53">
        <v>3</v>
      </c>
      <c r="S53" t="s">
        <v>42</v>
      </c>
      <c r="T53" t="s">
        <v>43</v>
      </c>
      <c r="U53" t="s">
        <v>44</v>
      </c>
      <c r="V53">
        <v>10</v>
      </c>
      <c r="W53">
        <v>4.55</v>
      </c>
      <c r="X53">
        <v>2</v>
      </c>
      <c r="Y53" s="1">
        <v>41000</v>
      </c>
      <c r="Z53" t="s">
        <v>45</v>
      </c>
      <c r="AA53" t="s">
        <v>46</v>
      </c>
      <c r="AB53" t="s">
        <v>195</v>
      </c>
      <c r="AC53" t="s">
        <v>48</v>
      </c>
      <c r="AD53">
        <v>0</v>
      </c>
      <c r="AE53">
        <v>0.623</v>
      </c>
      <c r="AF53">
        <v>0.92</v>
      </c>
      <c r="AG53">
        <v>0.85</v>
      </c>
      <c r="AH53">
        <v>0.86</v>
      </c>
    </row>
    <row r="54" spans="1:34" x14ac:dyDescent="0.25">
      <c r="A54" t="s">
        <v>196</v>
      </c>
      <c r="B54" t="s">
        <v>35</v>
      </c>
      <c r="C54" t="s">
        <v>50</v>
      </c>
      <c r="D54" t="s">
        <v>37</v>
      </c>
      <c r="E54" t="s">
        <v>38</v>
      </c>
      <c r="F54">
        <v>25.2</v>
      </c>
      <c r="G54" t="s">
        <v>40</v>
      </c>
      <c r="H54" t="s">
        <v>40</v>
      </c>
      <c r="I54">
        <v>19</v>
      </c>
      <c r="J54">
        <v>37.33</v>
      </c>
      <c r="K54">
        <v>10.050000000000001</v>
      </c>
      <c r="L54">
        <v>45180</v>
      </c>
      <c r="M54">
        <v>7</v>
      </c>
      <c r="N54">
        <v>70</v>
      </c>
      <c r="O54" t="s">
        <v>75</v>
      </c>
      <c r="P54">
        <v>2</v>
      </c>
      <c r="Q54">
        <v>20</v>
      </c>
      <c r="R54">
        <v>4</v>
      </c>
      <c r="S54" t="s">
        <v>42</v>
      </c>
      <c r="T54" t="s">
        <v>43</v>
      </c>
      <c r="U54" t="s">
        <v>44</v>
      </c>
      <c r="V54">
        <v>14</v>
      </c>
      <c r="W54">
        <v>5.25</v>
      </c>
      <c r="X54">
        <v>3</v>
      </c>
      <c r="Y54" s="1">
        <v>40674</v>
      </c>
      <c r="Z54" t="s">
        <v>45</v>
      </c>
      <c r="AA54" t="s">
        <v>46</v>
      </c>
      <c r="AB54" t="s">
        <v>197</v>
      </c>
      <c r="AC54" t="s">
        <v>48</v>
      </c>
      <c r="AD54">
        <v>0</v>
      </c>
      <c r="AE54">
        <v>0.94</v>
      </c>
      <c r="AF54">
        <v>0.95</v>
      </c>
      <c r="AG54">
        <v>0.95</v>
      </c>
      <c r="AH54">
        <v>0.94</v>
      </c>
    </row>
    <row r="55" spans="1:34" x14ac:dyDescent="0.25">
      <c r="A55" t="s">
        <v>198</v>
      </c>
      <c r="B55" t="s">
        <v>35</v>
      </c>
      <c r="C55" t="s">
        <v>50</v>
      </c>
      <c r="D55" t="s">
        <v>57</v>
      </c>
      <c r="E55" t="s">
        <v>61</v>
      </c>
      <c r="F55">
        <v>27.06</v>
      </c>
      <c r="G55" t="s">
        <v>40</v>
      </c>
      <c r="H55" t="s">
        <v>39</v>
      </c>
      <c r="I55">
        <v>17</v>
      </c>
      <c r="J55">
        <v>34.090000000000003</v>
      </c>
      <c r="K55">
        <v>11.3</v>
      </c>
      <c r="L55">
        <v>60300</v>
      </c>
      <c r="M55">
        <v>10</v>
      </c>
      <c r="N55">
        <v>73</v>
      </c>
      <c r="O55" t="s">
        <v>119</v>
      </c>
      <c r="P55">
        <v>3</v>
      </c>
      <c r="Q55">
        <v>25</v>
      </c>
      <c r="R55">
        <v>3</v>
      </c>
      <c r="S55" t="s">
        <v>42</v>
      </c>
      <c r="T55" t="s">
        <v>43</v>
      </c>
      <c r="U55" t="s">
        <v>58</v>
      </c>
      <c r="V55">
        <v>13</v>
      </c>
      <c r="W55">
        <v>6.66</v>
      </c>
      <c r="X55">
        <v>10</v>
      </c>
      <c r="Y55" t="s">
        <v>199</v>
      </c>
      <c r="Z55" t="s">
        <v>45</v>
      </c>
      <c r="AA55" t="s">
        <v>46</v>
      </c>
      <c r="AB55" t="s">
        <v>200</v>
      </c>
      <c r="AC55" t="s">
        <v>48</v>
      </c>
      <c r="AD55">
        <v>0</v>
      </c>
      <c r="AE55">
        <v>0.76</v>
      </c>
      <c r="AF55">
        <v>0.76</v>
      </c>
      <c r="AG55">
        <v>0.71</v>
      </c>
      <c r="AH55">
        <v>0.82</v>
      </c>
    </row>
    <row r="56" spans="1:34" x14ac:dyDescent="0.25">
      <c r="A56" t="s">
        <v>201</v>
      </c>
      <c r="B56" t="s">
        <v>35</v>
      </c>
      <c r="C56" t="s">
        <v>56</v>
      </c>
      <c r="D56" t="s">
        <v>37</v>
      </c>
      <c r="E56" t="s">
        <v>61</v>
      </c>
      <c r="F56">
        <v>35.619999999999997</v>
      </c>
      <c r="G56" t="s">
        <v>40</v>
      </c>
      <c r="H56" t="s">
        <v>40</v>
      </c>
      <c r="I56">
        <v>14</v>
      </c>
      <c r="J56">
        <v>33.71</v>
      </c>
      <c r="K56">
        <v>12.47</v>
      </c>
      <c r="L56">
        <v>67332</v>
      </c>
      <c r="M56">
        <v>9</v>
      </c>
      <c r="N56">
        <v>70</v>
      </c>
      <c r="O56" t="s">
        <v>41</v>
      </c>
      <c r="P56">
        <v>7</v>
      </c>
      <c r="Q56">
        <v>11</v>
      </c>
      <c r="R56">
        <v>8</v>
      </c>
      <c r="S56" t="s">
        <v>116</v>
      </c>
      <c r="T56" t="s">
        <v>43</v>
      </c>
      <c r="U56" t="s">
        <v>44</v>
      </c>
      <c r="V56">
        <v>16</v>
      </c>
      <c r="W56">
        <v>16.739999999999998</v>
      </c>
      <c r="X56">
        <v>5</v>
      </c>
      <c r="Y56" t="s">
        <v>202</v>
      </c>
      <c r="Z56" t="s">
        <v>45</v>
      </c>
      <c r="AA56" t="s">
        <v>46</v>
      </c>
      <c r="AB56" t="s">
        <v>203</v>
      </c>
      <c r="AC56" t="s">
        <v>48</v>
      </c>
      <c r="AD56">
        <v>0</v>
      </c>
      <c r="AE56">
        <v>0.49</v>
      </c>
      <c r="AF56">
        <v>0.82</v>
      </c>
      <c r="AG56">
        <v>0.71</v>
      </c>
      <c r="AH56">
        <v>0.57999999999999996</v>
      </c>
    </row>
    <row r="57" spans="1:34" x14ac:dyDescent="0.25">
      <c r="A57" t="s">
        <v>204</v>
      </c>
      <c r="B57" t="s">
        <v>35</v>
      </c>
      <c r="C57" t="s">
        <v>36</v>
      </c>
      <c r="D57" t="s">
        <v>37</v>
      </c>
      <c r="E57" t="s">
        <v>61</v>
      </c>
      <c r="F57">
        <v>39.479999999999997</v>
      </c>
      <c r="G57" t="s">
        <v>40</v>
      </c>
      <c r="H57" t="s">
        <v>40</v>
      </c>
      <c r="I57">
        <v>15</v>
      </c>
      <c r="J57">
        <v>35.56</v>
      </c>
      <c r="K57">
        <v>2.17</v>
      </c>
      <c r="L57">
        <v>86136</v>
      </c>
      <c r="M57">
        <v>9</v>
      </c>
      <c r="N57">
        <v>71</v>
      </c>
      <c r="O57" t="s">
        <v>52</v>
      </c>
      <c r="P57">
        <v>5</v>
      </c>
      <c r="Q57">
        <v>7</v>
      </c>
      <c r="R57">
        <v>7</v>
      </c>
      <c r="S57" t="s">
        <v>116</v>
      </c>
      <c r="T57" t="s">
        <v>43</v>
      </c>
      <c r="U57" t="s">
        <v>44</v>
      </c>
      <c r="V57">
        <v>4</v>
      </c>
      <c r="W57">
        <v>13.23</v>
      </c>
      <c r="X57">
        <v>1</v>
      </c>
      <c r="Y57" t="s">
        <v>205</v>
      </c>
      <c r="Z57" t="s">
        <v>45</v>
      </c>
      <c r="AA57" t="s">
        <v>46</v>
      </c>
      <c r="AB57" t="s">
        <v>206</v>
      </c>
      <c r="AC57" t="s">
        <v>48</v>
      </c>
      <c r="AD57">
        <v>0</v>
      </c>
      <c r="AE57">
        <v>0.60899999999999999</v>
      </c>
      <c r="AF57">
        <v>0.8</v>
      </c>
      <c r="AG57">
        <v>1</v>
      </c>
      <c r="AH57">
        <v>0.85</v>
      </c>
    </row>
    <row r="58" spans="1:34" x14ac:dyDescent="0.25">
      <c r="A58" t="s">
        <v>207</v>
      </c>
      <c r="B58" t="s">
        <v>35</v>
      </c>
      <c r="C58" t="s">
        <v>56</v>
      </c>
      <c r="D58" t="s">
        <v>57</v>
      </c>
      <c r="E58" t="s">
        <v>61</v>
      </c>
      <c r="F58">
        <v>36.92</v>
      </c>
      <c r="G58" t="s">
        <v>70</v>
      </c>
      <c r="H58" t="s">
        <v>40</v>
      </c>
      <c r="I58">
        <v>7</v>
      </c>
      <c r="J58">
        <v>34.31</v>
      </c>
      <c r="K58">
        <v>10.55</v>
      </c>
      <c r="L58">
        <v>78180</v>
      </c>
      <c r="M58">
        <v>6</v>
      </c>
      <c r="N58">
        <v>70</v>
      </c>
      <c r="O58" t="s">
        <v>148</v>
      </c>
      <c r="P58">
        <v>0</v>
      </c>
      <c r="Q58">
        <v>14</v>
      </c>
      <c r="R58">
        <v>9</v>
      </c>
      <c r="S58" t="s">
        <v>116</v>
      </c>
      <c r="T58" t="s">
        <v>43</v>
      </c>
      <c r="U58" t="s">
        <v>58</v>
      </c>
      <c r="V58">
        <v>19</v>
      </c>
      <c r="W58">
        <v>16.34</v>
      </c>
      <c r="X58">
        <v>3</v>
      </c>
      <c r="Y58" t="s">
        <v>208</v>
      </c>
      <c r="Z58" t="s">
        <v>45</v>
      </c>
      <c r="AA58" t="s">
        <v>46</v>
      </c>
      <c r="AB58" t="s">
        <v>209</v>
      </c>
      <c r="AC58" t="s">
        <v>48</v>
      </c>
      <c r="AD58">
        <v>0</v>
      </c>
      <c r="AE58">
        <v>0.87</v>
      </c>
      <c r="AF58">
        <v>0.97</v>
      </c>
      <c r="AG58">
        <v>0.81</v>
      </c>
      <c r="AH58">
        <v>0.91</v>
      </c>
    </row>
    <row r="59" spans="1:34" x14ac:dyDescent="0.25">
      <c r="A59" t="s">
        <v>210</v>
      </c>
      <c r="B59" t="s">
        <v>35</v>
      </c>
      <c r="C59" t="s">
        <v>56</v>
      </c>
      <c r="D59" t="s">
        <v>57</v>
      </c>
      <c r="E59" t="s">
        <v>61</v>
      </c>
      <c r="F59">
        <v>35.17</v>
      </c>
      <c r="G59" t="s">
        <v>40</v>
      </c>
      <c r="H59" t="s">
        <v>39</v>
      </c>
      <c r="I59">
        <v>22</v>
      </c>
      <c r="J59">
        <v>30.4</v>
      </c>
      <c r="K59">
        <v>3.02</v>
      </c>
      <c r="L59">
        <v>86220</v>
      </c>
      <c r="M59">
        <v>11</v>
      </c>
      <c r="N59">
        <v>81</v>
      </c>
      <c r="O59" t="s">
        <v>119</v>
      </c>
      <c r="P59">
        <v>4</v>
      </c>
      <c r="Q59">
        <v>14</v>
      </c>
      <c r="R59">
        <v>8</v>
      </c>
      <c r="S59" t="s">
        <v>116</v>
      </c>
      <c r="T59" t="s">
        <v>43</v>
      </c>
      <c r="U59" t="s">
        <v>58</v>
      </c>
      <c r="V59">
        <v>13</v>
      </c>
      <c r="W59">
        <v>8.84</v>
      </c>
      <c r="X59">
        <v>7</v>
      </c>
      <c r="Y59" s="1">
        <v>37998</v>
      </c>
      <c r="Z59" t="s">
        <v>45</v>
      </c>
      <c r="AA59" t="s">
        <v>46</v>
      </c>
      <c r="AB59" t="s">
        <v>211</v>
      </c>
      <c r="AC59" t="s">
        <v>48</v>
      </c>
      <c r="AD59">
        <v>0</v>
      </c>
      <c r="AE59">
        <v>0.73</v>
      </c>
      <c r="AF59">
        <v>0.8</v>
      </c>
      <c r="AG59">
        <v>0.6</v>
      </c>
      <c r="AH59">
        <v>0.92</v>
      </c>
    </row>
    <row r="60" spans="1:34" x14ac:dyDescent="0.25">
      <c r="A60" t="s">
        <v>212</v>
      </c>
      <c r="B60" t="s">
        <v>35</v>
      </c>
      <c r="C60" t="s">
        <v>56</v>
      </c>
      <c r="D60" t="s">
        <v>57</v>
      </c>
      <c r="E60" t="s">
        <v>61</v>
      </c>
      <c r="F60">
        <v>34.19</v>
      </c>
      <c r="G60" t="s">
        <v>39</v>
      </c>
      <c r="H60" t="s">
        <v>40</v>
      </c>
      <c r="I60">
        <v>8</v>
      </c>
      <c r="J60">
        <v>42.74</v>
      </c>
      <c r="K60">
        <v>12.51</v>
      </c>
      <c r="L60">
        <v>52944</v>
      </c>
      <c r="M60">
        <v>14</v>
      </c>
      <c r="N60">
        <v>70</v>
      </c>
      <c r="O60" t="s">
        <v>119</v>
      </c>
      <c r="P60">
        <v>0</v>
      </c>
      <c r="Q60">
        <v>23</v>
      </c>
      <c r="R60">
        <v>2</v>
      </c>
      <c r="S60" t="s">
        <v>42</v>
      </c>
      <c r="T60" t="s">
        <v>43</v>
      </c>
      <c r="U60" t="s">
        <v>58</v>
      </c>
      <c r="V60">
        <v>6</v>
      </c>
      <c r="W60">
        <v>10.4</v>
      </c>
      <c r="X60">
        <v>7</v>
      </c>
      <c r="Y60" s="1">
        <v>40701</v>
      </c>
      <c r="Z60" t="s">
        <v>45</v>
      </c>
      <c r="AA60" t="s">
        <v>46</v>
      </c>
      <c r="AB60" t="s">
        <v>213</v>
      </c>
      <c r="AC60" t="s">
        <v>48</v>
      </c>
      <c r="AD60">
        <v>0</v>
      </c>
      <c r="AE60">
        <v>0.78</v>
      </c>
      <c r="AF60">
        <v>0.6</v>
      </c>
      <c r="AG60">
        <v>0.8</v>
      </c>
      <c r="AH60">
        <v>0.88</v>
      </c>
    </row>
    <row r="61" spans="1:34" x14ac:dyDescent="0.25">
      <c r="A61" t="s">
        <v>214</v>
      </c>
      <c r="B61" t="s">
        <v>35</v>
      </c>
      <c r="C61" t="s">
        <v>50</v>
      </c>
      <c r="D61" t="s">
        <v>57</v>
      </c>
      <c r="E61" t="s">
        <v>61</v>
      </c>
      <c r="F61">
        <v>27.77</v>
      </c>
      <c r="G61" t="s">
        <v>51</v>
      </c>
      <c r="H61" t="s">
        <v>40</v>
      </c>
      <c r="I61">
        <v>11</v>
      </c>
      <c r="J61">
        <v>26.68</v>
      </c>
      <c r="K61">
        <v>6.58</v>
      </c>
      <c r="L61">
        <v>58140</v>
      </c>
      <c r="M61">
        <v>14</v>
      </c>
      <c r="N61">
        <v>70</v>
      </c>
      <c r="O61" t="s">
        <v>148</v>
      </c>
      <c r="P61">
        <v>5</v>
      </c>
      <c r="Q61">
        <v>5</v>
      </c>
      <c r="R61">
        <v>2</v>
      </c>
      <c r="S61" t="s">
        <v>42</v>
      </c>
      <c r="T61" t="s">
        <v>43</v>
      </c>
      <c r="U61" t="s">
        <v>58</v>
      </c>
      <c r="V61">
        <v>15</v>
      </c>
      <c r="W61">
        <v>6.2</v>
      </c>
      <c r="X61">
        <v>2</v>
      </c>
      <c r="Y61" s="1">
        <v>40066</v>
      </c>
      <c r="Z61" t="s">
        <v>45</v>
      </c>
      <c r="AA61" t="s">
        <v>46</v>
      </c>
      <c r="AB61" t="s">
        <v>215</v>
      </c>
      <c r="AC61" t="s">
        <v>48</v>
      </c>
      <c r="AD61">
        <v>0</v>
      </c>
      <c r="AE61">
        <v>0.67</v>
      </c>
      <c r="AF61">
        <v>0.71</v>
      </c>
      <c r="AG61">
        <v>0.65</v>
      </c>
      <c r="AH61">
        <v>0.87</v>
      </c>
    </row>
    <row r="62" spans="1:34" x14ac:dyDescent="0.25">
      <c r="A62" t="s">
        <v>216</v>
      </c>
      <c r="B62" t="s">
        <v>35</v>
      </c>
      <c r="C62" t="s">
        <v>56</v>
      </c>
      <c r="D62" t="s">
        <v>37</v>
      </c>
      <c r="E62" t="s">
        <v>61</v>
      </c>
      <c r="F62">
        <v>27.38</v>
      </c>
      <c r="G62" t="s">
        <v>40</v>
      </c>
      <c r="H62" t="s">
        <v>40</v>
      </c>
      <c r="I62">
        <v>17</v>
      </c>
      <c r="J62">
        <v>35.14</v>
      </c>
      <c r="K62">
        <v>11.34</v>
      </c>
      <c r="L62">
        <v>45528</v>
      </c>
      <c r="M62">
        <v>13</v>
      </c>
      <c r="N62">
        <v>70</v>
      </c>
      <c r="O62" t="s">
        <v>41</v>
      </c>
      <c r="P62">
        <v>1</v>
      </c>
      <c r="Q62">
        <v>8</v>
      </c>
      <c r="R62">
        <v>5</v>
      </c>
      <c r="S62" t="s">
        <v>42</v>
      </c>
      <c r="T62" t="s">
        <v>43</v>
      </c>
      <c r="U62" t="s">
        <v>44</v>
      </c>
      <c r="V62">
        <v>21</v>
      </c>
      <c r="W62">
        <v>8.4600000000000009</v>
      </c>
      <c r="X62">
        <v>6</v>
      </c>
      <c r="Y62" s="1">
        <v>40239</v>
      </c>
      <c r="Z62" t="s">
        <v>45</v>
      </c>
      <c r="AA62" t="s">
        <v>46</v>
      </c>
      <c r="AB62" t="s">
        <v>217</v>
      </c>
      <c r="AC62" t="s">
        <v>48</v>
      </c>
      <c r="AD62">
        <v>0</v>
      </c>
      <c r="AE62">
        <v>0.76</v>
      </c>
      <c r="AF62">
        <v>0.85</v>
      </c>
      <c r="AG62">
        <v>0.65</v>
      </c>
      <c r="AH62">
        <v>0.9</v>
      </c>
    </row>
    <row r="63" spans="1:34" x14ac:dyDescent="0.25">
      <c r="A63" t="s">
        <v>218</v>
      </c>
      <c r="B63" t="s">
        <v>35</v>
      </c>
      <c r="C63" t="s">
        <v>56</v>
      </c>
      <c r="D63" t="s">
        <v>37</v>
      </c>
      <c r="E63" t="s">
        <v>61</v>
      </c>
      <c r="F63">
        <v>26.18</v>
      </c>
      <c r="G63" t="s">
        <v>40</v>
      </c>
      <c r="H63" t="s">
        <v>39</v>
      </c>
      <c r="I63">
        <v>9</v>
      </c>
      <c r="J63">
        <v>30.5</v>
      </c>
      <c r="K63">
        <v>1.56</v>
      </c>
      <c r="L63">
        <v>65208</v>
      </c>
      <c r="M63">
        <v>9</v>
      </c>
      <c r="N63">
        <v>73</v>
      </c>
      <c r="O63" t="s">
        <v>62</v>
      </c>
      <c r="P63">
        <v>3</v>
      </c>
      <c r="Q63">
        <v>10</v>
      </c>
      <c r="R63">
        <v>2</v>
      </c>
      <c r="S63" t="s">
        <v>42</v>
      </c>
      <c r="T63" t="s">
        <v>43</v>
      </c>
      <c r="U63" t="s">
        <v>44</v>
      </c>
      <c r="V63">
        <v>19</v>
      </c>
      <c r="W63">
        <v>5.28</v>
      </c>
      <c r="X63">
        <v>1</v>
      </c>
      <c r="Y63" t="s">
        <v>219</v>
      </c>
      <c r="Z63" t="s">
        <v>45</v>
      </c>
      <c r="AA63" t="s">
        <v>46</v>
      </c>
      <c r="AB63" t="s">
        <v>112</v>
      </c>
      <c r="AC63" t="s">
        <v>48</v>
      </c>
      <c r="AD63">
        <v>0</v>
      </c>
      <c r="AE63">
        <v>0.84</v>
      </c>
      <c r="AF63">
        <v>0.56999999999999995</v>
      </c>
      <c r="AG63">
        <v>1</v>
      </c>
      <c r="AH63">
        <v>0.86</v>
      </c>
    </row>
    <row r="64" spans="1:34" x14ac:dyDescent="0.25">
      <c r="A64" t="s">
        <v>220</v>
      </c>
      <c r="B64" t="s">
        <v>35</v>
      </c>
      <c r="C64" t="s">
        <v>56</v>
      </c>
      <c r="D64" t="s">
        <v>37</v>
      </c>
      <c r="E64" t="s">
        <v>61</v>
      </c>
      <c r="F64">
        <v>25.94</v>
      </c>
      <c r="G64" t="s">
        <v>39</v>
      </c>
      <c r="H64" t="s">
        <v>51</v>
      </c>
      <c r="I64">
        <v>16</v>
      </c>
      <c r="J64">
        <v>39.770000000000003</v>
      </c>
      <c r="K64">
        <v>1.24</v>
      </c>
      <c r="L64">
        <v>42720</v>
      </c>
      <c r="M64">
        <v>12</v>
      </c>
      <c r="N64">
        <v>73</v>
      </c>
      <c r="O64" t="s">
        <v>119</v>
      </c>
      <c r="P64">
        <v>3</v>
      </c>
      <c r="Q64">
        <v>20</v>
      </c>
      <c r="R64">
        <v>3</v>
      </c>
      <c r="S64" t="s">
        <v>42</v>
      </c>
      <c r="T64" t="s">
        <v>43</v>
      </c>
      <c r="U64" t="s">
        <v>44</v>
      </c>
      <c r="V64">
        <v>24</v>
      </c>
      <c r="W64">
        <v>7.76</v>
      </c>
      <c r="X64">
        <v>9</v>
      </c>
      <c r="Y64" t="s">
        <v>221</v>
      </c>
      <c r="Z64" t="s">
        <v>45</v>
      </c>
      <c r="AA64" t="s">
        <v>46</v>
      </c>
      <c r="AB64" t="s">
        <v>195</v>
      </c>
      <c r="AC64" t="s">
        <v>48</v>
      </c>
      <c r="AD64">
        <v>0</v>
      </c>
      <c r="AE64">
        <v>0.623</v>
      </c>
      <c r="AF64">
        <v>0.92</v>
      </c>
      <c r="AG64">
        <v>0.85</v>
      </c>
      <c r="AH64">
        <v>0.86</v>
      </c>
    </row>
    <row r="65" spans="1:34" x14ac:dyDescent="0.25">
      <c r="A65" t="s">
        <v>222</v>
      </c>
      <c r="B65" t="s">
        <v>35</v>
      </c>
      <c r="C65" t="s">
        <v>36</v>
      </c>
      <c r="D65" t="s">
        <v>37</v>
      </c>
      <c r="E65" t="s">
        <v>61</v>
      </c>
      <c r="F65">
        <v>34.82</v>
      </c>
      <c r="G65" t="s">
        <v>39</v>
      </c>
      <c r="H65" t="s">
        <v>51</v>
      </c>
      <c r="I65">
        <v>13</v>
      </c>
      <c r="J65">
        <v>33.81</v>
      </c>
      <c r="K65">
        <v>10.130000000000001</v>
      </c>
      <c r="L65">
        <v>53184</v>
      </c>
      <c r="M65">
        <v>14</v>
      </c>
      <c r="N65">
        <v>70</v>
      </c>
      <c r="O65" t="s">
        <v>119</v>
      </c>
      <c r="P65">
        <v>5</v>
      </c>
      <c r="Q65">
        <v>13</v>
      </c>
      <c r="R65">
        <v>5</v>
      </c>
      <c r="S65" t="s">
        <v>42</v>
      </c>
      <c r="T65" t="s">
        <v>43</v>
      </c>
      <c r="U65" t="s">
        <v>44</v>
      </c>
      <c r="V65">
        <v>9</v>
      </c>
      <c r="W65">
        <v>13.09</v>
      </c>
      <c r="X65">
        <v>5</v>
      </c>
      <c r="Y65" t="s">
        <v>223</v>
      </c>
      <c r="Z65" t="s">
        <v>45</v>
      </c>
      <c r="AA65" t="s">
        <v>46</v>
      </c>
      <c r="AB65" t="s">
        <v>224</v>
      </c>
      <c r="AC65" t="s">
        <v>48</v>
      </c>
      <c r="AD65">
        <v>0</v>
      </c>
      <c r="AE65">
        <v>0.95</v>
      </c>
      <c r="AF65">
        <v>1</v>
      </c>
      <c r="AG65">
        <v>1</v>
      </c>
      <c r="AH65">
        <v>0.84</v>
      </c>
    </row>
    <row r="66" spans="1:34" x14ac:dyDescent="0.25">
      <c r="A66" t="s">
        <v>225</v>
      </c>
      <c r="B66" t="s">
        <v>69</v>
      </c>
      <c r="C66" t="s">
        <v>50</v>
      </c>
      <c r="D66" t="s">
        <v>37</v>
      </c>
      <c r="E66" t="s">
        <v>61</v>
      </c>
      <c r="F66">
        <v>24.36</v>
      </c>
      <c r="G66" t="s">
        <v>39</v>
      </c>
      <c r="H66" t="s">
        <v>40</v>
      </c>
      <c r="I66">
        <v>16</v>
      </c>
      <c r="J66">
        <v>26.44</v>
      </c>
      <c r="K66">
        <v>6.28</v>
      </c>
      <c r="L66">
        <v>38640</v>
      </c>
      <c r="M66">
        <v>9</v>
      </c>
      <c r="N66">
        <v>72</v>
      </c>
      <c r="O66" t="s">
        <v>148</v>
      </c>
      <c r="P66">
        <v>7</v>
      </c>
      <c r="Q66">
        <v>23</v>
      </c>
      <c r="R66">
        <v>9</v>
      </c>
      <c r="S66" t="s">
        <v>42</v>
      </c>
      <c r="T66" t="s">
        <v>43</v>
      </c>
      <c r="U66" t="s">
        <v>44</v>
      </c>
      <c r="V66">
        <v>17</v>
      </c>
      <c r="W66">
        <v>6</v>
      </c>
      <c r="X66">
        <v>4</v>
      </c>
      <c r="Y66" t="s">
        <v>226</v>
      </c>
      <c r="Z66" s="1">
        <v>41702</v>
      </c>
      <c r="AA66" t="s">
        <v>46</v>
      </c>
      <c r="AB66" t="s">
        <v>227</v>
      </c>
      <c r="AC66" t="s">
        <v>48</v>
      </c>
      <c r="AD66">
        <v>1</v>
      </c>
      <c r="AE66">
        <v>0.59499999999999997</v>
      </c>
      <c r="AF66">
        <v>0.75</v>
      </c>
      <c r="AG66">
        <v>0.85</v>
      </c>
      <c r="AH66">
        <v>0.85</v>
      </c>
    </row>
    <row r="67" spans="1:34" x14ac:dyDescent="0.25">
      <c r="A67" t="s">
        <v>228</v>
      </c>
      <c r="B67" t="s">
        <v>35</v>
      </c>
      <c r="C67" t="s">
        <v>36</v>
      </c>
      <c r="D67" t="s">
        <v>37</v>
      </c>
      <c r="E67" t="s">
        <v>61</v>
      </c>
      <c r="F67">
        <v>27.47</v>
      </c>
      <c r="G67" t="s">
        <v>40</v>
      </c>
      <c r="H67" t="s">
        <v>40</v>
      </c>
      <c r="I67">
        <v>5</v>
      </c>
      <c r="J67">
        <v>33.82</v>
      </c>
      <c r="K67">
        <v>4.1100000000000003</v>
      </c>
      <c r="L67">
        <v>46464</v>
      </c>
      <c r="M67">
        <v>13</v>
      </c>
      <c r="N67">
        <v>77</v>
      </c>
      <c r="O67" t="s">
        <v>52</v>
      </c>
      <c r="P67">
        <v>7</v>
      </c>
      <c r="Q67">
        <v>10</v>
      </c>
      <c r="R67">
        <v>4</v>
      </c>
      <c r="S67" t="s">
        <v>42</v>
      </c>
      <c r="T67" t="s">
        <v>43</v>
      </c>
      <c r="U67" t="s">
        <v>44</v>
      </c>
      <c r="V67">
        <v>1</v>
      </c>
      <c r="W67">
        <v>6.39</v>
      </c>
      <c r="X67">
        <v>4</v>
      </c>
      <c r="Y67" s="1">
        <v>40638</v>
      </c>
      <c r="Z67" t="s">
        <v>45</v>
      </c>
      <c r="AA67" t="s">
        <v>46</v>
      </c>
      <c r="AB67" t="s">
        <v>146</v>
      </c>
      <c r="AC67" t="s">
        <v>48</v>
      </c>
      <c r="AD67">
        <v>0</v>
      </c>
      <c r="AE67">
        <v>0.8</v>
      </c>
      <c r="AF67">
        <v>0.85</v>
      </c>
      <c r="AG67">
        <v>0.92</v>
      </c>
      <c r="AH67">
        <v>0.84</v>
      </c>
    </row>
    <row r="68" spans="1:34" x14ac:dyDescent="0.25">
      <c r="A68" t="s">
        <v>229</v>
      </c>
      <c r="B68" t="s">
        <v>35</v>
      </c>
      <c r="C68" t="s">
        <v>56</v>
      </c>
      <c r="D68" t="s">
        <v>37</v>
      </c>
      <c r="E68" t="s">
        <v>61</v>
      </c>
      <c r="F68">
        <v>32.31</v>
      </c>
      <c r="G68" t="s">
        <v>39</v>
      </c>
      <c r="H68" t="s">
        <v>39</v>
      </c>
      <c r="I68">
        <v>18</v>
      </c>
      <c r="J68">
        <v>33.659999999999997</v>
      </c>
      <c r="K68">
        <v>8.1199999999999992</v>
      </c>
      <c r="L68">
        <v>56580</v>
      </c>
      <c r="M68">
        <v>15</v>
      </c>
      <c r="N68">
        <v>70</v>
      </c>
      <c r="O68" t="s">
        <v>148</v>
      </c>
      <c r="P68">
        <v>5</v>
      </c>
      <c r="Q68">
        <v>21</v>
      </c>
      <c r="R68">
        <v>4</v>
      </c>
      <c r="S68" t="s">
        <v>42</v>
      </c>
      <c r="T68" t="s">
        <v>43</v>
      </c>
      <c r="U68" t="s">
        <v>44</v>
      </c>
      <c r="V68">
        <v>19</v>
      </c>
      <c r="W68">
        <v>13.16</v>
      </c>
      <c r="X68">
        <v>2</v>
      </c>
      <c r="Y68" t="s">
        <v>142</v>
      </c>
      <c r="Z68" t="s">
        <v>45</v>
      </c>
      <c r="AA68" t="s">
        <v>46</v>
      </c>
      <c r="AB68" t="s">
        <v>230</v>
      </c>
      <c r="AC68" t="s">
        <v>48</v>
      </c>
      <c r="AD68">
        <v>0</v>
      </c>
      <c r="AE68">
        <v>0.75</v>
      </c>
      <c r="AF68">
        <v>0.74</v>
      </c>
      <c r="AG68">
        <v>0.89</v>
      </c>
      <c r="AH68">
        <v>0.77</v>
      </c>
    </row>
    <row r="69" spans="1:34" x14ac:dyDescent="0.25">
      <c r="A69" t="s">
        <v>231</v>
      </c>
      <c r="B69" t="s">
        <v>35</v>
      </c>
      <c r="C69" t="s">
        <v>36</v>
      </c>
      <c r="D69" t="s">
        <v>37</v>
      </c>
      <c r="E69" t="s">
        <v>61</v>
      </c>
      <c r="F69">
        <v>30.15</v>
      </c>
      <c r="G69" t="s">
        <v>40</v>
      </c>
      <c r="H69" t="s">
        <v>51</v>
      </c>
      <c r="I69">
        <v>9</v>
      </c>
      <c r="J69">
        <v>42.9</v>
      </c>
      <c r="K69">
        <v>2.63</v>
      </c>
      <c r="L69">
        <v>55716</v>
      </c>
      <c r="M69">
        <v>13</v>
      </c>
      <c r="N69">
        <v>70</v>
      </c>
      <c r="O69" t="s">
        <v>52</v>
      </c>
      <c r="P69">
        <v>3</v>
      </c>
      <c r="Q69">
        <v>17</v>
      </c>
      <c r="R69">
        <v>4</v>
      </c>
      <c r="S69" t="s">
        <v>42</v>
      </c>
      <c r="T69" t="s">
        <v>43</v>
      </c>
      <c r="U69" t="s">
        <v>44</v>
      </c>
      <c r="V69">
        <v>7</v>
      </c>
      <c r="W69">
        <v>9.36</v>
      </c>
      <c r="X69">
        <v>2</v>
      </c>
      <c r="Y69" s="1">
        <v>40910</v>
      </c>
      <c r="Z69" t="s">
        <v>45</v>
      </c>
      <c r="AA69" t="s">
        <v>46</v>
      </c>
      <c r="AB69" t="s">
        <v>232</v>
      </c>
      <c r="AC69" t="s">
        <v>48</v>
      </c>
      <c r="AD69">
        <v>0</v>
      </c>
      <c r="AE69">
        <v>0.74</v>
      </c>
      <c r="AF69">
        <v>0.75</v>
      </c>
      <c r="AG69">
        <v>0.63</v>
      </c>
      <c r="AH69">
        <v>0.78</v>
      </c>
    </row>
    <row r="70" spans="1:34" x14ac:dyDescent="0.25">
      <c r="A70" t="s">
        <v>233</v>
      </c>
      <c r="B70" t="s">
        <v>35</v>
      </c>
      <c r="C70" t="s">
        <v>50</v>
      </c>
      <c r="D70" t="s">
        <v>37</v>
      </c>
      <c r="E70" t="s">
        <v>61</v>
      </c>
      <c r="F70">
        <v>26.8</v>
      </c>
      <c r="G70" t="s">
        <v>40</v>
      </c>
      <c r="H70" t="s">
        <v>40</v>
      </c>
      <c r="I70">
        <v>9</v>
      </c>
      <c r="J70">
        <v>33.33</v>
      </c>
      <c r="K70">
        <v>1.6</v>
      </c>
      <c r="L70">
        <v>54096</v>
      </c>
      <c r="M70">
        <v>8</v>
      </c>
      <c r="N70">
        <v>73</v>
      </c>
      <c r="O70" t="s">
        <v>75</v>
      </c>
      <c r="P70">
        <v>5</v>
      </c>
      <c r="Q70">
        <v>18</v>
      </c>
      <c r="R70">
        <v>3</v>
      </c>
      <c r="S70" t="s">
        <v>42</v>
      </c>
      <c r="T70" t="s">
        <v>43</v>
      </c>
      <c r="U70" t="s">
        <v>58</v>
      </c>
      <c r="V70">
        <v>6</v>
      </c>
      <c r="W70">
        <v>8.82</v>
      </c>
      <c r="X70">
        <v>3</v>
      </c>
      <c r="Y70" s="1">
        <v>40276</v>
      </c>
      <c r="Z70" t="s">
        <v>45</v>
      </c>
      <c r="AA70" t="s">
        <v>46</v>
      </c>
      <c r="AB70" t="s">
        <v>234</v>
      </c>
      <c r="AC70" t="s">
        <v>48</v>
      </c>
      <c r="AD70">
        <v>0</v>
      </c>
      <c r="AE70">
        <v>0.65</v>
      </c>
      <c r="AF70">
        <v>0.6</v>
      </c>
      <c r="AG70">
        <v>0.8</v>
      </c>
      <c r="AH70">
        <v>0.6</v>
      </c>
    </row>
    <row r="71" spans="1:34" x14ac:dyDescent="0.25">
      <c r="A71" t="s">
        <v>235</v>
      </c>
      <c r="B71" t="s">
        <v>69</v>
      </c>
      <c r="C71" t="s">
        <v>50</v>
      </c>
      <c r="D71" t="s">
        <v>37</v>
      </c>
      <c r="E71" t="s">
        <v>61</v>
      </c>
      <c r="F71">
        <v>25.18</v>
      </c>
      <c r="G71" t="s">
        <v>40</v>
      </c>
      <c r="H71" t="s">
        <v>51</v>
      </c>
      <c r="I71">
        <v>12</v>
      </c>
      <c r="J71">
        <v>38.380000000000003</v>
      </c>
      <c r="K71">
        <v>8.2100000000000009</v>
      </c>
      <c r="L71">
        <v>39840</v>
      </c>
      <c r="M71">
        <v>12</v>
      </c>
      <c r="N71">
        <v>70</v>
      </c>
      <c r="O71" t="s">
        <v>62</v>
      </c>
      <c r="P71">
        <v>2</v>
      </c>
      <c r="Q71">
        <v>21</v>
      </c>
      <c r="R71">
        <v>4</v>
      </c>
      <c r="S71" t="s">
        <v>42</v>
      </c>
      <c r="T71" t="s">
        <v>43</v>
      </c>
      <c r="U71" t="s">
        <v>44</v>
      </c>
      <c r="V71">
        <v>31</v>
      </c>
      <c r="W71">
        <v>5.6</v>
      </c>
      <c r="X71">
        <v>6</v>
      </c>
      <c r="Y71" t="s">
        <v>236</v>
      </c>
      <c r="Z71" t="s">
        <v>237</v>
      </c>
      <c r="AA71" t="s">
        <v>46</v>
      </c>
      <c r="AB71" t="s">
        <v>238</v>
      </c>
      <c r="AC71" t="s">
        <v>48</v>
      </c>
      <c r="AD71">
        <v>1</v>
      </c>
      <c r="AE71">
        <v>0.58799999999999997</v>
      </c>
      <c r="AF71">
        <v>0.83</v>
      </c>
      <c r="AG71">
        <v>0.83</v>
      </c>
      <c r="AH71">
        <v>0.73</v>
      </c>
    </row>
    <row r="72" spans="1:34" x14ac:dyDescent="0.25">
      <c r="A72" t="s">
        <v>239</v>
      </c>
      <c r="B72" t="s">
        <v>35</v>
      </c>
      <c r="C72" t="s">
        <v>56</v>
      </c>
      <c r="D72" t="s">
        <v>37</v>
      </c>
      <c r="E72" t="s">
        <v>61</v>
      </c>
      <c r="F72">
        <v>33.44</v>
      </c>
      <c r="G72" t="s">
        <v>39</v>
      </c>
      <c r="H72" t="s">
        <v>40</v>
      </c>
      <c r="I72">
        <v>13</v>
      </c>
      <c r="J72">
        <v>30.5</v>
      </c>
      <c r="K72">
        <v>2.04</v>
      </c>
      <c r="L72">
        <v>87948</v>
      </c>
      <c r="M72">
        <v>15</v>
      </c>
      <c r="N72">
        <v>75</v>
      </c>
      <c r="O72" t="s">
        <v>119</v>
      </c>
      <c r="P72">
        <v>1</v>
      </c>
      <c r="Q72">
        <v>18</v>
      </c>
      <c r="R72">
        <v>5</v>
      </c>
      <c r="S72" t="s">
        <v>116</v>
      </c>
      <c r="T72" t="s">
        <v>71</v>
      </c>
      <c r="U72" t="s">
        <v>44</v>
      </c>
      <c r="V72">
        <v>16</v>
      </c>
      <c r="W72">
        <v>9.6</v>
      </c>
      <c r="X72">
        <v>8</v>
      </c>
      <c r="Y72" s="1">
        <v>41067</v>
      </c>
      <c r="Z72" t="s">
        <v>45</v>
      </c>
      <c r="AA72" t="s">
        <v>46</v>
      </c>
      <c r="AB72" t="s">
        <v>240</v>
      </c>
      <c r="AC72" t="s">
        <v>48</v>
      </c>
      <c r="AD72">
        <v>0</v>
      </c>
      <c r="AE72">
        <v>0.66</v>
      </c>
      <c r="AF72">
        <v>0.84</v>
      </c>
      <c r="AG72">
        <v>0.68</v>
      </c>
      <c r="AH72">
        <v>0.76</v>
      </c>
    </row>
    <row r="73" spans="1:34" x14ac:dyDescent="0.25">
      <c r="A73" t="s">
        <v>241</v>
      </c>
      <c r="B73" t="s">
        <v>35</v>
      </c>
      <c r="C73" t="s">
        <v>56</v>
      </c>
      <c r="D73" t="s">
        <v>37</v>
      </c>
      <c r="E73" t="s">
        <v>61</v>
      </c>
      <c r="F73">
        <v>33.19</v>
      </c>
      <c r="G73" t="s">
        <v>40</v>
      </c>
      <c r="H73" t="s">
        <v>39</v>
      </c>
      <c r="I73">
        <v>8</v>
      </c>
      <c r="J73">
        <v>39.380000000000003</v>
      </c>
      <c r="K73">
        <v>11.4</v>
      </c>
      <c r="L73">
        <v>76188</v>
      </c>
      <c r="M73">
        <v>14</v>
      </c>
      <c r="N73">
        <v>70</v>
      </c>
      <c r="O73" t="s">
        <v>90</v>
      </c>
      <c r="P73">
        <v>1</v>
      </c>
      <c r="Q73">
        <v>23</v>
      </c>
      <c r="R73">
        <v>5</v>
      </c>
      <c r="S73" t="s">
        <v>42</v>
      </c>
      <c r="T73" t="s">
        <v>43</v>
      </c>
      <c r="U73" t="s">
        <v>44</v>
      </c>
      <c r="V73">
        <v>24</v>
      </c>
      <c r="W73">
        <v>8.6999999999999993</v>
      </c>
      <c r="X73">
        <v>3</v>
      </c>
      <c r="Y73" t="s">
        <v>242</v>
      </c>
      <c r="Z73" t="s">
        <v>45</v>
      </c>
      <c r="AA73" t="s">
        <v>46</v>
      </c>
      <c r="AB73" t="s">
        <v>243</v>
      </c>
      <c r="AC73" t="s">
        <v>48</v>
      </c>
      <c r="AD73">
        <v>0</v>
      </c>
      <c r="AE73">
        <v>0.8</v>
      </c>
      <c r="AF73">
        <v>0.82</v>
      </c>
      <c r="AG73">
        <v>0.73</v>
      </c>
      <c r="AH73">
        <v>0.84</v>
      </c>
    </row>
    <row r="74" spans="1:34" x14ac:dyDescent="0.25">
      <c r="A74" t="s">
        <v>244</v>
      </c>
      <c r="B74" t="s">
        <v>35</v>
      </c>
      <c r="C74" t="s">
        <v>50</v>
      </c>
      <c r="D74" t="s">
        <v>57</v>
      </c>
      <c r="E74" t="s">
        <v>61</v>
      </c>
      <c r="F74">
        <v>34.24</v>
      </c>
      <c r="G74" t="s">
        <v>51</v>
      </c>
      <c r="H74" t="s">
        <v>40</v>
      </c>
      <c r="I74">
        <v>11</v>
      </c>
      <c r="J74">
        <v>32.78</v>
      </c>
      <c r="K74">
        <v>1.1299999999999999</v>
      </c>
      <c r="L74">
        <v>87420</v>
      </c>
      <c r="M74">
        <v>17</v>
      </c>
      <c r="N74">
        <v>69</v>
      </c>
      <c r="O74" t="s">
        <v>75</v>
      </c>
      <c r="P74">
        <v>4</v>
      </c>
      <c r="Q74">
        <v>14</v>
      </c>
      <c r="R74">
        <v>6</v>
      </c>
      <c r="S74" t="s">
        <v>116</v>
      </c>
      <c r="T74" t="s">
        <v>43</v>
      </c>
      <c r="U74" t="s">
        <v>58</v>
      </c>
      <c r="V74">
        <v>13</v>
      </c>
      <c r="W74">
        <v>10.72</v>
      </c>
      <c r="X74">
        <v>4</v>
      </c>
      <c r="Y74" s="1">
        <v>39058</v>
      </c>
      <c r="Z74" t="s">
        <v>45</v>
      </c>
      <c r="AA74" t="s">
        <v>46</v>
      </c>
      <c r="AB74" t="s">
        <v>245</v>
      </c>
      <c r="AC74" t="s">
        <v>48</v>
      </c>
      <c r="AD74">
        <v>0</v>
      </c>
      <c r="AE74">
        <v>0.93</v>
      </c>
      <c r="AF74">
        <v>1</v>
      </c>
      <c r="AG74">
        <v>0.91</v>
      </c>
      <c r="AH74">
        <v>0.93</v>
      </c>
    </row>
    <row r="75" spans="1:34" x14ac:dyDescent="0.25">
      <c r="A75" t="s">
        <v>246</v>
      </c>
      <c r="B75" t="s">
        <v>35</v>
      </c>
      <c r="C75" t="s">
        <v>56</v>
      </c>
      <c r="D75" t="s">
        <v>37</v>
      </c>
      <c r="E75" t="s">
        <v>61</v>
      </c>
      <c r="F75">
        <v>30.86</v>
      </c>
      <c r="G75" t="s">
        <v>70</v>
      </c>
      <c r="H75" t="s">
        <v>40</v>
      </c>
      <c r="I75">
        <v>11</v>
      </c>
      <c r="J75">
        <v>32.299999999999997</v>
      </c>
      <c r="K75">
        <v>10.8</v>
      </c>
      <c r="L75">
        <v>87912</v>
      </c>
      <c r="M75">
        <v>6</v>
      </c>
      <c r="N75">
        <v>74</v>
      </c>
      <c r="O75" t="s">
        <v>52</v>
      </c>
      <c r="P75">
        <v>9</v>
      </c>
      <c r="Q75">
        <v>25</v>
      </c>
      <c r="R75">
        <v>5</v>
      </c>
      <c r="S75" t="s">
        <v>42</v>
      </c>
      <c r="T75" t="s">
        <v>43</v>
      </c>
      <c r="U75" t="s">
        <v>44</v>
      </c>
      <c r="V75">
        <v>9</v>
      </c>
      <c r="W75">
        <v>11.57</v>
      </c>
      <c r="X75">
        <v>6</v>
      </c>
      <c r="Y75" s="1">
        <v>41067</v>
      </c>
      <c r="Z75" t="s">
        <v>45</v>
      </c>
      <c r="AA75" t="s">
        <v>46</v>
      </c>
      <c r="AB75" t="s">
        <v>247</v>
      </c>
      <c r="AC75" t="s">
        <v>48</v>
      </c>
      <c r="AD75">
        <v>0</v>
      </c>
      <c r="AE75">
        <v>0.62</v>
      </c>
      <c r="AF75">
        <v>0.67</v>
      </c>
      <c r="AG75">
        <v>0.6</v>
      </c>
      <c r="AH75">
        <v>0.68</v>
      </c>
    </row>
    <row r="76" spans="1:34" x14ac:dyDescent="0.25">
      <c r="A76" t="s">
        <v>248</v>
      </c>
      <c r="B76" t="s">
        <v>69</v>
      </c>
      <c r="C76" t="s">
        <v>56</v>
      </c>
      <c r="D76" t="s">
        <v>37</v>
      </c>
      <c r="E76" t="s">
        <v>61</v>
      </c>
      <c r="F76">
        <v>30.04</v>
      </c>
      <c r="G76" t="s">
        <v>70</v>
      </c>
      <c r="H76" t="s">
        <v>40</v>
      </c>
      <c r="I76">
        <v>17</v>
      </c>
      <c r="J76">
        <v>41.81</v>
      </c>
      <c r="K76">
        <v>12.15</v>
      </c>
      <c r="L76">
        <v>51156</v>
      </c>
      <c r="M76">
        <v>3</v>
      </c>
      <c r="N76">
        <v>70</v>
      </c>
      <c r="O76" t="s">
        <v>75</v>
      </c>
      <c r="P76">
        <v>6</v>
      </c>
      <c r="Q76">
        <v>21</v>
      </c>
      <c r="R76">
        <v>9</v>
      </c>
      <c r="S76" t="s">
        <v>42</v>
      </c>
      <c r="T76" t="s">
        <v>71</v>
      </c>
      <c r="U76" t="s">
        <v>44</v>
      </c>
      <c r="V76">
        <v>30</v>
      </c>
      <c r="W76">
        <v>7.32</v>
      </c>
      <c r="X76">
        <v>4</v>
      </c>
      <c r="Y76" s="1">
        <v>40005</v>
      </c>
      <c r="Z76" s="1">
        <v>41680</v>
      </c>
      <c r="AA76" t="s">
        <v>46</v>
      </c>
      <c r="AB76" t="s">
        <v>249</v>
      </c>
      <c r="AC76" t="s">
        <v>48</v>
      </c>
      <c r="AD76">
        <v>1</v>
      </c>
      <c r="AE76">
        <v>0.623</v>
      </c>
      <c r="AF76">
        <v>0.92</v>
      </c>
      <c r="AG76">
        <v>0.92</v>
      </c>
      <c r="AH76">
        <v>0.88</v>
      </c>
    </row>
    <row r="77" spans="1:34" x14ac:dyDescent="0.25">
      <c r="A77" t="s">
        <v>250</v>
      </c>
      <c r="B77" t="s">
        <v>35</v>
      </c>
      <c r="C77" t="s">
        <v>50</v>
      </c>
      <c r="D77" t="s">
        <v>57</v>
      </c>
      <c r="E77" t="s">
        <v>61</v>
      </c>
      <c r="F77">
        <v>27.56</v>
      </c>
      <c r="G77" t="s">
        <v>39</v>
      </c>
      <c r="H77" t="s">
        <v>40</v>
      </c>
      <c r="I77">
        <v>15</v>
      </c>
      <c r="J77">
        <v>31.3</v>
      </c>
      <c r="K77">
        <v>8.2899999999999991</v>
      </c>
      <c r="L77">
        <v>66168</v>
      </c>
      <c r="M77">
        <v>13</v>
      </c>
      <c r="N77">
        <v>70</v>
      </c>
      <c r="O77" t="s">
        <v>52</v>
      </c>
      <c r="P77">
        <v>3</v>
      </c>
      <c r="Q77">
        <v>10</v>
      </c>
      <c r="R77">
        <v>3</v>
      </c>
      <c r="S77" t="s">
        <v>42</v>
      </c>
      <c r="T77" t="s">
        <v>43</v>
      </c>
      <c r="U77" t="s">
        <v>58</v>
      </c>
      <c r="V77">
        <v>12</v>
      </c>
      <c r="W77">
        <v>6.4</v>
      </c>
      <c r="X77">
        <v>7</v>
      </c>
      <c r="Y77" t="s">
        <v>53</v>
      </c>
      <c r="Z77" t="s">
        <v>45</v>
      </c>
      <c r="AA77" t="s">
        <v>46</v>
      </c>
      <c r="AB77" t="s">
        <v>251</v>
      </c>
      <c r="AC77" t="s">
        <v>48</v>
      </c>
      <c r="AD77">
        <v>0</v>
      </c>
      <c r="AE77">
        <v>0.77</v>
      </c>
      <c r="AF77">
        <v>0.86</v>
      </c>
      <c r="AG77">
        <v>0.73</v>
      </c>
      <c r="AH77">
        <v>0.79</v>
      </c>
    </row>
    <row r="78" spans="1:34" x14ac:dyDescent="0.25">
      <c r="A78" t="s">
        <v>252</v>
      </c>
      <c r="B78" t="s">
        <v>35</v>
      </c>
      <c r="C78" t="s">
        <v>56</v>
      </c>
      <c r="D78" t="s">
        <v>37</v>
      </c>
      <c r="E78" t="s">
        <v>61</v>
      </c>
      <c r="F78">
        <v>24.99</v>
      </c>
      <c r="G78" t="s">
        <v>51</v>
      </c>
      <c r="H78" t="s">
        <v>39</v>
      </c>
      <c r="I78">
        <v>13</v>
      </c>
      <c r="J78">
        <v>29.76</v>
      </c>
      <c r="K78">
        <v>9.5399999999999991</v>
      </c>
      <c r="L78">
        <v>65628</v>
      </c>
      <c r="M78">
        <v>10</v>
      </c>
      <c r="N78">
        <v>74</v>
      </c>
      <c r="O78" t="s">
        <v>52</v>
      </c>
      <c r="P78">
        <v>7</v>
      </c>
      <c r="Q78">
        <v>8</v>
      </c>
      <c r="R78">
        <v>4</v>
      </c>
      <c r="S78" t="s">
        <v>42</v>
      </c>
      <c r="T78" t="s">
        <v>43</v>
      </c>
      <c r="U78" t="s">
        <v>44</v>
      </c>
      <c r="V78">
        <v>17</v>
      </c>
      <c r="W78">
        <v>4.6900000000000004</v>
      </c>
      <c r="X78">
        <v>8</v>
      </c>
      <c r="Y78" s="1">
        <v>40701</v>
      </c>
      <c r="Z78" t="s">
        <v>45</v>
      </c>
      <c r="AA78" t="s">
        <v>46</v>
      </c>
      <c r="AB78" t="s">
        <v>253</v>
      </c>
      <c r="AC78" t="s">
        <v>48</v>
      </c>
      <c r="AD78">
        <v>0</v>
      </c>
      <c r="AE78">
        <v>0.69</v>
      </c>
      <c r="AF78">
        <v>0.75</v>
      </c>
      <c r="AG78">
        <v>0.67</v>
      </c>
      <c r="AH78">
        <v>0.73</v>
      </c>
    </row>
    <row r="79" spans="1:34" x14ac:dyDescent="0.25">
      <c r="A79" t="s">
        <v>254</v>
      </c>
      <c r="B79" t="s">
        <v>35</v>
      </c>
      <c r="C79" t="s">
        <v>56</v>
      </c>
      <c r="D79" t="s">
        <v>57</v>
      </c>
      <c r="E79" t="s">
        <v>38</v>
      </c>
      <c r="F79">
        <v>34.6</v>
      </c>
      <c r="G79" t="s">
        <v>40</v>
      </c>
      <c r="H79" t="s">
        <v>70</v>
      </c>
      <c r="I79">
        <v>6</v>
      </c>
      <c r="J79">
        <v>36.44</v>
      </c>
      <c r="K79">
        <v>1.1200000000000001</v>
      </c>
      <c r="L79">
        <v>97296</v>
      </c>
      <c r="M79">
        <v>11</v>
      </c>
      <c r="N79">
        <v>75</v>
      </c>
      <c r="O79" t="s">
        <v>75</v>
      </c>
      <c r="P79">
        <v>8</v>
      </c>
      <c r="Q79">
        <v>21</v>
      </c>
      <c r="R79">
        <v>8</v>
      </c>
      <c r="S79" t="s">
        <v>116</v>
      </c>
      <c r="T79" t="s">
        <v>43</v>
      </c>
      <c r="U79" t="s">
        <v>58</v>
      </c>
      <c r="V79">
        <v>10</v>
      </c>
      <c r="W79">
        <v>14.28</v>
      </c>
      <c r="X79">
        <v>1</v>
      </c>
      <c r="Y79" s="1">
        <v>41214</v>
      </c>
      <c r="Z79" t="s">
        <v>45</v>
      </c>
      <c r="AA79" t="s">
        <v>46</v>
      </c>
      <c r="AB79" t="s">
        <v>255</v>
      </c>
      <c r="AC79" t="s">
        <v>48</v>
      </c>
      <c r="AD79">
        <v>0</v>
      </c>
      <c r="AE79">
        <v>0.72</v>
      </c>
      <c r="AF79">
        <v>0.77</v>
      </c>
      <c r="AG79">
        <v>0.7</v>
      </c>
      <c r="AH79">
        <v>0.84</v>
      </c>
    </row>
    <row r="80" spans="1:34" x14ac:dyDescent="0.25">
      <c r="A80" t="s">
        <v>256</v>
      </c>
      <c r="B80" t="s">
        <v>35</v>
      </c>
      <c r="C80" t="s">
        <v>56</v>
      </c>
      <c r="D80" t="s">
        <v>57</v>
      </c>
      <c r="E80" t="s">
        <v>38</v>
      </c>
      <c r="F80">
        <v>37.79</v>
      </c>
      <c r="G80" t="s">
        <v>40</v>
      </c>
      <c r="H80" t="s">
        <v>39</v>
      </c>
      <c r="I80">
        <v>9</v>
      </c>
      <c r="J80">
        <v>30.5</v>
      </c>
      <c r="K80">
        <v>1.56</v>
      </c>
      <c r="L80">
        <v>81492</v>
      </c>
      <c r="M80">
        <v>8</v>
      </c>
      <c r="N80">
        <v>73</v>
      </c>
      <c r="O80" t="s">
        <v>75</v>
      </c>
      <c r="P80">
        <v>1</v>
      </c>
      <c r="Q80">
        <v>6</v>
      </c>
      <c r="R80">
        <v>3</v>
      </c>
      <c r="S80" t="s">
        <v>116</v>
      </c>
      <c r="T80" t="s">
        <v>43</v>
      </c>
      <c r="U80" t="s">
        <v>58</v>
      </c>
      <c r="V80">
        <v>9</v>
      </c>
      <c r="W80">
        <v>18</v>
      </c>
      <c r="X80">
        <v>5</v>
      </c>
      <c r="Y80" t="s">
        <v>257</v>
      </c>
      <c r="Z80" t="s">
        <v>45</v>
      </c>
      <c r="AA80" t="s">
        <v>46</v>
      </c>
      <c r="AB80" t="s">
        <v>112</v>
      </c>
      <c r="AC80" t="s">
        <v>48</v>
      </c>
      <c r="AD80">
        <v>0</v>
      </c>
      <c r="AE80">
        <v>0.84</v>
      </c>
      <c r="AF80">
        <v>0.56999999999999995</v>
      </c>
      <c r="AG80">
        <v>1</v>
      </c>
      <c r="AH80">
        <v>0.86</v>
      </c>
    </row>
    <row r="81" spans="1:34" x14ac:dyDescent="0.25">
      <c r="A81" t="s">
        <v>258</v>
      </c>
      <c r="B81" t="s">
        <v>35</v>
      </c>
      <c r="C81" t="s">
        <v>56</v>
      </c>
      <c r="D81" t="s">
        <v>37</v>
      </c>
      <c r="E81" t="s">
        <v>61</v>
      </c>
      <c r="F81">
        <v>25.68</v>
      </c>
      <c r="G81" t="s">
        <v>39</v>
      </c>
      <c r="H81" t="s">
        <v>40</v>
      </c>
      <c r="I81">
        <v>16</v>
      </c>
      <c r="J81">
        <v>36.92</v>
      </c>
      <c r="K81">
        <v>7.89</v>
      </c>
      <c r="L81">
        <v>45336</v>
      </c>
      <c r="M81">
        <v>12</v>
      </c>
      <c r="N81">
        <v>73</v>
      </c>
      <c r="O81" t="s">
        <v>41</v>
      </c>
      <c r="P81">
        <v>4</v>
      </c>
      <c r="Q81">
        <v>25</v>
      </c>
      <c r="R81">
        <v>5</v>
      </c>
      <c r="S81" t="s">
        <v>42</v>
      </c>
      <c r="T81" t="s">
        <v>43</v>
      </c>
      <c r="U81" t="s">
        <v>44</v>
      </c>
      <c r="V81">
        <v>3</v>
      </c>
      <c r="W81">
        <v>4.16</v>
      </c>
      <c r="X81">
        <v>5</v>
      </c>
      <c r="Y81" t="s">
        <v>259</v>
      </c>
      <c r="Z81" t="s">
        <v>45</v>
      </c>
      <c r="AA81" t="s">
        <v>46</v>
      </c>
      <c r="AB81" t="s">
        <v>123</v>
      </c>
      <c r="AC81" t="s">
        <v>48</v>
      </c>
      <c r="AD81">
        <v>0</v>
      </c>
      <c r="AE81">
        <v>0.9</v>
      </c>
      <c r="AF81">
        <v>0.9</v>
      </c>
      <c r="AG81">
        <v>0.95</v>
      </c>
      <c r="AH81">
        <v>0.91</v>
      </c>
    </row>
    <row r="82" spans="1:34" x14ac:dyDescent="0.25">
      <c r="A82" t="s">
        <v>260</v>
      </c>
      <c r="B82" t="s">
        <v>35</v>
      </c>
      <c r="C82" t="s">
        <v>56</v>
      </c>
      <c r="D82" t="s">
        <v>37</v>
      </c>
      <c r="E82" t="s">
        <v>38</v>
      </c>
      <c r="F82">
        <v>30.75</v>
      </c>
      <c r="G82" t="s">
        <v>70</v>
      </c>
      <c r="H82" t="s">
        <v>40</v>
      </c>
      <c r="I82">
        <v>8</v>
      </c>
      <c r="J82">
        <v>42.74</v>
      </c>
      <c r="K82">
        <v>12.51</v>
      </c>
      <c r="L82">
        <v>47304</v>
      </c>
      <c r="M82">
        <v>4</v>
      </c>
      <c r="N82">
        <v>70</v>
      </c>
      <c r="O82" t="s">
        <v>90</v>
      </c>
      <c r="P82">
        <v>0</v>
      </c>
      <c r="Q82">
        <v>6</v>
      </c>
      <c r="R82">
        <v>5</v>
      </c>
      <c r="S82" t="s">
        <v>42</v>
      </c>
      <c r="T82" t="s">
        <v>43</v>
      </c>
      <c r="U82" t="s">
        <v>44</v>
      </c>
      <c r="V82">
        <v>18</v>
      </c>
      <c r="W82">
        <v>6.76</v>
      </c>
      <c r="X82">
        <v>9</v>
      </c>
      <c r="Y82" t="s">
        <v>261</v>
      </c>
      <c r="Z82" t="s">
        <v>45</v>
      </c>
      <c r="AA82" t="s">
        <v>46</v>
      </c>
      <c r="AB82" t="s">
        <v>213</v>
      </c>
      <c r="AC82" t="s">
        <v>48</v>
      </c>
      <c r="AD82">
        <v>0</v>
      </c>
      <c r="AE82">
        <v>0.78</v>
      </c>
      <c r="AF82">
        <v>0.6</v>
      </c>
      <c r="AG82">
        <v>0.8</v>
      </c>
      <c r="AH82">
        <v>0.88</v>
      </c>
    </row>
    <row r="83" spans="1:34" x14ac:dyDescent="0.25">
      <c r="A83" t="s">
        <v>262</v>
      </c>
      <c r="B83" t="s">
        <v>35</v>
      </c>
      <c r="C83" t="s">
        <v>56</v>
      </c>
      <c r="D83" t="s">
        <v>37</v>
      </c>
      <c r="E83" t="s">
        <v>61</v>
      </c>
      <c r="F83">
        <v>31.54</v>
      </c>
      <c r="G83" t="s">
        <v>39</v>
      </c>
      <c r="H83" t="s">
        <v>39</v>
      </c>
      <c r="I83">
        <v>13</v>
      </c>
      <c r="J83">
        <v>26.56</v>
      </c>
      <c r="K83">
        <v>4.5</v>
      </c>
      <c r="L83">
        <v>89424</v>
      </c>
      <c r="M83">
        <v>10</v>
      </c>
      <c r="N83">
        <v>71</v>
      </c>
      <c r="O83" t="s">
        <v>148</v>
      </c>
      <c r="P83">
        <v>9</v>
      </c>
      <c r="Q83">
        <v>21</v>
      </c>
      <c r="R83">
        <v>3</v>
      </c>
      <c r="S83" t="s">
        <v>42</v>
      </c>
      <c r="T83" t="s">
        <v>43</v>
      </c>
      <c r="U83" t="s">
        <v>44</v>
      </c>
      <c r="V83">
        <v>11</v>
      </c>
      <c r="W83">
        <v>8.1199999999999992</v>
      </c>
      <c r="X83">
        <v>0</v>
      </c>
      <c r="Y83" s="1">
        <v>41067</v>
      </c>
      <c r="Z83" t="s">
        <v>45</v>
      </c>
      <c r="AA83" t="s">
        <v>46</v>
      </c>
      <c r="AB83" t="s">
        <v>93</v>
      </c>
      <c r="AC83" t="s">
        <v>48</v>
      </c>
      <c r="AD83">
        <v>0</v>
      </c>
      <c r="AE83">
        <v>0.66</v>
      </c>
      <c r="AF83">
        <v>0.62</v>
      </c>
      <c r="AG83">
        <v>0.77</v>
      </c>
      <c r="AH83">
        <v>0.82</v>
      </c>
    </row>
    <row r="84" spans="1:34" x14ac:dyDescent="0.25">
      <c r="A84" t="s">
        <v>263</v>
      </c>
      <c r="B84" t="s">
        <v>35</v>
      </c>
      <c r="C84" t="s">
        <v>50</v>
      </c>
      <c r="D84" t="s">
        <v>37</v>
      </c>
      <c r="E84" t="s">
        <v>61</v>
      </c>
      <c r="F84">
        <v>27.91</v>
      </c>
      <c r="G84" t="s">
        <v>40</v>
      </c>
      <c r="H84" t="s">
        <v>39</v>
      </c>
      <c r="I84">
        <v>13</v>
      </c>
      <c r="J84">
        <v>35.39</v>
      </c>
      <c r="K84">
        <v>11.34</v>
      </c>
      <c r="L84">
        <v>46980</v>
      </c>
      <c r="M84">
        <v>9</v>
      </c>
      <c r="N84">
        <v>70</v>
      </c>
      <c r="O84" t="s">
        <v>62</v>
      </c>
      <c r="P84">
        <v>8</v>
      </c>
      <c r="Q84">
        <v>6</v>
      </c>
      <c r="R84">
        <v>3</v>
      </c>
      <c r="S84" t="s">
        <v>42</v>
      </c>
      <c r="T84" t="s">
        <v>43</v>
      </c>
      <c r="U84" t="s">
        <v>58</v>
      </c>
      <c r="V84">
        <v>12</v>
      </c>
      <c r="W84">
        <v>7.3</v>
      </c>
      <c r="X84">
        <v>9</v>
      </c>
      <c r="Y84" s="1">
        <v>40428</v>
      </c>
      <c r="Z84" t="s">
        <v>45</v>
      </c>
      <c r="AA84" t="s">
        <v>46</v>
      </c>
      <c r="AB84" t="s">
        <v>264</v>
      </c>
      <c r="AC84" t="s">
        <v>48</v>
      </c>
      <c r="AD84">
        <v>0</v>
      </c>
      <c r="AE84">
        <v>0.84</v>
      </c>
      <c r="AF84">
        <v>0.85</v>
      </c>
      <c r="AG84">
        <v>0.85</v>
      </c>
      <c r="AH84">
        <v>0.84</v>
      </c>
    </row>
    <row r="85" spans="1:34" x14ac:dyDescent="0.25">
      <c r="A85" t="s">
        <v>265</v>
      </c>
      <c r="B85" t="s">
        <v>35</v>
      </c>
      <c r="C85" t="s">
        <v>50</v>
      </c>
      <c r="D85" t="s">
        <v>37</v>
      </c>
      <c r="E85" t="s">
        <v>61</v>
      </c>
      <c r="F85">
        <v>24.14</v>
      </c>
      <c r="G85" t="s">
        <v>40</v>
      </c>
      <c r="H85" t="s">
        <v>40</v>
      </c>
      <c r="I85">
        <v>15</v>
      </c>
      <c r="J85">
        <v>32.58</v>
      </c>
      <c r="K85">
        <v>2.38</v>
      </c>
      <c r="L85">
        <v>43416</v>
      </c>
      <c r="M85">
        <v>12</v>
      </c>
      <c r="N85">
        <v>73</v>
      </c>
      <c r="O85" t="s">
        <v>148</v>
      </c>
      <c r="P85">
        <v>7</v>
      </c>
      <c r="Q85">
        <v>7</v>
      </c>
      <c r="R85">
        <v>3</v>
      </c>
      <c r="S85" t="s">
        <v>42</v>
      </c>
      <c r="T85" t="s">
        <v>43</v>
      </c>
      <c r="U85" t="s">
        <v>44</v>
      </c>
      <c r="V85">
        <v>4</v>
      </c>
      <c r="W85">
        <v>4.2</v>
      </c>
      <c r="X85">
        <v>3</v>
      </c>
      <c r="Y85" t="s">
        <v>266</v>
      </c>
      <c r="Z85" t="s">
        <v>45</v>
      </c>
      <c r="AA85" t="s">
        <v>46</v>
      </c>
      <c r="AB85" t="s">
        <v>267</v>
      </c>
      <c r="AC85" t="s">
        <v>48</v>
      </c>
      <c r="AD85">
        <v>0</v>
      </c>
      <c r="AE85">
        <v>0.35</v>
      </c>
      <c r="AF85">
        <v>0.31</v>
      </c>
      <c r="AG85">
        <v>0.44</v>
      </c>
      <c r="AH85">
        <v>0.94</v>
      </c>
    </row>
    <row r="86" spans="1:34" x14ac:dyDescent="0.25">
      <c r="A86" t="s">
        <v>268</v>
      </c>
      <c r="B86" t="s">
        <v>35</v>
      </c>
      <c r="C86" t="s">
        <v>50</v>
      </c>
      <c r="D86" t="s">
        <v>37</v>
      </c>
      <c r="E86" t="s">
        <v>61</v>
      </c>
      <c r="F86">
        <v>22.89</v>
      </c>
      <c r="G86" t="s">
        <v>51</v>
      </c>
      <c r="H86" t="s">
        <v>51</v>
      </c>
      <c r="I86">
        <v>4</v>
      </c>
      <c r="J86">
        <v>35.99</v>
      </c>
      <c r="K86">
        <v>7.92</v>
      </c>
      <c r="L86">
        <v>43164</v>
      </c>
      <c r="M86">
        <v>18</v>
      </c>
      <c r="N86">
        <v>73</v>
      </c>
      <c r="O86" t="s">
        <v>148</v>
      </c>
      <c r="P86">
        <v>2</v>
      </c>
      <c r="Q86">
        <v>15</v>
      </c>
      <c r="R86">
        <v>5</v>
      </c>
      <c r="S86" t="s">
        <v>42</v>
      </c>
      <c r="T86" t="s">
        <v>43</v>
      </c>
      <c r="U86" t="s">
        <v>44</v>
      </c>
      <c r="V86">
        <v>9</v>
      </c>
      <c r="W86">
        <v>3.45</v>
      </c>
      <c r="X86">
        <v>2</v>
      </c>
      <c r="Y86" t="s">
        <v>269</v>
      </c>
      <c r="Z86" t="s">
        <v>45</v>
      </c>
      <c r="AA86" t="s">
        <v>46</v>
      </c>
      <c r="AB86" t="s">
        <v>54</v>
      </c>
      <c r="AC86" t="s">
        <v>48</v>
      </c>
      <c r="AD86">
        <v>0</v>
      </c>
      <c r="AE86">
        <v>0.58099999999999996</v>
      </c>
      <c r="AF86">
        <v>0.72</v>
      </c>
      <c r="AG86">
        <v>0.84</v>
      </c>
      <c r="AH86">
        <v>0.85</v>
      </c>
    </row>
    <row r="87" spans="1:34" x14ac:dyDescent="0.25">
      <c r="A87" t="s">
        <v>270</v>
      </c>
      <c r="B87" t="s">
        <v>35</v>
      </c>
      <c r="C87" t="s">
        <v>50</v>
      </c>
      <c r="D87" t="s">
        <v>37</v>
      </c>
      <c r="E87" t="s">
        <v>61</v>
      </c>
      <c r="F87">
        <v>27.04</v>
      </c>
      <c r="G87" t="s">
        <v>40</v>
      </c>
      <c r="H87" t="s">
        <v>40</v>
      </c>
      <c r="I87">
        <v>13</v>
      </c>
      <c r="J87">
        <v>25.44</v>
      </c>
      <c r="K87">
        <v>4.32</v>
      </c>
      <c r="L87">
        <v>53556</v>
      </c>
      <c r="M87">
        <v>8</v>
      </c>
      <c r="N87">
        <v>70</v>
      </c>
      <c r="O87" t="s">
        <v>90</v>
      </c>
      <c r="P87">
        <v>5</v>
      </c>
      <c r="Q87">
        <v>19</v>
      </c>
      <c r="R87">
        <v>3</v>
      </c>
      <c r="S87" t="s">
        <v>42</v>
      </c>
      <c r="T87" t="s">
        <v>43</v>
      </c>
      <c r="U87" t="s">
        <v>44</v>
      </c>
      <c r="V87">
        <v>4</v>
      </c>
      <c r="W87">
        <v>7.56</v>
      </c>
      <c r="X87">
        <v>6</v>
      </c>
      <c r="Y87" t="s">
        <v>271</v>
      </c>
      <c r="Z87" t="s">
        <v>45</v>
      </c>
      <c r="AA87" t="s">
        <v>46</v>
      </c>
      <c r="AB87" t="s">
        <v>272</v>
      </c>
      <c r="AC87" t="s">
        <v>48</v>
      </c>
      <c r="AD87">
        <v>0</v>
      </c>
      <c r="AE87">
        <v>0.7</v>
      </c>
      <c r="AF87">
        <v>0.6</v>
      </c>
      <c r="AG87">
        <v>0.73</v>
      </c>
      <c r="AH87">
        <v>0.78</v>
      </c>
    </row>
    <row r="88" spans="1:34" x14ac:dyDescent="0.25">
      <c r="A88" t="s">
        <v>273</v>
      </c>
      <c r="B88" t="s">
        <v>69</v>
      </c>
      <c r="C88" t="s">
        <v>56</v>
      </c>
      <c r="D88" t="s">
        <v>57</v>
      </c>
      <c r="E88" t="s">
        <v>61</v>
      </c>
      <c r="F88">
        <v>25.52</v>
      </c>
      <c r="G88" t="s">
        <v>40</v>
      </c>
      <c r="H88" t="s">
        <v>39</v>
      </c>
      <c r="I88">
        <v>9</v>
      </c>
      <c r="J88">
        <v>35.54</v>
      </c>
      <c r="K88">
        <v>4.21</v>
      </c>
      <c r="L88">
        <v>65400</v>
      </c>
      <c r="M88">
        <v>7</v>
      </c>
      <c r="N88">
        <v>73</v>
      </c>
      <c r="O88" t="s">
        <v>41</v>
      </c>
      <c r="P88">
        <v>2</v>
      </c>
      <c r="Q88">
        <v>28</v>
      </c>
      <c r="R88">
        <v>6</v>
      </c>
      <c r="S88" t="s">
        <v>42</v>
      </c>
      <c r="T88" t="s">
        <v>43</v>
      </c>
      <c r="U88" t="s">
        <v>58</v>
      </c>
      <c r="V88">
        <v>23</v>
      </c>
      <c r="W88">
        <v>6.56</v>
      </c>
      <c r="X88">
        <v>15</v>
      </c>
      <c r="Y88" t="s">
        <v>274</v>
      </c>
      <c r="Z88" s="1">
        <v>41955</v>
      </c>
      <c r="AA88" t="s">
        <v>46</v>
      </c>
      <c r="AB88" t="s">
        <v>80</v>
      </c>
      <c r="AC88" t="s">
        <v>48</v>
      </c>
      <c r="AD88">
        <v>1</v>
      </c>
      <c r="AE88">
        <v>0.75</v>
      </c>
      <c r="AF88">
        <v>0.76</v>
      </c>
      <c r="AG88">
        <v>0.74</v>
      </c>
      <c r="AH88">
        <v>0.95</v>
      </c>
    </row>
    <row r="89" spans="1:34" x14ac:dyDescent="0.25">
      <c r="A89" t="s">
        <v>275</v>
      </c>
      <c r="B89" t="s">
        <v>35</v>
      </c>
      <c r="C89" t="s">
        <v>56</v>
      </c>
      <c r="D89" t="s">
        <v>37</v>
      </c>
      <c r="E89" t="s">
        <v>61</v>
      </c>
      <c r="F89">
        <v>34.74</v>
      </c>
      <c r="G89" t="s">
        <v>40</v>
      </c>
      <c r="H89" t="s">
        <v>40</v>
      </c>
      <c r="I89">
        <v>11</v>
      </c>
      <c r="J89">
        <v>34.28</v>
      </c>
      <c r="K89">
        <v>12.95</v>
      </c>
      <c r="L89">
        <v>76464</v>
      </c>
      <c r="M89">
        <v>11</v>
      </c>
      <c r="N89">
        <v>71</v>
      </c>
      <c r="O89" t="s">
        <v>75</v>
      </c>
      <c r="P89">
        <v>0</v>
      </c>
      <c r="Q89">
        <v>15</v>
      </c>
      <c r="R89">
        <v>5</v>
      </c>
      <c r="S89" t="s">
        <v>116</v>
      </c>
      <c r="T89" t="s">
        <v>43</v>
      </c>
      <c r="U89" t="s">
        <v>44</v>
      </c>
      <c r="V89">
        <v>12</v>
      </c>
      <c r="W89">
        <v>14.79</v>
      </c>
      <c r="X89">
        <v>1</v>
      </c>
      <c r="Y89" s="1">
        <v>41217</v>
      </c>
      <c r="Z89" t="s">
        <v>45</v>
      </c>
      <c r="AA89" t="s">
        <v>46</v>
      </c>
      <c r="AB89" t="s">
        <v>67</v>
      </c>
      <c r="AC89" t="s">
        <v>48</v>
      </c>
      <c r="AD89">
        <v>0</v>
      </c>
      <c r="AE89">
        <v>0.71</v>
      </c>
      <c r="AF89">
        <v>0.78</v>
      </c>
      <c r="AG89">
        <v>0.67</v>
      </c>
      <c r="AH89">
        <v>0.8</v>
      </c>
    </row>
    <row r="90" spans="1:34" x14ac:dyDescent="0.25">
      <c r="A90" t="s">
        <v>276</v>
      </c>
      <c r="B90" t="s">
        <v>35</v>
      </c>
      <c r="C90" t="s">
        <v>56</v>
      </c>
      <c r="D90" t="s">
        <v>37</v>
      </c>
      <c r="E90" t="s">
        <v>61</v>
      </c>
      <c r="F90">
        <v>36.74</v>
      </c>
      <c r="G90" t="s">
        <v>40</v>
      </c>
      <c r="H90" t="s">
        <v>39</v>
      </c>
      <c r="I90">
        <v>22</v>
      </c>
      <c r="J90">
        <v>33.72</v>
      </c>
      <c r="K90">
        <v>3.57</v>
      </c>
      <c r="L90">
        <v>70452</v>
      </c>
      <c r="M90">
        <v>9</v>
      </c>
      <c r="N90">
        <v>74</v>
      </c>
      <c r="O90" t="s">
        <v>119</v>
      </c>
      <c r="P90">
        <v>4</v>
      </c>
      <c r="Q90">
        <v>7</v>
      </c>
      <c r="R90">
        <v>2</v>
      </c>
      <c r="S90" t="s">
        <v>42</v>
      </c>
      <c r="T90" t="s">
        <v>43</v>
      </c>
      <c r="U90" t="s">
        <v>44</v>
      </c>
      <c r="V90">
        <v>24</v>
      </c>
      <c r="W90">
        <v>13.49</v>
      </c>
      <c r="X90">
        <v>6</v>
      </c>
      <c r="Y90" t="s">
        <v>277</v>
      </c>
      <c r="Z90" t="s">
        <v>45</v>
      </c>
      <c r="AA90" t="s">
        <v>46</v>
      </c>
      <c r="AB90" t="s">
        <v>152</v>
      </c>
      <c r="AC90" t="s">
        <v>48</v>
      </c>
      <c r="AD90">
        <v>0</v>
      </c>
      <c r="AE90">
        <v>0.76</v>
      </c>
      <c r="AF90">
        <v>0.82</v>
      </c>
      <c r="AG90">
        <v>0.79</v>
      </c>
      <c r="AH90">
        <v>0.94</v>
      </c>
    </row>
    <row r="91" spans="1:34" x14ac:dyDescent="0.25">
      <c r="A91" t="s">
        <v>278</v>
      </c>
      <c r="B91" t="s">
        <v>35</v>
      </c>
      <c r="C91" t="s">
        <v>50</v>
      </c>
      <c r="D91" t="s">
        <v>57</v>
      </c>
      <c r="E91" t="s">
        <v>38</v>
      </c>
      <c r="F91">
        <v>26.52</v>
      </c>
      <c r="G91" t="s">
        <v>40</v>
      </c>
      <c r="H91" t="s">
        <v>39</v>
      </c>
      <c r="I91">
        <v>14</v>
      </c>
      <c r="J91">
        <v>32.96</v>
      </c>
      <c r="K91">
        <v>10.51</v>
      </c>
      <c r="L91">
        <v>57048</v>
      </c>
      <c r="M91">
        <v>7</v>
      </c>
      <c r="N91">
        <v>73</v>
      </c>
      <c r="O91" t="s">
        <v>90</v>
      </c>
      <c r="P91">
        <v>9</v>
      </c>
      <c r="Q91">
        <v>23</v>
      </c>
      <c r="R91">
        <v>2</v>
      </c>
      <c r="S91" t="s">
        <v>42</v>
      </c>
      <c r="T91" t="s">
        <v>43</v>
      </c>
      <c r="U91" t="s">
        <v>58</v>
      </c>
      <c r="V91">
        <v>4</v>
      </c>
      <c r="W91">
        <v>5.76</v>
      </c>
      <c r="X91">
        <v>7</v>
      </c>
      <c r="Y91" t="s">
        <v>279</v>
      </c>
      <c r="Z91" t="s">
        <v>45</v>
      </c>
      <c r="AA91" t="s">
        <v>46</v>
      </c>
      <c r="AB91" t="s">
        <v>280</v>
      </c>
      <c r="AC91" t="s">
        <v>48</v>
      </c>
      <c r="AD91">
        <v>0</v>
      </c>
      <c r="AE91">
        <v>0.98</v>
      </c>
      <c r="AF91">
        <v>1</v>
      </c>
      <c r="AG91">
        <v>1</v>
      </c>
      <c r="AH91">
        <v>0.96</v>
      </c>
    </row>
    <row r="92" spans="1:34" x14ac:dyDescent="0.25">
      <c r="A92" t="s">
        <v>281</v>
      </c>
      <c r="B92" t="s">
        <v>35</v>
      </c>
      <c r="C92" t="s">
        <v>50</v>
      </c>
      <c r="D92" t="s">
        <v>37</v>
      </c>
      <c r="E92" t="s">
        <v>38</v>
      </c>
      <c r="F92">
        <v>28.65</v>
      </c>
      <c r="G92" t="s">
        <v>40</v>
      </c>
      <c r="H92" t="s">
        <v>39</v>
      </c>
      <c r="I92">
        <v>14</v>
      </c>
      <c r="J92">
        <v>27.05</v>
      </c>
      <c r="K92">
        <v>6.58</v>
      </c>
      <c r="L92">
        <v>52824</v>
      </c>
      <c r="M92">
        <v>12</v>
      </c>
      <c r="N92">
        <v>72</v>
      </c>
      <c r="O92" t="s">
        <v>75</v>
      </c>
      <c r="P92">
        <v>3</v>
      </c>
      <c r="Q92">
        <v>18</v>
      </c>
      <c r="R92">
        <v>8</v>
      </c>
      <c r="S92" t="s">
        <v>116</v>
      </c>
      <c r="T92" t="s">
        <v>43</v>
      </c>
      <c r="U92" t="s">
        <v>44</v>
      </c>
      <c r="V92">
        <v>15</v>
      </c>
      <c r="W92">
        <v>8.0299999999999994</v>
      </c>
      <c r="X92">
        <v>5</v>
      </c>
      <c r="Y92" t="s">
        <v>282</v>
      </c>
      <c r="Z92" t="s">
        <v>45</v>
      </c>
      <c r="AA92" t="s">
        <v>46</v>
      </c>
      <c r="AB92" t="s">
        <v>283</v>
      </c>
      <c r="AC92" t="s">
        <v>48</v>
      </c>
      <c r="AD92">
        <v>0</v>
      </c>
      <c r="AE92">
        <v>0.98</v>
      </c>
      <c r="AF92">
        <v>1</v>
      </c>
      <c r="AG92">
        <v>1</v>
      </c>
      <c r="AH92">
        <v>0.93</v>
      </c>
    </row>
    <row r="93" spans="1:34" x14ac:dyDescent="0.25">
      <c r="A93" t="s">
        <v>284</v>
      </c>
      <c r="B93" t="s">
        <v>35</v>
      </c>
      <c r="C93" t="s">
        <v>50</v>
      </c>
      <c r="D93" t="s">
        <v>37</v>
      </c>
      <c r="E93" t="s">
        <v>38</v>
      </c>
      <c r="F93">
        <v>28.13</v>
      </c>
      <c r="G93" t="s">
        <v>40</v>
      </c>
      <c r="H93" t="s">
        <v>40</v>
      </c>
      <c r="I93">
        <v>17</v>
      </c>
      <c r="J93">
        <v>27.95</v>
      </c>
      <c r="K93">
        <v>2.38</v>
      </c>
      <c r="L93">
        <v>53484</v>
      </c>
      <c r="M93">
        <v>11</v>
      </c>
      <c r="N93">
        <v>73</v>
      </c>
      <c r="O93" t="s">
        <v>90</v>
      </c>
      <c r="P93">
        <v>8</v>
      </c>
      <c r="Q93">
        <v>9</v>
      </c>
      <c r="R93">
        <v>2</v>
      </c>
      <c r="S93" t="s">
        <v>116</v>
      </c>
      <c r="T93" t="s">
        <v>43</v>
      </c>
      <c r="U93" t="s">
        <v>44</v>
      </c>
      <c r="V93">
        <v>7</v>
      </c>
      <c r="W93">
        <v>7.7</v>
      </c>
      <c r="X93">
        <v>8</v>
      </c>
      <c r="Y93" t="s">
        <v>76</v>
      </c>
      <c r="Z93" t="s">
        <v>45</v>
      </c>
      <c r="AA93" t="s">
        <v>46</v>
      </c>
      <c r="AB93" t="s">
        <v>88</v>
      </c>
      <c r="AC93" t="s">
        <v>48</v>
      </c>
      <c r="AD93">
        <v>0</v>
      </c>
      <c r="AE93">
        <v>0.51</v>
      </c>
      <c r="AF93">
        <v>0.5</v>
      </c>
      <c r="AG93">
        <v>0.21</v>
      </c>
      <c r="AH93">
        <v>0.76</v>
      </c>
    </row>
    <row r="94" spans="1:34" x14ac:dyDescent="0.25">
      <c r="A94" t="s">
        <v>285</v>
      </c>
      <c r="B94" t="s">
        <v>35</v>
      </c>
      <c r="C94" t="s">
        <v>56</v>
      </c>
      <c r="D94" t="s">
        <v>57</v>
      </c>
      <c r="E94" t="s">
        <v>61</v>
      </c>
      <c r="F94">
        <v>32.049999999999997</v>
      </c>
      <c r="G94" t="s">
        <v>51</v>
      </c>
      <c r="H94" t="s">
        <v>39</v>
      </c>
      <c r="I94">
        <v>12</v>
      </c>
      <c r="J94">
        <v>33.950000000000003</v>
      </c>
      <c r="K94">
        <v>11.65</v>
      </c>
      <c r="L94">
        <v>105732</v>
      </c>
      <c r="M94">
        <v>10</v>
      </c>
      <c r="N94">
        <v>75</v>
      </c>
      <c r="O94" t="s">
        <v>62</v>
      </c>
      <c r="P94">
        <v>6</v>
      </c>
      <c r="Q94">
        <v>5</v>
      </c>
      <c r="R94">
        <v>2</v>
      </c>
      <c r="S94" t="s">
        <v>42</v>
      </c>
      <c r="T94" t="s">
        <v>43</v>
      </c>
      <c r="U94" t="s">
        <v>58</v>
      </c>
      <c r="V94">
        <v>3</v>
      </c>
      <c r="W94">
        <v>10.92</v>
      </c>
      <c r="X94">
        <v>8</v>
      </c>
      <c r="Y94" s="1">
        <v>38904</v>
      </c>
      <c r="Z94" t="s">
        <v>45</v>
      </c>
      <c r="AA94" t="s">
        <v>46</v>
      </c>
      <c r="AB94" t="s">
        <v>286</v>
      </c>
      <c r="AC94" t="s">
        <v>48</v>
      </c>
      <c r="AD94">
        <v>0</v>
      </c>
      <c r="AE94">
        <v>0.69</v>
      </c>
      <c r="AF94">
        <v>0.77</v>
      </c>
      <c r="AG94">
        <v>0.54</v>
      </c>
      <c r="AH94">
        <v>0.77</v>
      </c>
    </row>
    <row r="95" spans="1:34" x14ac:dyDescent="0.25">
      <c r="A95" t="s">
        <v>287</v>
      </c>
      <c r="B95" t="s">
        <v>35</v>
      </c>
      <c r="C95" t="s">
        <v>56</v>
      </c>
      <c r="D95" t="s">
        <v>37</v>
      </c>
      <c r="E95" t="s">
        <v>38</v>
      </c>
      <c r="F95">
        <v>27.68</v>
      </c>
      <c r="G95" t="s">
        <v>40</v>
      </c>
      <c r="H95" t="s">
        <v>40</v>
      </c>
      <c r="I95">
        <v>19</v>
      </c>
      <c r="J95">
        <v>39.74</v>
      </c>
      <c r="K95">
        <v>10.73</v>
      </c>
      <c r="L95">
        <v>39180</v>
      </c>
      <c r="M95">
        <v>7</v>
      </c>
      <c r="N95">
        <v>70</v>
      </c>
      <c r="O95" t="s">
        <v>119</v>
      </c>
      <c r="P95">
        <v>1</v>
      </c>
      <c r="Q95">
        <v>25</v>
      </c>
      <c r="R95">
        <v>2</v>
      </c>
      <c r="S95" t="s">
        <v>42</v>
      </c>
      <c r="T95" t="s">
        <v>43</v>
      </c>
      <c r="U95" t="s">
        <v>44</v>
      </c>
      <c r="V95">
        <v>10</v>
      </c>
      <c r="W95">
        <v>5.2</v>
      </c>
      <c r="X95">
        <v>0</v>
      </c>
      <c r="Y95" t="s">
        <v>82</v>
      </c>
      <c r="Z95" t="s">
        <v>45</v>
      </c>
      <c r="AA95" t="s">
        <v>46</v>
      </c>
      <c r="AB95" t="s">
        <v>288</v>
      </c>
      <c r="AC95" t="s">
        <v>48</v>
      </c>
      <c r="AD95">
        <v>0</v>
      </c>
      <c r="AE95">
        <v>0.66</v>
      </c>
      <c r="AF95">
        <v>0.71</v>
      </c>
      <c r="AG95">
        <v>0.71</v>
      </c>
      <c r="AH95">
        <v>0.74</v>
      </c>
    </row>
    <row r="96" spans="1:34" x14ac:dyDescent="0.25">
      <c r="A96" t="s">
        <v>289</v>
      </c>
      <c r="B96" t="s">
        <v>69</v>
      </c>
      <c r="C96" t="s">
        <v>56</v>
      </c>
      <c r="D96" t="s">
        <v>57</v>
      </c>
      <c r="E96" t="s">
        <v>38</v>
      </c>
      <c r="F96">
        <v>28.37</v>
      </c>
      <c r="G96" t="s">
        <v>40</v>
      </c>
      <c r="H96" t="s">
        <v>39</v>
      </c>
      <c r="I96">
        <v>8</v>
      </c>
      <c r="J96">
        <v>37.18</v>
      </c>
      <c r="K96">
        <v>2.17</v>
      </c>
      <c r="L96">
        <v>66984</v>
      </c>
      <c r="M96">
        <v>5</v>
      </c>
      <c r="N96">
        <v>75</v>
      </c>
      <c r="O96" t="s">
        <v>148</v>
      </c>
      <c r="P96">
        <v>2</v>
      </c>
      <c r="Q96">
        <v>16</v>
      </c>
      <c r="R96">
        <v>5</v>
      </c>
      <c r="S96" t="s">
        <v>42</v>
      </c>
      <c r="T96" t="s">
        <v>43</v>
      </c>
      <c r="U96" t="s">
        <v>58</v>
      </c>
      <c r="V96">
        <v>28</v>
      </c>
      <c r="W96">
        <v>6.8</v>
      </c>
      <c r="X96">
        <v>4</v>
      </c>
      <c r="Y96" t="s">
        <v>290</v>
      </c>
      <c r="Z96" s="1">
        <v>41648</v>
      </c>
      <c r="AA96" t="s">
        <v>46</v>
      </c>
      <c r="AB96" t="s">
        <v>291</v>
      </c>
      <c r="AC96" t="s">
        <v>48</v>
      </c>
      <c r="AD96">
        <v>1</v>
      </c>
      <c r="AE96">
        <v>0.34300000000000003</v>
      </c>
      <c r="AF96">
        <v>0.78</v>
      </c>
      <c r="AG96">
        <v>0.11</v>
      </c>
      <c r="AH96">
        <v>0.84</v>
      </c>
    </row>
    <row r="97" spans="1:34" x14ac:dyDescent="0.25">
      <c r="A97" t="s">
        <v>292</v>
      </c>
      <c r="B97" t="s">
        <v>35</v>
      </c>
      <c r="C97" t="s">
        <v>36</v>
      </c>
      <c r="D97" t="s">
        <v>37</v>
      </c>
      <c r="E97" t="s">
        <v>61</v>
      </c>
      <c r="F97">
        <v>28.5</v>
      </c>
      <c r="G97" t="s">
        <v>40</v>
      </c>
      <c r="H97" t="s">
        <v>40</v>
      </c>
      <c r="I97">
        <v>13</v>
      </c>
      <c r="J97">
        <v>37.6</v>
      </c>
      <c r="K97">
        <v>1.85</v>
      </c>
      <c r="L97">
        <v>50640</v>
      </c>
      <c r="M97">
        <v>11</v>
      </c>
      <c r="N97">
        <v>70</v>
      </c>
      <c r="O97" t="s">
        <v>41</v>
      </c>
      <c r="P97">
        <v>0</v>
      </c>
      <c r="Q97">
        <v>21</v>
      </c>
      <c r="R97">
        <v>3</v>
      </c>
      <c r="S97" t="s">
        <v>42</v>
      </c>
      <c r="T97" t="s">
        <v>43</v>
      </c>
      <c r="U97" t="s">
        <v>44</v>
      </c>
      <c r="V97">
        <v>4</v>
      </c>
      <c r="W97">
        <v>9.4</v>
      </c>
      <c r="X97">
        <v>3</v>
      </c>
      <c r="Y97" t="s">
        <v>130</v>
      </c>
      <c r="Z97" t="s">
        <v>45</v>
      </c>
      <c r="AA97" t="s">
        <v>46</v>
      </c>
      <c r="AB97" t="s">
        <v>293</v>
      </c>
      <c r="AC97" t="s">
        <v>48</v>
      </c>
      <c r="AD97">
        <v>0</v>
      </c>
      <c r="AE97">
        <v>0.85</v>
      </c>
      <c r="AF97">
        <v>0.88</v>
      </c>
      <c r="AG97">
        <v>0.79</v>
      </c>
      <c r="AH97">
        <v>0.82</v>
      </c>
    </row>
    <row r="98" spans="1:34" x14ac:dyDescent="0.25">
      <c r="A98" t="s">
        <v>294</v>
      </c>
      <c r="B98" t="s">
        <v>35</v>
      </c>
      <c r="C98" t="s">
        <v>56</v>
      </c>
      <c r="D98" t="s">
        <v>37</v>
      </c>
      <c r="E98" t="s">
        <v>61</v>
      </c>
      <c r="F98">
        <v>32.35</v>
      </c>
      <c r="G98" t="s">
        <v>39</v>
      </c>
      <c r="H98" t="s">
        <v>40</v>
      </c>
      <c r="I98">
        <v>19</v>
      </c>
      <c r="J98">
        <v>39.74</v>
      </c>
      <c r="K98">
        <v>10.73</v>
      </c>
      <c r="L98">
        <v>47736</v>
      </c>
      <c r="M98">
        <v>14</v>
      </c>
      <c r="N98">
        <v>80</v>
      </c>
      <c r="O98" t="s">
        <v>62</v>
      </c>
      <c r="P98">
        <v>8</v>
      </c>
      <c r="Q98">
        <v>7</v>
      </c>
      <c r="R98">
        <v>7</v>
      </c>
      <c r="S98" t="s">
        <v>116</v>
      </c>
      <c r="T98" t="s">
        <v>43</v>
      </c>
      <c r="U98" t="s">
        <v>44</v>
      </c>
      <c r="V98">
        <v>19</v>
      </c>
      <c r="W98">
        <v>9.8000000000000007</v>
      </c>
      <c r="X98">
        <v>10</v>
      </c>
      <c r="Y98" t="s">
        <v>295</v>
      </c>
      <c r="Z98" t="s">
        <v>45</v>
      </c>
      <c r="AA98" t="s">
        <v>46</v>
      </c>
      <c r="AB98" t="s">
        <v>288</v>
      </c>
      <c r="AC98" t="s">
        <v>48</v>
      </c>
      <c r="AD98">
        <v>0</v>
      </c>
      <c r="AE98">
        <v>0.66</v>
      </c>
      <c r="AF98">
        <v>0.71</v>
      </c>
      <c r="AG98">
        <v>0.71</v>
      </c>
      <c r="AH98">
        <v>0.74</v>
      </c>
    </row>
    <row r="99" spans="1:34" x14ac:dyDescent="0.25">
      <c r="A99" t="s">
        <v>296</v>
      </c>
      <c r="B99" t="s">
        <v>35</v>
      </c>
      <c r="C99" t="s">
        <v>56</v>
      </c>
      <c r="D99" t="s">
        <v>57</v>
      </c>
      <c r="E99" t="s">
        <v>38</v>
      </c>
      <c r="F99">
        <v>33.67</v>
      </c>
      <c r="G99" t="s">
        <v>40</v>
      </c>
      <c r="H99" t="s">
        <v>39</v>
      </c>
      <c r="I99">
        <v>19</v>
      </c>
      <c r="J99">
        <v>32.22</v>
      </c>
      <c r="K99">
        <v>2.08</v>
      </c>
      <c r="L99">
        <v>70740</v>
      </c>
      <c r="M99">
        <v>8</v>
      </c>
      <c r="N99">
        <v>85</v>
      </c>
      <c r="O99" t="s">
        <v>62</v>
      </c>
      <c r="P99">
        <v>1</v>
      </c>
      <c r="Q99">
        <v>22</v>
      </c>
      <c r="R99">
        <v>9</v>
      </c>
      <c r="S99" t="s">
        <v>116</v>
      </c>
      <c r="T99" t="s">
        <v>43</v>
      </c>
      <c r="U99" t="s">
        <v>58</v>
      </c>
      <c r="V99">
        <v>14</v>
      </c>
      <c r="W99">
        <v>13.6</v>
      </c>
      <c r="X99">
        <v>2</v>
      </c>
      <c r="Y99" t="s">
        <v>297</v>
      </c>
      <c r="Z99" t="s">
        <v>45</v>
      </c>
      <c r="AA99" t="s">
        <v>46</v>
      </c>
      <c r="AB99" t="s">
        <v>298</v>
      </c>
      <c r="AC99" t="s">
        <v>48</v>
      </c>
      <c r="AD99">
        <v>0</v>
      </c>
      <c r="AE99">
        <v>0.504</v>
      </c>
      <c r="AF99">
        <v>0.68</v>
      </c>
      <c r="AG99">
        <v>0.84</v>
      </c>
      <c r="AH99">
        <v>0.85</v>
      </c>
    </row>
    <row r="100" spans="1:34" x14ac:dyDescent="0.25">
      <c r="A100" t="s">
        <v>299</v>
      </c>
      <c r="B100" t="s">
        <v>69</v>
      </c>
      <c r="C100" t="s">
        <v>50</v>
      </c>
      <c r="D100" t="s">
        <v>37</v>
      </c>
      <c r="E100" t="s">
        <v>38</v>
      </c>
      <c r="F100">
        <v>27.88</v>
      </c>
      <c r="G100" t="s">
        <v>39</v>
      </c>
      <c r="H100" t="s">
        <v>40</v>
      </c>
      <c r="I100">
        <v>25</v>
      </c>
      <c r="J100">
        <v>33.94</v>
      </c>
      <c r="K100">
        <v>8.08</v>
      </c>
      <c r="L100">
        <v>58608</v>
      </c>
      <c r="M100">
        <v>10</v>
      </c>
      <c r="N100">
        <v>74</v>
      </c>
      <c r="O100" t="s">
        <v>75</v>
      </c>
      <c r="P100">
        <v>1</v>
      </c>
      <c r="Q100">
        <v>21</v>
      </c>
      <c r="R100">
        <v>6</v>
      </c>
      <c r="S100" t="s">
        <v>42</v>
      </c>
      <c r="T100" t="s">
        <v>43</v>
      </c>
      <c r="U100" t="s">
        <v>44</v>
      </c>
      <c r="V100">
        <v>1</v>
      </c>
      <c r="W100">
        <v>5.0999999999999996</v>
      </c>
      <c r="X100">
        <v>5</v>
      </c>
      <c r="Y100" s="1">
        <v>40942</v>
      </c>
      <c r="Z100" t="s">
        <v>300</v>
      </c>
      <c r="AA100" t="s">
        <v>46</v>
      </c>
      <c r="AB100" t="s">
        <v>301</v>
      </c>
      <c r="AC100" t="s">
        <v>48</v>
      </c>
      <c r="AD100">
        <v>1</v>
      </c>
      <c r="AE100">
        <v>0.434</v>
      </c>
      <c r="AF100">
        <v>0.65</v>
      </c>
      <c r="AG100">
        <v>0.75</v>
      </c>
      <c r="AH100">
        <v>0.85</v>
      </c>
    </row>
    <row r="101" spans="1:34" x14ac:dyDescent="0.25">
      <c r="A101" t="s">
        <v>302</v>
      </c>
      <c r="B101" t="s">
        <v>35</v>
      </c>
      <c r="C101" t="s">
        <v>36</v>
      </c>
      <c r="D101" t="s">
        <v>37</v>
      </c>
      <c r="E101" t="s">
        <v>61</v>
      </c>
      <c r="F101">
        <v>29.47</v>
      </c>
      <c r="G101" t="s">
        <v>40</v>
      </c>
      <c r="H101" t="s">
        <v>40</v>
      </c>
      <c r="I101">
        <v>12</v>
      </c>
      <c r="J101">
        <v>37.75</v>
      </c>
      <c r="K101">
        <v>8.1</v>
      </c>
      <c r="L101">
        <v>68124</v>
      </c>
      <c r="M101">
        <v>7</v>
      </c>
      <c r="N101">
        <v>70</v>
      </c>
      <c r="O101" t="s">
        <v>41</v>
      </c>
      <c r="P101">
        <v>6</v>
      </c>
      <c r="Q101">
        <v>19</v>
      </c>
      <c r="R101">
        <v>5</v>
      </c>
      <c r="S101" t="s">
        <v>42</v>
      </c>
      <c r="T101" t="s">
        <v>43</v>
      </c>
      <c r="U101" t="s">
        <v>44</v>
      </c>
      <c r="V101">
        <v>12</v>
      </c>
      <c r="W101">
        <v>8.14</v>
      </c>
      <c r="X101">
        <v>5</v>
      </c>
      <c r="Y101" s="1">
        <v>40852</v>
      </c>
      <c r="Z101" t="s">
        <v>45</v>
      </c>
      <c r="AA101" t="s">
        <v>46</v>
      </c>
      <c r="AB101" t="s">
        <v>183</v>
      </c>
      <c r="AC101" t="s">
        <v>48</v>
      </c>
      <c r="AD101">
        <v>0</v>
      </c>
      <c r="AE101">
        <v>0.43</v>
      </c>
      <c r="AF101">
        <v>0.56999999999999995</v>
      </c>
      <c r="AG101">
        <v>0.43</v>
      </c>
      <c r="AH101">
        <v>0.56999999999999995</v>
      </c>
    </row>
    <row r="102" spans="1:34" x14ac:dyDescent="0.25">
      <c r="A102" t="s">
        <v>303</v>
      </c>
      <c r="B102" t="s">
        <v>35</v>
      </c>
      <c r="C102" t="s">
        <v>50</v>
      </c>
      <c r="D102" t="s">
        <v>37</v>
      </c>
      <c r="E102" t="s">
        <v>61</v>
      </c>
      <c r="F102">
        <v>36.83</v>
      </c>
      <c r="G102" t="s">
        <v>39</v>
      </c>
      <c r="H102" t="s">
        <v>39</v>
      </c>
      <c r="I102">
        <v>9</v>
      </c>
      <c r="J102">
        <v>31.91</v>
      </c>
      <c r="K102">
        <v>2.09</v>
      </c>
      <c r="L102">
        <v>84060</v>
      </c>
      <c r="M102">
        <v>11</v>
      </c>
      <c r="N102">
        <v>64</v>
      </c>
      <c r="O102" t="s">
        <v>148</v>
      </c>
      <c r="P102">
        <v>8</v>
      </c>
      <c r="Q102">
        <v>17</v>
      </c>
      <c r="R102">
        <v>4</v>
      </c>
      <c r="S102" t="s">
        <v>42</v>
      </c>
      <c r="T102" t="s">
        <v>43</v>
      </c>
      <c r="U102" t="s">
        <v>44</v>
      </c>
      <c r="V102">
        <v>23</v>
      </c>
      <c r="W102">
        <v>15.58</v>
      </c>
      <c r="X102">
        <v>2</v>
      </c>
      <c r="Y102" s="1">
        <v>39265</v>
      </c>
      <c r="Z102" t="s">
        <v>45</v>
      </c>
      <c r="AA102" t="s">
        <v>46</v>
      </c>
      <c r="AB102" t="s">
        <v>108</v>
      </c>
      <c r="AC102" t="s">
        <v>48</v>
      </c>
      <c r="AD102">
        <v>0</v>
      </c>
      <c r="AE102">
        <v>0.83</v>
      </c>
      <c r="AF102">
        <v>0.9</v>
      </c>
      <c r="AG102">
        <v>0.8</v>
      </c>
      <c r="AH102">
        <v>0.82</v>
      </c>
    </row>
    <row r="103" spans="1:34" x14ac:dyDescent="0.25">
      <c r="A103" t="s">
        <v>304</v>
      </c>
      <c r="B103" t="s">
        <v>69</v>
      </c>
      <c r="C103" t="s">
        <v>36</v>
      </c>
      <c r="D103" t="s">
        <v>37</v>
      </c>
      <c r="E103" t="s">
        <v>61</v>
      </c>
      <c r="F103">
        <v>28.6</v>
      </c>
      <c r="G103" t="s">
        <v>40</v>
      </c>
      <c r="H103" t="s">
        <v>40</v>
      </c>
      <c r="I103">
        <v>19</v>
      </c>
      <c r="J103">
        <v>38.85</v>
      </c>
      <c r="K103">
        <v>1.9</v>
      </c>
      <c r="L103">
        <v>78336</v>
      </c>
      <c r="M103">
        <v>6</v>
      </c>
      <c r="N103">
        <v>71</v>
      </c>
      <c r="O103" t="s">
        <v>75</v>
      </c>
      <c r="P103">
        <v>1</v>
      </c>
      <c r="Q103">
        <v>18</v>
      </c>
      <c r="R103">
        <v>7</v>
      </c>
      <c r="S103" t="s">
        <v>42</v>
      </c>
      <c r="T103" t="s">
        <v>43</v>
      </c>
      <c r="U103" t="s">
        <v>44</v>
      </c>
      <c r="V103">
        <v>25</v>
      </c>
      <c r="W103">
        <v>11</v>
      </c>
      <c r="X103">
        <v>6</v>
      </c>
      <c r="Y103" t="s">
        <v>305</v>
      </c>
      <c r="Z103" t="s">
        <v>306</v>
      </c>
      <c r="AA103" t="s">
        <v>46</v>
      </c>
      <c r="AB103" t="s">
        <v>307</v>
      </c>
      <c r="AC103" t="s">
        <v>48</v>
      </c>
      <c r="AD103">
        <v>1</v>
      </c>
      <c r="AE103">
        <v>0.56000000000000005</v>
      </c>
      <c r="AF103">
        <v>0.8</v>
      </c>
      <c r="AG103">
        <v>0.8</v>
      </c>
      <c r="AH103">
        <v>0.88</v>
      </c>
    </row>
    <row r="104" spans="1:34" x14ac:dyDescent="0.25">
      <c r="A104" t="s">
        <v>308</v>
      </c>
      <c r="B104" t="s">
        <v>35</v>
      </c>
      <c r="C104" t="s">
        <v>50</v>
      </c>
      <c r="D104" t="s">
        <v>37</v>
      </c>
      <c r="E104" t="s">
        <v>38</v>
      </c>
      <c r="F104">
        <v>25.16</v>
      </c>
      <c r="G104" t="s">
        <v>51</v>
      </c>
      <c r="H104" t="s">
        <v>70</v>
      </c>
      <c r="I104">
        <v>14</v>
      </c>
      <c r="J104">
        <v>41.68</v>
      </c>
      <c r="K104">
        <v>13.2</v>
      </c>
      <c r="L104">
        <v>63264</v>
      </c>
      <c r="M104">
        <v>10</v>
      </c>
      <c r="N104">
        <v>71</v>
      </c>
      <c r="O104" t="s">
        <v>52</v>
      </c>
      <c r="P104">
        <v>3</v>
      </c>
      <c r="Q104">
        <v>24</v>
      </c>
      <c r="R104">
        <v>3</v>
      </c>
      <c r="S104" t="s">
        <v>42</v>
      </c>
      <c r="T104" t="s">
        <v>43</v>
      </c>
      <c r="U104" t="s">
        <v>44</v>
      </c>
      <c r="V104">
        <v>1</v>
      </c>
      <c r="W104">
        <v>4.2</v>
      </c>
      <c r="X104">
        <v>9</v>
      </c>
      <c r="Y104" t="s">
        <v>309</v>
      </c>
      <c r="Z104" t="s">
        <v>45</v>
      </c>
      <c r="AA104" t="s">
        <v>46</v>
      </c>
      <c r="AB104" t="s">
        <v>143</v>
      </c>
      <c r="AC104" t="s">
        <v>48</v>
      </c>
      <c r="AD104">
        <v>0</v>
      </c>
      <c r="AE104">
        <v>0.6</v>
      </c>
      <c r="AF104">
        <v>0.57999999999999996</v>
      </c>
      <c r="AG104">
        <v>0.59</v>
      </c>
      <c r="AH104">
        <v>0.87</v>
      </c>
    </row>
    <row r="105" spans="1:34" x14ac:dyDescent="0.25">
      <c r="A105" t="s">
        <v>310</v>
      </c>
      <c r="B105" t="s">
        <v>35</v>
      </c>
      <c r="C105" t="s">
        <v>56</v>
      </c>
      <c r="D105" t="s">
        <v>37</v>
      </c>
      <c r="E105" t="s">
        <v>61</v>
      </c>
      <c r="F105">
        <v>36.15</v>
      </c>
      <c r="G105" t="s">
        <v>40</v>
      </c>
      <c r="H105" t="s">
        <v>39</v>
      </c>
      <c r="I105">
        <v>20</v>
      </c>
      <c r="J105">
        <v>32.700000000000003</v>
      </c>
      <c r="K105">
        <v>8.08</v>
      </c>
      <c r="L105">
        <v>62772</v>
      </c>
      <c r="M105">
        <v>10</v>
      </c>
      <c r="N105">
        <v>70</v>
      </c>
      <c r="O105" t="s">
        <v>41</v>
      </c>
      <c r="P105">
        <v>9</v>
      </c>
      <c r="Q105">
        <v>11</v>
      </c>
      <c r="R105">
        <v>4</v>
      </c>
      <c r="S105" t="s">
        <v>42</v>
      </c>
      <c r="T105" t="s">
        <v>43</v>
      </c>
      <c r="U105" t="s">
        <v>44</v>
      </c>
      <c r="V105">
        <v>18</v>
      </c>
      <c r="W105">
        <v>16.920000000000002</v>
      </c>
      <c r="X105">
        <v>2</v>
      </c>
      <c r="Y105" t="s">
        <v>130</v>
      </c>
      <c r="Z105" t="s">
        <v>45</v>
      </c>
      <c r="AA105" t="s">
        <v>46</v>
      </c>
      <c r="AB105" t="s">
        <v>311</v>
      </c>
      <c r="AC105" t="s">
        <v>48</v>
      </c>
      <c r="AD105">
        <v>0</v>
      </c>
      <c r="AE105">
        <v>0.69</v>
      </c>
      <c r="AF105">
        <v>0.73</v>
      </c>
      <c r="AG105">
        <v>0.82</v>
      </c>
      <c r="AH105">
        <v>0.67</v>
      </c>
    </row>
    <row r="106" spans="1:34" x14ac:dyDescent="0.25">
      <c r="A106" t="s">
        <v>312</v>
      </c>
      <c r="B106" t="s">
        <v>35</v>
      </c>
      <c r="C106" t="s">
        <v>56</v>
      </c>
      <c r="D106" t="s">
        <v>57</v>
      </c>
      <c r="E106" t="s">
        <v>61</v>
      </c>
      <c r="F106">
        <v>31.11</v>
      </c>
      <c r="G106" t="s">
        <v>40</v>
      </c>
      <c r="H106" t="s">
        <v>40</v>
      </c>
      <c r="I106">
        <v>13</v>
      </c>
      <c r="J106">
        <v>34.020000000000003</v>
      </c>
      <c r="K106">
        <v>1.06</v>
      </c>
      <c r="L106">
        <v>101856</v>
      </c>
      <c r="M106">
        <v>9</v>
      </c>
      <c r="N106">
        <v>66</v>
      </c>
      <c r="O106" t="s">
        <v>62</v>
      </c>
      <c r="P106">
        <v>5</v>
      </c>
      <c r="Q106">
        <v>10</v>
      </c>
      <c r="R106">
        <v>4</v>
      </c>
      <c r="S106" t="s">
        <v>116</v>
      </c>
      <c r="T106" t="s">
        <v>71</v>
      </c>
      <c r="U106" t="s">
        <v>58</v>
      </c>
      <c r="V106">
        <v>18</v>
      </c>
      <c r="W106">
        <v>7.67</v>
      </c>
      <c r="X106">
        <v>2</v>
      </c>
      <c r="Y106" t="s">
        <v>313</v>
      </c>
      <c r="Z106" t="s">
        <v>45</v>
      </c>
      <c r="AA106" t="s">
        <v>46</v>
      </c>
      <c r="AB106" t="s">
        <v>314</v>
      </c>
      <c r="AC106" t="s">
        <v>48</v>
      </c>
      <c r="AD106">
        <v>0</v>
      </c>
      <c r="AE106">
        <v>0.74</v>
      </c>
      <c r="AF106">
        <v>0.86</v>
      </c>
      <c r="AG106">
        <v>0.71</v>
      </c>
      <c r="AH106">
        <v>0.83</v>
      </c>
    </row>
    <row r="107" spans="1:34" x14ac:dyDescent="0.25">
      <c r="A107" t="s">
        <v>315</v>
      </c>
      <c r="B107" t="s">
        <v>35</v>
      </c>
      <c r="C107" t="s">
        <v>36</v>
      </c>
      <c r="D107" t="s">
        <v>37</v>
      </c>
      <c r="E107" t="s">
        <v>61</v>
      </c>
      <c r="F107">
        <v>25.92</v>
      </c>
      <c r="G107" t="s">
        <v>51</v>
      </c>
      <c r="H107" t="s">
        <v>40</v>
      </c>
      <c r="I107">
        <v>13</v>
      </c>
      <c r="J107">
        <v>37.6</v>
      </c>
      <c r="K107">
        <v>1.85</v>
      </c>
      <c r="L107">
        <v>66408</v>
      </c>
      <c r="M107">
        <v>17</v>
      </c>
      <c r="N107">
        <v>70</v>
      </c>
      <c r="O107" t="s">
        <v>75</v>
      </c>
      <c r="P107">
        <v>3</v>
      </c>
      <c r="Q107">
        <v>24</v>
      </c>
      <c r="R107">
        <v>3</v>
      </c>
      <c r="S107" t="s">
        <v>42</v>
      </c>
      <c r="T107" t="s">
        <v>43</v>
      </c>
      <c r="U107" t="s">
        <v>44</v>
      </c>
      <c r="V107">
        <v>5</v>
      </c>
      <c r="W107">
        <v>5.68</v>
      </c>
      <c r="X107">
        <v>3</v>
      </c>
      <c r="Y107" s="1">
        <v>40824</v>
      </c>
      <c r="Z107" t="s">
        <v>45</v>
      </c>
      <c r="AA107" t="s">
        <v>46</v>
      </c>
      <c r="AB107" t="s">
        <v>293</v>
      </c>
      <c r="AC107" t="s">
        <v>48</v>
      </c>
      <c r="AD107">
        <v>0</v>
      </c>
      <c r="AE107">
        <v>0.85</v>
      </c>
      <c r="AF107">
        <v>0.88</v>
      </c>
      <c r="AG107">
        <v>0.79</v>
      </c>
      <c r="AH107">
        <v>0.82</v>
      </c>
    </row>
    <row r="108" spans="1:34" x14ac:dyDescent="0.25">
      <c r="A108" t="s">
        <v>316</v>
      </c>
      <c r="B108" t="s">
        <v>69</v>
      </c>
      <c r="C108" t="s">
        <v>36</v>
      </c>
      <c r="D108" t="s">
        <v>37</v>
      </c>
      <c r="E108" t="s">
        <v>61</v>
      </c>
      <c r="F108">
        <v>31.51</v>
      </c>
      <c r="G108" t="s">
        <v>70</v>
      </c>
      <c r="H108" t="s">
        <v>40</v>
      </c>
      <c r="I108">
        <v>35</v>
      </c>
      <c r="J108">
        <v>32.049999999999997</v>
      </c>
      <c r="K108">
        <v>9.83</v>
      </c>
      <c r="L108">
        <v>52356</v>
      </c>
      <c r="M108">
        <v>3</v>
      </c>
      <c r="N108">
        <v>73</v>
      </c>
      <c r="O108" t="s">
        <v>62</v>
      </c>
      <c r="P108">
        <v>4</v>
      </c>
      <c r="Q108">
        <v>22</v>
      </c>
      <c r="R108">
        <v>6</v>
      </c>
      <c r="S108" t="s">
        <v>116</v>
      </c>
      <c r="T108" t="s">
        <v>43</v>
      </c>
      <c r="U108" t="s">
        <v>44</v>
      </c>
      <c r="V108">
        <v>12</v>
      </c>
      <c r="W108">
        <v>9.8000000000000007</v>
      </c>
      <c r="X108">
        <v>12</v>
      </c>
      <c r="Y108" t="s">
        <v>82</v>
      </c>
      <c r="Z108" s="1">
        <v>41884</v>
      </c>
      <c r="AA108" t="s">
        <v>46</v>
      </c>
      <c r="AB108" t="s">
        <v>317</v>
      </c>
      <c r="AC108" t="s">
        <v>48</v>
      </c>
      <c r="AD108">
        <v>1</v>
      </c>
      <c r="AE108">
        <v>0.47599999999999998</v>
      </c>
      <c r="AF108">
        <v>0.82</v>
      </c>
      <c r="AG108">
        <v>0.71</v>
      </c>
      <c r="AH108">
        <v>0.74</v>
      </c>
    </row>
    <row r="109" spans="1:34" x14ac:dyDescent="0.25">
      <c r="A109" t="s">
        <v>318</v>
      </c>
      <c r="B109" t="s">
        <v>35</v>
      </c>
      <c r="C109" t="s">
        <v>56</v>
      </c>
      <c r="D109" t="s">
        <v>37</v>
      </c>
      <c r="E109" t="s">
        <v>61</v>
      </c>
      <c r="F109">
        <v>26.6</v>
      </c>
      <c r="G109" t="s">
        <v>39</v>
      </c>
      <c r="H109" t="s">
        <v>70</v>
      </c>
      <c r="I109">
        <v>20</v>
      </c>
      <c r="J109">
        <v>35.65</v>
      </c>
      <c r="K109">
        <v>4.24</v>
      </c>
      <c r="L109">
        <v>53112</v>
      </c>
      <c r="M109">
        <v>14</v>
      </c>
      <c r="N109">
        <v>71</v>
      </c>
      <c r="O109" t="s">
        <v>62</v>
      </c>
      <c r="P109">
        <v>0</v>
      </c>
      <c r="Q109">
        <v>6</v>
      </c>
      <c r="R109">
        <v>3</v>
      </c>
      <c r="S109" t="s">
        <v>42</v>
      </c>
      <c r="T109" t="s">
        <v>43</v>
      </c>
      <c r="U109" t="s">
        <v>44</v>
      </c>
      <c r="V109">
        <v>24</v>
      </c>
      <c r="W109">
        <v>5.31</v>
      </c>
      <c r="X109">
        <v>3</v>
      </c>
      <c r="Y109" t="s">
        <v>82</v>
      </c>
      <c r="Z109" t="s">
        <v>45</v>
      </c>
      <c r="AA109" t="s">
        <v>46</v>
      </c>
      <c r="AB109" t="s">
        <v>319</v>
      </c>
      <c r="AC109" t="s">
        <v>48</v>
      </c>
      <c r="AD109">
        <v>0</v>
      </c>
      <c r="AE109">
        <v>0.3</v>
      </c>
      <c r="AF109">
        <v>0.42</v>
      </c>
      <c r="AG109">
        <v>0.2</v>
      </c>
      <c r="AH109">
        <v>0.54</v>
      </c>
    </row>
    <row r="110" spans="1:34" x14ac:dyDescent="0.25">
      <c r="A110" t="s">
        <v>320</v>
      </c>
      <c r="B110" t="s">
        <v>35</v>
      </c>
      <c r="C110" t="s">
        <v>56</v>
      </c>
      <c r="D110" t="s">
        <v>37</v>
      </c>
      <c r="E110" t="s">
        <v>61</v>
      </c>
      <c r="F110">
        <v>24.67</v>
      </c>
      <c r="G110" t="s">
        <v>39</v>
      </c>
      <c r="H110" t="s">
        <v>40</v>
      </c>
      <c r="I110">
        <v>17</v>
      </c>
      <c r="J110">
        <v>31.23</v>
      </c>
      <c r="K110">
        <v>9.19</v>
      </c>
      <c r="L110">
        <v>47076</v>
      </c>
      <c r="M110">
        <v>11</v>
      </c>
      <c r="N110">
        <v>70</v>
      </c>
      <c r="O110" t="s">
        <v>148</v>
      </c>
      <c r="P110">
        <v>1</v>
      </c>
      <c r="Q110">
        <v>22</v>
      </c>
      <c r="R110">
        <v>3</v>
      </c>
      <c r="S110" t="s">
        <v>42</v>
      </c>
      <c r="T110" t="s">
        <v>43</v>
      </c>
      <c r="U110" t="s">
        <v>44</v>
      </c>
      <c r="V110">
        <v>21</v>
      </c>
      <c r="W110">
        <v>4.4800000000000004</v>
      </c>
      <c r="X110">
        <v>7</v>
      </c>
      <c r="Y110" t="s">
        <v>274</v>
      </c>
      <c r="Z110" t="s">
        <v>45</v>
      </c>
      <c r="AA110" t="s">
        <v>46</v>
      </c>
      <c r="AB110" t="s">
        <v>140</v>
      </c>
      <c r="AC110" t="s">
        <v>48</v>
      </c>
      <c r="AD110">
        <v>0</v>
      </c>
      <c r="AE110">
        <v>0.69</v>
      </c>
      <c r="AF110">
        <v>0.63</v>
      </c>
      <c r="AG110">
        <v>0.68</v>
      </c>
      <c r="AH110">
        <v>0.8</v>
      </c>
    </row>
    <row r="111" spans="1:34" x14ac:dyDescent="0.25">
      <c r="A111" t="s">
        <v>321</v>
      </c>
      <c r="B111" t="s">
        <v>35</v>
      </c>
      <c r="C111" t="s">
        <v>56</v>
      </c>
      <c r="D111" t="s">
        <v>37</v>
      </c>
      <c r="E111" t="s">
        <v>61</v>
      </c>
      <c r="F111">
        <v>28.85</v>
      </c>
      <c r="G111" t="s">
        <v>39</v>
      </c>
      <c r="H111" t="s">
        <v>40</v>
      </c>
      <c r="I111">
        <v>10</v>
      </c>
      <c r="J111">
        <v>31.08</v>
      </c>
      <c r="K111">
        <v>4.68</v>
      </c>
      <c r="L111">
        <v>51324</v>
      </c>
      <c r="M111">
        <v>14</v>
      </c>
      <c r="N111">
        <v>70</v>
      </c>
      <c r="O111" t="s">
        <v>52</v>
      </c>
      <c r="P111">
        <v>9</v>
      </c>
      <c r="Q111">
        <v>11</v>
      </c>
      <c r="R111">
        <v>3</v>
      </c>
      <c r="S111" t="s">
        <v>42</v>
      </c>
      <c r="T111" t="s">
        <v>43</v>
      </c>
      <c r="U111" t="s">
        <v>44</v>
      </c>
      <c r="V111">
        <v>20</v>
      </c>
      <c r="W111">
        <v>7.26</v>
      </c>
      <c r="X111">
        <v>7</v>
      </c>
      <c r="Y111" s="1">
        <v>40462</v>
      </c>
      <c r="Z111" t="s">
        <v>45</v>
      </c>
      <c r="AA111" t="s">
        <v>46</v>
      </c>
      <c r="AB111" t="s">
        <v>322</v>
      </c>
      <c r="AC111" t="s">
        <v>48</v>
      </c>
      <c r="AD111">
        <v>0</v>
      </c>
      <c r="AE111">
        <v>0.55300000000000005</v>
      </c>
      <c r="AF111">
        <v>0.8</v>
      </c>
      <c r="AG111">
        <v>0.9</v>
      </c>
      <c r="AH111">
        <v>0.76</v>
      </c>
    </row>
    <row r="112" spans="1:34" x14ac:dyDescent="0.25">
      <c r="A112" t="s">
        <v>323</v>
      </c>
      <c r="B112" t="s">
        <v>35</v>
      </c>
      <c r="C112" t="s">
        <v>50</v>
      </c>
      <c r="D112" t="s">
        <v>37</v>
      </c>
      <c r="E112" t="s">
        <v>38</v>
      </c>
      <c r="F112">
        <v>28.02</v>
      </c>
      <c r="G112" t="s">
        <v>39</v>
      </c>
      <c r="H112" t="s">
        <v>40</v>
      </c>
      <c r="I112">
        <v>19</v>
      </c>
      <c r="J112">
        <v>40.65</v>
      </c>
      <c r="K112">
        <v>2.86</v>
      </c>
      <c r="L112">
        <v>70968</v>
      </c>
      <c r="M112">
        <v>15</v>
      </c>
      <c r="N112">
        <v>71</v>
      </c>
      <c r="O112" t="s">
        <v>62</v>
      </c>
      <c r="P112">
        <v>6</v>
      </c>
      <c r="Q112">
        <v>5</v>
      </c>
      <c r="R112">
        <v>2</v>
      </c>
      <c r="S112" t="s">
        <v>42</v>
      </c>
      <c r="T112" t="s">
        <v>43</v>
      </c>
      <c r="U112" t="s">
        <v>58</v>
      </c>
      <c r="V112">
        <v>22</v>
      </c>
      <c r="W112">
        <v>9.4</v>
      </c>
      <c r="X112">
        <v>2</v>
      </c>
      <c r="Y112" t="s">
        <v>324</v>
      </c>
      <c r="Z112" t="s">
        <v>45</v>
      </c>
      <c r="AA112" t="s">
        <v>46</v>
      </c>
      <c r="AB112" t="s">
        <v>325</v>
      </c>
      <c r="AC112" t="s">
        <v>48</v>
      </c>
      <c r="AD112">
        <v>0</v>
      </c>
      <c r="AE112">
        <v>0.97</v>
      </c>
      <c r="AF112">
        <v>1</v>
      </c>
      <c r="AG112">
        <v>0.93</v>
      </c>
      <c r="AH112">
        <v>0.89</v>
      </c>
    </row>
    <row r="113" spans="1:34" x14ac:dyDescent="0.25">
      <c r="A113" t="s">
        <v>326</v>
      </c>
      <c r="B113" t="s">
        <v>35</v>
      </c>
      <c r="C113" t="s">
        <v>50</v>
      </c>
      <c r="D113" t="s">
        <v>37</v>
      </c>
      <c r="E113" t="s">
        <v>61</v>
      </c>
      <c r="F113">
        <v>26.19</v>
      </c>
      <c r="G113" t="s">
        <v>39</v>
      </c>
      <c r="H113" t="s">
        <v>39</v>
      </c>
      <c r="I113">
        <v>20</v>
      </c>
      <c r="J113">
        <v>31.08</v>
      </c>
      <c r="K113">
        <v>8.51</v>
      </c>
      <c r="L113">
        <v>54036</v>
      </c>
      <c r="M113">
        <v>14</v>
      </c>
      <c r="N113">
        <v>70</v>
      </c>
      <c r="O113" t="s">
        <v>90</v>
      </c>
      <c r="P113">
        <v>7</v>
      </c>
      <c r="Q113">
        <v>12</v>
      </c>
      <c r="R113">
        <v>5</v>
      </c>
      <c r="S113" t="s">
        <v>116</v>
      </c>
      <c r="T113" t="s">
        <v>43</v>
      </c>
      <c r="U113" t="s">
        <v>44</v>
      </c>
      <c r="V113">
        <v>4</v>
      </c>
      <c r="W113">
        <v>6.72</v>
      </c>
      <c r="X113">
        <v>6</v>
      </c>
      <c r="Y113" s="1">
        <v>40428</v>
      </c>
      <c r="Z113" t="s">
        <v>45</v>
      </c>
      <c r="AA113" t="s">
        <v>46</v>
      </c>
      <c r="AB113" t="s">
        <v>327</v>
      </c>
      <c r="AC113" t="s">
        <v>48</v>
      </c>
      <c r="AD113">
        <v>0</v>
      </c>
      <c r="AE113">
        <v>0.64400000000000002</v>
      </c>
      <c r="AF113">
        <v>0.91</v>
      </c>
      <c r="AG113">
        <v>0.9</v>
      </c>
      <c r="AH113">
        <v>0.94</v>
      </c>
    </row>
    <row r="114" spans="1:34" x14ac:dyDescent="0.25">
      <c r="A114" t="s">
        <v>328</v>
      </c>
      <c r="B114" t="s">
        <v>35</v>
      </c>
      <c r="C114" t="s">
        <v>50</v>
      </c>
      <c r="D114" t="s">
        <v>57</v>
      </c>
      <c r="E114" t="s">
        <v>38</v>
      </c>
      <c r="F114">
        <v>27.58</v>
      </c>
      <c r="G114" t="s">
        <v>40</v>
      </c>
      <c r="H114" t="s">
        <v>39</v>
      </c>
      <c r="I114">
        <v>3</v>
      </c>
      <c r="J114">
        <v>34.68</v>
      </c>
      <c r="K114">
        <v>1.67</v>
      </c>
      <c r="L114">
        <v>63972</v>
      </c>
      <c r="M114">
        <v>13</v>
      </c>
      <c r="N114">
        <v>71</v>
      </c>
      <c r="O114" t="s">
        <v>119</v>
      </c>
      <c r="P114">
        <v>4</v>
      </c>
      <c r="Q114">
        <v>8</v>
      </c>
      <c r="R114">
        <v>3</v>
      </c>
      <c r="S114" t="s">
        <v>42</v>
      </c>
      <c r="T114" t="s">
        <v>43</v>
      </c>
      <c r="U114" t="s">
        <v>58</v>
      </c>
      <c r="V114">
        <v>10</v>
      </c>
      <c r="W114">
        <v>8.3000000000000007</v>
      </c>
      <c r="X114">
        <v>6</v>
      </c>
      <c r="Y114" t="s">
        <v>79</v>
      </c>
      <c r="Z114" t="s">
        <v>45</v>
      </c>
      <c r="AA114" t="s">
        <v>46</v>
      </c>
      <c r="AB114" t="s">
        <v>329</v>
      </c>
      <c r="AC114" t="s">
        <v>48</v>
      </c>
      <c r="AD114">
        <v>0</v>
      </c>
      <c r="AE114">
        <v>0.77</v>
      </c>
      <c r="AF114">
        <v>0.78</v>
      </c>
      <c r="AG114">
        <v>0.71</v>
      </c>
      <c r="AH114">
        <v>0.89</v>
      </c>
    </row>
    <row r="115" spans="1:34" x14ac:dyDescent="0.25">
      <c r="A115" t="s">
        <v>330</v>
      </c>
      <c r="B115" t="s">
        <v>69</v>
      </c>
      <c r="C115" t="s">
        <v>50</v>
      </c>
      <c r="D115" t="s">
        <v>37</v>
      </c>
      <c r="E115" t="s">
        <v>61</v>
      </c>
      <c r="F115">
        <v>23.7</v>
      </c>
      <c r="G115" t="s">
        <v>40</v>
      </c>
      <c r="H115" t="s">
        <v>40</v>
      </c>
      <c r="I115">
        <v>11</v>
      </c>
      <c r="J115">
        <v>26.68</v>
      </c>
      <c r="K115">
        <v>6.58</v>
      </c>
      <c r="L115">
        <v>36612</v>
      </c>
      <c r="M115">
        <v>14</v>
      </c>
      <c r="N115">
        <v>71</v>
      </c>
      <c r="O115" t="s">
        <v>52</v>
      </c>
      <c r="P115">
        <v>2</v>
      </c>
      <c r="Q115">
        <v>38</v>
      </c>
      <c r="R115">
        <v>5</v>
      </c>
      <c r="S115" t="s">
        <v>42</v>
      </c>
      <c r="T115" t="s">
        <v>43</v>
      </c>
      <c r="U115" t="s">
        <v>44</v>
      </c>
      <c r="V115">
        <v>22</v>
      </c>
      <c r="W115">
        <v>4.9800000000000004</v>
      </c>
      <c r="X115">
        <v>8</v>
      </c>
      <c r="Y115" s="1">
        <v>40827</v>
      </c>
      <c r="Z115" s="1">
        <v>41676</v>
      </c>
      <c r="AA115" t="s">
        <v>46</v>
      </c>
      <c r="AB115" t="s">
        <v>215</v>
      </c>
      <c r="AC115" t="s">
        <v>48</v>
      </c>
      <c r="AD115">
        <v>1</v>
      </c>
      <c r="AE115">
        <v>0.67</v>
      </c>
      <c r="AF115">
        <v>0.71</v>
      </c>
      <c r="AG115">
        <v>0.65</v>
      </c>
      <c r="AH115">
        <v>0.87</v>
      </c>
    </row>
    <row r="116" spans="1:34" x14ac:dyDescent="0.25">
      <c r="A116" t="s">
        <v>331</v>
      </c>
      <c r="B116" t="s">
        <v>35</v>
      </c>
      <c r="C116" t="s">
        <v>50</v>
      </c>
      <c r="D116" t="s">
        <v>37</v>
      </c>
      <c r="E116" t="s">
        <v>38</v>
      </c>
      <c r="F116">
        <v>31.23</v>
      </c>
      <c r="G116" t="s">
        <v>40</v>
      </c>
      <c r="H116" t="s">
        <v>39</v>
      </c>
      <c r="I116">
        <v>17</v>
      </c>
      <c r="J116">
        <v>34.090000000000003</v>
      </c>
      <c r="K116">
        <v>11.3</v>
      </c>
      <c r="L116">
        <v>53484</v>
      </c>
      <c r="M116">
        <v>8</v>
      </c>
      <c r="N116">
        <v>72</v>
      </c>
      <c r="O116" t="s">
        <v>62</v>
      </c>
      <c r="P116">
        <v>4</v>
      </c>
      <c r="Q116">
        <v>6</v>
      </c>
      <c r="R116">
        <v>2</v>
      </c>
      <c r="S116" t="s">
        <v>42</v>
      </c>
      <c r="T116" t="s">
        <v>43</v>
      </c>
      <c r="U116" t="s">
        <v>44</v>
      </c>
      <c r="V116">
        <v>1</v>
      </c>
      <c r="W116">
        <v>8.19</v>
      </c>
      <c r="X116">
        <v>8</v>
      </c>
      <c r="Y116" t="s">
        <v>76</v>
      </c>
      <c r="Z116" t="s">
        <v>45</v>
      </c>
      <c r="AA116" t="s">
        <v>46</v>
      </c>
      <c r="AB116" t="s">
        <v>200</v>
      </c>
      <c r="AC116" t="s">
        <v>48</v>
      </c>
      <c r="AD116">
        <v>0</v>
      </c>
      <c r="AE116">
        <v>0.76</v>
      </c>
      <c r="AF116">
        <v>0.76</v>
      </c>
      <c r="AG116">
        <v>0.71</v>
      </c>
      <c r="AH116">
        <v>0.82</v>
      </c>
    </row>
    <row r="117" spans="1:34" x14ac:dyDescent="0.25">
      <c r="A117" t="s">
        <v>332</v>
      </c>
      <c r="B117" t="s">
        <v>35</v>
      </c>
      <c r="C117" t="s">
        <v>56</v>
      </c>
      <c r="D117" t="s">
        <v>37</v>
      </c>
      <c r="E117" t="s">
        <v>61</v>
      </c>
      <c r="F117">
        <v>31.91</v>
      </c>
      <c r="G117" t="s">
        <v>40</v>
      </c>
      <c r="H117" t="s">
        <v>40</v>
      </c>
      <c r="I117">
        <v>7</v>
      </c>
      <c r="J117">
        <v>33.79</v>
      </c>
      <c r="K117">
        <v>4.8</v>
      </c>
      <c r="L117">
        <v>41940</v>
      </c>
      <c r="M117">
        <v>7</v>
      </c>
      <c r="N117">
        <v>70</v>
      </c>
      <c r="O117" t="s">
        <v>119</v>
      </c>
      <c r="P117">
        <v>6</v>
      </c>
      <c r="Q117">
        <v>19</v>
      </c>
      <c r="R117">
        <v>3</v>
      </c>
      <c r="S117" t="s">
        <v>42</v>
      </c>
      <c r="T117" t="s">
        <v>43</v>
      </c>
      <c r="U117" t="s">
        <v>44</v>
      </c>
      <c r="V117">
        <v>11</v>
      </c>
      <c r="W117">
        <v>7.28</v>
      </c>
      <c r="X117">
        <v>1</v>
      </c>
      <c r="Y117" s="1">
        <v>40577</v>
      </c>
      <c r="Z117" t="s">
        <v>45</v>
      </c>
      <c r="AA117" t="s">
        <v>46</v>
      </c>
      <c r="AB117" t="s">
        <v>333</v>
      </c>
      <c r="AC117" t="s">
        <v>48</v>
      </c>
      <c r="AD117">
        <v>0</v>
      </c>
      <c r="AE117">
        <v>0.77</v>
      </c>
      <c r="AF117">
        <v>0.79</v>
      </c>
      <c r="AG117">
        <v>0.74</v>
      </c>
      <c r="AH117">
        <v>0.82</v>
      </c>
    </row>
    <row r="118" spans="1:34" x14ac:dyDescent="0.25">
      <c r="A118" t="s">
        <v>334</v>
      </c>
      <c r="B118" t="s">
        <v>35</v>
      </c>
      <c r="C118" t="s">
        <v>50</v>
      </c>
      <c r="D118" t="s">
        <v>37</v>
      </c>
      <c r="E118" t="s">
        <v>38</v>
      </c>
      <c r="F118">
        <v>26.2</v>
      </c>
      <c r="G118" t="s">
        <v>40</v>
      </c>
      <c r="H118" t="s">
        <v>40</v>
      </c>
      <c r="I118">
        <v>17</v>
      </c>
      <c r="J118">
        <v>33.799999999999997</v>
      </c>
      <c r="K118">
        <v>8.16</v>
      </c>
      <c r="L118">
        <v>44604</v>
      </c>
      <c r="M118">
        <v>8</v>
      </c>
      <c r="N118">
        <v>70</v>
      </c>
      <c r="O118" t="s">
        <v>41</v>
      </c>
      <c r="P118">
        <v>4</v>
      </c>
      <c r="Q118">
        <v>10</v>
      </c>
      <c r="R118">
        <v>5</v>
      </c>
      <c r="S118" t="s">
        <v>42</v>
      </c>
      <c r="T118" t="s">
        <v>43</v>
      </c>
      <c r="U118" t="s">
        <v>58</v>
      </c>
      <c r="V118">
        <v>5</v>
      </c>
      <c r="W118">
        <v>6.64</v>
      </c>
      <c r="X118">
        <v>3</v>
      </c>
      <c r="Y118" s="1">
        <v>40239</v>
      </c>
      <c r="Z118" t="s">
        <v>45</v>
      </c>
      <c r="AA118" t="s">
        <v>46</v>
      </c>
      <c r="AB118" t="s">
        <v>165</v>
      </c>
      <c r="AC118" t="s">
        <v>48</v>
      </c>
      <c r="AD118">
        <v>0</v>
      </c>
      <c r="AE118">
        <v>0.60899999999999999</v>
      </c>
      <c r="AF118">
        <v>0.91</v>
      </c>
      <c r="AG118">
        <v>0.88</v>
      </c>
      <c r="AH118">
        <v>0.84</v>
      </c>
    </row>
    <row r="119" spans="1:34" x14ac:dyDescent="0.25">
      <c r="A119" t="s">
        <v>335</v>
      </c>
      <c r="B119" t="s">
        <v>69</v>
      </c>
      <c r="C119" t="s">
        <v>50</v>
      </c>
      <c r="D119" t="s">
        <v>37</v>
      </c>
      <c r="E119" t="s">
        <v>38</v>
      </c>
      <c r="F119">
        <v>25.02</v>
      </c>
      <c r="G119" t="s">
        <v>336</v>
      </c>
      <c r="H119" t="s">
        <v>40</v>
      </c>
      <c r="I119">
        <v>15</v>
      </c>
      <c r="J119">
        <v>32.29</v>
      </c>
      <c r="K119">
        <v>2.8</v>
      </c>
      <c r="L119">
        <v>42264</v>
      </c>
      <c r="M119">
        <v>0</v>
      </c>
      <c r="N119">
        <v>74</v>
      </c>
      <c r="O119" t="s">
        <v>62</v>
      </c>
      <c r="P119">
        <v>2</v>
      </c>
      <c r="Q119">
        <v>13</v>
      </c>
      <c r="R119">
        <v>2</v>
      </c>
      <c r="S119" t="s">
        <v>42</v>
      </c>
      <c r="T119" t="s">
        <v>43</v>
      </c>
      <c r="U119" t="s">
        <v>44</v>
      </c>
      <c r="V119">
        <v>24</v>
      </c>
      <c r="W119">
        <v>5.46</v>
      </c>
      <c r="X119">
        <v>8</v>
      </c>
      <c r="Y119" t="s">
        <v>324</v>
      </c>
      <c r="Z119" t="s">
        <v>337</v>
      </c>
      <c r="AA119" t="s">
        <v>46</v>
      </c>
      <c r="AB119" t="s">
        <v>338</v>
      </c>
      <c r="AC119" t="s">
        <v>48</v>
      </c>
      <c r="AD119">
        <v>1</v>
      </c>
      <c r="AE119">
        <v>0.58799999999999997</v>
      </c>
      <c r="AF119">
        <v>0.87</v>
      </c>
      <c r="AG119">
        <v>0.84</v>
      </c>
      <c r="AH119">
        <v>0.86</v>
      </c>
    </row>
    <row r="120" spans="1:34" x14ac:dyDescent="0.25">
      <c r="A120" t="s">
        <v>339</v>
      </c>
      <c r="B120" t="s">
        <v>35</v>
      </c>
      <c r="C120" t="s">
        <v>56</v>
      </c>
      <c r="D120" t="s">
        <v>37</v>
      </c>
      <c r="E120" t="s">
        <v>38</v>
      </c>
      <c r="F120">
        <v>30.42</v>
      </c>
      <c r="G120" t="s">
        <v>39</v>
      </c>
      <c r="H120" t="s">
        <v>40</v>
      </c>
      <c r="I120">
        <v>13</v>
      </c>
      <c r="J120">
        <v>30.5</v>
      </c>
      <c r="K120">
        <v>2.04</v>
      </c>
      <c r="L120">
        <v>57216</v>
      </c>
      <c r="M120">
        <v>10</v>
      </c>
      <c r="N120">
        <v>70</v>
      </c>
      <c r="O120" t="s">
        <v>90</v>
      </c>
      <c r="P120">
        <v>0</v>
      </c>
      <c r="Q120">
        <v>20</v>
      </c>
      <c r="R120">
        <v>2</v>
      </c>
      <c r="S120" t="s">
        <v>42</v>
      </c>
      <c r="T120" t="s">
        <v>71</v>
      </c>
      <c r="U120" t="s">
        <v>44</v>
      </c>
      <c r="V120">
        <v>19</v>
      </c>
      <c r="W120">
        <v>11.4</v>
      </c>
      <c r="X120">
        <v>3</v>
      </c>
      <c r="Y120" s="1">
        <v>40005</v>
      </c>
      <c r="Z120" t="s">
        <v>45</v>
      </c>
      <c r="AA120" t="s">
        <v>46</v>
      </c>
      <c r="AB120" t="s">
        <v>240</v>
      </c>
      <c r="AC120" t="s">
        <v>48</v>
      </c>
      <c r="AD120">
        <v>0</v>
      </c>
      <c r="AE120">
        <v>0.66</v>
      </c>
      <c r="AF120">
        <v>0.84</v>
      </c>
      <c r="AG120">
        <v>0.68</v>
      </c>
      <c r="AH120">
        <v>0.76</v>
      </c>
    </row>
    <row r="121" spans="1:34" x14ac:dyDescent="0.25">
      <c r="A121" t="s">
        <v>340</v>
      </c>
      <c r="B121" t="s">
        <v>35</v>
      </c>
      <c r="C121" t="s">
        <v>56</v>
      </c>
      <c r="D121" t="s">
        <v>37</v>
      </c>
      <c r="E121" t="s">
        <v>61</v>
      </c>
      <c r="F121">
        <v>28.75</v>
      </c>
      <c r="G121" t="s">
        <v>40</v>
      </c>
      <c r="H121" t="s">
        <v>40</v>
      </c>
      <c r="I121">
        <v>9</v>
      </c>
      <c r="J121">
        <v>29.31</v>
      </c>
      <c r="K121">
        <v>0.24</v>
      </c>
      <c r="L121">
        <v>81396</v>
      </c>
      <c r="M121">
        <v>14</v>
      </c>
      <c r="N121">
        <v>76</v>
      </c>
      <c r="O121" t="s">
        <v>119</v>
      </c>
      <c r="P121">
        <v>4</v>
      </c>
      <c r="Q121">
        <v>9</v>
      </c>
      <c r="R121">
        <v>2</v>
      </c>
      <c r="S121" t="s">
        <v>42</v>
      </c>
      <c r="T121" t="s">
        <v>43</v>
      </c>
      <c r="U121" t="s">
        <v>44</v>
      </c>
      <c r="V121">
        <v>11</v>
      </c>
      <c r="W121">
        <v>10.01</v>
      </c>
      <c r="X121">
        <v>10</v>
      </c>
      <c r="Y121" t="s">
        <v>221</v>
      </c>
      <c r="Z121" t="s">
        <v>45</v>
      </c>
      <c r="AA121" t="s">
        <v>46</v>
      </c>
      <c r="AB121" t="s">
        <v>341</v>
      </c>
      <c r="AC121" t="s">
        <v>48</v>
      </c>
      <c r="AD121">
        <v>0</v>
      </c>
      <c r="AE121">
        <v>0.98</v>
      </c>
      <c r="AF121">
        <v>1</v>
      </c>
      <c r="AG121">
        <v>1</v>
      </c>
      <c r="AH121">
        <v>0.93</v>
      </c>
    </row>
    <row r="122" spans="1:34" x14ac:dyDescent="0.25">
      <c r="A122" t="s">
        <v>342</v>
      </c>
      <c r="B122" t="s">
        <v>35</v>
      </c>
      <c r="C122" t="s">
        <v>56</v>
      </c>
      <c r="D122" t="s">
        <v>37</v>
      </c>
      <c r="E122" t="s">
        <v>61</v>
      </c>
      <c r="F122">
        <v>27.45</v>
      </c>
      <c r="G122" t="s">
        <v>51</v>
      </c>
      <c r="H122" t="s">
        <v>40</v>
      </c>
      <c r="I122">
        <v>26</v>
      </c>
      <c r="J122">
        <v>36.01</v>
      </c>
      <c r="K122">
        <v>10.32</v>
      </c>
      <c r="L122">
        <v>54900</v>
      </c>
      <c r="M122">
        <v>10</v>
      </c>
      <c r="N122">
        <v>70</v>
      </c>
      <c r="O122" t="s">
        <v>148</v>
      </c>
      <c r="P122">
        <v>8</v>
      </c>
      <c r="Q122">
        <v>15</v>
      </c>
      <c r="R122">
        <v>2</v>
      </c>
      <c r="S122" t="s">
        <v>42</v>
      </c>
      <c r="T122" t="s">
        <v>43</v>
      </c>
      <c r="U122" t="s">
        <v>44</v>
      </c>
      <c r="V122">
        <v>11</v>
      </c>
      <c r="W122">
        <v>7.47</v>
      </c>
      <c r="X122">
        <v>1</v>
      </c>
      <c r="Y122" s="1">
        <v>40454</v>
      </c>
      <c r="Z122" t="s">
        <v>45</v>
      </c>
      <c r="AA122" t="s">
        <v>46</v>
      </c>
      <c r="AB122" t="s">
        <v>343</v>
      </c>
      <c r="AC122" t="s">
        <v>48</v>
      </c>
      <c r="AD122">
        <v>0</v>
      </c>
      <c r="AE122">
        <v>0.51800000000000002</v>
      </c>
      <c r="AF122">
        <v>0.89</v>
      </c>
      <c r="AG122">
        <v>0.78</v>
      </c>
      <c r="AH122">
        <v>0.91</v>
      </c>
    </row>
    <row r="123" spans="1:34" x14ac:dyDescent="0.25">
      <c r="A123" t="s">
        <v>344</v>
      </c>
      <c r="B123" t="s">
        <v>35</v>
      </c>
      <c r="C123" t="s">
        <v>50</v>
      </c>
      <c r="D123" t="s">
        <v>37</v>
      </c>
      <c r="E123" t="s">
        <v>38</v>
      </c>
      <c r="F123">
        <v>24.65</v>
      </c>
      <c r="G123" t="s">
        <v>70</v>
      </c>
      <c r="H123" t="s">
        <v>40</v>
      </c>
      <c r="I123">
        <v>11</v>
      </c>
      <c r="J123">
        <v>32.78</v>
      </c>
      <c r="K123">
        <v>1.1299999999999999</v>
      </c>
      <c r="L123">
        <v>38712</v>
      </c>
      <c r="M123">
        <v>7</v>
      </c>
      <c r="N123">
        <v>70</v>
      </c>
      <c r="O123" t="s">
        <v>148</v>
      </c>
      <c r="P123">
        <v>6</v>
      </c>
      <c r="Q123">
        <v>23</v>
      </c>
      <c r="R123">
        <v>3</v>
      </c>
      <c r="S123" t="s">
        <v>42</v>
      </c>
      <c r="T123" t="s">
        <v>43</v>
      </c>
      <c r="U123" t="s">
        <v>44</v>
      </c>
      <c r="V123">
        <v>9</v>
      </c>
      <c r="W123">
        <v>3.71</v>
      </c>
      <c r="X123">
        <v>10</v>
      </c>
      <c r="Y123" t="s">
        <v>345</v>
      </c>
      <c r="Z123" t="s">
        <v>45</v>
      </c>
      <c r="AA123" t="s">
        <v>46</v>
      </c>
      <c r="AB123" t="s">
        <v>245</v>
      </c>
      <c r="AC123" t="s">
        <v>48</v>
      </c>
      <c r="AD123">
        <v>0</v>
      </c>
      <c r="AE123">
        <v>0.93</v>
      </c>
      <c r="AF123">
        <v>1</v>
      </c>
      <c r="AG123">
        <v>0.91</v>
      </c>
      <c r="AH123">
        <v>0.93</v>
      </c>
    </row>
    <row r="124" spans="1:34" x14ac:dyDescent="0.25">
      <c r="A124" t="s">
        <v>346</v>
      </c>
      <c r="B124" t="s">
        <v>35</v>
      </c>
      <c r="C124" t="s">
        <v>50</v>
      </c>
      <c r="D124" t="s">
        <v>37</v>
      </c>
      <c r="E124" t="s">
        <v>61</v>
      </c>
      <c r="F124">
        <v>24.11</v>
      </c>
      <c r="G124" t="s">
        <v>39</v>
      </c>
      <c r="H124" t="s">
        <v>39</v>
      </c>
      <c r="I124">
        <v>16</v>
      </c>
      <c r="J124">
        <v>33.68</v>
      </c>
      <c r="K124">
        <v>6.41</v>
      </c>
      <c r="L124">
        <v>41724</v>
      </c>
      <c r="M124">
        <v>9</v>
      </c>
      <c r="N124">
        <v>70</v>
      </c>
      <c r="O124" t="s">
        <v>75</v>
      </c>
      <c r="P124">
        <v>7</v>
      </c>
      <c r="Q124">
        <v>13</v>
      </c>
      <c r="R124">
        <v>4</v>
      </c>
      <c r="S124" t="s">
        <v>42</v>
      </c>
      <c r="T124" t="s">
        <v>43</v>
      </c>
      <c r="U124" t="s">
        <v>44</v>
      </c>
      <c r="V124">
        <v>1</v>
      </c>
      <c r="W124">
        <v>3.06</v>
      </c>
      <c r="X124">
        <v>9</v>
      </c>
      <c r="Y124" s="1">
        <v>41158</v>
      </c>
      <c r="Z124" t="s">
        <v>45</v>
      </c>
      <c r="AA124" t="s">
        <v>46</v>
      </c>
      <c r="AB124" t="s">
        <v>347</v>
      </c>
      <c r="AC124" t="s">
        <v>48</v>
      </c>
      <c r="AD124">
        <v>0</v>
      </c>
      <c r="AE124">
        <v>0.61599999999999999</v>
      </c>
      <c r="AF124">
        <v>0.86</v>
      </c>
      <c r="AG124">
        <v>1</v>
      </c>
      <c r="AH124">
        <v>0.95</v>
      </c>
    </row>
    <row r="125" spans="1:34" x14ac:dyDescent="0.25">
      <c r="A125" t="s">
        <v>348</v>
      </c>
      <c r="B125" t="s">
        <v>35</v>
      </c>
      <c r="C125" t="s">
        <v>56</v>
      </c>
      <c r="D125" t="s">
        <v>37</v>
      </c>
      <c r="E125" t="s">
        <v>61</v>
      </c>
      <c r="F125">
        <v>31.47</v>
      </c>
      <c r="G125" t="s">
        <v>70</v>
      </c>
      <c r="H125" t="s">
        <v>40</v>
      </c>
      <c r="I125">
        <v>11</v>
      </c>
      <c r="J125">
        <v>32.299999999999997</v>
      </c>
      <c r="K125">
        <v>10.8</v>
      </c>
      <c r="L125">
        <v>70344</v>
      </c>
      <c r="M125">
        <v>3</v>
      </c>
      <c r="N125">
        <v>70</v>
      </c>
      <c r="O125" t="s">
        <v>62</v>
      </c>
      <c r="P125">
        <v>1</v>
      </c>
      <c r="Q125">
        <v>12</v>
      </c>
      <c r="R125">
        <v>2</v>
      </c>
      <c r="S125" t="s">
        <v>42</v>
      </c>
      <c r="T125" t="s">
        <v>43</v>
      </c>
      <c r="U125" t="s">
        <v>44</v>
      </c>
      <c r="V125">
        <v>21</v>
      </c>
      <c r="W125">
        <v>12.35</v>
      </c>
      <c r="X125">
        <v>0</v>
      </c>
      <c r="Y125" s="1">
        <v>41067</v>
      </c>
      <c r="Z125" t="s">
        <v>45</v>
      </c>
      <c r="AA125" t="s">
        <v>46</v>
      </c>
      <c r="AB125" t="s">
        <v>247</v>
      </c>
      <c r="AC125" t="s">
        <v>48</v>
      </c>
      <c r="AD125">
        <v>0</v>
      </c>
      <c r="AE125">
        <v>0.62</v>
      </c>
      <c r="AF125">
        <v>0.67</v>
      </c>
      <c r="AG125">
        <v>0.6</v>
      </c>
      <c r="AH125">
        <v>0.68</v>
      </c>
    </row>
    <row r="126" spans="1:34" x14ac:dyDescent="0.25">
      <c r="A126" t="s">
        <v>349</v>
      </c>
      <c r="B126" t="s">
        <v>35</v>
      </c>
      <c r="C126" t="s">
        <v>56</v>
      </c>
      <c r="D126" t="s">
        <v>57</v>
      </c>
      <c r="E126" t="s">
        <v>61</v>
      </c>
      <c r="F126">
        <v>25.63</v>
      </c>
      <c r="G126" t="s">
        <v>40</v>
      </c>
      <c r="H126" t="s">
        <v>70</v>
      </c>
      <c r="I126">
        <v>8</v>
      </c>
      <c r="J126">
        <v>34.299999999999997</v>
      </c>
      <c r="K126">
        <v>0.79</v>
      </c>
      <c r="L126">
        <v>52836</v>
      </c>
      <c r="M126">
        <v>12</v>
      </c>
      <c r="N126">
        <v>71</v>
      </c>
      <c r="O126" t="s">
        <v>90</v>
      </c>
      <c r="P126">
        <v>7</v>
      </c>
      <c r="Q126">
        <v>16</v>
      </c>
      <c r="R126">
        <v>5</v>
      </c>
      <c r="S126" t="s">
        <v>42</v>
      </c>
      <c r="T126" t="s">
        <v>43</v>
      </c>
      <c r="U126" t="s">
        <v>58</v>
      </c>
      <c r="V126">
        <v>20</v>
      </c>
      <c r="W126">
        <v>4.4800000000000004</v>
      </c>
      <c r="X126">
        <v>6</v>
      </c>
      <c r="Y126" t="s">
        <v>350</v>
      </c>
      <c r="Z126" t="s">
        <v>45</v>
      </c>
      <c r="AA126" t="s">
        <v>46</v>
      </c>
      <c r="AB126" t="s">
        <v>351</v>
      </c>
      <c r="AC126" t="s">
        <v>48</v>
      </c>
      <c r="AD126">
        <v>0</v>
      </c>
      <c r="AE126">
        <v>0.77</v>
      </c>
      <c r="AF126">
        <v>0.75</v>
      </c>
      <c r="AG126">
        <v>0.88</v>
      </c>
      <c r="AH126">
        <v>0.89</v>
      </c>
    </row>
    <row r="127" spans="1:34" x14ac:dyDescent="0.25">
      <c r="A127" t="s">
        <v>352</v>
      </c>
      <c r="B127" t="s">
        <v>35</v>
      </c>
      <c r="C127" t="s">
        <v>50</v>
      </c>
      <c r="D127" t="s">
        <v>37</v>
      </c>
      <c r="E127" t="s">
        <v>38</v>
      </c>
      <c r="F127">
        <v>27.07</v>
      </c>
      <c r="G127" t="s">
        <v>40</v>
      </c>
      <c r="H127" t="s">
        <v>51</v>
      </c>
      <c r="I127">
        <v>4</v>
      </c>
      <c r="J127">
        <v>35.99</v>
      </c>
      <c r="K127">
        <v>7.92</v>
      </c>
      <c r="L127">
        <v>43020</v>
      </c>
      <c r="M127">
        <v>7</v>
      </c>
      <c r="N127">
        <v>73</v>
      </c>
      <c r="O127" t="s">
        <v>90</v>
      </c>
      <c r="P127">
        <v>5</v>
      </c>
      <c r="Q127">
        <v>13</v>
      </c>
      <c r="R127">
        <v>5</v>
      </c>
      <c r="S127" t="s">
        <v>42</v>
      </c>
      <c r="T127" t="s">
        <v>43</v>
      </c>
      <c r="U127" t="s">
        <v>44</v>
      </c>
      <c r="V127">
        <v>22</v>
      </c>
      <c r="W127">
        <v>6.48</v>
      </c>
      <c r="X127">
        <v>3</v>
      </c>
      <c r="Y127" t="s">
        <v>353</v>
      </c>
      <c r="Z127" t="s">
        <v>45</v>
      </c>
      <c r="AA127" t="s">
        <v>46</v>
      </c>
      <c r="AB127" t="s">
        <v>54</v>
      </c>
      <c r="AC127" t="s">
        <v>48</v>
      </c>
      <c r="AD127">
        <v>0</v>
      </c>
      <c r="AE127">
        <v>0.58099999999999996</v>
      </c>
      <c r="AF127">
        <v>0.72</v>
      </c>
      <c r="AG127">
        <v>0.84</v>
      </c>
      <c r="AH127">
        <v>0.85</v>
      </c>
    </row>
    <row r="128" spans="1:34" x14ac:dyDescent="0.25">
      <c r="A128" t="s">
        <v>354</v>
      </c>
      <c r="B128" t="s">
        <v>35</v>
      </c>
      <c r="C128" t="s">
        <v>50</v>
      </c>
      <c r="D128" t="s">
        <v>37</v>
      </c>
      <c r="E128" t="s">
        <v>38</v>
      </c>
      <c r="F128">
        <v>26</v>
      </c>
      <c r="G128" t="s">
        <v>40</v>
      </c>
      <c r="H128" t="s">
        <v>40</v>
      </c>
      <c r="I128">
        <v>15</v>
      </c>
      <c r="J128">
        <v>31.3</v>
      </c>
      <c r="K128">
        <v>8.2899999999999991</v>
      </c>
      <c r="L128">
        <v>61140</v>
      </c>
      <c r="M128">
        <v>7</v>
      </c>
      <c r="N128">
        <v>72</v>
      </c>
      <c r="O128" t="s">
        <v>62</v>
      </c>
      <c r="P128">
        <v>3</v>
      </c>
      <c r="Q128">
        <v>20</v>
      </c>
      <c r="R128">
        <v>2</v>
      </c>
      <c r="S128" t="s">
        <v>42</v>
      </c>
      <c r="T128" t="s">
        <v>43</v>
      </c>
      <c r="U128" t="s">
        <v>58</v>
      </c>
      <c r="V128">
        <v>25</v>
      </c>
      <c r="W128">
        <v>6</v>
      </c>
      <c r="X128">
        <v>5</v>
      </c>
      <c r="Y128" t="s">
        <v>290</v>
      </c>
      <c r="Z128" t="s">
        <v>45</v>
      </c>
      <c r="AA128" t="s">
        <v>46</v>
      </c>
      <c r="AB128" t="s">
        <v>251</v>
      </c>
      <c r="AC128" t="s">
        <v>48</v>
      </c>
      <c r="AD128">
        <v>0</v>
      </c>
      <c r="AE128">
        <v>0.77</v>
      </c>
      <c r="AF128">
        <v>0.86</v>
      </c>
      <c r="AG128">
        <v>0.73</v>
      </c>
      <c r="AH128">
        <v>0.79</v>
      </c>
    </row>
    <row r="129" spans="1:34" x14ac:dyDescent="0.25">
      <c r="A129" t="s">
        <v>355</v>
      </c>
      <c r="B129" t="s">
        <v>35</v>
      </c>
      <c r="C129" t="s">
        <v>36</v>
      </c>
      <c r="D129" t="s">
        <v>37</v>
      </c>
      <c r="E129" t="s">
        <v>38</v>
      </c>
      <c r="F129">
        <v>28.98</v>
      </c>
      <c r="G129" t="s">
        <v>39</v>
      </c>
      <c r="H129" t="s">
        <v>40</v>
      </c>
      <c r="I129">
        <v>13</v>
      </c>
      <c r="J129">
        <v>37.6</v>
      </c>
      <c r="K129">
        <v>1.85</v>
      </c>
      <c r="L129">
        <v>62436</v>
      </c>
      <c r="M129">
        <v>15</v>
      </c>
      <c r="N129">
        <v>71</v>
      </c>
      <c r="O129" t="s">
        <v>41</v>
      </c>
      <c r="P129">
        <v>5</v>
      </c>
      <c r="Q129">
        <v>23</v>
      </c>
      <c r="R129">
        <v>4</v>
      </c>
      <c r="S129" t="s">
        <v>42</v>
      </c>
      <c r="T129" t="s">
        <v>43</v>
      </c>
      <c r="U129" t="s">
        <v>44</v>
      </c>
      <c r="V129">
        <v>14</v>
      </c>
      <c r="W129">
        <v>9.7899999999999991</v>
      </c>
      <c r="X129">
        <v>6</v>
      </c>
      <c r="Y129" t="s">
        <v>82</v>
      </c>
      <c r="Z129" t="s">
        <v>45</v>
      </c>
      <c r="AA129" t="s">
        <v>46</v>
      </c>
      <c r="AB129" t="s">
        <v>293</v>
      </c>
      <c r="AC129" t="s">
        <v>48</v>
      </c>
      <c r="AD129">
        <v>0</v>
      </c>
      <c r="AE129">
        <v>0.85</v>
      </c>
      <c r="AF129">
        <v>0.88</v>
      </c>
      <c r="AG129">
        <v>0.79</v>
      </c>
      <c r="AH129">
        <v>0.82</v>
      </c>
    </row>
    <row r="130" spans="1:34" x14ac:dyDescent="0.25">
      <c r="A130" t="s">
        <v>356</v>
      </c>
      <c r="B130" t="s">
        <v>35</v>
      </c>
      <c r="C130" t="s">
        <v>36</v>
      </c>
      <c r="D130" t="s">
        <v>37</v>
      </c>
      <c r="E130" t="s">
        <v>61</v>
      </c>
      <c r="F130">
        <v>34.15</v>
      </c>
      <c r="G130" t="s">
        <v>40</v>
      </c>
      <c r="H130" t="s">
        <v>70</v>
      </c>
      <c r="I130">
        <v>5</v>
      </c>
      <c r="J130">
        <v>32.619999999999997</v>
      </c>
      <c r="K130">
        <v>2.54</v>
      </c>
      <c r="L130">
        <v>66168</v>
      </c>
      <c r="M130">
        <v>9</v>
      </c>
      <c r="N130">
        <v>70</v>
      </c>
      <c r="O130" t="s">
        <v>52</v>
      </c>
      <c r="P130">
        <v>8</v>
      </c>
      <c r="Q130">
        <v>21</v>
      </c>
      <c r="R130">
        <v>5</v>
      </c>
      <c r="S130" t="s">
        <v>42</v>
      </c>
      <c r="T130" t="s">
        <v>43</v>
      </c>
      <c r="U130" t="s">
        <v>44</v>
      </c>
      <c r="V130">
        <v>15</v>
      </c>
      <c r="W130">
        <v>15.04</v>
      </c>
      <c r="X130">
        <v>3</v>
      </c>
      <c r="Y130" s="1">
        <v>40697</v>
      </c>
      <c r="Z130" t="s">
        <v>45</v>
      </c>
      <c r="AA130" t="s">
        <v>46</v>
      </c>
      <c r="AB130" t="s">
        <v>357</v>
      </c>
      <c r="AC130" t="s">
        <v>48</v>
      </c>
      <c r="AD130">
        <v>0</v>
      </c>
      <c r="AE130">
        <v>0.45500000000000002</v>
      </c>
      <c r="AF130">
        <v>0.67</v>
      </c>
      <c r="AG130">
        <v>0.5</v>
      </c>
      <c r="AH130">
        <v>0.67</v>
      </c>
    </row>
    <row r="131" spans="1:34" x14ac:dyDescent="0.25">
      <c r="A131" t="s">
        <v>358</v>
      </c>
      <c r="B131" t="s">
        <v>69</v>
      </c>
      <c r="C131" t="s">
        <v>56</v>
      </c>
      <c r="D131" t="s">
        <v>57</v>
      </c>
      <c r="E131" t="s">
        <v>61</v>
      </c>
      <c r="F131">
        <v>28.11</v>
      </c>
      <c r="G131" t="s">
        <v>40</v>
      </c>
      <c r="H131" t="s">
        <v>70</v>
      </c>
      <c r="I131">
        <v>15</v>
      </c>
      <c r="J131">
        <v>49.19</v>
      </c>
      <c r="K131">
        <v>0.52</v>
      </c>
      <c r="L131">
        <v>112956</v>
      </c>
      <c r="M131">
        <v>4</v>
      </c>
      <c r="N131">
        <v>70</v>
      </c>
      <c r="O131" t="s">
        <v>41</v>
      </c>
      <c r="P131">
        <v>5</v>
      </c>
      <c r="Q131">
        <v>22</v>
      </c>
      <c r="R131">
        <v>7</v>
      </c>
      <c r="S131" t="s">
        <v>42</v>
      </c>
      <c r="T131" t="s">
        <v>43</v>
      </c>
      <c r="U131" t="s">
        <v>58</v>
      </c>
      <c r="V131">
        <v>35</v>
      </c>
      <c r="W131">
        <v>9.3000000000000007</v>
      </c>
      <c r="X131">
        <v>15</v>
      </c>
      <c r="Y131" s="1">
        <v>40797</v>
      </c>
      <c r="Z131" s="1">
        <v>41680</v>
      </c>
      <c r="AA131" t="s">
        <v>46</v>
      </c>
      <c r="AB131" t="s">
        <v>359</v>
      </c>
      <c r="AC131" t="s">
        <v>48</v>
      </c>
      <c r="AD131">
        <v>1</v>
      </c>
      <c r="AE131">
        <v>0.32200000000000001</v>
      </c>
      <c r="AF131">
        <v>0.63</v>
      </c>
      <c r="AG131">
        <v>0.53</v>
      </c>
      <c r="AH131">
        <v>0.77</v>
      </c>
    </row>
    <row r="132" spans="1:34" x14ac:dyDescent="0.25">
      <c r="A132" t="s">
        <v>360</v>
      </c>
      <c r="B132" t="s">
        <v>35</v>
      </c>
      <c r="C132" t="s">
        <v>36</v>
      </c>
      <c r="D132" t="s">
        <v>37</v>
      </c>
      <c r="E132" t="s">
        <v>61</v>
      </c>
      <c r="F132">
        <v>28.72</v>
      </c>
      <c r="G132" t="s">
        <v>40</v>
      </c>
      <c r="H132" t="s">
        <v>40</v>
      </c>
      <c r="I132">
        <v>10</v>
      </c>
      <c r="J132">
        <v>33.74</v>
      </c>
      <c r="K132">
        <v>10.09</v>
      </c>
      <c r="L132">
        <v>52320</v>
      </c>
      <c r="M132">
        <v>8</v>
      </c>
      <c r="N132">
        <v>72</v>
      </c>
      <c r="O132" t="s">
        <v>41</v>
      </c>
      <c r="P132">
        <v>9</v>
      </c>
      <c r="Q132">
        <v>23</v>
      </c>
      <c r="R132">
        <v>3</v>
      </c>
      <c r="S132" t="s">
        <v>42</v>
      </c>
      <c r="T132" t="s">
        <v>43</v>
      </c>
      <c r="U132" t="s">
        <v>44</v>
      </c>
      <c r="V132">
        <v>2</v>
      </c>
      <c r="W132">
        <v>9.4600000000000009</v>
      </c>
      <c r="X132">
        <v>8</v>
      </c>
      <c r="Y132" s="1">
        <v>40004</v>
      </c>
      <c r="Z132" t="s">
        <v>45</v>
      </c>
      <c r="AA132" t="s">
        <v>46</v>
      </c>
      <c r="AB132" t="s">
        <v>361</v>
      </c>
      <c r="AC132" t="s">
        <v>48</v>
      </c>
      <c r="AD132">
        <v>0</v>
      </c>
      <c r="AE132">
        <v>0.92</v>
      </c>
      <c r="AF132">
        <v>1</v>
      </c>
      <c r="AG132">
        <v>0.91</v>
      </c>
      <c r="AH132">
        <v>0.91</v>
      </c>
    </row>
    <row r="133" spans="1:34" x14ac:dyDescent="0.25">
      <c r="A133" t="s">
        <v>362</v>
      </c>
      <c r="B133" t="s">
        <v>35</v>
      </c>
      <c r="C133" t="s">
        <v>50</v>
      </c>
      <c r="D133" t="s">
        <v>37</v>
      </c>
      <c r="E133" t="s">
        <v>38</v>
      </c>
      <c r="F133">
        <v>29.08</v>
      </c>
      <c r="G133" t="s">
        <v>70</v>
      </c>
      <c r="H133" t="s">
        <v>40</v>
      </c>
      <c r="I133">
        <v>15</v>
      </c>
      <c r="J133">
        <v>38.03</v>
      </c>
      <c r="K133">
        <v>4.87</v>
      </c>
      <c r="L133">
        <v>48864</v>
      </c>
      <c r="M133">
        <v>7</v>
      </c>
      <c r="N133">
        <v>71</v>
      </c>
      <c r="O133" t="s">
        <v>62</v>
      </c>
      <c r="P133">
        <v>1</v>
      </c>
      <c r="Q133">
        <v>9</v>
      </c>
      <c r="R133">
        <v>4</v>
      </c>
      <c r="S133" t="s">
        <v>42</v>
      </c>
      <c r="T133" t="s">
        <v>43</v>
      </c>
      <c r="U133" t="s">
        <v>44</v>
      </c>
      <c r="V133">
        <v>5</v>
      </c>
      <c r="W133">
        <v>6.05</v>
      </c>
      <c r="X133">
        <v>1</v>
      </c>
      <c r="Y133" t="s">
        <v>279</v>
      </c>
      <c r="Z133" t="s">
        <v>45</v>
      </c>
      <c r="AA133" t="s">
        <v>46</v>
      </c>
      <c r="AB133" t="s">
        <v>163</v>
      </c>
      <c r="AC133" t="s">
        <v>48</v>
      </c>
      <c r="AD133">
        <v>0</v>
      </c>
      <c r="AE133">
        <v>0.7</v>
      </c>
      <c r="AF133">
        <v>0.62</v>
      </c>
      <c r="AG133">
        <v>0.79</v>
      </c>
      <c r="AH133">
        <v>0.91</v>
      </c>
    </row>
    <row r="134" spans="1:34" x14ac:dyDescent="0.25">
      <c r="A134" t="s">
        <v>363</v>
      </c>
      <c r="B134" t="s">
        <v>35</v>
      </c>
      <c r="C134" t="s">
        <v>56</v>
      </c>
      <c r="D134" t="s">
        <v>37</v>
      </c>
      <c r="E134" t="s">
        <v>38</v>
      </c>
      <c r="F134">
        <v>41.21</v>
      </c>
      <c r="G134" t="s">
        <v>39</v>
      </c>
      <c r="H134" t="s">
        <v>39</v>
      </c>
      <c r="I134">
        <v>15</v>
      </c>
      <c r="J134">
        <v>33.909999999999997</v>
      </c>
      <c r="K134">
        <v>12.01</v>
      </c>
      <c r="L134">
        <v>92784</v>
      </c>
      <c r="M134">
        <v>9</v>
      </c>
      <c r="N134">
        <v>73</v>
      </c>
      <c r="O134" t="s">
        <v>90</v>
      </c>
      <c r="P134">
        <v>3</v>
      </c>
      <c r="Q134">
        <v>5</v>
      </c>
      <c r="R134">
        <v>8</v>
      </c>
      <c r="S134" t="s">
        <v>116</v>
      </c>
      <c r="T134" t="s">
        <v>43</v>
      </c>
      <c r="U134" t="s">
        <v>44</v>
      </c>
      <c r="V134">
        <v>9</v>
      </c>
      <c r="W134">
        <v>11.5</v>
      </c>
      <c r="X134">
        <v>4</v>
      </c>
      <c r="Y134" t="s">
        <v>364</v>
      </c>
      <c r="Z134" t="s">
        <v>45</v>
      </c>
      <c r="AA134" t="s">
        <v>46</v>
      </c>
      <c r="AB134" t="s">
        <v>365</v>
      </c>
      <c r="AC134" t="s">
        <v>48</v>
      </c>
      <c r="AD134">
        <v>0</v>
      </c>
      <c r="AE134">
        <v>0.68</v>
      </c>
      <c r="AF134">
        <v>0.78</v>
      </c>
      <c r="AG134">
        <v>0.59</v>
      </c>
      <c r="AH134">
        <v>0.83</v>
      </c>
    </row>
    <row r="135" spans="1:34" x14ac:dyDescent="0.25">
      <c r="A135" t="s">
        <v>366</v>
      </c>
      <c r="B135" t="s">
        <v>35</v>
      </c>
      <c r="C135" t="s">
        <v>56</v>
      </c>
      <c r="D135" t="s">
        <v>37</v>
      </c>
      <c r="E135" t="s">
        <v>61</v>
      </c>
      <c r="F135">
        <v>25.97</v>
      </c>
      <c r="G135" t="s">
        <v>40</v>
      </c>
      <c r="H135" t="s">
        <v>51</v>
      </c>
      <c r="I135">
        <v>11</v>
      </c>
      <c r="J135">
        <v>39.54</v>
      </c>
      <c r="K135">
        <v>0.89</v>
      </c>
      <c r="L135">
        <v>49824</v>
      </c>
      <c r="M135">
        <v>8</v>
      </c>
      <c r="N135">
        <v>70</v>
      </c>
      <c r="O135" t="s">
        <v>148</v>
      </c>
      <c r="P135">
        <v>5</v>
      </c>
      <c r="Q135">
        <v>13</v>
      </c>
      <c r="R135">
        <v>4</v>
      </c>
      <c r="S135" t="s">
        <v>42</v>
      </c>
      <c r="T135" t="s">
        <v>43</v>
      </c>
      <c r="U135" t="s">
        <v>44</v>
      </c>
      <c r="V135">
        <v>19</v>
      </c>
      <c r="W135">
        <v>7.6</v>
      </c>
      <c r="X135">
        <v>5</v>
      </c>
      <c r="Y135" t="s">
        <v>295</v>
      </c>
      <c r="Z135" t="s">
        <v>45</v>
      </c>
      <c r="AA135" t="s">
        <v>46</v>
      </c>
      <c r="AB135" t="s">
        <v>367</v>
      </c>
      <c r="AC135" t="s">
        <v>48</v>
      </c>
      <c r="AD135">
        <v>0</v>
      </c>
      <c r="AE135">
        <v>0.81</v>
      </c>
      <c r="AF135">
        <v>0.86</v>
      </c>
      <c r="AG135">
        <v>0.86</v>
      </c>
      <c r="AH135">
        <v>0.9</v>
      </c>
    </row>
    <row r="136" spans="1:34" x14ac:dyDescent="0.25">
      <c r="A136" t="s">
        <v>368</v>
      </c>
      <c r="B136" t="s">
        <v>35</v>
      </c>
      <c r="C136" t="s">
        <v>50</v>
      </c>
      <c r="D136" t="s">
        <v>37</v>
      </c>
      <c r="E136" t="s">
        <v>38</v>
      </c>
      <c r="F136">
        <v>27.11</v>
      </c>
      <c r="G136" t="s">
        <v>40</v>
      </c>
      <c r="H136" t="s">
        <v>39</v>
      </c>
      <c r="I136">
        <v>10</v>
      </c>
      <c r="J136">
        <v>35.31</v>
      </c>
      <c r="K136">
        <v>10.96</v>
      </c>
      <c r="L136">
        <v>49896</v>
      </c>
      <c r="M136">
        <v>11</v>
      </c>
      <c r="N136">
        <v>73</v>
      </c>
      <c r="O136" t="s">
        <v>119</v>
      </c>
      <c r="P136">
        <v>4</v>
      </c>
      <c r="Q136">
        <v>13</v>
      </c>
      <c r="R136">
        <v>3</v>
      </c>
      <c r="S136" t="s">
        <v>42</v>
      </c>
      <c r="T136" t="s">
        <v>43</v>
      </c>
      <c r="U136" t="s">
        <v>58</v>
      </c>
      <c r="V136">
        <v>15</v>
      </c>
      <c r="W136">
        <v>7.02</v>
      </c>
      <c r="X136">
        <v>9</v>
      </c>
      <c r="Y136" t="s">
        <v>79</v>
      </c>
      <c r="Z136" t="s">
        <v>45</v>
      </c>
      <c r="AA136" t="s">
        <v>46</v>
      </c>
      <c r="AB136" t="s">
        <v>172</v>
      </c>
      <c r="AC136" t="s">
        <v>48</v>
      </c>
      <c r="AD136">
        <v>0</v>
      </c>
      <c r="AE136">
        <v>0.77</v>
      </c>
      <c r="AF136">
        <v>0.9</v>
      </c>
      <c r="AG136">
        <v>0.71</v>
      </c>
      <c r="AH136">
        <v>0.84</v>
      </c>
    </row>
    <row r="137" spans="1:34" x14ac:dyDescent="0.25">
      <c r="A137" t="s">
        <v>369</v>
      </c>
      <c r="B137" t="s">
        <v>35</v>
      </c>
      <c r="C137" t="s">
        <v>50</v>
      </c>
      <c r="D137" t="s">
        <v>37</v>
      </c>
      <c r="E137" t="s">
        <v>61</v>
      </c>
      <c r="F137">
        <v>23.94</v>
      </c>
      <c r="G137" t="s">
        <v>40</v>
      </c>
      <c r="H137" t="s">
        <v>39</v>
      </c>
      <c r="I137">
        <v>10</v>
      </c>
      <c r="J137">
        <v>35.31</v>
      </c>
      <c r="K137">
        <v>10.96</v>
      </c>
      <c r="L137">
        <v>40632</v>
      </c>
      <c r="M137">
        <v>7</v>
      </c>
      <c r="N137">
        <v>74</v>
      </c>
      <c r="O137" t="s">
        <v>75</v>
      </c>
      <c r="P137">
        <v>9</v>
      </c>
      <c r="Q137">
        <v>16</v>
      </c>
      <c r="R137">
        <v>4</v>
      </c>
      <c r="S137" t="s">
        <v>42</v>
      </c>
      <c r="T137" t="s">
        <v>43</v>
      </c>
      <c r="U137" t="s">
        <v>44</v>
      </c>
      <c r="V137">
        <v>8</v>
      </c>
      <c r="W137">
        <v>5.34</v>
      </c>
      <c r="X137">
        <v>9</v>
      </c>
      <c r="Y137" t="s">
        <v>226</v>
      </c>
      <c r="Z137" t="s">
        <v>45</v>
      </c>
      <c r="AA137" t="s">
        <v>46</v>
      </c>
      <c r="AB137" t="s">
        <v>172</v>
      </c>
      <c r="AC137" t="s">
        <v>48</v>
      </c>
      <c r="AD137">
        <v>0</v>
      </c>
      <c r="AE137">
        <v>0.77</v>
      </c>
      <c r="AF137">
        <v>0.9</v>
      </c>
      <c r="AG137">
        <v>0.71</v>
      </c>
      <c r="AH137">
        <v>0.84</v>
      </c>
    </row>
    <row r="138" spans="1:34" x14ac:dyDescent="0.25">
      <c r="A138" t="s">
        <v>370</v>
      </c>
      <c r="B138" t="s">
        <v>35</v>
      </c>
      <c r="C138" t="s">
        <v>36</v>
      </c>
      <c r="D138" t="s">
        <v>37</v>
      </c>
      <c r="E138" t="s">
        <v>61</v>
      </c>
      <c r="F138">
        <v>29.22</v>
      </c>
      <c r="G138" t="s">
        <v>39</v>
      </c>
      <c r="H138" t="s">
        <v>40</v>
      </c>
      <c r="I138">
        <v>7</v>
      </c>
      <c r="J138">
        <v>35.67</v>
      </c>
      <c r="K138">
        <v>2.36</v>
      </c>
      <c r="L138">
        <v>75672</v>
      </c>
      <c r="M138">
        <v>13</v>
      </c>
      <c r="N138">
        <v>76</v>
      </c>
      <c r="O138" t="s">
        <v>90</v>
      </c>
      <c r="P138">
        <v>2</v>
      </c>
      <c r="Q138">
        <v>9</v>
      </c>
      <c r="R138">
        <v>4</v>
      </c>
      <c r="S138" t="s">
        <v>42</v>
      </c>
      <c r="T138" t="s">
        <v>43</v>
      </c>
      <c r="U138" t="s">
        <v>44</v>
      </c>
      <c r="V138">
        <v>12</v>
      </c>
      <c r="W138">
        <v>9.1300000000000008</v>
      </c>
      <c r="X138">
        <v>0</v>
      </c>
      <c r="Y138" t="s">
        <v>371</v>
      </c>
      <c r="Z138" t="s">
        <v>45</v>
      </c>
      <c r="AA138" t="s">
        <v>46</v>
      </c>
      <c r="AB138" t="s">
        <v>372</v>
      </c>
      <c r="AC138" t="s">
        <v>48</v>
      </c>
      <c r="AD138">
        <v>0</v>
      </c>
      <c r="AE138">
        <v>0.56999999999999995</v>
      </c>
      <c r="AF138">
        <v>0.63</v>
      </c>
      <c r="AG138">
        <v>0.63</v>
      </c>
      <c r="AH138">
        <v>0.9</v>
      </c>
    </row>
    <row r="139" spans="1:34" x14ac:dyDescent="0.25">
      <c r="A139" t="s">
        <v>373</v>
      </c>
      <c r="B139" t="s">
        <v>69</v>
      </c>
      <c r="C139" t="s">
        <v>56</v>
      </c>
      <c r="D139" t="s">
        <v>57</v>
      </c>
      <c r="E139" t="s">
        <v>61</v>
      </c>
      <c r="F139">
        <v>36.340000000000003</v>
      </c>
      <c r="G139" t="s">
        <v>70</v>
      </c>
      <c r="H139" t="s">
        <v>39</v>
      </c>
      <c r="I139">
        <v>20</v>
      </c>
      <c r="J139">
        <v>32.700000000000003</v>
      </c>
      <c r="K139">
        <v>8.08</v>
      </c>
      <c r="L139">
        <v>95472</v>
      </c>
      <c r="M139">
        <v>3</v>
      </c>
      <c r="N139">
        <v>74</v>
      </c>
      <c r="O139" t="s">
        <v>75</v>
      </c>
      <c r="P139">
        <v>4</v>
      </c>
      <c r="Q139">
        <v>34</v>
      </c>
      <c r="R139">
        <v>9</v>
      </c>
      <c r="S139" t="s">
        <v>116</v>
      </c>
      <c r="T139" t="s">
        <v>43</v>
      </c>
      <c r="U139" t="s">
        <v>58</v>
      </c>
      <c r="V139">
        <v>12</v>
      </c>
      <c r="W139">
        <v>12.42</v>
      </c>
      <c r="X139">
        <v>4</v>
      </c>
      <c r="Y139" s="1">
        <v>40789</v>
      </c>
      <c r="Z139" t="s">
        <v>374</v>
      </c>
      <c r="AA139" t="s">
        <v>46</v>
      </c>
      <c r="AB139" t="s">
        <v>311</v>
      </c>
      <c r="AC139" t="s">
        <v>48</v>
      </c>
      <c r="AD139">
        <v>1</v>
      </c>
      <c r="AE139">
        <v>0.69</v>
      </c>
      <c r="AF139">
        <v>0.73</v>
      </c>
      <c r="AG139">
        <v>0.82</v>
      </c>
      <c r="AH139">
        <v>0.67</v>
      </c>
    </row>
    <row r="140" spans="1:34" x14ac:dyDescent="0.25">
      <c r="A140" t="s">
        <v>375</v>
      </c>
      <c r="B140" t="s">
        <v>69</v>
      </c>
      <c r="C140" t="s">
        <v>36</v>
      </c>
      <c r="D140" t="s">
        <v>37</v>
      </c>
      <c r="E140" t="s">
        <v>61</v>
      </c>
      <c r="F140">
        <v>25.29</v>
      </c>
      <c r="G140" t="s">
        <v>40</v>
      </c>
      <c r="H140" t="s">
        <v>39</v>
      </c>
      <c r="I140">
        <v>16</v>
      </c>
      <c r="J140">
        <v>30.08</v>
      </c>
      <c r="K140">
        <v>3.34</v>
      </c>
      <c r="L140">
        <v>35748</v>
      </c>
      <c r="M140">
        <v>11</v>
      </c>
      <c r="N140">
        <v>70</v>
      </c>
      <c r="O140" t="s">
        <v>90</v>
      </c>
      <c r="P140">
        <v>1</v>
      </c>
      <c r="Q140">
        <v>26</v>
      </c>
      <c r="R140">
        <v>4</v>
      </c>
      <c r="S140" t="s">
        <v>42</v>
      </c>
      <c r="T140" t="s">
        <v>71</v>
      </c>
      <c r="U140" t="s">
        <v>44</v>
      </c>
      <c r="V140">
        <v>11</v>
      </c>
      <c r="W140">
        <v>5.81</v>
      </c>
      <c r="X140">
        <v>8</v>
      </c>
      <c r="Y140" s="1">
        <v>40736</v>
      </c>
      <c r="Z140" t="s">
        <v>376</v>
      </c>
      <c r="AA140" t="s">
        <v>46</v>
      </c>
      <c r="AB140" t="s">
        <v>105</v>
      </c>
      <c r="AC140" t="s">
        <v>48</v>
      </c>
      <c r="AD140">
        <v>1</v>
      </c>
      <c r="AE140">
        <v>0.57399999999999995</v>
      </c>
      <c r="AF140">
        <v>0.8</v>
      </c>
      <c r="AG140">
        <v>0.93</v>
      </c>
      <c r="AH140">
        <v>0.84</v>
      </c>
    </row>
    <row r="141" spans="1:34" x14ac:dyDescent="0.25">
      <c r="A141" t="s">
        <v>377</v>
      </c>
      <c r="B141" t="s">
        <v>35</v>
      </c>
      <c r="C141" t="s">
        <v>56</v>
      </c>
      <c r="D141" t="s">
        <v>37</v>
      </c>
      <c r="E141" t="s">
        <v>61</v>
      </c>
      <c r="F141">
        <v>26.78</v>
      </c>
      <c r="G141" t="s">
        <v>40</v>
      </c>
      <c r="H141" t="s">
        <v>40</v>
      </c>
      <c r="I141">
        <v>14</v>
      </c>
      <c r="J141">
        <v>33.71</v>
      </c>
      <c r="K141">
        <v>12.47</v>
      </c>
      <c r="L141">
        <v>41184</v>
      </c>
      <c r="M141">
        <v>13</v>
      </c>
      <c r="N141">
        <v>84</v>
      </c>
      <c r="O141" t="s">
        <v>75</v>
      </c>
      <c r="P141">
        <v>8</v>
      </c>
      <c r="Q141">
        <v>21</v>
      </c>
      <c r="R141">
        <v>5</v>
      </c>
      <c r="S141" t="s">
        <v>42</v>
      </c>
      <c r="T141" t="s">
        <v>43</v>
      </c>
      <c r="U141" t="s">
        <v>44</v>
      </c>
      <c r="V141">
        <v>3</v>
      </c>
      <c r="W141">
        <v>6.93</v>
      </c>
      <c r="X141">
        <v>5</v>
      </c>
      <c r="Y141" t="s">
        <v>178</v>
      </c>
      <c r="Z141" t="s">
        <v>45</v>
      </c>
      <c r="AA141" t="s">
        <v>46</v>
      </c>
      <c r="AB141" t="s">
        <v>203</v>
      </c>
      <c r="AC141" t="s">
        <v>48</v>
      </c>
      <c r="AD141">
        <v>0</v>
      </c>
      <c r="AE141">
        <v>0.49</v>
      </c>
      <c r="AF141">
        <v>0.82</v>
      </c>
      <c r="AG141">
        <v>0.71</v>
      </c>
      <c r="AH141">
        <v>0.57999999999999996</v>
      </c>
    </row>
    <row r="142" spans="1:34" x14ac:dyDescent="0.25">
      <c r="A142" t="s">
        <v>378</v>
      </c>
      <c r="B142" t="s">
        <v>35</v>
      </c>
      <c r="C142" t="s">
        <v>56</v>
      </c>
      <c r="D142" t="s">
        <v>37</v>
      </c>
      <c r="E142" t="s">
        <v>61</v>
      </c>
      <c r="F142">
        <v>29.45</v>
      </c>
      <c r="G142" t="s">
        <v>40</v>
      </c>
      <c r="H142" t="s">
        <v>39</v>
      </c>
      <c r="I142">
        <v>11</v>
      </c>
      <c r="J142">
        <v>33</v>
      </c>
      <c r="K142">
        <v>11.78</v>
      </c>
      <c r="L142">
        <v>53976</v>
      </c>
      <c r="M142">
        <v>12</v>
      </c>
      <c r="N142">
        <v>70</v>
      </c>
      <c r="O142" t="s">
        <v>52</v>
      </c>
      <c r="P142">
        <v>2</v>
      </c>
      <c r="Q142">
        <v>14</v>
      </c>
      <c r="R142">
        <v>2</v>
      </c>
      <c r="S142" t="s">
        <v>116</v>
      </c>
      <c r="T142" t="s">
        <v>43</v>
      </c>
      <c r="U142" t="s">
        <v>44</v>
      </c>
      <c r="V142">
        <v>14</v>
      </c>
      <c r="W142">
        <v>7.37</v>
      </c>
      <c r="X142">
        <v>7</v>
      </c>
      <c r="Y142" t="s">
        <v>379</v>
      </c>
      <c r="Z142" t="s">
        <v>45</v>
      </c>
      <c r="AA142" t="s">
        <v>46</v>
      </c>
      <c r="AB142" t="s">
        <v>380</v>
      </c>
      <c r="AC142" t="s">
        <v>48</v>
      </c>
      <c r="AD142">
        <v>0</v>
      </c>
      <c r="AE142">
        <v>0.86</v>
      </c>
      <c r="AF142">
        <v>0.92</v>
      </c>
      <c r="AG142">
        <v>0.92</v>
      </c>
      <c r="AH142">
        <v>0.88</v>
      </c>
    </row>
    <row r="143" spans="1:34" x14ac:dyDescent="0.25">
      <c r="A143" t="s">
        <v>381</v>
      </c>
      <c r="B143" t="s">
        <v>35</v>
      </c>
      <c r="C143" t="s">
        <v>56</v>
      </c>
      <c r="D143" t="s">
        <v>37</v>
      </c>
      <c r="E143" t="s">
        <v>61</v>
      </c>
      <c r="F143">
        <v>25.7</v>
      </c>
      <c r="G143" t="s">
        <v>39</v>
      </c>
      <c r="H143" t="s">
        <v>70</v>
      </c>
      <c r="I143">
        <v>6</v>
      </c>
      <c r="J143">
        <v>35.880000000000003</v>
      </c>
      <c r="K143">
        <v>0.81</v>
      </c>
      <c r="L143">
        <v>79164</v>
      </c>
      <c r="M143">
        <v>13</v>
      </c>
      <c r="N143">
        <v>70</v>
      </c>
      <c r="O143" t="s">
        <v>148</v>
      </c>
      <c r="P143">
        <v>4</v>
      </c>
      <c r="Q143">
        <v>10</v>
      </c>
      <c r="R143">
        <v>6</v>
      </c>
      <c r="S143" t="s">
        <v>116</v>
      </c>
      <c r="T143" t="s">
        <v>43</v>
      </c>
      <c r="U143" t="s">
        <v>44</v>
      </c>
      <c r="V143">
        <v>21</v>
      </c>
      <c r="W143">
        <v>7.36</v>
      </c>
      <c r="X143">
        <v>6</v>
      </c>
      <c r="Y143" t="s">
        <v>382</v>
      </c>
      <c r="Z143" t="s">
        <v>45</v>
      </c>
      <c r="AA143" t="s">
        <v>46</v>
      </c>
      <c r="AB143" t="s">
        <v>383</v>
      </c>
      <c r="AC143" t="s">
        <v>48</v>
      </c>
      <c r="AD143">
        <v>0</v>
      </c>
      <c r="AE143">
        <v>0.82</v>
      </c>
      <c r="AF143">
        <v>0.89</v>
      </c>
      <c r="AG143">
        <v>0.89</v>
      </c>
      <c r="AH143">
        <v>0.69</v>
      </c>
    </row>
    <row r="144" spans="1:34" x14ac:dyDescent="0.25">
      <c r="A144" t="s">
        <v>384</v>
      </c>
      <c r="B144" t="s">
        <v>35</v>
      </c>
      <c r="C144" t="s">
        <v>56</v>
      </c>
      <c r="D144" t="s">
        <v>37</v>
      </c>
      <c r="E144" t="s">
        <v>61</v>
      </c>
      <c r="F144">
        <v>31.62</v>
      </c>
      <c r="G144" t="s">
        <v>40</v>
      </c>
      <c r="H144" t="s">
        <v>51</v>
      </c>
      <c r="I144">
        <v>19</v>
      </c>
      <c r="J144">
        <v>27.11</v>
      </c>
      <c r="K144">
        <v>5.16</v>
      </c>
      <c r="L144">
        <v>75540</v>
      </c>
      <c r="M144">
        <v>7</v>
      </c>
      <c r="N144">
        <v>70</v>
      </c>
      <c r="O144" t="s">
        <v>148</v>
      </c>
      <c r="P144">
        <v>1</v>
      </c>
      <c r="Q144">
        <v>12</v>
      </c>
      <c r="R144">
        <v>3</v>
      </c>
      <c r="S144" t="s">
        <v>42</v>
      </c>
      <c r="T144" t="s">
        <v>43</v>
      </c>
      <c r="U144" t="s">
        <v>44</v>
      </c>
      <c r="V144">
        <v>5</v>
      </c>
      <c r="W144">
        <v>9.8000000000000007</v>
      </c>
      <c r="X144">
        <v>2</v>
      </c>
      <c r="Y144" t="s">
        <v>385</v>
      </c>
      <c r="Z144" t="s">
        <v>45</v>
      </c>
      <c r="AA144" t="s">
        <v>46</v>
      </c>
      <c r="AB144" t="s">
        <v>386</v>
      </c>
      <c r="AC144" t="s">
        <v>48</v>
      </c>
      <c r="AD144">
        <v>0</v>
      </c>
      <c r="AE144">
        <v>0.71</v>
      </c>
      <c r="AF144">
        <v>0.87</v>
      </c>
      <c r="AG144">
        <v>0.65</v>
      </c>
      <c r="AH144">
        <v>0.88</v>
      </c>
    </row>
    <row r="145" spans="1:34" x14ac:dyDescent="0.25">
      <c r="A145" t="s">
        <v>387</v>
      </c>
      <c r="B145" t="s">
        <v>35</v>
      </c>
      <c r="C145" t="s">
        <v>50</v>
      </c>
      <c r="D145" t="s">
        <v>57</v>
      </c>
      <c r="E145" t="s">
        <v>38</v>
      </c>
      <c r="F145">
        <v>29.04</v>
      </c>
      <c r="G145" t="s">
        <v>70</v>
      </c>
      <c r="H145" t="s">
        <v>40</v>
      </c>
      <c r="I145">
        <v>15</v>
      </c>
      <c r="J145">
        <v>31.3</v>
      </c>
      <c r="K145">
        <v>8.2899999999999991</v>
      </c>
      <c r="L145">
        <v>78216</v>
      </c>
      <c r="M145">
        <v>4</v>
      </c>
      <c r="N145">
        <v>68</v>
      </c>
      <c r="O145" t="s">
        <v>75</v>
      </c>
      <c r="P145">
        <v>6</v>
      </c>
      <c r="Q145">
        <v>20</v>
      </c>
      <c r="R145">
        <v>2</v>
      </c>
      <c r="S145" t="s">
        <v>42</v>
      </c>
      <c r="T145" t="s">
        <v>43</v>
      </c>
      <c r="U145" t="s">
        <v>58</v>
      </c>
      <c r="V145">
        <v>19</v>
      </c>
      <c r="W145">
        <v>5.61</v>
      </c>
      <c r="X145">
        <v>10</v>
      </c>
      <c r="Y145" s="1">
        <v>38844</v>
      </c>
      <c r="Z145" t="s">
        <v>45</v>
      </c>
      <c r="AA145" t="s">
        <v>46</v>
      </c>
      <c r="AB145" t="s">
        <v>251</v>
      </c>
      <c r="AC145" t="s">
        <v>48</v>
      </c>
      <c r="AD145">
        <v>0</v>
      </c>
      <c r="AE145">
        <v>0.77</v>
      </c>
      <c r="AF145">
        <v>0.86</v>
      </c>
      <c r="AG145">
        <v>0.73</v>
      </c>
      <c r="AH145">
        <v>0.79</v>
      </c>
    </row>
    <row r="146" spans="1:34" x14ac:dyDescent="0.25">
      <c r="A146" t="s">
        <v>388</v>
      </c>
      <c r="B146" t="s">
        <v>69</v>
      </c>
      <c r="C146" t="s">
        <v>36</v>
      </c>
      <c r="D146" t="s">
        <v>37</v>
      </c>
      <c r="E146" t="s">
        <v>61</v>
      </c>
      <c r="F146">
        <v>29.14</v>
      </c>
      <c r="G146" t="s">
        <v>40</v>
      </c>
      <c r="H146" t="s">
        <v>39</v>
      </c>
      <c r="I146">
        <v>14</v>
      </c>
      <c r="J146">
        <v>26.62</v>
      </c>
      <c r="K146">
        <v>0.98</v>
      </c>
      <c r="L146">
        <v>44664</v>
      </c>
      <c r="M146">
        <v>9</v>
      </c>
      <c r="N146">
        <v>70</v>
      </c>
      <c r="O146" t="s">
        <v>41</v>
      </c>
      <c r="P146">
        <v>9</v>
      </c>
      <c r="Q146">
        <v>33</v>
      </c>
      <c r="R146">
        <v>8</v>
      </c>
      <c r="S146" t="s">
        <v>42</v>
      </c>
      <c r="T146" t="s">
        <v>43</v>
      </c>
      <c r="U146" t="s">
        <v>44</v>
      </c>
      <c r="V146">
        <v>21</v>
      </c>
      <c r="W146">
        <v>7.26</v>
      </c>
      <c r="X146">
        <v>9</v>
      </c>
      <c r="Y146" s="1">
        <v>40549</v>
      </c>
      <c r="Z146" t="s">
        <v>389</v>
      </c>
      <c r="AA146" t="s">
        <v>46</v>
      </c>
      <c r="AB146" t="s">
        <v>390</v>
      </c>
      <c r="AC146" t="s">
        <v>48</v>
      </c>
      <c r="AD146">
        <v>1</v>
      </c>
      <c r="AE146">
        <v>0.53200000000000003</v>
      </c>
      <c r="AF146">
        <v>0.79</v>
      </c>
      <c r="AG146">
        <v>0.71</v>
      </c>
      <c r="AH146">
        <v>0.69</v>
      </c>
    </row>
    <row r="147" spans="1:34" x14ac:dyDescent="0.25">
      <c r="A147" t="s">
        <v>391</v>
      </c>
      <c r="B147" t="s">
        <v>35</v>
      </c>
      <c r="C147" t="s">
        <v>50</v>
      </c>
      <c r="D147" t="s">
        <v>37</v>
      </c>
      <c r="E147" t="s">
        <v>61</v>
      </c>
      <c r="F147">
        <v>25.55</v>
      </c>
      <c r="G147" t="s">
        <v>39</v>
      </c>
      <c r="H147" t="s">
        <v>40</v>
      </c>
      <c r="I147">
        <v>16</v>
      </c>
      <c r="J147">
        <v>25.89</v>
      </c>
      <c r="K147">
        <v>3.84</v>
      </c>
      <c r="L147">
        <v>55992</v>
      </c>
      <c r="M147">
        <v>10</v>
      </c>
      <c r="N147">
        <v>71</v>
      </c>
      <c r="O147" t="s">
        <v>62</v>
      </c>
      <c r="P147">
        <v>3</v>
      </c>
      <c r="Q147">
        <v>9</v>
      </c>
      <c r="R147">
        <v>5</v>
      </c>
      <c r="S147" t="s">
        <v>42</v>
      </c>
      <c r="T147" t="s">
        <v>43</v>
      </c>
      <c r="U147" t="s">
        <v>58</v>
      </c>
      <c r="V147">
        <v>4</v>
      </c>
      <c r="W147">
        <v>7.92</v>
      </c>
      <c r="X147">
        <v>4</v>
      </c>
      <c r="Y147" s="1">
        <v>40274</v>
      </c>
      <c r="Z147" t="s">
        <v>45</v>
      </c>
      <c r="AA147" t="s">
        <v>46</v>
      </c>
      <c r="AB147" t="s">
        <v>392</v>
      </c>
      <c r="AC147" t="s">
        <v>48</v>
      </c>
      <c r="AD147">
        <v>0</v>
      </c>
      <c r="AE147">
        <v>1</v>
      </c>
      <c r="AF147">
        <v>1</v>
      </c>
      <c r="AG147">
        <v>1</v>
      </c>
      <c r="AH147">
        <v>1</v>
      </c>
    </row>
    <row r="148" spans="1:34" x14ac:dyDescent="0.25">
      <c r="A148" t="s">
        <v>393</v>
      </c>
      <c r="B148" t="s">
        <v>35</v>
      </c>
      <c r="C148" t="s">
        <v>36</v>
      </c>
      <c r="D148" t="s">
        <v>37</v>
      </c>
      <c r="E148" t="s">
        <v>61</v>
      </c>
      <c r="F148">
        <v>31.35</v>
      </c>
      <c r="G148" t="s">
        <v>40</v>
      </c>
      <c r="H148" t="s">
        <v>39</v>
      </c>
      <c r="I148">
        <v>9</v>
      </c>
      <c r="J148">
        <v>33.28</v>
      </c>
      <c r="K148">
        <v>2.73</v>
      </c>
      <c r="L148">
        <v>87600</v>
      </c>
      <c r="M148">
        <v>8</v>
      </c>
      <c r="N148">
        <v>71</v>
      </c>
      <c r="O148" t="s">
        <v>52</v>
      </c>
      <c r="P148">
        <v>0</v>
      </c>
      <c r="Q148">
        <v>23</v>
      </c>
      <c r="R148">
        <v>4</v>
      </c>
      <c r="S148" t="s">
        <v>42</v>
      </c>
      <c r="T148" t="s">
        <v>43</v>
      </c>
      <c r="U148" t="s">
        <v>44</v>
      </c>
      <c r="V148">
        <v>16</v>
      </c>
      <c r="W148">
        <v>7.02</v>
      </c>
      <c r="X148">
        <v>0</v>
      </c>
      <c r="Y148" s="1">
        <v>40585</v>
      </c>
      <c r="Z148" t="s">
        <v>45</v>
      </c>
      <c r="AA148" t="s">
        <v>46</v>
      </c>
      <c r="AB148" t="s">
        <v>394</v>
      </c>
      <c r="AC148" t="s">
        <v>48</v>
      </c>
      <c r="AD148">
        <v>0</v>
      </c>
      <c r="AE148">
        <v>0.98</v>
      </c>
      <c r="AF148">
        <v>0.91</v>
      </c>
      <c r="AG148">
        <v>0.91</v>
      </c>
      <c r="AH148">
        <v>0.77</v>
      </c>
    </row>
    <row r="149" spans="1:34" x14ac:dyDescent="0.25">
      <c r="A149" t="s">
        <v>395</v>
      </c>
      <c r="B149" t="s">
        <v>69</v>
      </c>
      <c r="C149" t="s">
        <v>50</v>
      </c>
      <c r="D149" t="s">
        <v>37</v>
      </c>
      <c r="E149" t="s">
        <v>38</v>
      </c>
      <c r="F149">
        <v>25.93</v>
      </c>
      <c r="G149" t="s">
        <v>40</v>
      </c>
      <c r="H149" t="s">
        <v>51</v>
      </c>
      <c r="I149">
        <v>7</v>
      </c>
      <c r="J149">
        <v>32.200000000000003</v>
      </c>
      <c r="K149">
        <v>8.2100000000000009</v>
      </c>
      <c r="L149">
        <v>43068</v>
      </c>
      <c r="M149">
        <v>6</v>
      </c>
      <c r="N149">
        <v>71</v>
      </c>
      <c r="O149" t="s">
        <v>75</v>
      </c>
      <c r="P149">
        <v>6</v>
      </c>
      <c r="Q149">
        <v>39</v>
      </c>
      <c r="R149">
        <v>3</v>
      </c>
      <c r="S149" t="s">
        <v>42</v>
      </c>
      <c r="T149" t="s">
        <v>43</v>
      </c>
      <c r="U149" t="s">
        <v>44</v>
      </c>
      <c r="V149">
        <v>29</v>
      </c>
      <c r="W149">
        <v>6.48</v>
      </c>
      <c r="X149">
        <v>11</v>
      </c>
      <c r="Y149" t="s">
        <v>396</v>
      </c>
      <c r="Z149" s="1">
        <v>41765</v>
      </c>
      <c r="AA149" t="s">
        <v>46</v>
      </c>
      <c r="AB149" t="s">
        <v>397</v>
      </c>
      <c r="AC149" t="s">
        <v>48</v>
      </c>
      <c r="AD149">
        <v>1</v>
      </c>
      <c r="AE149">
        <v>0.95</v>
      </c>
      <c r="AF149">
        <v>1</v>
      </c>
      <c r="AG149">
        <v>0.91</v>
      </c>
      <c r="AH149">
        <v>1</v>
      </c>
    </row>
    <row r="150" spans="1:34" x14ac:dyDescent="0.25">
      <c r="A150" t="s">
        <v>398</v>
      </c>
      <c r="B150" t="s">
        <v>35</v>
      </c>
      <c r="C150" t="s">
        <v>56</v>
      </c>
      <c r="D150" t="s">
        <v>37</v>
      </c>
      <c r="E150" t="s">
        <v>61</v>
      </c>
      <c r="F150">
        <v>26.67</v>
      </c>
      <c r="G150" t="s">
        <v>39</v>
      </c>
      <c r="H150" t="s">
        <v>39</v>
      </c>
      <c r="I150">
        <v>22</v>
      </c>
      <c r="J150">
        <v>30.4</v>
      </c>
      <c r="K150">
        <v>3.02</v>
      </c>
      <c r="L150">
        <v>54060</v>
      </c>
      <c r="M150">
        <v>10</v>
      </c>
      <c r="N150">
        <v>71</v>
      </c>
      <c r="O150" t="s">
        <v>90</v>
      </c>
      <c r="P150">
        <v>9</v>
      </c>
      <c r="Q150">
        <v>20</v>
      </c>
      <c r="R150">
        <v>3</v>
      </c>
      <c r="S150" t="s">
        <v>116</v>
      </c>
      <c r="T150" t="s">
        <v>43</v>
      </c>
      <c r="U150" t="s">
        <v>44</v>
      </c>
      <c r="V150">
        <v>24</v>
      </c>
      <c r="W150">
        <v>7.29</v>
      </c>
      <c r="X150">
        <v>10</v>
      </c>
      <c r="Y150" s="1">
        <v>40005</v>
      </c>
      <c r="Z150" t="s">
        <v>45</v>
      </c>
      <c r="AA150" t="s">
        <v>46</v>
      </c>
      <c r="AB150" t="s">
        <v>211</v>
      </c>
      <c r="AC150" t="s">
        <v>48</v>
      </c>
      <c r="AD150">
        <v>0</v>
      </c>
      <c r="AE150">
        <v>0.73</v>
      </c>
      <c r="AF150">
        <v>0.8</v>
      </c>
      <c r="AG150">
        <v>0.6</v>
      </c>
      <c r="AH150">
        <v>0.92</v>
      </c>
    </row>
    <row r="151" spans="1:34" x14ac:dyDescent="0.25">
      <c r="A151" t="s">
        <v>399</v>
      </c>
      <c r="B151" t="s">
        <v>69</v>
      </c>
      <c r="C151" t="s">
        <v>56</v>
      </c>
      <c r="D151" t="s">
        <v>37</v>
      </c>
      <c r="E151" t="s">
        <v>61</v>
      </c>
      <c r="F151">
        <v>28.94</v>
      </c>
      <c r="G151" t="s">
        <v>39</v>
      </c>
      <c r="H151" t="s">
        <v>40</v>
      </c>
      <c r="I151">
        <v>22</v>
      </c>
      <c r="J151">
        <v>36.43</v>
      </c>
      <c r="K151">
        <v>12.95</v>
      </c>
      <c r="L151">
        <v>49788</v>
      </c>
      <c r="M151">
        <v>8</v>
      </c>
      <c r="N151">
        <v>70</v>
      </c>
      <c r="O151" t="s">
        <v>52</v>
      </c>
      <c r="P151">
        <v>4</v>
      </c>
      <c r="Q151">
        <v>24</v>
      </c>
      <c r="R151">
        <v>5</v>
      </c>
      <c r="S151" t="s">
        <v>42</v>
      </c>
      <c r="T151" t="s">
        <v>71</v>
      </c>
      <c r="U151" t="s">
        <v>44</v>
      </c>
      <c r="V151">
        <v>11</v>
      </c>
      <c r="W151">
        <v>6.16</v>
      </c>
      <c r="X151">
        <v>14</v>
      </c>
      <c r="Y151" s="1">
        <v>40005</v>
      </c>
      <c r="Z151" t="s">
        <v>400</v>
      </c>
      <c r="AA151" t="s">
        <v>46</v>
      </c>
      <c r="AB151" t="s">
        <v>401</v>
      </c>
      <c r="AC151" t="s">
        <v>48</v>
      </c>
      <c r="AD151">
        <v>1</v>
      </c>
      <c r="AE151">
        <v>0.57999999999999996</v>
      </c>
      <c r="AF151">
        <v>0.56999999999999995</v>
      </c>
      <c r="AG151">
        <v>0.71</v>
      </c>
      <c r="AH151">
        <v>0.74</v>
      </c>
    </row>
    <row r="152" spans="1:34" x14ac:dyDescent="0.25">
      <c r="A152" t="s">
        <v>402</v>
      </c>
      <c r="B152" t="s">
        <v>35</v>
      </c>
      <c r="C152" t="s">
        <v>50</v>
      </c>
      <c r="D152" t="s">
        <v>37</v>
      </c>
      <c r="E152" t="s">
        <v>61</v>
      </c>
      <c r="F152">
        <v>27.45</v>
      </c>
      <c r="G152" t="s">
        <v>40</v>
      </c>
      <c r="H152" t="s">
        <v>39</v>
      </c>
      <c r="I152">
        <v>17</v>
      </c>
      <c r="J152">
        <v>34.090000000000003</v>
      </c>
      <c r="K152">
        <v>11.3</v>
      </c>
      <c r="L152">
        <v>62772</v>
      </c>
      <c r="M152">
        <v>9</v>
      </c>
      <c r="N152">
        <v>73</v>
      </c>
      <c r="O152" t="s">
        <v>41</v>
      </c>
      <c r="P152">
        <v>9</v>
      </c>
      <c r="Q152">
        <v>22</v>
      </c>
      <c r="R152">
        <v>8</v>
      </c>
      <c r="S152" t="s">
        <v>116</v>
      </c>
      <c r="T152" t="s">
        <v>43</v>
      </c>
      <c r="U152" t="s">
        <v>44</v>
      </c>
      <c r="V152">
        <v>8</v>
      </c>
      <c r="W152">
        <v>6.75</v>
      </c>
      <c r="X152">
        <v>0</v>
      </c>
      <c r="Y152" s="1">
        <v>40970</v>
      </c>
      <c r="Z152" t="s">
        <v>45</v>
      </c>
      <c r="AA152" t="s">
        <v>46</v>
      </c>
      <c r="AB152" t="s">
        <v>200</v>
      </c>
      <c r="AC152" t="s">
        <v>48</v>
      </c>
      <c r="AD152">
        <v>0</v>
      </c>
      <c r="AE152">
        <v>0.76</v>
      </c>
      <c r="AF152">
        <v>0.76</v>
      </c>
      <c r="AG152">
        <v>0.71</v>
      </c>
      <c r="AH152">
        <v>0.82</v>
      </c>
    </row>
    <row r="153" spans="1:34" x14ac:dyDescent="0.25">
      <c r="A153" t="s">
        <v>403</v>
      </c>
      <c r="B153" t="s">
        <v>35</v>
      </c>
      <c r="C153" t="s">
        <v>56</v>
      </c>
      <c r="D153" t="s">
        <v>37</v>
      </c>
      <c r="E153" t="s">
        <v>61</v>
      </c>
      <c r="F153">
        <v>28.93</v>
      </c>
      <c r="G153" t="s">
        <v>39</v>
      </c>
      <c r="H153" t="s">
        <v>40</v>
      </c>
      <c r="I153">
        <v>9</v>
      </c>
      <c r="J153">
        <v>33.33</v>
      </c>
      <c r="K153">
        <v>3.05</v>
      </c>
      <c r="L153">
        <v>96744</v>
      </c>
      <c r="M153">
        <v>12</v>
      </c>
      <c r="N153">
        <v>74</v>
      </c>
      <c r="O153" t="s">
        <v>52</v>
      </c>
      <c r="P153">
        <v>9</v>
      </c>
      <c r="Q153">
        <v>12</v>
      </c>
      <c r="R153">
        <v>2</v>
      </c>
      <c r="S153" t="s">
        <v>42</v>
      </c>
      <c r="T153" t="s">
        <v>43</v>
      </c>
      <c r="U153" t="s">
        <v>44</v>
      </c>
      <c r="V153">
        <v>9</v>
      </c>
      <c r="W153">
        <v>7.92</v>
      </c>
      <c r="X153">
        <v>6</v>
      </c>
      <c r="Y153" t="s">
        <v>404</v>
      </c>
      <c r="Z153" t="s">
        <v>45</v>
      </c>
      <c r="AA153" t="s">
        <v>46</v>
      </c>
      <c r="AB153" t="s">
        <v>405</v>
      </c>
      <c r="AC153" t="s">
        <v>48</v>
      </c>
      <c r="AD153">
        <v>0</v>
      </c>
      <c r="AE153">
        <v>0.77</v>
      </c>
      <c r="AF153">
        <v>1</v>
      </c>
      <c r="AG153">
        <v>0.67</v>
      </c>
      <c r="AH153">
        <v>0.83</v>
      </c>
    </row>
    <row r="154" spans="1:34" x14ac:dyDescent="0.25">
      <c r="A154" t="s">
        <v>406</v>
      </c>
      <c r="B154" t="s">
        <v>35</v>
      </c>
      <c r="C154" t="s">
        <v>56</v>
      </c>
      <c r="D154" t="s">
        <v>37</v>
      </c>
      <c r="E154" t="s">
        <v>61</v>
      </c>
      <c r="F154">
        <v>34.4</v>
      </c>
      <c r="G154" t="s">
        <v>40</v>
      </c>
      <c r="H154" t="s">
        <v>39</v>
      </c>
      <c r="I154">
        <v>14</v>
      </c>
      <c r="J154">
        <v>35.83</v>
      </c>
      <c r="K154">
        <v>2.27</v>
      </c>
      <c r="L154">
        <v>55020</v>
      </c>
      <c r="M154">
        <v>12</v>
      </c>
      <c r="N154">
        <v>70</v>
      </c>
      <c r="O154" t="s">
        <v>52</v>
      </c>
      <c r="P154">
        <v>0</v>
      </c>
      <c r="Q154">
        <v>24</v>
      </c>
      <c r="R154">
        <v>4</v>
      </c>
      <c r="S154" t="s">
        <v>42</v>
      </c>
      <c r="T154" t="s">
        <v>43</v>
      </c>
      <c r="U154" t="s">
        <v>44</v>
      </c>
      <c r="V154">
        <v>16</v>
      </c>
      <c r="W154">
        <v>13.76</v>
      </c>
      <c r="X154">
        <v>6</v>
      </c>
      <c r="Y154" s="1">
        <v>40190</v>
      </c>
      <c r="Z154" t="s">
        <v>45</v>
      </c>
      <c r="AA154" t="s">
        <v>46</v>
      </c>
      <c r="AB154" t="s">
        <v>407</v>
      </c>
      <c r="AC154" t="s">
        <v>48</v>
      </c>
      <c r="AD154">
        <v>0</v>
      </c>
      <c r="AE154">
        <v>0.56699999999999995</v>
      </c>
      <c r="AF154">
        <v>0.84</v>
      </c>
      <c r="AG154">
        <v>0.78</v>
      </c>
      <c r="AH154">
        <v>0.86</v>
      </c>
    </row>
    <row r="155" spans="1:34" x14ac:dyDescent="0.25">
      <c r="A155" t="s">
        <v>408</v>
      </c>
      <c r="B155" t="s">
        <v>35</v>
      </c>
      <c r="C155" t="s">
        <v>50</v>
      </c>
      <c r="D155" t="s">
        <v>37</v>
      </c>
      <c r="E155" t="s">
        <v>38</v>
      </c>
      <c r="F155">
        <v>25.52</v>
      </c>
      <c r="G155" t="s">
        <v>39</v>
      </c>
      <c r="H155" t="s">
        <v>39</v>
      </c>
      <c r="I155">
        <v>18</v>
      </c>
      <c r="J155">
        <v>33.57</v>
      </c>
      <c r="K155">
        <v>4.42</v>
      </c>
      <c r="L155">
        <v>45768</v>
      </c>
      <c r="M155">
        <v>12</v>
      </c>
      <c r="N155">
        <v>71</v>
      </c>
      <c r="O155" t="s">
        <v>41</v>
      </c>
      <c r="P155">
        <v>9</v>
      </c>
      <c r="Q155">
        <v>23</v>
      </c>
      <c r="R155">
        <v>2</v>
      </c>
      <c r="S155" t="s">
        <v>42</v>
      </c>
      <c r="T155" t="s">
        <v>43</v>
      </c>
      <c r="U155" t="s">
        <v>58</v>
      </c>
      <c r="V155">
        <v>11</v>
      </c>
      <c r="W155">
        <v>7.28</v>
      </c>
      <c r="X155">
        <v>3</v>
      </c>
      <c r="Y155" t="s">
        <v>142</v>
      </c>
      <c r="Z155" t="s">
        <v>45</v>
      </c>
      <c r="AA155" t="s">
        <v>46</v>
      </c>
      <c r="AB155" t="s">
        <v>409</v>
      </c>
      <c r="AC155" t="s">
        <v>48</v>
      </c>
      <c r="AD155">
        <v>0</v>
      </c>
      <c r="AE155">
        <v>0.39900000000000002</v>
      </c>
      <c r="AF155">
        <v>0.55000000000000004</v>
      </c>
      <c r="AG155">
        <v>0.59</v>
      </c>
      <c r="AH155">
        <v>0.83</v>
      </c>
    </row>
    <row r="156" spans="1:34" x14ac:dyDescent="0.25">
      <c r="A156" t="s">
        <v>410</v>
      </c>
      <c r="B156" t="s">
        <v>35</v>
      </c>
      <c r="C156" t="s">
        <v>56</v>
      </c>
      <c r="D156" t="s">
        <v>57</v>
      </c>
      <c r="E156" t="s">
        <v>61</v>
      </c>
      <c r="F156">
        <v>30.31</v>
      </c>
      <c r="G156" t="s">
        <v>40</v>
      </c>
      <c r="H156" t="s">
        <v>40</v>
      </c>
      <c r="I156">
        <v>15</v>
      </c>
      <c r="J156">
        <v>37.200000000000003</v>
      </c>
      <c r="K156">
        <v>9.58</v>
      </c>
      <c r="L156">
        <v>81360</v>
      </c>
      <c r="M156">
        <v>8</v>
      </c>
      <c r="N156">
        <v>73</v>
      </c>
      <c r="O156" t="s">
        <v>90</v>
      </c>
      <c r="P156">
        <v>3</v>
      </c>
      <c r="Q156">
        <v>8</v>
      </c>
      <c r="R156">
        <v>3</v>
      </c>
      <c r="S156" t="s">
        <v>42</v>
      </c>
      <c r="T156" t="s">
        <v>43</v>
      </c>
      <c r="U156" t="s">
        <v>58</v>
      </c>
      <c r="V156">
        <v>1</v>
      </c>
      <c r="W156">
        <v>11.52</v>
      </c>
      <c r="X156">
        <v>7</v>
      </c>
      <c r="Y156" t="s">
        <v>385</v>
      </c>
      <c r="Z156" t="s">
        <v>45</v>
      </c>
      <c r="AA156" t="s">
        <v>46</v>
      </c>
      <c r="AB156" t="s">
        <v>114</v>
      </c>
      <c r="AC156" t="s">
        <v>48</v>
      </c>
      <c r="AD156">
        <v>0</v>
      </c>
      <c r="AE156">
        <v>0.77</v>
      </c>
      <c r="AF156">
        <v>0.75</v>
      </c>
      <c r="AG156">
        <v>0.75</v>
      </c>
      <c r="AH156">
        <v>0.83</v>
      </c>
    </row>
    <row r="157" spans="1:34" x14ac:dyDescent="0.25">
      <c r="A157" t="s">
        <v>411</v>
      </c>
      <c r="B157" t="s">
        <v>69</v>
      </c>
      <c r="C157" t="s">
        <v>36</v>
      </c>
      <c r="D157" t="s">
        <v>37</v>
      </c>
      <c r="E157" t="s">
        <v>61</v>
      </c>
      <c r="F157">
        <v>34.6</v>
      </c>
      <c r="G157" t="s">
        <v>40</v>
      </c>
      <c r="H157" t="s">
        <v>40</v>
      </c>
      <c r="I157">
        <v>22</v>
      </c>
      <c r="J157">
        <v>30.15</v>
      </c>
      <c r="K157">
        <v>4.87</v>
      </c>
      <c r="L157">
        <v>47100</v>
      </c>
      <c r="M157">
        <v>9</v>
      </c>
      <c r="N157">
        <v>67</v>
      </c>
      <c r="O157" t="s">
        <v>75</v>
      </c>
      <c r="P157">
        <v>2</v>
      </c>
      <c r="Q157">
        <v>25</v>
      </c>
      <c r="R157">
        <v>8</v>
      </c>
      <c r="S157" t="s">
        <v>42</v>
      </c>
      <c r="T157" t="s">
        <v>43</v>
      </c>
      <c r="U157" t="s">
        <v>44</v>
      </c>
      <c r="V157">
        <v>13</v>
      </c>
      <c r="W157">
        <v>14.62</v>
      </c>
      <c r="X157">
        <v>3</v>
      </c>
      <c r="Y157" s="1">
        <v>40004</v>
      </c>
      <c r="Z157" s="1">
        <v>41832</v>
      </c>
      <c r="AA157" t="s">
        <v>46</v>
      </c>
      <c r="AB157" t="s">
        <v>86</v>
      </c>
      <c r="AC157" t="s">
        <v>48</v>
      </c>
      <c r="AD157">
        <v>1</v>
      </c>
      <c r="AE157">
        <v>0.60899999999999999</v>
      </c>
      <c r="AF157">
        <v>1</v>
      </c>
      <c r="AG157">
        <v>0.8</v>
      </c>
      <c r="AH157">
        <v>0.88</v>
      </c>
    </row>
    <row r="158" spans="1:34" x14ac:dyDescent="0.25">
      <c r="A158" t="s">
        <v>412</v>
      </c>
      <c r="B158" t="s">
        <v>69</v>
      </c>
      <c r="C158" t="s">
        <v>50</v>
      </c>
      <c r="D158" t="s">
        <v>37</v>
      </c>
      <c r="E158" t="s">
        <v>61</v>
      </c>
      <c r="F158">
        <v>28.64</v>
      </c>
      <c r="G158" t="s">
        <v>40</v>
      </c>
      <c r="H158" t="s">
        <v>40</v>
      </c>
      <c r="I158">
        <v>18</v>
      </c>
      <c r="J158">
        <v>33.58</v>
      </c>
      <c r="K158">
        <v>10.89</v>
      </c>
      <c r="L158">
        <v>69144</v>
      </c>
      <c r="M158">
        <v>6</v>
      </c>
      <c r="N158">
        <v>70</v>
      </c>
      <c r="O158" t="s">
        <v>119</v>
      </c>
      <c r="P158">
        <v>2</v>
      </c>
      <c r="Q158">
        <v>17</v>
      </c>
      <c r="R158">
        <v>2</v>
      </c>
      <c r="S158" t="s">
        <v>42</v>
      </c>
      <c r="T158" t="s">
        <v>43</v>
      </c>
      <c r="U158" t="s">
        <v>44</v>
      </c>
      <c r="V158">
        <v>3</v>
      </c>
      <c r="W158">
        <v>10.56</v>
      </c>
      <c r="X158">
        <v>0</v>
      </c>
      <c r="Y158" s="1">
        <v>40945</v>
      </c>
      <c r="Z158" t="s">
        <v>300</v>
      </c>
      <c r="AA158" t="s">
        <v>46</v>
      </c>
      <c r="AB158" t="s">
        <v>413</v>
      </c>
      <c r="AC158" t="s">
        <v>48</v>
      </c>
      <c r="AD158">
        <v>1</v>
      </c>
      <c r="AE158">
        <v>0.42</v>
      </c>
      <c r="AF158">
        <v>0.63</v>
      </c>
      <c r="AG158">
        <v>0.5</v>
      </c>
      <c r="AH158">
        <v>0.73</v>
      </c>
    </row>
    <row r="159" spans="1:34" x14ac:dyDescent="0.25">
      <c r="A159" t="s">
        <v>414</v>
      </c>
      <c r="B159" t="s">
        <v>35</v>
      </c>
      <c r="C159" t="s">
        <v>56</v>
      </c>
      <c r="D159" t="s">
        <v>37</v>
      </c>
      <c r="E159" t="s">
        <v>61</v>
      </c>
      <c r="F159">
        <v>28.52</v>
      </c>
      <c r="G159" t="s">
        <v>40</v>
      </c>
      <c r="H159" t="s">
        <v>70</v>
      </c>
      <c r="I159">
        <v>6</v>
      </c>
      <c r="J159">
        <v>36.44</v>
      </c>
      <c r="K159">
        <v>1.1200000000000001</v>
      </c>
      <c r="L159">
        <v>57708</v>
      </c>
      <c r="M159">
        <v>9</v>
      </c>
      <c r="N159">
        <v>70</v>
      </c>
      <c r="O159" t="s">
        <v>41</v>
      </c>
      <c r="P159">
        <v>2</v>
      </c>
      <c r="Q159">
        <v>12</v>
      </c>
      <c r="R159">
        <v>4</v>
      </c>
      <c r="S159" t="s">
        <v>42</v>
      </c>
      <c r="T159" t="s">
        <v>43</v>
      </c>
      <c r="U159" t="s">
        <v>44</v>
      </c>
      <c r="V159">
        <v>5</v>
      </c>
      <c r="W159">
        <v>5.94</v>
      </c>
      <c r="X159">
        <v>6</v>
      </c>
      <c r="Y159" s="1">
        <v>40005</v>
      </c>
      <c r="Z159" t="s">
        <v>45</v>
      </c>
      <c r="AA159" t="s">
        <v>46</v>
      </c>
      <c r="AB159" t="s">
        <v>255</v>
      </c>
      <c r="AC159" t="s">
        <v>48</v>
      </c>
      <c r="AD159">
        <v>0</v>
      </c>
      <c r="AE159">
        <v>0.72</v>
      </c>
      <c r="AF159">
        <v>0.77</v>
      </c>
      <c r="AG159">
        <v>0.7</v>
      </c>
      <c r="AH159">
        <v>0.84</v>
      </c>
    </row>
    <row r="160" spans="1:34" x14ac:dyDescent="0.25">
      <c r="A160" t="s">
        <v>415</v>
      </c>
      <c r="B160" t="s">
        <v>69</v>
      </c>
      <c r="C160" t="s">
        <v>50</v>
      </c>
      <c r="D160" t="s">
        <v>37</v>
      </c>
      <c r="E160" t="s">
        <v>61</v>
      </c>
      <c r="F160">
        <v>22.49</v>
      </c>
      <c r="G160" t="s">
        <v>40</v>
      </c>
      <c r="H160" t="s">
        <v>39</v>
      </c>
      <c r="I160">
        <v>15</v>
      </c>
      <c r="J160">
        <v>25.34</v>
      </c>
      <c r="K160">
        <v>4.21</v>
      </c>
      <c r="L160">
        <v>36612</v>
      </c>
      <c r="M160">
        <v>7</v>
      </c>
      <c r="N160">
        <v>71</v>
      </c>
      <c r="O160" t="s">
        <v>148</v>
      </c>
      <c r="P160">
        <v>8</v>
      </c>
      <c r="Q160">
        <v>24</v>
      </c>
      <c r="R160">
        <v>5</v>
      </c>
      <c r="S160" t="s">
        <v>42</v>
      </c>
      <c r="T160" t="s">
        <v>43</v>
      </c>
      <c r="U160" t="s">
        <v>44</v>
      </c>
      <c r="V160">
        <v>26</v>
      </c>
      <c r="W160">
        <v>3.68</v>
      </c>
      <c r="X160">
        <v>9</v>
      </c>
      <c r="Y160" t="s">
        <v>269</v>
      </c>
      <c r="Z160" s="1">
        <v>41952</v>
      </c>
      <c r="AA160" t="s">
        <v>46</v>
      </c>
      <c r="AB160" t="s">
        <v>416</v>
      </c>
      <c r="AC160" t="s">
        <v>48</v>
      </c>
      <c r="AD160">
        <v>1</v>
      </c>
      <c r="AE160">
        <v>0.68600000000000005</v>
      </c>
      <c r="AF160">
        <v>1</v>
      </c>
      <c r="AG160">
        <v>1</v>
      </c>
      <c r="AH160">
        <v>0.86</v>
      </c>
    </row>
    <row r="161" spans="1:34" x14ac:dyDescent="0.25">
      <c r="A161" t="s">
        <v>417</v>
      </c>
      <c r="B161" t="s">
        <v>35</v>
      </c>
      <c r="C161" t="s">
        <v>56</v>
      </c>
      <c r="D161" t="s">
        <v>37</v>
      </c>
      <c r="E161" t="s">
        <v>61</v>
      </c>
      <c r="F161">
        <v>24.76</v>
      </c>
      <c r="G161" t="s">
        <v>40</v>
      </c>
      <c r="H161" t="s">
        <v>40</v>
      </c>
      <c r="I161">
        <v>26</v>
      </c>
      <c r="J161">
        <v>36.01</v>
      </c>
      <c r="K161">
        <v>10.32</v>
      </c>
      <c r="L161">
        <v>34584</v>
      </c>
      <c r="M161">
        <v>12</v>
      </c>
      <c r="N161">
        <v>70</v>
      </c>
      <c r="O161" t="s">
        <v>148</v>
      </c>
      <c r="P161">
        <v>1</v>
      </c>
      <c r="Q161">
        <v>9</v>
      </c>
      <c r="R161">
        <v>4</v>
      </c>
      <c r="S161" t="s">
        <v>42</v>
      </c>
      <c r="T161" t="s">
        <v>43</v>
      </c>
      <c r="U161" t="s">
        <v>44</v>
      </c>
      <c r="V161">
        <v>16</v>
      </c>
      <c r="W161">
        <v>5.04</v>
      </c>
      <c r="X161">
        <v>7</v>
      </c>
      <c r="Y161" t="s">
        <v>219</v>
      </c>
      <c r="Z161" t="s">
        <v>45</v>
      </c>
      <c r="AA161" t="s">
        <v>46</v>
      </c>
      <c r="AB161" t="s">
        <v>343</v>
      </c>
      <c r="AC161" t="s">
        <v>48</v>
      </c>
      <c r="AD161">
        <v>0</v>
      </c>
      <c r="AE161">
        <v>0.51800000000000002</v>
      </c>
      <c r="AF161">
        <v>0.89</v>
      </c>
      <c r="AG161">
        <v>0.78</v>
      </c>
      <c r="AH161">
        <v>0.91</v>
      </c>
    </row>
    <row r="162" spans="1:34" x14ac:dyDescent="0.25">
      <c r="A162" t="s">
        <v>418</v>
      </c>
      <c r="B162" t="s">
        <v>69</v>
      </c>
      <c r="C162" t="s">
        <v>50</v>
      </c>
      <c r="D162" t="s">
        <v>37</v>
      </c>
      <c r="E162" t="s">
        <v>61</v>
      </c>
      <c r="F162">
        <v>24.87</v>
      </c>
      <c r="G162" t="s">
        <v>40</v>
      </c>
      <c r="H162" t="s">
        <v>39</v>
      </c>
      <c r="I162">
        <v>16</v>
      </c>
      <c r="J162">
        <v>31.05</v>
      </c>
      <c r="K162">
        <v>10.050000000000001</v>
      </c>
      <c r="L162">
        <v>46980</v>
      </c>
      <c r="M162">
        <v>7</v>
      </c>
      <c r="N162">
        <v>71</v>
      </c>
      <c r="O162" t="s">
        <v>62</v>
      </c>
      <c r="P162">
        <v>8</v>
      </c>
      <c r="Q162">
        <v>26</v>
      </c>
      <c r="R162">
        <v>5</v>
      </c>
      <c r="S162" t="s">
        <v>42</v>
      </c>
      <c r="T162" t="s">
        <v>43</v>
      </c>
      <c r="U162" t="s">
        <v>44</v>
      </c>
      <c r="V162">
        <v>20</v>
      </c>
      <c r="W162">
        <v>7</v>
      </c>
      <c r="X162">
        <v>5</v>
      </c>
      <c r="Y162" s="1">
        <v>40427</v>
      </c>
      <c r="Z162" s="1">
        <v>41676</v>
      </c>
      <c r="AA162" t="s">
        <v>46</v>
      </c>
      <c r="AB162" t="s">
        <v>419</v>
      </c>
      <c r="AC162" t="s">
        <v>48</v>
      </c>
      <c r="AD162">
        <v>1</v>
      </c>
      <c r="AE162">
        <v>0.53900000000000003</v>
      </c>
      <c r="AF162">
        <v>0.79</v>
      </c>
      <c r="AG162">
        <v>0.79</v>
      </c>
      <c r="AH162">
        <v>0.83</v>
      </c>
    </row>
    <row r="163" spans="1:34" x14ac:dyDescent="0.25">
      <c r="A163" t="s">
        <v>420</v>
      </c>
      <c r="B163" t="s">
        <v>35</v>
      </c>
      <c r="C163" t="s">
        <v>50</v>
      </c>
      <c r="D163" t="s">
        <v>37</v>
      </c>
      <c r="E163" t="s">
        <v>38</v>
      </c>
      <c r="F163">
        <v>28.07</v>
      </c>
      <c r="G163" t="s">
        <v>40</v>
      </c>
      <c r="H163" t="s">
        <v>39</v>
      </c>
      <c r="I163">
        <v>11</v>
      </c>
      <c r="J163">
        <v>31.38</v>
      </c>
      <c r="K163">
        <v>8.94</v>
      </c>
      <c r="L163">
        <v>55272</v>
      </c>
      <c r="M163">
        <v>10</v>
      </c>
      <c r="N163">
        <v>70</v>
      </c>
      <c r="O163" t="s">
        <v>75</v>
      </c>
      <c r="P163">
        <v>4</v>
      </c>
      <c r="Q163">
        <v>14</v>
      </c>
      <c r="R163">
        <v>3</v>
      </c>
      <c r="S163" t="s">
        <v>42</v>
      </c>
      <c r="T163" t="s">
        <v>43</v>
      </c>
      <c r="U163" t="s">
        <v>58</v>
      </c>
      <c r="V163">
        <v>14</v>
      </c>
      <c r="W163">
        <v>6.6</v>
      </c>
      <c r="X163">
        <v>2</v>
      </c>
      <c r="Y163" t="s">
        <v>290</v>
      </c>
      <c r="Z163" t="s">
        <v>45</v>
      </c>
      <c r="AA163" t="s">
        <v>46</v>
      </c>
      <c r="AB163" t="s">
        <v>138</v>
      </c>
      <c r="AC163" t="s">
        <v>48</v>
      </c>
      <c r="AD163">
        <v>0</v>
      </c>
      <c r="AE163">
        <v>0.81</v>
      </c>
      <c r="AF163">
        <v>0.86</v>
      </c>
      <c r="AG163">
        <v>0.86</v>
      </c>
      <c r="AH163">
        <v>0.89</v>
      </c>
    </row>
    <row r="164" spans="1:34" x14ac:dyDescent="0.25">
      <c r="A164" t="s">
        <v>421</v>
      </c>
      <c r="B164" t="s">
        <v>35</v>
      </c>
      <c r="C164" t="s">
        <v>50</v>
      </c>
      <c r="D164" t="s">
        <v>37</v>
      </c>
      <c r="E164" t="s">
        <v>61</v>
      </c>
      <c r="F164">
        <v>26.07</v>
      </c>
      <c r="G164" t="s">
        <v>70</v>
      </c>
      <c r="H164" t="s">
        <v>40</v>
      </c>
      <c r="I164">
        <v>11</v>
      </c>
      <c r="J164">
        <v>26.68</v>
      </c>
      <c r="K164">
        <v>6.58</v>
      </c>
      <c r="L164">
        <v>38436</v>
      </c>
      <c r="M164">
        <v>6</v>
      </c>
      <c r="N164">
        <v>72</v>
      </c>
      <c r="O164" t="s">
        <v>148</v>
      </c>
      <c r="P164">
        <v>7</v>
      </c>
      <c r="Q164">
        <v>20</v>
      </c>
      <c r="R164">
        <v>4</v>
      </c>
      <c r="S164" t="s">
        <v>42</v>
      </c>
      <c r="T164" t="s">
        <v>43</v>
      </c>
      <c r="U164" t="s">
        <v>44</v>
      </c>
      <c r="V164">
        <v>20</v>
      </c>
      <c r="W164">
        <v>5.76</v>
      </c>
      <c r="X164">
        <v>1</v>
      </c>
      <c r="Y164" t="s">
        <v>85</v>
      </c>
      <c r="Z164" t="s">
        <v>45</v>
      </c>
      <c r="AA164" t="s">
        <v>46</v>
      </c>
      <c r="AB164" t="s">
        <v>215</v>
      </c>
      <c r="AC164" t="s">
        <v>48</v>
      </c>
      <c r="AD164">
        <v>0</v>
      </c>
      <c r="AE164">
        <v>0.67</v>
      </c>
      <c r="AF164">
        <v>0.71</v>
      </c>
      <c r="AG164">
        <v>0.65</v>
      </c>
      <c r="AH164">
        <v>0.87</v>
      </c>
    </row>
    <row r="165" spans="1:34" x14ac:dyDescent="0.25">
      <c r="A165" t="s">
        <v>422</v>
      </c>
      <c r="B165" t="s">
        <v>69</v>
      </c>
      <c r="C165" t="s">
        <v>56</v>
      </c>
      <c r="D165" t="s">
        <v>57</v>
      </c>
      <c r="E165" t="s">
        <v>61</v>
      </c>
      <c r="F165">
        <v>31.9</v>
      </c>
      <c r="G165" t="s">
        <v>40</v>
      </c>
      <c r="H165" t="s">
        <v>51</v>
      </c>
      <c r="I165">
        <v>19</v>
      </c>
      <c r="J165">
        <v>27.11</v>
      </c>
      <c r="K165">
        <v>5.16</v>
      </c>
      <c r="L165">
        <v>148404</v>
      </c>
      <c r="M165">
        <v>5</v>
      </c>
      <c r="N165">
        <v>77</v>
      </c>
      <c r="O165" t="s">
        <v>75</v>
      </c>
      <c r="P165">
        <v>3</v>
      </c>
      <c r="Q165">
        <v>21</v>
      </c>
      <c r="R165">
        <v>5</v>
      </c>
      <c r="S165" t="s">
        <v>116</v>
      </c>
      <c r="T165" t="s">
        <v>43</v>
      </c>
      <c r="U165" t="s">
        <v>58</v>
      </c>
      <c r="V165">
        <v>10</v>
      </c>
      <c r="W165">
        <v>13.3</v>
      </c>
      <c r="X165">
        <v>9</v>
      </c>
      <c r="Y165" t="s">
        <v>382</v>
      </c>
      <c r="Z165" t="s">
        <v>423</v>
      </c>
      <c r="AA165" t="s">
        <v>46</v>
      </c>
      <c r="AB165" t="s">
        <v>386</v>
      </c>
      <c r="AC165" t="s">
        <v>48</v>
      </c>
      <c r="AD165">
        <v>1</v>
      </c>
      <c r="AE165">
        <v>0.71</v>
      </c>
      <c r="AF165">
        <v>0.87</v>
      </c>
      <c r="AG165">
        <v>0.65</v>
      </c>
      <c r="AH165">
        <v>0.88</v>
      </c>
    </row>
    <row r="166" spans="1:34" x14ac:dyDescent="0.25">
      <c r="A166" t="s">
        <v>424</v>
      </c>
      <c r="B166" t="s">
        <v>35</v>
      </c>
      <c r="C166" t="s">
        <v>56</v>
      </c>
      <c r="D166" t="s">
        <v>37</v>
      </c>
      <c r="E166" t="s">
        <v>61</v>
      </c>
      <c r="F166">
        <v>26.9</v>
      </c>
      <c r="G166" t="s">
        <v>51</v>
      </c>
      <c r="H166" t="s">
        <v>39</v>
      </c>
      <c r="I166">
        <v>10</v>
      </c>
      <c r="J166">
        <v>33.479999999999997</v>
      </c>
      <c r="K166">
        <v>12.16</v>
      </c>
      <c r="L166">
        <v>61956</v>
      </c>
      <c r="M166">
        <v>10</v>
      </c>
      <c r="N166">
        <v>73</v>
      </c>
      <c r="O166" t="s">
        <v>148</v>
      </c>
      <c r="P166">
        <v>1</v>
      </c>
      <c r="Q166">
        <v>24</v>
      </c>
      <c r="R166">
        <v>2</v>
      </c>
      <c r="S166" t="s">
        <v>42</v>
      </c>
      <c r="T166" t="s">
        <v>43</v>
      </c>
      <c r="U166" t="s">
        <v>44</v>
      </c>
      <c r="V166">
        <v>11</v>
      </c>
      <c r="W166">
        <v>8.01</v>
      </c>
      <c r="X166">
        <v>2</v>
      </c>
      <c r="Y166" s="1">
        <v>40005</v>
      </c>
      <c r="Z166" t="s">
        <v>45</v>
      </c>
      <c r="AA166" t="s">
        <v>46</v>
      </c>
      <c r="AB166" t="s">
        <v>117</v>
      </c>
      <c r="AC166" t="s">
        <v>48</v>
      </c>
      <c r="AD166">
        <v>0</v>
      </c>
      <c r="AE166">
        <v>0.35</v>
      </c>
      <c r="AF166">
        <v>0.4</v>
      </c>
      <c r="AG166">
        <v>0.4</v>
      </c>
      <c r="AH166">
        <v>0.92</v>
      </c>
    </row>
    <row r="167" spans="1:34" x14ac:dyDescent="0.25">
      <c r="A167" t="s">
        <v>425</v>
      </c>
      <c r="B167" t="s">
        <v>35</v>
      </c>
      <c r="C167" t="s">
        <v>36</v>
      </c>
      <c r="D167" t="s">
        <v>37</v>
      </c>
      <c r="E167" t="s">
        <v>61</v>
      </c>
      <c r="F167">
        <v>35.57</v>
      </c>
      <c r="G167" t="s">
        <v>39</v>
      </c>
      <c r="H167" t="s">
        <v>39</v>
      </c>
      <c r="I167">
        <v>18</v>
      </c>
      <c r="J167">
        <v>29.78</v>
      </c>
      <c r="K167">
        <v>3.53</v>
      </c>
      <c r="L167">
        <v>77940</v>
      </c>
      <c r="M167">
        <v>15</v>
      </c>
      <c r="N167">
        <v>74</v>
      </c>
      <c r="O167" t="s">
        <v>148</v>
      </c>
      <c r="P167">
        <v>5</v>
      </c>
      <c r="Q167">
        <v>17</v>
      </c>
      <c r="R167">
        <v>3</v>
      </c>
      <c r="S167" t="s">
        <v>42</v>
      </c>
      <c r="T167" t="s">
        <v>43</v>
      </c>
      <c r="U167" t="s">
        <v>44</v>
      </c>
      <c r="V167">
        <v>8</v>
      </c>
      <c r="W167">
        <v>13.14</v>
      </c>
      <c r="X167">
        <v>10</v>
      </c>
      <c r="Y167" t="s">
        <v>426</v>
      </c>
      <c r="Z167" t="s">
        <v>45</v>
      </c>
      <c r="AA167" t="s">
        <v>46</v>
      </c>
      <c r="AB167" t="s">
        <v>427</v>
      </c>
      <c r="AC167" t="s">
        <v>48</v>
      </c>
      <c r="AD167">
        <v>0</v>
      </c>
      <c r="AE167">
        <v>0.7</v>
      </c>
      <c r="AF167">
        <v>1</v>
      </c>
      <c r="AG167">
        <v>1</v>
      </c>
      <c r="AH167">
        <v>0.9</v>
      </c>
    </row>
    <row r="168" spans="1:34" x14ac:dyDescent="0.25">
      <c r="A168" t="s">
        <v>428</v>
      </c>
      <c r="B168" t="s">
        <v>35</v>
      </c>
      <c r="C168" t="s">
        <v>50</v>
      </c>
      <c r="D168" t="s">
        <v>37</v>
      </c>
      <c r="E168" t="s">
        <v>38</v>
      </c>
      <c r="F168">
        <v>25</v>
      </c>
      <c r="G168" t="s">
        <v>40</v>
      </c>
      <c r="H168" t="s">
        <v>39</v>
      </c>
      <c r="I168">
        <v>14</v>
      </c>
      <c r="J168">
        <v>27.05</v>
      </c>
      <c r="K168">
        <v>6.58</v>
      </c>
      <c r="L168">
        <v>60168</v>
      </c>
      <c r="M168">
        <v>9</v>
      </c>
      <c r="N168">
        <v>70</v>
      </c>
      <c r="O168" t="s">
        <v>119</v>
      </c>
      <c r="P168">
        <v>8</v>
      </c>
      <c r="Q168">
        <v>10</v>
      </c>
      <c r="R168">
        <v>2</v>
      </c>
      <c r="S168" t="s">
        <v>42</v>
      </c>
      <c r="T168" t="s">
        <v>43</v>
      </c>
      <c r="U168" t="s">
        <v>44</v>
      </c>
      <c r="V168">
        <v>19</v>
      </c>
      <c r="W168">
        <v>6.16</v>
      </c>
      <c r="X168">
        <v>5</v>
      </c>
      <c r="Y168" t="s">
        <v>261</v>
      </c>
      <c r="Z168" t="s">
        <v>45</v>
      </c>
      <c r="AA168" t="s">
        <v>46</v>
      </c>
      <c r="AB168" t="s">
        <v>283</v>
      </c>
      <c r="AC168" t="s">
        <v>48</v>
      </c>
      <c r="AD168">
        <v>0</v>
      </c>
      <c r="AE168">
        <v>0.98</v>
      </c>
      <c r="AF168">
        <v>1</v>
      </c>
      <c r="AG168">
        <v>1</v>
      </c>
      <c r="AH168">
        <v>0.93</v>
      </c>
    </row>
    <row r="169" spans="1:34" x14ac:dyDescent="0.25">
      <c r="A169" t="s">
        <v>429</v>
      </c>
      <c r="B169" t="s">
        <v>35</v>
      </c>
      <c r="C169" t="s">
        <v>56</v>
      </c>
      <c r="D169" t="s">
        <v>57</v>
      </c>
      <c r="E169" t="s">
        <v>61</v>
      </c>
      <c r="F169">
        <v>28.07</v>
      </c>
      <c r="G169" t="s">
        <v>39</v>
      </c>
      <c r="H169" t="s">
        <v>39</v>
      </c>
      <c r="I169">
        <v>15</v>
      </c>
      <c r="J169">
        <v>37.5</v>
      </c>
      <c r="K169">
        <v>15.05</v>
      </c>
      <c r="L169">
        <v>83448</v>
      </c>
      <c r="M169">
        <v>11</v>
      </c>
      <c r="N169">
        <v>70</v>
      </c>
      <c r="O169" t="s">
        <v>90</v>
      </c>
      <c r="P169">
        <v>5</v>
      </c>
      <c r="Q169">
        <v>20</v>
      </c>
      <c r="R169">
        <v>4</v>
      </c>
      <c r="S169" t="s">
        <v>42</v>
      </c>
      <c r="T169" t="s">
        <v>43</v>
      </c>
      <c r="U169" t="s">
        <v>58</v>
      </c>
      <c r="V169">
        <v>7</v>
      </c>
      <c r="W169">
        <v>5.8</v>
      </c>
      <c r="X169">
        <v>10</v>
      </c>
      <c r="Y169" t="s">
        <v>223</v>
      </c>
      <c r="Z169" t="s">
        <v>45</v>
      </c>
      <c r="AA169" t="s">
        <v>46</v>
      </c>
      <c r="AB169" t="s">
        <v>102</v>
      </c>
      <c r="AC169" t="s">
        <v>48</v>
      </c>
      <c r="AD169">
        <v>0</v>
      </c>
      <c r="AE169">
        <v>0.60199999999999998</v>
      </c>
      <c r="AF169">
        <v>0.93</v>
      </c>
      <c r="AG169">
        <v>0.83</v>
      </c>
      <c r="AH169">
        <v>0.82</v>
      </c>
    </row>
    <row r="170" spans="1:34" x14ac:dyDescent="0.25">
      <c r="A170" t="s">
        <v>430</v>
      </c>
      <c r="B170" t="s">
        <v>35</v>
      </c>
      <c r="C170" t="s">
        <v>56</v>
      </c>
      <c r="D170" t="s">
        <v>37</v>
      </c>
      <c r="E170" t="s">
        <v>61</v>
      </c>
      <c r="F170">
        <v>31.49</v>
      </c>
      <c r="G170" t="s">
        <v>40</v>
      </c>
      <c r="H170" t="s">
        <v>40</v>
      </c>
      <c r="I170">
        <v>14</v>
      </c>
      <c r="J170">
        <v>33.71</v>
      </c>
      <c r="K170">
        <v>12.47</v>
      </c>
      <c r="L170">
        <v>45216</v>
      </c>
      <c r="M170">
        <v>7</v>
      </c>
      <c r="N170">
        <v>70</v>
      </c>
      <c r="O170" t="s">
        <v>90</v>
      </c>
      <c r="P170">
        <v>9</v>
      </c>
      <c r="Q170">
        <v>14</v>
      </c>
      <c r="R170">
        <v>2</v>
      </c>
      <c r="S170" t="s">
        <v>42</v>
      </c>
      <c r="T170" t="s">
        <v>43</v>
      </c>
      <c r="U170" t="s">
        <v>44</v>
      </c>
      <c r="V170">
        <v>1</v>
      </c>
      <c r="W170">
        <v>10.53</v>
      </c>
      <c r="X170">
        <v>1</v>
      </c>
      <c r="Y170" s="1">
        <v>40797</v>
      </c>
      <c r="Z170" t="s">
        <v>45</v>
      </c>
      <c r="AA170" t="s">
        <v>46</v>
      </c>
      <c r="AB170" t="s">
        <v>203</v>
      </c>
      <c r="AC170" t="s">
        <v>48</v>
      </c>
      <c r="AD170">
        <v>0</v>
      </c>
      <c r="AE170">
        <v>0.49</v>
      </c>
      <c r="AF170">
        <v>0.82</v>
      </c>
      <c r="AG170">
        <v>0.71</v>
      </c>
      <c r="AH170">
        <v>0.57999999999999996</v>
      </c>
    </row>
    <row r="171" spans="1:34" x14ac:dyDescent="0.25">
      <c r="A171" t="s">
        <v>163</v>
      </c>
      <c r="B171" t="s">
        <v>35</v>
      </c>
      <c r="C171" t="s">
        <v>50</v>
      </c>
      <c r="D171" t="s">
        <v>57</v>
      </c>
      <c r="E171" t="s">
        <v>61</v>
      </c>
      <c r="F171">
        <v>38.520000000000003</v>
      </c>
      <c r="G171" t="s">
        <v>40</v>
      </c>
      <c r="H171" t="s">
        <v>51</v>
      </c>
      <c r="I171">
        <v>6</v>
      </c>
      <c r="J171">
        <v>34.880000000000003</v>
      </c>
      <c r="K171">
        <v>1.54</v>
      </c>
      <c r="L171">
        <v>115848</v>
      </c>
      <c r="M171">
        <v>11</v>
      </c>
      <c r="N171">
        <v>77</v>
      </c>
      <c r="O171" t="s">
        <v>52</v>
      </c>
      <c r="P171">
        <v>0</v>
      </c>
      <c r="Q171">
        <v>7</v>
      </c>
      <c r="R171">
        <v>9</v>
      </c>
      <c r="S171" t="s">
        <v>116</v>
      </c>
      <c r="T171" t="s">
        <v>43</v>
      </c>
      <c r="U171" t="s">
        <v>58</v>
      </c>
      <c r="V171">
        <v>22</v>
      </c>
      <c r="W171">
        <v>14.28</v>
      </c>
      <c r="X171">
        <v>1</v>
      </c>
      <c r="Y171" t="s">
        <v>431</v>
      </c>
      <c r="Z171" t="s">
        <v>45</v>
      </c>
      <c r="AA171" t="s">
        <v>46</v>
      </c>
      <c r="AB171" t="s">
        <v>432</v>
      </c>
      <c r="AC171" t="s">
        <v>48</v>
      </c>
      <c r="AD171">
        <v>0</v>
      </c>
      <c r="AE171">
        <v>0.58799999999999997</v>
      </c>
      <c r="AF171">
        <v>0.84</v>
      </c>
      <c r="AG171">
        <v>0.85</v>
      </c>
      <c r="AH171">
        <v>0.9</v>
      </c>
    </row>
    <row r="172" spans="1:34" x14ac:dyDescent="0.25">
      <c r="A172" t="s">
        <v>433</v>
      </c>
      <c r="B172" t="s">
        <v>35</v>
      </c>
      <c r="C172" t="s">
        <v>50</v>
      </c>
      <c r="D172" t="s">
        <v>57</v>
      </c>
      <c r="E172" t="s">
        <v>38</v>
      </c>
      <c r="F172">
        <v>24.9</v>
      </c>
      <c r="G172" t="s">
        <v>39</v>
      </c>
      <c r="H172" t="s">
        <v>39</v>
      </c>
      <c r="I172">
        <v>14</v>
      </c>
      <c r="J172">
        <v>32.96</v>
      </c>
      <c r="K172">
        <v>10.51</v>
      </c>
      <c r="L172">
        <v>55032</v>
      </c>
      <c r="M172">
        <v>9</v>
      </c>
      <c r="N172">
        <v>73</v>
      </c>
      <c r="O172" t="s">
        <v>75</v>
      </c>
      <c r="P172">
        <v>5</v>
      </c>
      <c r="Q172">
        <v>23</v>
      </c>
      <c r="R172">
        <v>3</v>
      </c>
      <c r="S172" t="s">
        <v>42</v>
      </c>
      <c r="T172" t="s">
        <v>43</v>
      </c>
      <c r="U172" t="s">
        <v>58</v>
      </c>
      <c r="V172">
        <v>24</v>
      </c>
      <c r="W172">
        <v>4.62</v>
      </c>
      <c r="X172">
        <v>6</v>
      </c>
      <c r="Y172" t="s">
        <v>434</v>
      </c>
      <c r="Z172" t="s">
        <v>45</v>
      </c>
      <c r="AA172" t="s">
        <v>46</v>
      </c>
      <c r="AB172" t="s">
        <v>280</v>
      </c>
      <c r="AC172" t="s">
        <v>48</v>
      </c>
      <c r="AD172">
        <v>0</v>
      </c>
      <c r="AE172">
        <v>0.98</v>
      </c>
      <c r="AF172">
        <v>1</v>
      </c>
      <c r="AG172">
        <v>1</v>
      </c>
      <c r="AH172">
        <v>0.96</v>
      </c>
    </row>
    <row r="173" spans="1:34" x14ac:dyDescent="0.25">
      <c r="A173" t="s">
        <v>435</v>
      </c>
      <c r="B173" t="s">
        <v>35</v>
      </c>
      <c r="C173" t="s">
        <v>36</v>
      </c>
      <c r="D173" t="s">
        <v>57</v>
      </c>
      <c r="E173" t="s">
        <v>61</v>
      </c>
      <c r="F173">
        <v>28.82</v>
      </c>
      <c r="G173" t="s">
        <v>51</v>
      </c>
      <c r="H173" t="s">
        <v>40</v>
      </c>
      <c r="I173">
        <v>11</v>
      </c>
      <c r="J173">
        <v>37.54</v>
      </c>
      <c r="K173">
        <v>2.44</v>
      </c>
      <c r="L173">
        <v>86376</v>
      </c>
      <c r="M173">
        <v>13</v>
      </c>
      <c r="N173">
        <v>76</v>
      </c>
      <c r="O173" t="s">
        <v>62</v>
      </c>
      <c r="P173">
        <v>6</v>
      </c>
      <c r="Q173">
        <v>25</v>
      </c>
      <c r="R173">
        <v>2</v>
      </c>
      <c r="S173" t="s">
        <v>42</v>
      </c>
      <c r="T173" t="s">
        <v>43</v>
      </c>
      <c r="U173" t="s">
        <v>58</v>
      </c>
      <c r="V173">
        <v>2</v>
      </c>
      <c r="W173">
        <v>6.05</v>
      </c>
      <c r="X173">
        <v>1</v>
      </c>
      <c r="Y173" t="s">
        <v>305</v>
      </c>
      <c r="Z173" t="s">
        <v>45</v>
      </c>
      <c r="AA173" t="s">
        <v>46</v>
      </c>
      <c r="AB173" t="s">
        <v>436</v>
      </c>
      <c r="AC173" t="s">
        <v>48</v>
      </c>
      <c r="AD173">
        <v>0</v>
      </c>
      <c r="AE173">
        <v>0.85</v>
      </c>
      <c r="AF173">
        <v>0.87</v>
      </c>
      <c r="AG173">
        <v>0.79</v>
      </c>
      <c r="AH173">
        <v>0.85</v>
      </c>
    </row>
    <row r="174" spans="1:34" x14ac:dyDescent="0.25">
      <c r="A174" t="s">
        <v>437</v>
      </c>
      <c r="B174" t="s">
        <v>35</v>
      </c>
      <c r="C174" t="s">
        <v>50</v>
      </c>
      <c r="D174" t="s">
        <v>37</v>
      </c>
      <c r="E174" t="s">
        <v>61</v>
      </c>
      <c r="F174">
        <v>24.13</v>
      </c>
      <c r="G174" t="s">
        <v>40</v>
      </c>
      <c r="H174" t="s">
        <v>39</v>
      </c>
      <c r="I174">
        <v>16</v>
      </c>
      <c r="J174">
        <v>33.68</v>
      </c>
      <c r="K174">
        <v>6.41</v>
      </c>
      <c r="L174">
        <v>38808</v>
      </c>
      <c r="M174">
        <v>12</v>
      </c>
      <c r="N174">
        <v>70</v>
      </c>
      <c r="O174" t="s">
        <v>62</v>
      </c>
      <c r="P174">
        <v>0</v>
      </c>
      <c r="Q174">
        <v>5</v>
      </c>
      <c r="R174">
        <v>3</v>
      </c>
      <c r="S174" t="s">
        <v>42</v>
      </c>
      <c r="T174" t="s">
        <v>43</v>
      </c>
      <c r="U174" t="s">
        <v>44</v>
      </c>
      <c r="V174">
        <v>14</v>
      </c>
      <c r="W174">
        <v>3.06</v>
      </c>
      <c r="X174">
        <v>4</v>
      </c>
      <c r="Y174" t="s">
        <v>269</v>
      </c>
      <c r="Z174" t="s">
        <v>45</v>
      </c>
      <c r="AA174" t="s">
        <v>46</v>
      </c>
      <c r="AB174" t="s">
        <v>347</v>
      </c>
      <c r="AC174" t="s">
        <v>48</v>
      </c>
      <c r="AD174">
        <v>0</v>
      </c>
      <c r="AE174">
        <v>0.61599999999999999</v>
      </c>
      <c r="AF174">
        <v>0.86</v>
      </c>
      <c r="AG174">
        <v>1</v>
      </c>
      <c r="AH174">
        <v>0.95</v>
      </c>
    </row>
    <row r="175" spans="1:34" x14ac:dyDescent="0.25">
      <c r="A175" t="s">
        <v>438</v>
      </c>
      <c r="B175" t="s">
        <v>35</v>
      </c>
      <c r="C175" t="s">
        <v>56</v>
      </c>
      <c r="D175" t="s">
        <v>37</v>
      </c>
      <c r="E175" t="s">
        <v>61</v>
      </c>
      <c r="F175">
        <v>35.64</v>
      </c>
      <c r="G175" t="s">
        <v>39</v>
      </c>
      <c r="H175" t="s">
        <v>40</v>
      </c>
      <c r="I175">
        <v>14</v>
      </c>
      <c r="J175">
        <v>39.659999999999997</v>
      </c>
      <c r="K175">
        <v>2.88</v>
      </c>
      <c r="L175">
        <v>49500</v>
      </c>
      <c r="M175">
        <v>10</v>
      </c>
      <c r="N175">
        <v>71</v>
      </c>
      <c r="O175" t="s">
        <v>41</v>
      </c>
      <c r="P175">
        <v>9</v>
      </c>
      <c r="Q175">
        <v>13</v>
      </c>
      <c r="R175">
        <v>5</v>
      </c>
      <c r="S175" t="s">
        <v>116</v>
      </c>
      <c r="T175" t="s">
        <v>43</v>
      </c>
      <c r="U175" t="s">
        <v>44</v>
      </c>
      <c r="V175">
        <v>8</v>
      </c>
      <c r="W175">
        <v>14.58</v>
      </c>
      <c r="X175">
        <v>5</v>
      </c>
      <c r="Y175" s="1">
        <v>40788</v>
      </c>
      <c r="Z175" t="s">
        <v>45</v>
      </c>
      <c r="AA175" t="s">
        <v>46</v>
      </c>
      <c r="AB175" t="s">
        <v>439</v>
      </c>
      <c r="AC175" t="s">
        <v>48</v>
      </c>
      <c r="AD175">
        <v>0</v>
      </c>
      <c r="AE175">
        <v>0.91</v>
      </c>
      <c r="AF175">
        <v>0.93</v>
      </c>
      <c r="AG175">
        <v>0.9</v>
      </c>
      <c r="AH175">
        <v>0.89</v>
      </c>
    </row>
    <row r="176" spans="1:34" x14ac:dyDescent="0.25">
      <c r="A176" t="s">
        <v>440</v>
      </c>
      <c r="B176" t="s">
        <v>35</v>
      </c>
      <c r="C176" t="s">
        <v>50</v>
      </c>
      <c r="D176" t="s">
        <v>37</v>
      </c>
      <c r="E176" t="s">
        <v>61</v>
      </c>
      <c r="F176">
        <v>26.9</v>
      </c>
      <c r="G176" t="s">
        <v>40</v>
      </c>
      <c r="H176" t="s">
        <v>39</v>
      </c>
      <c r="I176">
        <v>9</v>
      </c>
      <c r="J176">
        <v>31.91</v>
      </c>
      <c r="K176">
        <v>2.09</v>
      </c>
      <c r="L176">
        <v>41460</v>
      </c>
      <c r="M176">
        <v>9</v>
      </c>
      <c r="N176">
        <v>72</v>
      </c>
      <c r="O176" t="s">
        <v>119</v>
      </c>
      <c r="P176">
        <v>2</v>
      </c>
      <c r="Q176">
        <v>13</v>
      </c>
      <c r="R176">
        <v>2</v>
      </c>
      <c r="S176" t="s">
        <v>42</v>
      </c>
      <c r="T176" t="s">
        <v>43</v>
      </c>
      <c r="U176" t="s">
        <v>44</v>
      </c>
      <c r="V176">
        <v>9</v>
      </c>
      <c r="W176">
        <v>5.04</v>
      </c>
      <c r="X176">
        <v>2</v>
      </c>
      <c r="Y176" t="s">
        <v>441</v>
      </c>
      <c r="Z176" t="s">
        <v>45</v>
      </c>
      <c r="AA176" t="s">
        <v>46</v>
      </c>
      <c r="AB176" t="s">
        <v>108</v>
      </c>
      <c r="AC176" t="s">
        <v>48</v>
      </c>
      <c r="AD176">
        <v>0</v>
      </c>
      <c r="AE176">
        <v>0.83</v>
      </c>
      <c r="AF176">
        <v>0.9</v>
      </c>
      <c r="AG176">
        <v>0.8</v>
      </c>
      <c r="AH176">
        <v>0.82</v>
      </c>
    </row>
    <row r="177" spans="1:34" x14ac:dyDescent="0.25">
      <c r="A177" t="s">
        <v>442</v>
      </c>
      <c r="B177" t="s">
        <v>69</v>
      </c>
      <c r="C177" t="s">
        <v>50</v>
      </c>
      <c r="D177" t="s">
        <v>37</v>
      </c>
      <c r="E177" t="s">
        <v>61</v>
      </c>
      <c r="F177">
        <v>31.3</v>
      </c>
      <c r="G177" t="s">
        <v>70</v>
      </c>
      <c r="H177" t="s">
        <v>39</v>
      </c>
      <c r="I177">
        <v>18</v>
      </c>
      <c r="J177">
        <v>31.64</v>
      </c>
      <c r="K177">
        <v>8.18</v>
      </c>
      <c r="L177">
        <v>54288</v>
      </c>
      <c r="M177">
        <v>6</v>
      </c>
      <c r="N177">
        <v>73</v>
      </c>
      <c r="O177" t="s">
        <v>62</v>
      </c>
      <c r="P177">
        <v>7</v>
      </c>
      <c r="Q177">
        <v>11</v>
      </c>
      <c r="R177">
        <v>5</v>
      </c>
      <c r="S177" t="s">
        <v>42</v>
      </c>
      <c r="T177" t="s">
        <v>43</v>
      </c>
      <c r="U177" t="s">
        <v>44</v>
      </c>
      <c r="V177">
        <v>22</v>
      </c>
      <c r="W177">
        <v>12.22</v>
      </c>
      <c r="X177">
        <v>2</v>
      </c>
      <c r="Y177" s="1">
        <v>40636</v>
      </c>
      <c r="Z177" t="s">
        <v>443</v>
      </c>
      <c r="AA177" t="s">
        <v>46</v>
      </c>
      <c r="AB177" t="s">
        <v>444</v>
      </c>
      <c r="AC177" t="s">
        <v>48</v>
      </c>
      <c r="AD177">
        <v>1</v>
      </c>
      <c r="AE177">
        <v>0.65100000000000002</v>
      </c>
      <c r="AF177">
        <v>0.94</v>
      </c>
      <c r="AG177">
        <v>0.94</v>
      </c>
      <c r="AH177">
        <v>0.98</v>
      </c>
    </row>
    <row r="178" spans="1:34" x14ac:dyDescent="0.25">
      <c r="A178" t="s">
        <v>445</v>
      </c>
      <c r="B178" t="s">
        <v>35</v>
      </c>
      <c r="C178" t="s">
        <v>56</v>
      </c>
      <c r="D178" t="s">
        <v>57</v>
      </c>
      <c r="E178" t="s">
        <v>38</v>
      </c>
      <c r="F178">
        <v>29.61</v>
      </c>
      <c r="G178" t="s">
        <v>40</v>
      </c>
      <c r="H178" t="s">
        <v>40</v>
      </c>
      <c r="I178">
        <v>18</v>
      </c>
      <c r="J178">
        <v>29.41</v>
      </c>
      <c r="K178">
        <v>8.18</v>
      </c>
      <c r="L178">
        <v>71040</v>
      </c>
      <c r="M178">
        <v>8</v>
      </c>
      <c r="N178">
        <v>68</v>
      </c>
      <c r="O178" t="s">
        <v>119</v>
      </c>
      <c r="P178">
        <v>7</v>
      </c>
      <c r="Q178">
        <v>12</v>
      </c>
      <c r="R178">
        <v>7</v>
      </c>
      <c r="S178" t="s">
        <v>116</v>
      </c>
      <c r="T178" t="s">
        <v>43</v>
      </c>
      <c r="U178" t="s">
        <v>58</v>
      </c>
      <c r="V178">
        <v>16</v>
      </c>
      <c r="W178">
        <v>11.28</v>
      </c>
      <c r="X178">
        <v>9</v>
      </c>
      <c r="Y178" s="1">
        <v>39390</v>
      </c>
      <c r="Z178" t="s">
        <v>45</v>
      </c>
      <c r="AA178" t="s">
        <v>46</v>
      </c>
      <c r="AB178" t="s">
        <v>191</v>
      </c>
      <c r="AC178" t="s">
        <v>48</v>
      </c>
      <c r="AD178">
        <v>0</v>
      </c>
      <c r="AE178">
        <v>0.51100000000000001</v>
      </c>
      <c r="AF178">
        <v>0.89</v>
      </c>
      <c r="AG178">
        <v>0.67</v>
      </c>
      <c r="AH178">
        <v>0.95</v>
      </c>
    </row>
    <row r="179" spans="1:34" x14ac:dyDescent="0.25">
      <c r="A179" t="s">
        <v>446</v>
      </c>
      <c r="B179" t="s">
        <v>69</v>
      </c>
      <c r="C179" t="s">
        <v>50</v>
      </c>
      <c r="D179" t="s">
        <v>37</v>
      </c>
      <c r="E179" t="s">
        <v>61</v>
      </c>
      <c r="F179">
        <v>27.19</v>
      </c>
      <c r="G179" t="s">
        <v>40</v>
      </c>
      <c r="H179" t="s">
        <v>40</v>
      </c>
      <c r="I179">
        <v>21</v>
      </c>
      <c r="J179">
        <v>28.79</v>
      </c>
      <c r="K179">
        <v>6.12</v>
      </c>
      <c r="L179">
        <v>59976</v>
      </c>
      <c r="M179">
        <v>6</v>
      </c>
      <c r="N179">
        <v>72</v>
      </c>
      <c r="O179" t="s">
        <v>41</v>
      </c>
      <c r="P179">
        <v>0</v>
      </c>
      <c r="Q179">
        <v>32</v>
      </c>
      <c r="R179">
        <v>5</v>
      </c>
      <c r="S179" t="s">
        <v>42</v>
      </c>
      <c r="T179" t="s">
        <v>43</v>
      </c>
      <c r="U179" t="s">
        <v>44</v>
      </c>
      <c r="V179">
        <v>23</v>
      </c>
      <c r="W179">
        <v>7.2</v>
      </c>
      <c r="X179">
        <v>10</v>
      </c>
      <c r="Y179" s="1">
        <v>40941</v>
      </c>
      <c r="Z179" t="s">
        <v>171</v>
      </c>
      <c r="AA179" t="s">
        <v>46</v>
      </c>
      <c r="AB179" t="s">
        <v>447</v>
      </c>
      <c r="AC179" t="s">
        <v>48</v>
      </c>
      <c r="AD179">
        <v>1</v>
      </c>
      <c r="AE179">
        <v>0.54600000000000004</v>
      </c>
      <c r="AF179">
        <v>0.79</v>
      </c>
      <c r="AG179">
        <v>0.71</v>
      </c>
      <c r="AH179">
        <v>0.96</v>
      </c>
    </row>
    <row r="180" spans="1:34" x14ac:dyDescent="0.25">
      <c r="A180" t="s">
        <v>448</v>
      </c>
      <c r="B180" t="s">
        <v>35</v>
      </c>
      <c r="C180" t="s">
        <v>56</v>
      </c>
      <c r="D180" t="s">
        <v>57</v>
      </c>
      <c r="E180" t="s">
        <v>61</v>
      </c>
      <c r="F180">
        <v>28.03</v>
      </c>
      <c r="G180" t="s">
        <v>40</v>
      </c>
      <c r="H180" t="s">
        <v>40</v>
      </c>
      <c r="I180">
        <v>5</v>
      </c>
      <c r="J180">
        <v>40.21</v>
      </c>
      <c r="K180">
        <v>13.95</v>
      </c>
      <c r="L180">
        <v>62100</v>
      </c>
      <c r="M180">
        <v>13</v>
      </c>
      <c r="N180">
        <v>71</v>
      </c>
      <c r="O180" t="s">
        <v>90</v>
      </c>
      <c r="P180">
        <v>5</v>
      </c>
      <c r="Q180">
        <v>5</v>
      </c>
      <c r="R180">
        <v>4</v>
      </c>
      <c r="S180" t="s">
        <v>42</v>
      </c>
      <c r="T180" t="s">
        <v>43</v>
      </c>
      <c r="U180" t="s">
        <v>58</v>
      </c>
      <c r="V180">
        <v>19</v>
      </c>
      <c r="W180">
        <v>8.3000000000000007</v>
      </c>
      <c r="X180">
        <v>3</v>
      </c>
      <c r="Y180" s="1">
        <v>40004</v>
      </c>
      <c r="Z180" t="s">
        <v>45</v>
      </c>
      <c r="AA180" t="s">
        <v>46</v>
      </c>
      <c r="AB180" t="s">
        <v>449</v>
      </c>
      <c r="AC180" t="s">
        <v>48</v>
      </c>
      <c r="AD180">
        <v>0</v>
      </c>
      <c r="AE180">
        <v>0.76</v>
      </c>
      <c r="AF180">
        <v>0.8</v>
      </c>
      <c r="AG180">
        <v>0.8</v>
      </c>
      <c r="AH180">
        <v>0.93</v>
      </c>
    </row>
    <row r="181" spans="1:34" x14ac:dyDescent="0.25">
      <c r="A181" t="s">
        <v>450</v>
      </c>
      <c r="B181" t="s">
        <v>35</v>
      </c>
      <c r="C181" t="s">
        <v>56</v>
      </c>
      <c r="D181" t="s">
        <v>57</v>
      </c>
      <c r="E181" t="s">
        <v>61</v>
      </c>
      <c r="F181">
        <v>34.229999999999997</v>
      </c>
      <c r="G181" t="s">
        <v>40</v>
      </c>
      <c r="H181" t="s">
        <v>39</v>
      </c>
      <c r="I181">
        <v>15</v>
      </c>
      <c r="J181">
        <v>33.909999999999997</v>
      </c>
      <c r="K181">
        <v>12.01</v>
      </c>
      <c r="L181">
        <v>97236</v>
      </c>
      <c r="M181">
        <v>10</v>
      </c>
      <c r="N181">
        <v>85</v>
      </c>
      <c r="O181" t="s">
        <v>75</v>
      </c>
      <c r="P181">
        <v>8</v>
      </c>
      <c r="Q181">
        <v>25</v>
      </c>
      <c r="R181">
        <v>2</v>
      </c>
      <c r="S181" t="s">
        <v>116</v>
      </c>
      <c r="T181" t="s">
        <v>43</v>
      </c>
      <c r="U181" t="s">
        <v>58</v>
      </c>
      <c r="V181">
        <v>1</v>
      </c>
      <c r="W181">
        <v>12.16</v>
      </c>
      <c r="X181">
        <v>8</v>
      </c>
      <c r="Y181" t="s">
        <v>91</v>
      </c>
      <c r="Z181" t="s">
        <v>45</v>
      </c>
      <c r="AA181" t="s">
        <v>46</v>
      </c>
      <c r="AB181" t="s">
        <v>365</v>
      </c>
      <c r="AC181" t="s">
        <v>48</v>
      </c>
      <c r="AD181">
        <v>0</v>
      </c>
      <c r="AE181">
        <v>0.68</v>
      </c>
      <c r="AF181">
        <v>0.78</v>
      </c>
      <c r="AG181">
        <v>0.59</v>
      </c>
      <c r="AH181">
        <v>0.83</v>
      </c>
    </row>
    <row r="182" spans="1:34" x14ac:dyDescent="0.25">
      <c r="A182" t="s">
        <v>451</v>
      </c>
      <c r="B182" t="s">
        <v>69</v>
      </c>
      <c r="C182" t="s">
        <v>50</v>
      </c>
      <c r="D182" t="s">
        <v>37</v>
      </c>
      <c r="E182" t="s">
        <v>38</v>
      </c>
      <c r="F182">
        <v>23.21</v>
      </c>
      <c r="G182" t="s">
        <v>40</v>
      </c>
      <c r="H182" t="s">
        <v>39</v>
      </c>
      <c r="I182">
        <v>18</v>
      </c>
      <c r="J182">
        <v>33.57</v>
      </c>
      <c r="K182">
        <v>4.42</v>
      </c>
      <c r="L182">
        <v>36888</v>
      </c>
      <c r="M182">
        <v>10</v>
      </c>
      <c r="N182">
        <v>72</v>
      </c>
      <c r="O182" t="s">
        <v>90</v>
      </c>
      <c r="P182">
        <v>9</v>
      </c>
      <c r="Q182">
        <v>38</v>
      </c>
      <c r="R182">
        <v>6</v>
      </c>
      <c r="S182" t="s">
        <v>42</v>
      </c>
      <c r="T182" t="s">
        <v>43</v>
      </c>
      <c r="U182" t="s">
        <v>44</v>
      </c>
      <c r="V182">
        <v>35</v>
      </c>
      <c r="W182">
        <v>4.4000000000000004</v>
      </c>
      <c r="X182">
        <v>9</v>
      </c>
      <c r="Y182" t="s">
        <v>76</v>
      </c>
      <c r="Z182" s="1">
        <v>41648</v>
      </c>
      <c r="AA182" t="s">
        <v>46</v>
      </c>
      <c r="AB182" t="s">
        <v>409</v>
      </c>
      <c r="AC182" t="s">
        <v>48</v>
      </c>
      <c r="AD182">
        <v>1</v>
      </c>
      <c r="AE182">
        <v>0.39900000000000002</v>
      </c>
      <c r="AF182">
        <v>0.55000000000000004</v>
      </c>
      <c r="AG182">
        <v>0.59</v>
      </c>
      <c r="AH182">
        <v>0.83</v>
      </c>
    </row>
    <row r="183" spans="1:34" x14ac:dyDescent="0.25">
      <c r="A183" t="s">
        <v>452</v>
      </c>
      <c r="B183" t="s">
        <v>35</v>
      </c>
      <c r="C183" t="s">
        <v>56</v>
      </c>
      <c r="D183" t="s">
        <v>37</v>
      </c>
      <c r="E183" t="s">
        <v>61</v>
      </c>
      <c r="F183">
        <v>27.83</v>
      </c>
      <c r="G183" t="s">
        <v>39</v>
      </c>
      <c r="H183" t="s">
        <v>70</v>
      </c>
      <c r="I183">
        <v>6</v>
      </c>
      <c r="J183">
        <v>36.44</v>
      </c>
      <c r="K183">
        <v>1.1200000000000001</v>
      </c>
      <c r="L183">
        <v>46656</v>
      </c>
      <c r="M183">
        <v>11</v>
      </c>
      <c r="N183">
        <v>70</v>
      </c>
      <c r="O183" t="s">
        <v>62</v>
      </c>
      <c r="P183">
        <v>8</v>
      </c>
      <c r="Q183">
        <v>23</v>
      </c>
      <c r="R183">
        <v>3</v>
      </c>
      <c r="S183" t="s">
        <v>42</v>
      </c>
      <c r="T183" t="s">
        <v>43</v>
      </c>
      <c r="U183" t="s">
        <v>44</v>
      </c>
      <c r="V183">
        <v>12</v>
      </c>
      <c r="W183">
        <v>9.1</v>
      </c>
      <c r="X183">
        <v>6</v>
      </c>
      <c r="Y183" s="1">
        <v>40610</v>
      </c>
      <c r="Z183" t="s">
        <v>45</v>
      </c>
      <c r="AA183" t="s">
        <v>46</v>
      </c>
      <c r="AB183" t="s">
        <v>255</v>
      </c>
      <c r="AC183" t="s">
        <v>48</v>
      </c>
      <c r="AD183">
        <v>0</v>
      </c>
      <c r="AE183">
        <v>0.72</v>
      </c>
      <c r="AF183">
        <v>0.77</v>
      </c>
      <c r="AG183">
        <v>0.7</v>
      </c>
      <c r="AH183">
        <v>0.84</v>
      </c>
    </row>
    <row r="184" spans="1:34" x14ac:dyDescent="0.25">
      <c r="A184" t="s">
        <v>453</v>
      </c>
      <c r="B184" t="s">
        <v>35</v>
      </c>
      <c r="C184" t="s">
        <v>56</v>
      </c>
      <c r="D184" t="s">
        <v>37</v>
      </c>
      <c r="E184" t="s">
        <v>61</v>
      </c>
      <c r="F184">
        <v>30.43</v>
      </c>
      <c r="G184" t="s">
        <v>51</v>
      </c>
      <c r="H184" t="s">
        <v>40</v>
      </c>
      <c r="I184">
        <v>6</v>
      </c>
      <c r="J184">
        <v>28.57</v>
      </c>
      <c r="K184">
        <v>7.33</v>
      </c>
      <c r="L184">
        <v>47988</v>
      </c>
      <c r="M184">
        <v>19</v>
      </c>
      <c r="N184">
        <v>70</v>
      </c>
      <c r="O184" t="s">
        <v>90</v>
      </c>
      <c r="P184">
        <v>0</v>
      </c>
      <c r="Q184">
        <v>14</v>
      </c>
      <c r="R184">
        <v>8</v>
      </c>
      <c r="S184" t="s">
        <v>116</v>
      </c>
      <c r="T184" t="s">
        <v>43</v>
      </c>
      <c r="U184" t="s">
        <v>44</v>
      </c>
      <c r="V184">
        <v>18</v>
      </c>
      <c r="W184">
        <v>9</v>
      </c>
      <c r="X184">
        <v>8</v>
      </c>
      <c r="Y184" t="s">
        <v>454</v>
      </c>
      <c r="Z184" t="s">
        <v>45</v>
      </c>
      <c r="AA184" t="s">
        <v>46</v>
      </c>
      <c r="AB184" t="s">
        <v>168</v>
      </c>
      <c r="AC184" t="s">
        <v>48</v>
      </c>
      <c r="AD184">
        <v>0</v>
      </c>
      <c r="AE184">
        <v>0.53200000000000003</v>
      </c>
      <c r="AF184">
        <v>0.88</v>
      </c>
      <c r="AG184">
        <v>0.88</v>
      </c>
      <c r="AH184">
        <v>0.97</v>
      </c>
    </row>
    <row r="185" spans="1:34" x14ac:dyDescent="0.25">
      <c r="A185" t="s">
        <v>455</v>
      </c>
      <c r="B185" t="s">
        <v>35</v>
      </c>
      <c r="C185" t="s">
        <v>36</v>
      </c>
      <c r="D185" t="s">
        <v>37</v>
      </c>
      <c r="E185" t="s">
        <v>61</v>
      </c>
      <c r="F185">
        <v>26.76</v>
      </c>
      <c r="G185" t="s">
        <v>40</v>
      </c>
      <c r="H185" t="s">
        <v>51</v>
      </c>
      <c r="I185">
        <v>13</v>
      </c>
      <c r="J185">
        <v>33.81</v>
      </c>
      <c r="K185">
        <v>10.130000000000001</v>
      </c>
      <c r="L185">
        <v>41868</v>
      </c>
      <c r="M185">
        <v>14</v>
      </c>
      <c r="N185">
        <v>71</v>
      </c>
      <c r="O185" t="s">
        <v>119</v>
      </c>
      <c r="P185">
        <v>2</v>
      </c>
      <c r="Q185">
        <v>23</v>
      </c>
      <c r="R185">
        <v>2</v>
      </c>
      <c r="S185" t="s">
        <v>42</v>
      </c>
      <c r="T185" t="s">
        <v>43</v>
      </c>
      <c r="U185" t="s">
        <v>44</v>
      </c>
      <c r="V185">
        <v>0</v>
      </c>
      <c r="W185">
        <v>5.85</v>
      </c>
      <c r="X185">
        <v>0</v>
      </c>
      <c r="Y185" s="1">
        <v>40887</v>
      </c>
      <c r="Z185" t="s">
        <v>45</v>
      </c>
      <c r="AA185" t="s">
        <v>46</v>
      </c>
      <c r="AB185" t="s">
        <v>224</v>
      </c>
      <c r="AC185" t="s">
        <v>48</v>
      </c>
      <c r="AD185">
        <v>0</v>
      </c>
      <c r="AE185">
        <v>0.95</v>
      </c>
      <c r="AF185">
        <v>1</v>
      </c>
      <c r="AG185">
        <v>1</v>
      </c>
      <c r="AH185">
        <v>0.84</v>
      </c>
    </row>
    <row r="186" spans="1:34" x14ac:dyDescent="0.25">
      <c r="A186" t="s">
        <v>456</v>
      </c>
      <c r="B186" t="s">
        <v>35</v>
      </c>
      <c r="C186" t="s">
        <v>56</v>
      </c>
      <c r="D186" t="s">
        <v>37</v>
      </c>
      <c r="E186" t="s">
        <v>38</v>
      </c>
      <c r="F186">
        <v>28.18</v>
      </c>
      <c r="G186" t="s">
        <v>40</v>
      </c>
      <c r="H186" t="s">
        <v>40</v>
      </c>
      <c r="I186">
        <v>7</v>
      </c>
      <c r="J186">
        <v>34.31</v>
      </c>
      <c r="K186">
        <v>10.55</v>
      </c>
      <c r="L186">
        <v>60144</v>
      </c>
      <c r="M186">
        <v>12</v>
      </c>
      <c r="N186">
        <v>73</v>
      </c>
      <c r="O186" t="s">
        <v>62</v>
      </c>
      <c r="P186">
        <v>6</v>
      </c>
      <c r="Q186">
        <v>20</v>
      </c>
      <c r="R186">
        <v>3</v>
      </c>
      <c r="S186" t="s">
        <v>42</v>
      </c>
      <c r="T186" t="s">
        <v>43</v>
      </c>
      <c r="U186" t="s">
        <v>44</v>
      </c>
      <c r="V186">
        <v>4</v>
      </c>
      <c r="W186">
        <v>9.6</v>
      </c>
      <c r="X186">
        <v>6</v>
      </c>
      <c r="Y186" s="1">
        <v>40065</v>
      </c>
      <c r="Z186" t="s">
        <v>45</v>
      </c>
      <c r="AA186" t="s">
        <v>46</v>
      </c>
      <c r="AB186" t="s">
        <v>209</v>
      </c>
      <c r="AC186" t="s">
        <v>48</v>
      </c>
      <c r="AD186">
        <v>0</v>
      </c>
      <c r="AE186">
        <v>0.87</v>
      </c>
      <c r="AF186">
        <v>0.97</v>
      </c>
      <c r="AG186">
        <v>0.81</v>
      </c>
      <c r="AH186">
        <v>0.91</v>
      </c>
    </row>
    <row r="187" spans="1:34" x14ac:dyDescent="0.25">
      <c r="A187" t="s">
        <v>457</v>
      </c>
      <c r="B187" t="s">
        <v>35</v>
      </c>
      <c r="C187" t="s">
        <v>56</v>
      </c>
      <c r="D187" t="s">
        <v>37</v>
      </c>
      <c r="E187" t="s">
        <v>61</v>
      </c>
      <c r="F187">
        <v>27.53</v>
      </c>
      <c r="G187" t="s">
        <v>70</v>
      </c>
      <c r="H187" t="s">
        <v>39</v>
      </c>
      <c r="I187">
        <v>9</v>
      </c>
      <c r="J187">
        <v>29.21</v>
      </c>
      <c r="K187">
        <v>2.27</v>
      </c>
      <c r="L187">
        <v>51324</v>
      </c>
      <c r="M187">
        <v>4</v>
      </c>
      <c r="N187">
        <v>70</v>
      </c>
      <c r="O187" t="s">
        <v>119</v>
      </c>
      <c r="P187">
        <v>6</v>
      </c>
      <c r="Q187">
        <v>12</v>
      </c>
      <c r="R187">
        <v>5</v>
      </c>
      <c r="S187" t="s">
        <v>42</v>
      </c>
      <c r="T187" t="s">
        <v>43</v>
      </c>
      <c r="U187" t="s">
        <v>44</v>
      </c>
      <c r="V187">
        <v>14</v>
      </c>
      <c r="W187">
        <v>9.1</v>
      </c>
      <c r="X187">
        <v>8</v>
      </c>
      <c r="Y187" t="s">
        <v>458</v>
      </c>
      <c r="Z187" t="s">
        <v>45</v>
      </c>
      <c r="AA187" t="s">
        <v>46</v>
      </c>
      <c r="AB187" t="s">
        <v>459</v>
      </c>
      <c r="AC187" t="s">
        <v>48</v>
      </c>
      <c r="AD187">
        <v>0</v>
      </c>
      <c r="AE187">
        <v>0.95</v>
      </c>
      <c r="AF187">
        <v>1</v>
      </c>
      <c r="AG187">
        <v>1</v>
      </c>
      <c r="AH187">
        <v>0.8</v>
      </c>
    </row>
    <row r="188" spans="1:34" x14ac:dyDescent="0.25">
      <c r="A188" t="s">
        <v>460</v>
      </c>
      <c r="B188" t="s">
        <v>35</v>
      </c>
      <c r="C188" t="s">
        <v>50</v>
      </c>
      <c r="D188" t="s">
        <v>37</v>
      </c>
      <c r="E188" t="s">
        <v>61</v>
      </c>
      <c r="F188">
        <v>27.16</v>
      </c>
      <c r="G188" t="s">
        <v>51</v>
      </c>
      <c r="H188" t="s">
        <v>39</v>
      </c>
      <c r="I188">
        <v>11</v>
      </c>
      <c r="J188">
        <v>33.619999999999997</v>
      </c>
      <c r="K188">
        <v>2.44</v>
      </c>
      <c r="L188">
        <v>55380</v>
      </c>
      <c r="M188">
        <v>14</v>
      </c>
      <c r="N188">
        <v>74</v>
      </c>
      <c r="O188" t="s">
        <v>62</v>
      </c>
      <c r="P188">
        <v>3</v>
      </c>
      <c r="Q188">
        <v>13</v>
      </c>
      <c r="R188">
        <v>4</v>
      </c>
      <c r="S188" t="s">
        <v>42</v>
      </c>
      <c r="T188" t="s">
        <v>43</v>
      </c>
      <c r="U188" t="s">
        <v>44</v>
      </c>
      <c r="V188">
        <v>2</v>
      </c>
      <c r="W188">
        <v>5.94</v>
      </c>
      <c r="X188">
        <v>2</v>
      </c>
      <c r="Y188" t="s">
        <v>76</v>
      </c>
      <c r="Z188" t="s">
        <v>45</v>
      </c>
      <c r="AA188" t="s">
        <v>46</v>
      </c>
      <c r="AB188" t="s">
        <v>461</v>
      </c>
      <c r="AC188" t="s">
        <v>48</v>
      </c>
      <c r="AD188">
        <v>0</v>
      </c>
      <c r="AE188">
        <v>0.61</v>
      </c>
      <c r="AF188">
        <v>0.63</v>
      </c>
      <c r="AG188">
        <v>0.6</v>
      </c>
      <c r="AH188">
        <v>0.77</v>
      </c>
    </row>
    <row r="189" spans="1:34" x14ac:dyDescent="0.25">
      <c r="A189" t="s">
        <v>462</v>
      </c>
      <c r="B189" t="s">
        <v>35</v>
      </c>
      <c r="C189" t="s">
        <v>50</v>
      </c>
      <c r="D189" t="s">
        <v>37</v>
      </c>
      <c r="E189" t="s">
        <v>61</v>
      </c>
      <c r="F189">
        <v>25.52</v>
      </c>
      <c r="G189" t="s">
        <v>39</v>
      </c>
      <c r="H189" t="s">
        <v>39</v>
      </c>
      <c r="I189">
        <v>14</v>
      </c>
      <c r="J189">
        <v>28.9</v>
      </c>
      <c r="K189">
        <v>6.43</v>
      </c>
      <c r="L189">
        <v>41004</v>
      </c>
      <c r="M189">
        <v>13</v>
      </c>
      <c r="N189">
        <v>72</v>
      </c>
      <c r="O189" t="s">
        <v>119</v>
      </c>
      <c r="P189">
        <v>6</v>
      </c>
      <c r="Q189">
        <v>8</v>
      </c>
      <c r="R189">
        <v>5</v>
      </c>
      <c r="S189" t="s">
        <v>42</v>
      </c>
      <c r="T189" t="s">
        <v>43</v>
      </c>
      <c r="U189" t="s">
        <v>44</v>
      </c>
      <c r="V189">
        <v>4</v>
      </c>
      <c r="W189">
        <v>4.8</v>
      </c>
      <c r="X189">
        <v>5</v>
      </c>
      <c r="Y189" s="1">
        <v>41155</v>
      </c>
      <c r="Z189" t="s">
        <v>45</v>
      </c>
      <c r="AA189" t="s">
        <v>46</v>
      </c>
      <c r="AB189" t="s">
        <v>463</v>
      </c>
      <c r="AC189" t="s">
        <v>48</v>
      </c>
      <c r="AD189">
        <v>0</v>
      </c>
      <c r="AE189">
        <v>0.88</v>
      </c>
      <c r="AF189">
        <v>0.89</v>
      </c>
      <c r="AG189">
        <v>0.83</v>
      </c>
      <c r="AH189">
        <v>0.96</v>
      </c>
    </row>
    <row r="190" spans="1:34" x14ac:dyDescent="0.25">
      <c r="A190" t="s">
        <v>464</v>
      </c>
      <c r="B190" t="s">
        <v>35</v>
      </c>
      <c r="C190" t="s">
        <v>50</v>
      </c>
      <c r="D190" t="s">
        <v>57</v>
      </c>
      <c r="E190" t="s">
        <v>61</v>
      </c>
      <c r="F190">
        <v>34.72</v>
      </c>
      <c r="G190" t="s">
        <v>40</v>
      </c>
      <c r="H190" t="s">
        <v>336</v>
      </c>
      <c r="I190">
        <v>3</v>
      </c>
      <c r="J190">
        <v>29.5</v>
      </c>
      <c r="K190">
        <v>4.22</v>
      </c>
      <c r="L190">
        <v>97944</v>
      </c>
      <c r="M190">
        <v>13</v>
      </c>
      <c r="N190">
        <v>72</v>
      </c>
      <c r="O190" t="s">
        <v>119</v>
      </c>
      <c r="P190">
        <v>6</v>
      </c>
      <c r="Q190">
        <v>17</v>
      </c>
      <c r="R190">
        <v>4</v>
      </c>
      <c r="S190" t="s">
        <v>116</v>
      </c>
      <c r="T190" t="s">
        <v>43</v>
      </c>
      <c r="U190" t="s">
        <v>58</v>
      </c>
      <c r="V190">
        <v>13</v>
      </c>
      <c r="W190">
        <v>14.45</v>
      </c>
      <c r="X190">
        <v>7</v>
      </c>
      <c r="Y190" s="1">
        <v>39029</v>
      </c>
      <c r="Z190" t="s">
        <v>45</v>
      </c>
      <c r="AA190" t="s">
        <v>46</v>
      </c>
      <c r="AB190" t="s">
        <v>465</v>
      </c>
      <c r="AC190" t="s">
        <v>48</v>
      </c>
      <c r="AD190">
        <v>0</v>
      </c>
      <c r="AE190">
        <v>0.82</v>
      </c>
      <c r="AF190">
        <v>0.8</v>
      </c>
      <c r="AG190">
        <v>0.8</v>
      </c>
      <c r="AH190">
        <v>0.89</v>
      </c>
    </row>
    <row r="191" spans="1:34" x14ac:dyDescent="0.25">
      <c r="A191" t="s">
        <v>466</v>
      </c>
      <c r="B191" t="s">
        <v>69</v>
      </c>
      <c r="C191" t="s">
        <v>56</v>
      </c>
      <c r="D191" t="s">
        <v>37</v>
      </c>
      <c r="E191" t="s">
        <v>61</v>
      </c>
      <c r="F191">
        <v>26.75</v>
      </c>
      <c r="G191" t="s">
        <v>70</v>
      </c>
      <c r="H191" t="s">
        <v>51</v>
      </c>
      <c r="I191">
        <v>16</v>
      </c>
      <c r="J191">
        <v>39.770000000000003</v>
      </c>
      <c r="K191">
        <v>1.24</v>
      </c>
      <c r="L191">
        <v>44028</v>
      </c>
      <c r="M191">
        <v>3</v>
      </c>
      <c r="N191">
        <v>70</v>
      </c>
      <c r="O191" t="s">
        <v>52</v>
      </c>
      <c r="P191">
        <v>0</v>
      </c>
      <c r="Q191">
        <v>31</v>
      </c>
      <c r="R191">
        <v>5</v>
      </c>
      <c r="S191" t="s">
        <v>42</v>
      </c>
      <c r="T191" t="s">
        <v>43</v>
      </c>
      <c r="U191" t="s">
        <v>44</v>
      </c>
      <c r="V191">
        <v>21</v>
      </c>
      <c r="W191">
        <v>5.76</v>
      </c>
      <c r="X191">
        <v>0</v>
      </c>
      <c r="Y191" t="s">
        <v>122</v>
      </c>
      <c r="Z191" t="s">
        <v>92</v>
      </c>
      <c r="AA191" t="s">
        <v>46</v>
      </c>
      <c r="AB191" t="s">
        <v>195</v>
      </c>
      <c r="AC191" t="s">
        <v>48</v>
      </c>
      <c r="AD191">
        <v>1</v>
      </c>
      <c r="AE191">
        <v>0.623</v>
      </c>
      <c r="AF191">
        <v>0.92</v>
      </c>
      <c r="AG191">
        <v>0.85</v>
      </c>
      <c r="AH191">
        <v>0.86</v>
      </c>
    </row>
    <row r="192" spans="1:34" x14ac:dyDescent="0.25">
      <c r="A192" t="s">
        <v>467</v>
      </c>
      <c r="B192" t="s">
        <v>35</v>
      </c>
      <c r="C192" t="s">
        <v>56</v>
      </c>
      <c r="D192" t="s">
        <v>37</v>
      </c>
      <c r="E192" t="s">
        <v>61</v>
      </c>
      <c r="F192">
        <v>33.94</v>
      </c>
      <c r="G192" t="s">
        <v>40</v>
      </c>
      <c r="H192" t="s">
        <v>39</v>
      </c>
      <c r="I192">
        <v>20</v>
      </c>
      <c r="J192">
        <v>32.700000000000003</v>
      </c>
      <c r="K192">
        <v>8.08</v>
      </c>
      <c r="L192">
        <v>74472</v>
      </c>
      <c r="M192">
        <v>10</v>
      </c>
      <c r="N192">
        <v>70</v>
      </c>
      <c r="O192" t="s">
        <v>62</v>
      </c>
      <c r="P192">
        <v>8</v>
      </c>
      <c r="Q192">
        <v>18</v>
      </c>
      <c r="R192">
        <v>2</v>
      </c>
      <c r="S192" t="s">
        <v>42</v>
      </c>
      <c r="T192" t="s">
        <v>43</v>
      </c>
      <c r="U192" t="s">
        <v>44</v>
      </c>
      <c r="V192">
        <v>3</v>
      </c>
      <c r="W192">
        <v>15.84</v>
      </c>
      <c r="X192">
        <v>4</v>
      </c>
      <c r="Y192" t="s">
        <v>468</v>
      </c>
      <c r="Z192" t="s">
        <v>45</v>
      </c>
      <c r="AA192" t="s">
        <v>46</v>
      </c>
      <c r="AB192" t="s">
        <v>311</v>
      </c>
      <c r="AC192" t="s">
        <v>48</v>
      </c>
      <c r="AD192">
        <v>0</v>
      </c>
      <c r="AE192">
        <v>0.69</v>
      </c>
      <c r="AF192">
        <v>0.73</v>
      </c>
      <c r="AG192">
        <v>0.82</v>
      </c>
      <c r="AH192">
        <v>0.67</v>
      </c>
    </row>
    <row r="193" spans="1:34" x14ac:dyDescent="0.25">
      <c r="A193" t="s">
        <v>469</v>
      </c>
      <c r="B193" t="s">
        <v>35</v>
      </c>
      <c r="C193" t="s">
        <v>50</v>
      </c>
      <c r="D193" t="s">
        <v>57</v>
      </c>
      <c r="E193" t="s">
        <v>61</v>
      </c>
      <c r="F193">
        <v>26.58</v>
      </c>
      <c r="G193" t="s">
        <v>39</v>
      </c>
      <c r="H193" t="s">
        <v>40</v>
      </c>
      <c r="I193">
        <v>6</v>
      </c>
      <c r="J193">
        <v>32.979999999999997</v>
      </c>
      <c r="K193">
        <v>9.7200000000000006</v>
      </c>
      <c r="L193">
        <v>58776</v>
      </c>
      <c r="M193">
        <v>15</v>
      </c>
      <c r="N193">
        <v>73</v>
      </c>
      <c r="O193" t="s">
        <v>62</v>
      </c>
      <c r="P193">
        <v>9</v>
      </c>
      <c r="Q193">
        <v>18</v>
      </c>
      <c r="R193">
        <v>5</v>
      </c>
      <c r="S193" t="s">
        <v>42</v>
      </c>
      <c r="T193" t="s">
        <v>43</v>
      </c>
      <c r="U193" t="s">
        <v>58</v>
      </c>
      <c r="V193">
        <v>11</v>
      </c>
      <c r="W193">
        <v>5.85</v>
      </c>
      <c r="X193">
        <v>2</v>
      </c>
      <c r="Y193" t="s">
        <v>53</v>
      </c>
      <c r="Z193" t="s">
        <v>45</v>
      </c>
      <c r="AA193" t="s">
        <v>46</v>
      </c>
      <c r="AB193" t="s">
        <v>125</v>
      </c>
      <c r="AC193" t="s">
        <v>48</v>
      </c>
      <c r="AD193">
        <v>0</v>
      </c>
      <c r="AE193">
        <v>0.56000000000000005</v>
      </c>
      <c r="AF193">
        <v>0.5</v>
      </c>
      <c r="AG193">
        <v>0.5</v>
      </c>
      <c r="AH193">
        <v>0.73</v>
      </c>
    </row>
    <row r="194" spans="1:34" x14ac:dyDescent="0.25">
      <c r="A194" t="s">
        <v>470</v>
      </c>
      <c r="B194" t="s">
        <v>35</v>
      </c>
      <c r="C194" t="s">
        <v>50</v>
      </c>
      <c r="D194" t="s">
        <v>37</v>
      </c>
      <c r="E194" t="s">
        <v>38</v>
      </c>
      <c r="F194">
        <v>28.45</v>
      </c>
      <c r="G194" t="s">
        <v>40</v>
      </c>
      <c r="H194" t="s">
        <v>51</v>
      </c>
      <c r="I194">
        <v>12</v>
      </c>
      <c r="J194">
        <v>32.64</v>
      </c>
      <c r="K194">
        <v>2.3199999999999998</v>
      </c>
      <c r="L194">
        <v>55476</v>
      </c>
      <c r="M194">
        <v>7</v>
      </c>
      <c r="N194">
        <v>71</v>
      </c>
      <c r="O194" t="s">
        <v>148</v>
      </c>
      <c r="P194">
        <v>1</v>
      </c>
      <c r="Q194">
        <v>15</v>
      </c>
      <c r="R194">
        <v>9</v>
      </c>
      <c r="S194" t="s">
        <v>116</v>
      </c>
      <c r="T194" t="s">
        <v>43</v>
      </c>
      <c r="U194" t="s">
        <v>44</v>
      </c>
      <c r="V194">
        <v>1</v>
      </c>
      <c r="W194">
        <v>6.1</v>
      </c>
      <c r="X194">
        <v>7</v>
      </c>
      <c r="Y194" t="s">
        <v>185</v>
      </c>
      <c r="Z194" t="s">
        <v>45</v>
      </c>
      <c r="AA194" t="s">
        <v>46</v>
      </c>
      <c r="AB194" t="s">
        <v>471</v>
      </c>
      <c r="AC194" t="s">
        <v>48</v>
      </c>
      <c r="AD194">
        <v>0</v>
      </c>
      <c r="AE194">
        <v>0.9</v>
      </c>
      <c r="AF194">
        <v>0.93</v>
      </c>
      <c r="AG194">
        <v>0.79</v>
      </c>
      <c r="AH194">
        <v>0.91</v>
      </c>
    </row>
    <row r="195" spans="1:34" x14ac:dyDescent="0.25">
      <c r="A195" t="s">
        <v>472</v>
      </c>
      <c r="B195" t="s">
        <v>35</v>
      </c>
      <c r="C195" t="s">
        <v>56</v>
      </c>
      <c r="D195" t="s">
        <v>57</v>
      </c>
      <c r="E195" t="s">
        <v>61</v>
      </c>
      <c r="F195">
        <v>34.4</v>
      </c>
      <c r="G195" t="s">
        <v>40</v>
      </c>
      <c r="H195" t="s">
        <v>39</v>
      </c>
      <c r="I195">
        <v>20</v>
      </c>
      <c r="J195">
        <v>32.700000000000003</v>
      </c>
      <c r="K195">
        <v>8.08</v>
      </c>
      <c r="L195">
        <v>84456</v>
      </c>
      <c r="M195">
        <v>12</v>
      </c>
      <c r="N195">
        <v>81</v>
      </c>
      <c r="O195" t="s">
        <v>148</v>
      </c>
      <c r="P195">
        <v>0</v>
      </c>
      <c r="Q195">
        <v>15</v>
      </c>
      <c r="R195">
        <v>6</v>
      </c>
      <c r="S195" t="s">
        <v>116</v>
      </c>
      <c r="T195" t="s">
        <v>71</v>
      </c>
      <c r="U195" t="s">
        <v>58</v>
      </c>
      <c r="V195">
        <v>22</v>
      </c>
      <c r="W195">
        <v>12.48</v>
      </c>
      <c r="X195">
        <v>4</v>
      </c>
      <c r="Y195" s="1">
        <v>38358</v>
      </c>
      <c r="Z195" t="s">
        <v>45</v>
      </c>
      <c r="AA195" t="s">
        <v>46</v>
      </c>
      <c r="AB195" t="s">
        <v>311</v>
      </c>
      <c r="AC195" t="s">
        <v>48</v>
      </c>
      <c r="AD195">
        <v>0</v>
      </c>
      <c r="AE195">
        <v>0.69</v>
      </c>
      <c r="AF195">
        <v>0.73</v>
      </c>
      <c r="AG195">
        <v>0.82</v>
      </c>
      <c r="AH195">
        <v>0.67</v>
      </c>
    </row>
    <row r="196" spans="1:34" x14ac:dyDescent="0.25">
      <c r="A196" t="s">
        <v>473</v>
      </c>
      <c r="B196" t="s">
        <v>35</v>
      </c>
      <c r="C196" t="s">
        <v>56</v>
      </c>
      <c r="D196" t="s">
        <v>37</v>
      </c>
      <c r="E196" t="s">
        <v>61</v>
      </c>
      <c r="F196">
        <v>29.89</v>
      </c>
      <c r="G196" t="s">
        <v>40</v>
      </c>
      <c r="H196" t="s">
        <v>40</v>
      </c>
      <c r="I196">
        <v>17</v>
      </c>
      <c r="J196">
        <v>31.23</v>
      </c>
      <c r="K196">
        <v>9.19</v>
      </c>
      <c r="L196">
        <v>42024</v>
      </c>
      <c r="M196">
        <v>8</v>
      </c>
      <c r="N196">
        <v>70</v>
      </c>
      <c r="O196" t="s">
        <v>52</v>
      </c>
      <c r="P196">
        <v>1</v>
      </c>
      <c r="Q196">
        <v>10</v>
      </c>
      <c r="R196">
        <v>2</v>
      </c>
      <c r="S196" t="s">
        <v>42</v>
      </c>
      <c r="T196" t="s">
        <v>43</v>
      </c>
      <c r="U196" t="s">
        <v>44</v>
      </c>
      <c r="V196">
        <v>5</v>
      </c>
      <c r="W196">
        <v>9</v>
      </c>
      <c r="X196">
        <v>1</v>
      </c>
      <c r="Y196" t="s">
        <v>474</v>
      </c>
      <c r="Z196" t="s">
        <v>45</v>
      </c>
      <c r="AA196" t="s">
        <v>46</v>
      </c>
      <c r="AB196" t="s">
        <v>140</v>
      </c>
      <c r="AC196" t="s">
        <v>48</v>
      </c>
      <c r="AD196">
        <v>0</v>
      </c>
      <c r="AE196">
        <v>0.69</v>
      </c>
      <c r="AF196">
        <v>0.63</v>
      </c>
      <c r="AG196">
        <v>0.68</v>
      </c>
      <c r="AH196">
        <v>0.8</v>
      </c>
    </row>
    <row r="197" spans="1:34" x14ac:dyDescent="0.25">
      <c r="A197" t="s">
        <v>475</v>
      </c>
      <c r="B197" t="s">
        <v>35</v>
      </c>
      <c r="C197" t="s">
        <v>50</v>
      </c>
      <c r="D197" t="s">
        <v>37</v>
      </c>
      <c r="E197" t="s">
        <v>38</v>
      </c>
      <c r="F197">
        <v>27.29</v>
      </c>
      <c r="G197" t="s">
        <v>40</v>
      </c>
      <c r="H197" t="s">
        <v>39</v>
      </c>
      <c r="I197">
        <v>9</v>
      </c>
      <c r="J197">
        <v>31.91</v>
      </c>
      <c r="K197">
        <v>2.09</v>
      </c>
      <c r="L197">
        <v>38064</v>
      </c>
      <c r="M197">
        <v>12</v>
      </c>
      <c r="N197">
        <v>72</v>
      </c>
      <c r="O197" t="s">
        <v>90</v>
      </c>
      <c r="P197">
        <v>4</v>
      </c>
      <c r="Q197">
        <v>11</v>
      </c>
      <c r="R197">
        <v>4</v>
      </c>
      <c r="S197" t="s">
        <v>42</v>
      </c>
      <c r="T197" t="s">
        <v>43</v>
      </c>
      <c r="U197" t="s">
        <v>44</v>
      </c>
      <c r="V197">
        <v>21</v>
      </c>
      <c r="W197">
        <v>6.66</v>
      </c>
      <c r="X197">
        <v>8</v>
      </c>
      <c r="Y197" s="1">
        <v>40827</v>
      </c>
      <c r="Z197" t="s">
        <v>45</v>
      </c>
      <c r="AA197" t="s">
        <v>46</v>
      </c>
      <c r="AB197" t="s">
        <v>108</v>
      </c>
      <c r="AC197" t="s">
        <v>48</v>
      </c>
      <c r="AD197">
        <v>0</v>
      </c>
      <c r="AE197">
        <v>0.83</v>
      </c>
      <c r="AF197">
        <v>0.9</v>
      </c>
      <c r="AG197">
        <v>0.8</v>
      </c>
      <c r="AH197">
        <v>0.82</v>
      </c>
    </row>
    <row r="198" spans="1:34" x14ac:dyDescent="0.25">
      <c r="A198" t="s">
        <v>476</v>
      </c>
      <c r="B198" t="s">
        <v>35</v>
      </c>
      <c r="C198" t="s">
        <v>56</v>
      </c>
      <c r="D198" t="s">
        <v>37</v>
      </c>
      <c r="E198" t="s">
        <v>61</v>
      </c>
      <c r="F198">
        <v>29.18</v>
      </c>
      <c r="G198" t="s">
        <v>40</v>
      </c>
      <c r="H198" t="s">
        <v>336</v>
      </c>
      <c r="I198">
        <v>8</v>
      </c>
      <c r="J198">
        <v>27.1</v>
      </c>
      <c r="K198">
        <v>6.14</v>
      </c>
      <c r="L198">
        <v>50844</v>
      </c>
      <c r="M198">
        <v>14</v>
      </c>
      <c r="N198">
        <v>70</v>
      </c>
      <c r="O198" t="s">
        <v>52</v>
      </c>
      <c r="P198">
        <v>1</v>
      </c>
      <c r="Q198">
        <v>14</v>
      </c>
      <c r="R198">
        <v>4</v>
      </c>
      <c r="S198" t="s">
        <v>116</v>
      </c>
      <c r="T198" t="s">
        <v>43</v>
      </c>
      <c r="U198" t="s">
        <v>44</v>
      </c>
      <c r="V198">
        <v>2</v>
      </c>
      <c r="W198">
        <v>10.67</v>
      </c>
      <c r="X198">
        <v>9</v>
      </c>
      <c r="Y198" s="1">
        <v>40239</v>
      </c>
      <c r="Z198" t="s">
        <v>45</v>
      </c>
      <c r="AA198" t="s">
        <v>46</v>
      </c>
      <c r="AB198" t="s">
        <v>477</v>
      </c>
      <c r="AC198" t="s">
        <v>48</v>
      </c>
      <c r="AD198">
        <v>0</v>
      </c>
      <c r="AE198">
        <v>0.93</v>
      </c>
      <c r="AF198">
        <v>0.95</v>
      </c>
      <c r="AG198">
        <v>0.91</v>
      </c>
      <c r="AH198">
        <v>0.94</v>
      </c>
    </row>
    <row r="199" spans="1:34" x14ac:dyDescent="0.25">
      <c r="A199" t="s">
        <v>478</v>
      </c>
      <c r="B199" t="s">
        <v>69</v>
      </c>
      <c r="C199" t="s">
        <v>50</v>
      </c>
      <c r="D199" t="s">
        <v>37</v>
      </c>
      <c r="E199" t="s">
        <v>38</v>
      </c>
      <c r="F199">
        <v>25.39</v>
      </c>
      <c r="G199" t="s">
        <v>40</v>
      </c>
      <c r="H199" t="s">
        <v>40</v>
      </c>
      <c r="I199">
        <v>17</v>
      </c>
      <c r="J199">
        <v>32.46</v>
      </c>
      <c r="K199">
        <v>9.1300000000000008</v>
      </c>
      <c r="L199">
        <v>38760</v>
      </c>
      <c r="M199">
        <v>8</v>
      </c>
      <c r="N199">
        <v>71</v>
      </c>
      <c r="O199" t="s">
        <v>52</v>
      </c>
      <c r="P199">
        <v>2</v>
      </c>
      <c r="Q199">
        <v>29</v>
      </c>
      <c r="R199">
        <v>9</v>
      </c>
      <c r="S199" t="s">
        <v>42</v>
      </c>
      <c r="T199" t="s">
        <v>43</v>
      </c>
      <c r="U199" t="s">
        <v>44</v>
      </c>
      <c r="V199">
        <v>24</v>
      </c>
      <c r="W199">
        <v>5.95</v>
      </c>
      <c r="X199">
        <v>3</v>
      </c>
      <c r="Y199" t="s">
        <v>479</v>
      </c>
      <c r="Z199" t="s">
        <v>480</v>
      </c>
      <c r="AA199" t="s">
        <v>46</v>
      </c>
      <c r="AB199" t="s">
        <v>481</v>
      </c>
      <c r="AC199" t="s">
        <v>48</v>
      </c>
      <c r="AD199">
        <v>1</v>
      </c>
      <c r="AE199">
        <v>0.7</v>
      </c>
      <c r="AF199">
        <v>1</v>
      </c>
      <c r="AG199">
        <v>1</v>
      </c>
      <c r="AH199">
        <v>0.92</v>
      </c>
    </row>
    <row r="200" spans="1:34" x14ac:dyDescent="0.25">
      <c r="A200" t="s">
        <v>482</v>
      </c>
      <c r="B200" t="s">
        <v>35</v>
      </c>
      <c r="C200" t="s">
        <v>56</v>
      </c>
      <c r="D200" t="s">
        <v>37</v>
      </c>
      <c r="E200" t="s">
        <v>61</v>
      </c>
      <c r="F200">
        <v>32.479999999999997</v>
      </c>
      <c r="G200" t="s">
        <v>40</v>
      </c>
      <c r="H200" t="s">
        <v>39</v>
      </c>
      <c r="I200">
        <v>20</v>
      </c>
      <c r="J200">
        <v>32.700000000000003</v>
      </c>
      <c r="K200">
        <v>8.08</v>
      </c>
      <c r="L200">
        <v>76008</v>
      </c>
      <c r="M200">
        <v>7</v>
      </c>
      <c r="N200">
        <v>70</v>
      </c>
      <c r="O200" t="s">
        <v>52</v>
      </c>
      <c r="P200">
        <v>4</v>
      </c>
      <c r="Q200">
        <v>19</v>
      </c>
      <c r="R200">
        <v>4</v>
      </c>
      <c r="S200" t="s">
        <v>116</v>
      </c>
      <c r="T200" t="s">
        <v>43</v>
      </c>
      <c r="U200" t="s">
        <v>44</v>
      </c>
      <c r="V200">
        <v>13</v>
      </c>
      <c r="W200">
        <v>11.76</v>
      </c>
      <c r="X200">
        <v>10</v>
      </c>
      <c r="Y200" t="s">
        <v>130</v>
      </c>
      <c r="Z200" t="s">
        <v>45</v>
      </c>
      <c r="AA200" t="s">
        <v>46</v>
      </c>
      <c r="AB200" t="s">
        <v>311</v>
      </c>
      <c r="AC200" t="s">
        <v>48</v>
      </c>
      <c r="AD200">
        <v>0</v>
      </c>
      <c r="AE200">
        <v>0.69</v>
      </c>
      <c r="AF200">
        <v>0.73</v>
      </c>
      <c r="AG200">
        <v>0.82</v>
      </c>
      <c r="AH200">
        <v>0.67</v>
      </c>
    </row>
    <row r="201" spans="1:34" x14ac:dyDescent="0.25">
      <c r="A201" t="s">
        <v>483</v>
      </c>
      <c r="B201" t="s">
        <v>35</v>
      </c>
      <c r="C201" t="s">
        <v>50</v>
      </c>
      <c r="D201" t="s">
        <v>37</v>
      </c>
      <c r="E201" t="s">
        <v>61</v>
      </c>
      <c r="F201">
        <v>23.82</v>
      </c>
      <c r="G201" t="s">
        <v>40</v>
      </c>
      <c r="H201" t="s">
        <v>39</v>
      </c>
      <c r="I201">
        <v>11</v>
      </c>
      <c r="J201">
        <v>31.38</v>
      </c>
      <c r="K201">
        <v>8.94</v>
      </c>
      <c r="L201">
        <v>41856</v>
      </c>
      <c r="M201">
        <v>7</v>
      </c>
      <c r="N201">
        <v>72</v>
      </c>
      <c r="O201" t="s">
        <v>119</v>
      </c>
      <c r="P201">
        <v>3</v>
      </c>
      <c r="Q201">
        <v>22</v>
      </c>
      <c r="R201">
        <v>2</v>
      </c>
      <c r="S201" t="s">
        <v>42</v>
      </c>
      <c r="T201" t="s">
        <v>43</v>
      </c>
      <c r="U201" t="s">
        <v>58</v>
      </c>
      <c r="V201">
        <v>13</v>
      </c>
      <c r="W201">
        <v>3.06</v>
      </c>
      <c r="X201">
        <v>10</v>
      </c>
      <c r="Y201" t="s">
        <v>137</v>
      </c>
      <c r="Z201" t="s">
        <v>45</v>
      </c>
      <c r="AA201" t="s">
        <v>46</v>
      </c>
      <c r="AB201" t="s">
        <v>138</v>
      </c>
      <c r="AC201" t="s">
        <v>48</v>
      </c>
      <c r="AD201">
        <v>0</v>
      </c>
      <c r="AE201">
        <v>0.81</v>
      </c>
      <c r="AF201">
        <v>0.86</v>
      </c>
      <c r="AG201">
        <v>0.86</v>
      </c>
      <c r="AH201">
        <v>0.89</v>
      </c>
    </row>
    <row r="202" spans="1:34" x14ac:dyDescent="0.25">
      <c r="A202" t="s">
        <v>484</v>
      </c>
      <c r="B202" t="s">
        <v>35</v>
      </c>
      <c r="C202" t="s">
        <v>56</v>
      </c>
      <c r="D202" t="s">
        <v>37</v>
      </c>
      <c r="E202" t="s">
        <v>61</v>
      </c>
      <c r="F202">
        <v>28.93</v>
      </c>
      <c r="G202" t="s">
        <v>40</v>
      </c>
      <c r="H202" t="s">
        <v>39</v>
      </c>
      <c r="I202">
        <v>20</v>
      </c>
      <c r="J202">
        <v>32.700000000000003</v>
      </c>
      <c r="K202">
        <v>8.08</v>
      </c>
      <c r="L202">
        <v>58860</v>
      </c>
      <c r="M202">
        <v>7</v>
      </c>
      <c r="N202">
        <v>70</v>
      </c>
      <c r="O202" t="s">
        <v>119</v>
      </c>
      <c r="P202">
        <v>1</v>
      </c>
      <c r="Q202">
        <v>8</v>
      </c>
      <c r="R202">
        <v>3</v>
      </c>
      <c r="S202" t="s">
        <v>42</v>
      </c>
      <c r="T202" t="s">
        <v>43</v>
      </c>
      <c r="U202" t="s">
        <v>44</v>
      </c>
      <c r="V202">
        <v>2</v>
      </c>
      <c r="W202">
        <v>10.119999999999999</v>
      </c>
      <c r="X202">
        <v>1</v>
      </c>
      <c r="Y202" t="s">
        <v>485</v>
      </c>
      <c r="Z202" t="s">
        <v>45</v>
      </c>
      <c r="AA202" t="s">
        <v>46</v>
      </c>
      <c r="AB202" t="s">
        <v>311</v>
      </c>
      <c r="AC202" t="s">
        <v>48</v>
      </c>
      <c r="AD202">
        <v>0</v>
      </c>
      <c r="AE202">
        <v>0.69</v>
      </c>
      <c r="AF202">
        <v>0.73</v>
      </c>
      <c r="AG202">
        <v>0.82</v>
      </c>
      <c r="AH202">
        <v>0.67</v>
      </c>
    </row>
    <row r="203" spans="1:34" x14ac:dyDescent="0.25">
      <c r="A203" t="s">
        <v>486</v>
      </c>
      <c r="B203" t="s">
        <v>35</v>
      </c>
      <c r="C203" t="s">
        <v>36</v>
      </c>
      <c r="D203" t="s">
        <v>37</v>
      </c>
      <c r="E203" t="s">
        <v>38</v>
      </c>
      <c r="F203">
        <v>37.18</v>
      </c>
      <c r="G203" t="s">
        <v>70</v>
      </c>
      <c r="H203" t="s">
        <v>40</v>
      </c>
      <c r="I203">
        <v>15</v>
      </c>
      <c r="J203">
        <v>35.56</v>
      </c>
      <c r="K203">
        <v>2.17</v>
      </c>
      <c r="L203">
        <v>49416</v>
      </c>
      <c r="M203">
        <v>4</v>
      </c>
      <c r="N203">
        <v>72</v>
      </c>
      <c r="O203" t="s">
        <v>119</v>
      </c>
      <c r="P203">
        <v>9</v>
      </c>
      <c r="Q203">
        <v>5</v>
      </c>
      <c r="R203">
        <v>2</v>
      </c>
      <c r="S203" t="s">
        <v>42</v>
      </c>
      <c r="T203" t="s">
        <v>43</v>
      </c>
      <c r="U203" t="s">
        <v>44</v>
      </c>
      <c r="V203">
        <v>12</v>
      </c>
      <c r="W203">
        <v>11.97</v>
      </c>
      <c r="X203">
        <v>10</v>
      </c>
      <c r="Y203" s="1">
        <v>40004</v>
      </c>
      <c r="Z203" t="s">
        <v>45</v>
      </c>
      <c r="AA203" t="s">
        <v>46</v>
      </c>
      <c r="AB203" t="s">
        <v>206</v>
      </c>
      <c r="AC203" t="s">
        <v>48</v>
      </c>
      <c r="AD203">
        <v>0</v>
      </c>
      <c r="AE203">
        <v>0.60899999999999999</v>
      </c>
      <c r="AF203">
        <v>0.8</v>
      </c>
      <c r="AG203">
        <v>1</v>
      </c>
      <c r="AH203">
        <v>0.85</v>
      </c>
    </row>
    <row r="204" spans="1:34" x14ac:dyDescent="0.25">
      <c r="A204" t="s">
        <v>487</v>
      </c>
      <c r="B204" t="s">
        <v>35</v>
      </c>
      <c r="C204" t="s">
        <v>36</v>
      </c>
      <c r="D204" t="s">
        <v>37</v>
      </c>
      <c r="E204" t="s">
        <v>38</v>
      </c>
      <c r="F204">
        <v>29.23</v>
      </c>
      <c r="G204" t="s">
        <v>40</v>
      </c>
      <c r="H204" t="s">
        <v>40</v>
      </c>
      <c r="I204">
        <v>12</v>
      </c>
      <c r="J204">
        <v>37.75</v>
      </c>
      <c r="K204">
        <v>8.1</v>
      </c>
      <c r="L204">
        <v>58668</v>
      </c>
      <c r="M204">
        <v>11</v>
      </c>
      <c r="N204">
        <v>71</v>
      </c>
      <c r="O204" t="s">
        <v>52</v>
      </c>
      <c r="P204">
        <v>9</v>
      </c>
      <c r="Q204">
        <v>5</v>
      </c>
      <c r="R204">
        <v>4</v>
      </c>
      <c r="S204" t="s">
        <v>116</v>
      </c>
      <c r="T204" t="s">
        <v>43</v>
      </c>
      <c r="U204" t="s">
        <v>44</v>
      </c>
      <c r="V204">
        <v>1</v>
      </c>
      <c r="W204">
        <v>9.02</v>
      </c>
      <c r="X204">
        <v>3</v>
      </c>
      <c r="Y204" s="1">
        <v>40887</v>
      </c>
      <c r="Z204" t="s">
        <v>45</v>
      </c>
      <c r="AA204" t="s">
        <v>46</v>
      </c>
      <c r="AB204" t="s">
        <v>183</v>
      </c>
      <c r="AC204" t="s">
        <v>48</v>
      </c>
      <c r="AD204">
        <v>0</v>
      </c>
      <c r="AE204">
        <v>0.43</v>
      </c>
      <c r="AF204">
        <v>0.56999999999999995</v>
      </c>
      <c r="AG204">
        <v>0.43</v>
      </c>
      <c r="AH204">
        <v>0.56999999999999995</v>
      </c>
    </row>
    <row r="205" spans="1:34" x14ac:dyDescent="0.25">
      <c r="A205" t="s">
        <v>488</v>
      </c>
      <c r="B205" t="s">
        <v>35</v>
      </c>
      <c r="C205" t="s">
        <v>50</v>
      </c>
      <c r="D205" t="s">
        <v>37</v>
      </c>
      <c r="E205" t="s">
        <v>61</v>
      </c>
      <c r="F205">
        <v>25.1</v>
      </c>
      <c r="G205" t="s">
        <v>39</v>
      </c>
      <c r="H205" t="s">
        <v>51</v>
      </c>
      <c r="I205">
        <v>4</v>
      </c>
      <c r="J205">
        <v>35.99</v>
      </c>
      <c r="K205">
        <v>7.92</v>
      </c>
      <c r="L205">
        <v>45000</v>
      </c>
      <c r="M205">
        <v>15</v>
      </c>
      <c r="N205">
        <v>72</v>
      </c>
      <c r="O205" t="s">
        <v>119</v>
      </c>
      <c r="P205">
        <v>7</v>
      </c>
      <c r="Q205">
        <v>10</v>
      </c>
      <c r="R205">
        <v>4</v>
      </c>
      <c r="S205" t="s">
        <v>42</v>
      </c>
      <c r="T205" t="s">
        <v>43</v>
      </c>
      <c r="U205" t="s">
        <v>44</v>
      </c>
      <c r="V205">
        <v>7</v>
      </c>
      <c r="W205">
        <v>3.64</v>
      </c>
      <c r="X205">
        <v>9</v>
      </c>
      <c r="Y205" t="s">
        <v>489</v>
      </c>
      <c r="Z205" t="s">
        <v>45</v>
      </c>
      <c r="AA205" t="s">
        <v>46</v>
      </c>
      <c r="AB205" t="s">
        <v>54</v>
      </c>
      <c r="AC205" t="s">
        <v>48</v>
      </c>
      <c r="AD205">
        <v>0</v>
      </c>
      <c r="AE205">
        <v>0.58099999999999996</v>
      </c>
      <c r="AF205">
        <v>0.72</v>
      </c>
      <c r="AG205">
        <v>0.84</v>
      </c>
      <c r="AH205">
        <v>0.85</v>
      </c>
    </row>
    <row r="206" spans="1:34" x14ac:dyDescent="0.25">
      <c r="A206" t="s">
        <v>490</v>
      </c>
      <c r="B206" t="s">
        <v>35</v>
      </c>
      <c r="C206" t="s">
        <v>56</v>
      </c>
      <c r="D206" t="s">
        <v>37</v>
      </c>
      <c r="E206" t="s">
        <v>61</v>
      </c>
      <c r="F206">
        <v>25.42</v>
      </c>
      <c r="G206" t="s">
        <v>39</v>
      </c>
      <c r="H206" t="s">
        <v>70</v>
      </c>
      <c r="I206">
        <v>11</v>
      </c>
      <c r="J206">
        <v>32.020000000000003</v>
      </c>
      <c r="K206">
        <v>10.38</v>
      </c>
      <c r="L206">
        <v>43272</v>
      </c>
      <c r="M206">
        <v>9</v>
      </c>
      <c r="N206">
        <v>70</v>
      </c>
      <c r="O206" t="s">
        <v>41</v>
      </c>
      <c r="P206">
        <v>9</v>
      </c>
      <c r="Q206">
        <v>17</v>
      </c>
      <c r="R206">
        <v>5</v>
      </c>
      <c r="S206" t="s">
        <v>42</v>
      </c>
      <c r="T206" t="s">
        <v>43</v>
      </c>
      <c r="U206" t="s">
        <v>44</v>
      </c>
      <c r="V206">
        <v>12</v>
      </c>
      <c r="W206">
        <v>4.9000000000000004</v>
      </c>
      <c r="X206">
        <v>0</v>
      </c>
      <c r="Y206" t="s">
        <v>491</v>
      </c>
      <c r="Z206" t="s">
        <v>45</v>
      </c>
      <c r="AA206" t="s">
        <v>46</v>
      </c>
      <c r="AB206" t="s">
        <v>492</v>
      </c>
      <c r="AC206" t="s">
        <v>48</v>
      </c>
      <c r="AD206">
        <v>0</v>
      </c>
      <c r="AE206">
        <v>0.9</v>
      </c>
      <c r="AF206">
        <v>0.93</v>
      </c>
      <c r="AG206">
        <v>1</v>
      </c>
      <c r="AH206">
        <v>0.9</v>
      </c>
    </row>
    <row r="207" spans="1:34" x14ac:dyDescent="0.25">
      <c r="A207" t="s">
        <v>493</v>
      </c>
      <c r="B207" t="s">
        <v>35</v>
      </c>
      <c r="C207" t="s">
        <v>36</v>
      </c>
      <c r="D207" t="s">
        <v>37</v>
      </c>
      <c r="E207" t="s">
        <v>61</v>
      </c>
      <c r="F207">
        <v>30.09</v>
      </c>
      <c r="G207" t="s">
        <v>39</v>
      </c>
      <c r="H207" t="s">
        <v>39</v>
      </c>
      <c r="I207">
        <v>16</v>
      </c>
      <c r="J207">
        <v>30.08</v>
      </c>
      <c r="K207">
        <v>3.34</v>
      </c>
      <c r="L207">
        <v>72756</v>
      </c>
      <c r="M207">
        <v>11</v>
      </c>
      <c r="N207">
        <v>70</v>
      </c>
      <c r="O207" t="s">
        <v>41</v>
      </c>
      <c r="P207">
        <v>2</v>
      </c>
      <c r="Q207">
        <v>7</v>
      </c>
      <c r="R207">
        <v>4</v>
      </c>
      <c r="S207" t="s">
        <v>42</v>
      </c>
      <c r="T207" t="s">
        <v>43</v>
      </c>
      <c r="U207" t="s">
        <v>44</v>
      </c>
      <c r="V207">
        <v>0</v>
      </c>
      <c r="W207">
        <v>10.44</v>
      </c>
      <c r="X207">
        <v>10</v>
      </c>
      <c r="Y207" t="s">
        <v>104</v>
      </c>
      <c r="Z207" t="s">
        <v>45</v>
      </c>
      <c r="AA207" t="s">
        <v>46</v>
      </c>
      <c r="AB207" t="s">
        <v>105</v>
      </c>
      <c r="AC207" t="s">
        <v>48</v>
      </c>
      <c r="AD207">
        <v>0</v>
      </c>
      <c r="AE207">
        <v>0.57399999999999995</v>
      </c>
      <c r="AF207">
        <v>0.8</v>
      </c>
      <c r="AG207">
        <v>0.93</v>
      </c>
      <c r="AH207">
        <v>0.84</v>
      </c>
    </row>
    <row r="208" spans="1:34" x14ac:dyDescent="0.25">
      <c r="A208" t="s">
        <v>494</v>
      </c>
      <c r="B208" t="s">
        <v>35</v>
      </c>
      <c r="C208" t="s">
        <v>50</v>
      </c>
      <c r="D208" t="s">
        <v>37</v>
      </c>
      <c r="E208" t="s">
        <v>38</v>
      </c>
      <c r="F208">
        <v>26.85</v>
      </c>
      <c r="G208" t="s">
        <v>40</v>
      </c>
      <c r="H208" t="s">
        <v>51</v>
      </c>
      <c r="I208">
        <v>4</v>
      </c>
      <c r="J208">
        <v>35.99</v>
      </c>
      <c r="K208">
        <v>7.92</v>
      </c>
      <c r="L208">
        <v>56952</v>
      </c>
      <c r="M208">
        <v>9</v>
      </c>
      <c r="N208">
        <v>71</v>
      </c>
      <c r="O208" t="s">
        <v>75</v>
      </c>
      <c r="P208">
        <v>5</v>
      </c>
      <c r="Q208">
        <v>8</v>
      </c>
      <c r="R208">
        <v>3</v>
      </c>
      <c r="S208" t="s">
        <v>42</v>
      </c>
      <c r="T208" t="s">
        <v>43</v>
      </c>
      <c r="U208" t="s">
        <v>44</v>
      </c>
      <c r="V208">
        <v>25</v>
      </c>
      <c r="W208">
        <v>6.39</v>
      </c>
      <c r="X208">
        <v>6</v>
      </c>
      <c r="Y208" t="s">
        <v>53</v>
      </c>
      <c r="Z208" t="s">
        <v>45</v>
      </c>
      <c r="AA208" t="s">
        <v>46</v>
      </c>
      <c r="AB208" t="s">
        <v>54</v>
      </c>
      <c r="AC208" t="s">
        <v>48</v>
      </c>
      <c r="AD208">
        <v>0</v>
      </c>
      <c r="AE208">
        <v>0.58099999999999996</v>
      </c>
      <c r="AF208">
        <v>0.72</v>
      </c>
      <c r="AG208">
        <v>0.84</v>
      </c>
      <c r="AH208">
        <v>0.85</v>
      </c>
    </row>
    <row r="209" spans="1:34" x14ac:dyDescent="0.25">
      <c r="A209" t="s">
        <v>495</v>
      </c>
      <c r="B209" t="s">
        <v>35</v>
      </c>
      <c r="C209" t="s">
        <v>56</v>
      </c>
      <c r="D209" t="s">
        <v>37</v>
      </c>
      <c r="E209" t="s">
        <v>61</v>
      </c>
      <c r="F209">
        <v>35.130000000000003</v>
      </c>
      <c r="G209" t="s">
        <v>70</v>
      </c>
      <c r="H209" t="s">
        <v>39</v>
      </c>
      <c r="I209">
        <v>18</v>
      </c>
      <c r="J209">
        <v>27.58</v>
      </c>
      <c r="K209">
        <v>4.57</v>
      </c>
      <c r="L209">
        <v>64428</v>
      </c>
      <c r="M209">
        <v>8</v>
      </c>
      <c r="N209">
        <v>70</v>
      </c>
      <c r="O209" t="s">
        <v>62</v>
      </c>
      <c r="P209">
        <v>7</v>
      </c>
      <c r="Q209">
        <v>18</v>
      </c>
      <c r="R209">
        <v>3</v>
      </c>
      <c r="S209" t="s">
        <v>42</v>
      </c>
      <c r="T209" t="s">
        <v>43</v>
      </c>
      <c r="U209" t="s">
        <v>44</v>
      </c>
      <c r="V209">
        <v>3</v>
      </c>
      <c r="W209">
        <v>13.43</v>
      </c>
      <c r="X209">
        <v>8</v>
      </c>
      <c r="Y209" s="1">
        <v>38386</v>
      </c>
      <c r="Z209" t="s">
        <v>45</v>
      </c>
      <c r="AA209" t="s">
        <v>46</v>
      </c>
      <c r="AB209" t="s">
        <v>429</v>
      </c>
      <c r="AC209" t="s">
        <v>48</v>
      </c>
      <c r="AD209">
        <v>0</v>
      </c>
      <c r="AE209">
        <v>0.56000000000000005</v>
      </c>
      <c r="AF209">
        <v>0.9</v>
      </c>
      <c r="AG209">
        <v>0.75</v>
      </c>
      <c r="AH209">
        <v>0.85</v>
      </c>
    </row>
    <row r="210" spans="1:34" x14ac:dyDescent="0.25">
      <c r="A210" t="s">
        <v>496</v>
      </c>
      <c r="B210" t="s">
        <v>69</v>
      </c>
      <c r="C210" t="s">
        <v>56</v>
      </c>
      <c r="D210" t="s">
        <v>37</v>
      </c>
      <c r="E210" t="s">
        <v>61</v>
      </c>
      <c r="F210">
        <v>32.93</v>
      </c>
      <c r="G210" t="s">
        <v>40</v>
      </c>
      <c r="H210" t="s">
        <v>70</v>
      </c>
      <c r="I210">
        <v>13</v>
      </c>
      <c r="J210">
        <v>28.33</v>
      </c>
      <c r="K210">
        <v>4.7</v>
      </c>
      <c r="L210">
        <v>66480</v>
      </c>
      <c r="M210">
        <v>5</v>
      </c>
      <c r="N210">
        <v>70</v>
      </c>
      <c r="O210" t="s">
        <v>119</v>
      </c>
      <c r="P210">
        <v>8</v>
      </c>
      <c r="Q210">
        <v>34</v>
      </c>
      <c r="R210">
        <v>4</v>
      </c>
      <c r="S210" t="s">
        <v>116</v>
      </c>
      <c r="T210" t="s">
        <v>43</v>
      </c>
      <c r="U210" t="s">
        <v>44</v>
      </c>
      <c r="V210">
        <v>18</v>
      </c>
      <c r="W210">
        <v>13.95</v>
      </c>
      <c r="X210">
        <v>10</v>
      </c>
      <c r="Y210" t="s">
        <v>485</v>
      </c>
      <c r="Z210" t="s">
        <v>497</v>
      </c>
      <c r="AA210" t="s">
        <v>46</v>
      </c>
      <c r="AB210" t="s">
        <v>498</v>
      </c>
      <c r="AC210" t="s">
        <v>48</v>
      </c>
      <c r="AD210">
        <v>1</v>
      </c>
      <c r="AE210">
        <v>0.75</v>
      </c>
      <c r="AF210">
        <v>1</v>
      </c>
      <c r="AG210">
        <v>0.86</v>
      </c>
      <c r="AH210">
        <v>0.91</v>
      </c>
    </row>
    <row r="211" spans="1:34" x14ac:dyDescent="0.25">
      <c r="A211" t="s">
        <v>499</v>
      </c>
      <c r="B211" t="s">
        <v>35</v>
      </c>
      <c r="C211" t="s">
        <v>50</v>
      </c>
      <c r="D211" t="s">
        <v>37</v>
      </c>
      <c r="E211" t="s">
        <v>38</v>
      </c>
      <c r="F211">
        <v>27.76</v>
      </c>
      <c r="G211" t="s">
        <v>39</v>
      </c>
      <c r="H211" t="s">
        <v>40</v>
      </c>
      <c r="I211">
        <v>19</v>
      </c>
      <c r="J211">
        <v>37.33</v>
      </c>
      <c r="K211">
        <v>10.050000000000001</v>
      </c>
      <c r="L211">
        <v>60888</v>
      </c>
      <c r="M211">
        <v>9</v>
      </c>
      <c r="N211">
        <v>73</v>
      </c>
      <c r="O211" t="s">
        <v>119</v>
      </c>
      <c r="P211">
        <v>2</v>
      </c>
      <c r="Q211">
        <v>13</v>
      </c>
      <c r="R211">
        <v>4</v>
      </c>
      <c r="S211" t="s">
        <v>42</v>
      </c>
      <c r="T211" t="s">
        <v>43</v>
      </c>
      <c r="U211" t="s">
        <v>58</v>
      </c>
      <c r="V211">
        <v>6</v>
      </c>
      <c r="W211">
        <v>8.6</v>
      </c>
      <c r="X211">
        <v>9</v>
      </c>
      <c r="Y211" t="s">
        <v>290</v>
      </c>
      <c r="Z211" t="s">
        <v>45</v>
      </c>
      <c r="AA211" t="s">
        <v>46</v>
      </c>
      <c r="AB211" t="s">
        <v>197</v>
      </c>
      <c r="AC211" t="s">
        <v>48</v>
      </c>
      <c r="AD211">
        <v>0</v>
      </c>
      <c r="AE211">
        <v>0.94</v>
      </c>
      <c r="AF211">
        <v>0.95</v>
      </c>
      <c r="AG211">
        <v>0.95</v>
      </c>
      <c r="AH211">
        <v>0.94</v>
      </c>
    </row>
    <row r="212" spans="1:34" x14ac:dyDescent="0.25">
      <c r="A212" t="s">
        <v>500</v>
      </c>
      <c r="B212" t="s">
        <v>35</v>
      </c>
      <c r="C212" t="s">
        <v>56</v>
      </c>
      <c r="D212" t="s">
        <v>37</v>
      </c>
      <c r="E212" t="s">
        <v>61</v>
      </c>
      <c r="F212">
        <v>27.34</v>
      </c>
      <c r="G212" t="s">
        <v>40</v>
      </c>
      <c r="H212" t="s">
        <v>40</v>
      </c>
      <c r="I212">
        <v>9</v>
      </c>
      <c r="J212">
        <v>32.33</v>
      </c>
      <c r="K212">
        <v>2.86</v>
      </c>
      <c r="L212">
        <v>44880</v>
      </c>
      <c r="M212">
        <v>13</v>
      </c>
      <c r="N212">
        <v>70</v>
      </c>
      <c r="O212" t="s">
        <v>62</v>
      </c>
      <c r="P212">
        <v>6</v>
      </c>
      <c r="Q212">
        <v>15</v>
      </c>
      <c r="R212">
        <v>2</v>
      </c>
      <c r="S212" t="s">
        <v>42</v>
      </c>
      <c r="T212" t="s">
        <v>43</v>
      </c>
      <c r="U212" t="s">
        <v>44</v>
      </c>
      <c r="V212">
        <v>17</v>
      </c>
      <c r="W212">
        <v>7.56</v>
      </c>
      <c r="X212">
        <v>2</v>
      </c>
      <c r="Y212" s="1">
        <v>40788</v>
      </c>
      <c r="Z212" t="s">
        <v>45</v>
      </c>
      <c r="AA212" t="s">
        <v>46</v>
      </c>
      <c r="AB212" t="s">
        <v>501</v>
      </c>
      <c r="AC212" t="s">
        <v>48</v>
      </c>
      <c r="AD212">
        <v>0</v>
      </c>
      <c r="AE212">
        <v>0.52</v>
      </c>
      <c r="AF212">
        <v>0.56000000000000005</v>
      </c>
      <c r="AG212">
        <v>0.5</v>
      </c>
      <c r="AH212">
        <v>0.81</v>
      </c>
    </row>
    <row r="213" spans="1:34" x14ac:dyDescent="0.25">
      <c r="A213" t="s">
        <v>502</v>
      </c>
      <c r="B213" t="s">
        <v>35</v>
      </c>
      <c r="C213" t="s">
        <v>56</v>
      </c>
      <c r="D213" t="s">
        <v>37</v>
      </c>
      <c r="E213" t="s">
        <v>61</v>
      </c>
      <c r="F213">
        <v>31.16</v>
      </c>
      <c r="G213" t="s">
        <v>40</v>
      </c>
      <c r="H213" t="s">
        <v>39</v>
      </c>
      <c r="I213">
        <v>12</v>
      </c>
      <c r="J213">
        <v>33.950000000000003</v>
      </c>
      <c r="K213">
        <v>11.65</v>
      </c>
      <c r="L213">
        <v>73500</v>
      </c>
      <c r="M213">
        <v>8</v>
      </c>
      <c r="N213">
        <v>80</v>
      </c>
      <c r="O213" t="s">
        <v>52</v>
      </c>
      <c r="P213">
        <v>9</v>
      </c>
      <c r="Q213">
        <v>14</v>
      </c>
      <c r="R213">
        <v>2</v>
      </c>
      <c r="S213" t="s">
        <v>42</v>
      </c>
      <c r="T213" t="s">
        <v>43</v>
      </c>
      <c r="U213" t="s">
        <v>44</v>
      </c>
      <c r="V213">
        <v>22</v>
      </c>
      <c r="W213">
        <v>8.32</v>
      </c>
      <c r="X213">
        <v>5</v>
      </c>
      <c r="Y213" t="s">
        <v>242</v>
      </c>
      <c r="Z213" t="s">
        <v>45</v>
      </c>
      <c r="AA213" t="s">
        <v>46</v>
      </c>
      <c r="AB213" t="s">
        <v>286</v>
      </c>
      <c r="AC213" t="s">
        <v>48</v>
      </c>
      <c r="AD213">
        <v>0</v>
      </c>
      <c r="AE213">
        <v>0.69</v>
      </c>
      <c r="AF213">
        <v>0.77</v>
      </c>
      <c r="AG213">
        <v>0.54</v>
      </c>
      <c r="AH213">
        <v>0.77</v>
      </c>
    </row>
    <row r="214" spans="1:34" x14ac:dyDescent="0.25">
      <c r="A214" t="s">
        <v>503</v>
      </c>
      <c r="B214" t="s">
        <v>35</v>
      </c>
      <c r="C214" t="s">
        <v>56</v>
      </c>
      <c r="D214" t="s">
        <v>37</v>
      </c>
      <c r="E214" t="s">
        <v>61</v>
      </c>
      <c r="F214">
        <v>31.91</v>
      </c>
      <c r="G214" t="s">
        <v>40</v>
      </c>
      <c r="H214" t="s">
        <v>39</v>
      </c>
      <c r="I214">
        <v>19</v>
      </c>
      <c r="J214">
        <v>32.22</v>
      </c>
      <c r="K214">
        <v>2.08</v>
      </c>
      <c r="L214">
        <v>46836</v>
      </c>
      <c r="M214">
        <v>8</v>
      </c>
      <c r="N214">
        <v>70</v>
      </c>
      <c r="O214" t="s">
        <v>75</v>
      </c>
      <c r="P214">
        <v>2</v>
      </c>
      <c r="Q214">
        <v>11</v>
      </c>
      <c r="R214">
        <v>6</v>
      </c>
      <c r="S214" t="s">
        <v>116</v>
      </c>
      <c r="T214" t="s">
        <v>43</v>
      </c>
      <c r="U214" t="s">
        <v>44</v>
      </c>
      <c r="V214">
        <v>21</v>
      </c>
      <c r="W214">
        <v>11.62</v>
      </c>
      <c r="X214">
        <v>5</v>
      </c>
      <c r="Y214" t="s">
        <v>122</v>
      </c>
      <c r="Z214" t="s">
        <v>45</v>
      </c>
      <c r="AA214" t="s">
        <v>46</v>
      </c>
      <c r="AB214" t="s">
        <v>298</v>
      </c>
      <c r="AC214" t="s">
        <v>48</v>
      </c>
      <c r="AD214">
        <v>0</v>
      </c>
      <c r="AE214">
        <v>0.504</v>
      </c>
      <c r="AF214">
        <v>0.68</v>
      </c>
      <c r="AG214">
        <v>0.84</v>
      </c>
      <c r="AH214">
        <v>0.85</v>
      </c>
    </row>
    <row r="215" spans="1:34" x14ac:dyDescent="0.25">
      <c r="A215" t="s">
        <v>504</v>
      </c>
      <c r="B215" t="s">
        <v>35</v>
      </c>
      <c r="C215" t="s">
        <v>56</v>
      </c>
      <c r="D215" t="s">
        <v>37</v>
      </c>
      <c r="E215" t="s">
        <v>61</v>
      </c>
      <c r="F215">
        <v>32.270000000000003</v>
      </c>
      <c r="G215" t="s">
        <v>40</v>
      </c>
      <c r="H215" t="s">
        <v>39</v>
      </c>
      <c r="I215">
        <v>9</v>
      </c>
      <c r="J215">
        <v>29.21</v>
      </c>
      <c r="K215">
        <v>2.27</v>
      </c>
      <c r="L215">
        <v>79032</v>
      </c>
      <c r="M215">
        <v>10</v>
      </c>
      <c r="N215">
        <v>67</v>
      </c>
      <c r="O215" t="s">
        <v>90</v>
      </c>
      <c r="P215">
        <v>3</v>
      </c>
      <c r="Q215">
        <v>23</v>
      </c>
      <c r="R215">
        <v>4</v>
      </c>
      <c r="S215" t="s">
        <v>116</v>
      </c>
      <c r="T215" t="s">
        <v>43</v>
      </c>
      <c r="U215" t="s">
        <v>44</v>
      </c>
      <c r="V215">
        <v>6</v>
      </c>
      <c r="W215">
        <v>13.44</v>
      </c>
      <c r="X215">
        <v>10</v>
      </c>
      <c r="Y215" s="1">
        <v>38904</v>
      </c>
      <c r="Z215" t="s">
        <v>45</v>
      </c>
      <c r="AA215" t="s">
        <v>46</v>
      </c>
      <c r="AB215" t="s">
        <v>459</v>
      </c>
      <c r="AC215" t="s">
        <v>48</v>
      </c>
      <c r="AD215">
        <v>0</v>
      </c>
      <c r="AE215">
        <v>0.95</v>
      </c>
      <c r="AF215">
        <v>1</v>
      </c>
      <c r="AG215">
        <v>1</v>
      </c>
      <c r="AH215">
        <v>0.8</v>
      </c>
    </row>
    <row r="216" spans="1:34" x14ac:dyDescent="0.25">
      <c r="A216" t="s">
        <v>505</v>
      </c>
      <c r="B216" t="s">
        <v>35</v>
      </c>
      <c r="C216" t="s">
        <v>56</v>
      </c>
      <c r="D216" t="s">
        <v>37</v>
      </c>
      <c r="E216" t="s">
        <v>61</v>
      </c>
      <c r="F216">
        <v>29.61</v>
      </c>
      <c r="G216" t="s">
        <v>39</v>
      </c>
      <c r="H216" t="s">
        <v>40</v>
      </c>
      <c r="I216">
        <v>9</v>
      </c>
      <c r="J216">
        <v>27.96</v>
      </c>
      <c r="K216">
        <v>2.59</v>
      </c>
      <c r="L216">
        <v>85920</v>
      </c>
      <c r="M216">
        <v>12</v>
      </c>
      <c r="N216">
        <v>74</v>
      </c>
      <c r="O216" t="s">
        <v>90</v>
      </c>
      <c r="P216">
        <v>2</v>
      </c>
      <c r="Q216">
        <v>11</v>
      </c>
      <c r="R216">
        <v>4</v>
      </c>
      <c r="S216" t="s">
        <v>42</v>
      </c>
      <c r="T216" t="s">
        <v>43</v>
      </c>
      <c r="U216" t="s">
        <v>44</v>
      </c>
      <c r="V216">
        <v>17</v>
      </c>
      <c r="W216">
        <v>6.96</v>
      </c>
      <c r="X216">
        <v>8</v>
      </c>
      <c r="Y216" t="s">
        <v>66</v>
      </c>
      <c r="Z216" t="s">
        <v>45</v>
      </c>
      <c r="AA216" t="s">
        <v>46</v>
      </c>
      <c r="AB216" t="s">
        <v>506</v>
      </c>
      <c r="AC216" t="s">
        <v>48</v>
      </c>
      <c r="AD216">
        <v>0</v>
      </c>
      <c r="AE216">
        <v>0.49</v>
      </c>
      <c r="AF216">
        <v>0.55000000000000004</v>
      </c>
      <c r="AG216">
        <v>0.45</v>
      </c>
      <c r="AH216">
        <v>0.6</v>
      </c>
    </row>
    <row r="217" spans="1:34" x14ac:dyDescent="0.25">
      <c r="A217" t="s">
        <v>507</v>
      </c>
      <c r="B217" t="s">
        <v>35</v>
      </c>
      <c r="C217" t="s">
        <v>50</v>
      </c>
      <c r="D217" t="s">
        <v>37</v>
      </c>
      <c r="E217" t="s">
        <v>38</v>
      </c>
      <c r="F217">
        <v>24.04</v>
      </c>
      <c r="G217" t="s">
        <v>40</v>
      </c>
      <c r="H217" t="s">
        <v>40</v>
      </c>
      <c r="I217">
        <v>22</v>
      </c>
      <c r="J217">
        <v>34.229999999999997</v>
      </c>
      <c r="K217">
        <v>8</v>
      </c>
      <c r="L217">
        <v>49128</v>
      </c>
      <c r="M217">
        <v>8</v>
      </c>
      <c r="N217">
        <v>75</v>
      </c>
      <c r="O217" t="s">
        <v>41</v>
      </c>
      <c r="P217">
        <v>1</v>
      </c>
      <c r="Q217">
        <v>14</v>
      </c>
      <c r="R217">
        <v>2</v>
      </c>
      <c r="S217" t="s">
        <v>42</v>
      </c>
      <c r="T217" t="s">
        <v>43</v>
      </c>
      <c r="U217" t="s">
        <v>44</v>
      </c>
      <c r="V217">
        <v>11</v>
      </c>
      <c r="W217">
        <v>5.64</v>
      </c>
      <c r="X217">
        <v>0</v>
      </c>
      <c r="Y217" s="1">
        <v>40544</v>
      </c>
      <c r="Z217" t="s">
        <v>45</v>
      </c>
      <c r="AA217" t="s">
        <v>46</v>
      </c>
      <c r="AB217" t="s">
        <v>464</v>
      </c>
      <c r="AC217" t="s">
        <v>48</v>
      </c>
      <c r="AD217">
        <v>0</v>
      </c>
      <c r="AE217">
        <v>0.82</v>
      </c>
      <c r="AF217">
        <v>0.76</v>
      </c>
      <c r="AG217">
        <v>0.82</v>
      </c>
      <c r="AH217">
        <v>0.89</v>
      </c>
    </row>
    <row r="218" spans="1:34" x14ac:dyDescent="0.25">
      <c r="A218" t="s">
        <v>508</v>
      </c>
      <c r="B218" t="s">
        <v>35</v>
      </c>
      <c r="C218" t="s">
        <v>50</v>
      </c>
      <c r="D218" t="s">
        <v>37</v>
      </c>
      <c r="E218" t="s">
        <v>38</v>
      </c>
      <c r="F218">
        <v>29.25</v>
      </c>
      <c r="G218" t="s">
        <v>40</v>
      </c>
      <c r="H218" t="s">
        <v>40</v>
      </c>
      <c r="I218">
        <v>11</v>
      </c>
      <c r="J218">
        <v>46.53</v>
      </c>
      <c r="K218">
        <v>14.42</v>
      </c>
      <c r="L218">
        <v>51840</v>
      </c>
      <c r="M218">
        <v>13</v>
      </c>
      <c r="N218">
        <v>71</v>
      </c>
      <c r="O218" t="s">
        <v>62</v>
      </c>
      <c r="P218">
        <v>7</v>
      </c>
      <c r="Q218">
        <v>19</v>
      </c>
      <c r="R218">
        <v>3</v>
      </c>
      <c r="S218" t="s">
        <v>42</v>
      </c>
      <c r="T218" t="s">
        <v>43</v>
      </c>
      <c r="U218" t="s">
        <v>44</v>
      </c>
      <c r="V218">
        <v>25</v>
      </c>
      <c r="W218">
        <v>5.94</v>
      </c>
      <c r="X218">
        <v>0</v>
      </c>
      <c r="Y218" t="s">
        <v>509</v>
      </c>
      <c r="Z218" t="s">
        <v>45</v>
      </c>
      <c r="AA218" t="s">
        <v>46</v>
      </c>
      <c r="AB218" t="s">
        <v>150</v>
      </c>
      <c r="AC218" t="s">
        <v>48</v>
      </c>
      <c r="AD218">
        <v>0</v>
      </c>
      <c r="AE218">
        <v>0.52</v>
      </c>
      <c r="AF218">
        <v>0.63</v>
      </c>
      <c r="AG218">
        <v>0.44</v>
      </c>
      <c r="AH218">
        <v>0.8</v>
      </c>
    </row>
    <row r="219" spans="1:34" x14ac:dyDescent="0.25">
      <c r="A219" t="s">
        <v>510</v>
      </c>
      <c r="B219" t="s">
        <v>35</v>
      </c>
      <c r="C219" t="s">
        <v>50</v>
      </c>
      <c r="D219" t="s">
        <v>37</v>
      </c>
      <c r="E219" t="s">
        <v>38</v>
      </c>
      <c r="F219">
        <v>31.54</v>
      </c>
      <c r="G219" t="s">
        <v>39</v>
      </c>
      <c r="H219" t="s">
        <v>40</v>
      </c>
      <c r="I219">
        <v>16</v>
      </c>
      <c r="J219">
        <v>40.46</v>
      </c>
      <c r="K219">
        <v>0.06</v>
      </c>
      <c r="L219">
        <v>70248</v>
      </c>
      <c r="M219">
        <v>15</v>
      </c>
      <c r="N219">
        <v>72</v>
      </c>
      <c r="O219" t="s">
        <v>62</v>
      </c>
      <c r="P219">
        <v>6</v>
      </c>
      <c r="Q219">
        <v>25</v>
      </c>
      <c r="R219">
        <v>3</v>
      </c>
      <c r="S219" t="s">
        <v>42</v>
      </c>
      <c r="T219" t="s">
        <v>43</v>
      </c>
      <c r="U219" t="s">
        <v>58</v>
      </c>
      <c r="V219">
        <v>17</v>
      </c>
      <c r="W219">
        <v>9.8000000000000007</v>
      </c>
      <c r="X219">
        <v>6</v>
      </c>
      <c r="Y219" t="s">
        <v>511</v>
      </c>
      <c r="Z219" t="s">
        <v>45</v>
      </c>
      <c r="AA219" t="s">
        <v>46</v>
      </c>
      <c r="AB219" t="s">
        <v>512</v>
      </c>
      <c r="AC219" t="s">
        <v>48</v>
      </c>
      <c r="AD219">
        <v>0</v>
      </c>
      <c r="AE219">
        <v>0.72</v>
      </c>
      <c r="AF219">
        <v>0.77</v>
      </c>
      <c r="AG219">
        <v>0.77</v>
      </c>
      <c r="AH219">
        <v>0.77</v>
      </c>
    </row>
    <row r="220" spans="1:34" x14ac:dyDescent="0.25">
      <c r="A220" t="s">
        <v>513</v>
      </c>
      <c r="B220" t="s">
        <v>35</v>
      </c>
      <c r="C220" t="s">
        <v>50</v>
      </c>
      <c r="D220" t="s">
        <v>57</v>
      </c>
      <c r="E220" t="s">
        <v>61</v>
      </c>
      <c r="F220">
        <v>25.15</v>
      </c>
      <c r="G220" t="s">
        <v>40</v>
      </c>
      <c r="H220" t="s">
        <v>40</v>
      </c>
      <c r="I220">
        <v>7</v>
      </c>
      <c r="J220">
        <v>35.840000000000003</v>
      </c>
      <c r="K220">
        <v>2.65</v>
      </c>
      <c r="L220">
        <v>59592</v>
      </c>
      <c r="M220">
        <v>11</v>
      </c>
      <c r="N220">
        <v>74</v>
      </c>
      <c r="O220" t="s">
        <v>62</v>
      </c>
      <c r="P220">
        <v>3</v>
      </c>
      <c r="Q220">
        <v>5</v>
      </c>
      <c r="R220">
        <v>5</v>
      </c>
      <c r="S220" t="s">
        <v>42</v>
      </c>
      <c r="T220" t="s">
        <v>71</v>
      </c>
      <c r="U220" t="s">
        <v>58</v>
      </c>
      <c r="V220">
        <v>6</v>
      </c>
      <c r="W220">
        <v>6.16</v>
      </c>
      <c r="X220">
        <v>1</v>
      </c>
      <c r="Y220" t="s">
        <v>226</v>
      </c>
      <c r="Z220" t="s">
        <v>45</v>
      </c>
      <c r="AA220" t="s">
        <v>46</v>
      </c>
      <c r="AB220" t="s">
        <v>514</v>
      </c>
      <c r="AC220" t="s">
        <v>48</v>
      </c>
      <c r="AD220">
        <v>0</v>
      </c>
      <c r="AE220">
        <v>0.76</v>
      </c>
      <c r="AF220">
        <v>0.6</v>
      </c>
      <c r="AG220">
        <v>0.8</v>
      </c>
      <c r="AH220">
        <v>0.84</v>
      </c>
    </row>
    <row r="221" spans="1:34" x14ac:dyDescent="0.25">
      <c r="A221" t="s">
        <v>515</v>
      </c>
      <c r="B221" t="s">
        <v>35</v>
      </c>
      <c r="C221" t="s">
        <v>36</v>
      </c>
      <c r="D221" t="s">
        <v>37</v>
      </c>
      <c r="E221" t="s">
        <v>61</v>
      </c>
      <c r="F221">
        <v>30.79</v>
      </c>
      <c r="G221" t="s">
        <v>39</v>
      </c>
      <c r="H221" t="s">
        <v>39</v>
      </c>
      <c r="I221">
        <v>9</v>
      </c>
      <c r="J221">
        <v>33.28</v>
      </c>
      <c r="K221">
        <v>2.73</v>
      </c>
      <c r="L221">
        <v>63264</v>
      </c>
      <c r="M221">
        <v>13</v>
      </c>
      <c r="N221">
        <v>70</v>
      </c>
      <c r="O221" t="s">
        <v>119</v>
      </c>
      <c r="P221">
        <v>6</v>
      </c>
      <c r="Q221">
        <v>16</v>
      </c>
      <c r="R221">
        <v>4</v>
      </c>
      <c r="S221" t="s">
        <v>42</v>
      </c>
      <c r="T221" t="s">
        <v>43</v>
      </c>
      <c r="U221" t="s">
        <v>44</v>
      </c>
      <c r="V221">
        <v>15</v>
      </c>
      <c r="W221">
        <v>8.19</v>
      </c>
      <c r="X221">
        <v>8</v>
      </c>
      <c r="Y221" s="1">
        <v>40585</v>
      </c>
      <c r="Z221" t="s">
        <v>45</v>
      </c>
      <c r="AA221" t="s">
        <v>46</v>
      </c>
      <c r="AB221" t="s">
        <v>394</v>
      </c>
      <c r="AC221" t="s">
        <v>48</v>
      </c>
      <c r="AD221">
        <v>0</v>
      </c>
      <c r="AE221">
        <v>0.98</v>
      </c>
      <c r="AF221">
        <v>0.91</v>
      </c>
      <c r="AG221">
        <v>0.91</v>
      </c>
      <c r="AH221">
        <v>0.77</v>
      </c>
    </row>
    <row r="222" spans="1:34" x14ac:dyDescent="0.25">
      <c r="A222" t="s">
        <v>516</v>
      </c>
      <c r="B222" t="s">
        <v>35</v>
      </c>
      <c r="C222" t="s">
        <v>56</v>
      </c>
      <c r="D222" t="s">
        <v>37</v>
      </c>
      <c r="E222" t="s">
        <v>61</v>
      </c>
      <c r="F222">
        <v>32.68</v>
      </c>
      <c r="G222" t="s">
        <v>70</v>
      </c>
      <c r="H222" t="s">
        <v>39</v>
      </c>
      <c r="I222">
        <v>22</v>
      </c>
      <c r="J222">
        <v>33.72</v>
      </c>
      <c r="K222">
        <v>3.57</v>
      </c>
      <c r="L222">
        <v>44784</v>
      </c>
      <c r="M222">
        <v>5</v>
      </c>
      <c r="N222">
        <v>76</v>
      </c>
      <c r="O222" t="s">
        <v>52</v>
      </c>
      <c r="P222">
        <v>3</v>
      </c>
      <c r="Q222">
        <v>13</v>
      </c>
      <c r="R222">
        <v>2</v>
      </c>
      <c r="S222" t="s">
        <v>42</v>
      </c>
      <c r="T222" t="s">
        <v>43</v>
      </c>
      <c r="U222" t="s">
        <v>44</v>
      </c>
      <c r="V222">
        <v>0</v>
      </c>
      <c r="W222">
        <v>7.95</v>
      </c>
      <c r="X222">
        <v>3</v>
      </c>
      <c r="Y222" t="s">
        <v>517</v>
      </c>
      <c r="Z222" t="s">
        <v>45</v>
      </c>
      <c r="AA222" t="s">
        <v>46</v>
      </c>
      <c r="AB222" t="s">
        <v>152</v>
      </c>
      <c r="AC222" t="s">
        <v>48</v>
      </c>
      <c r="AD222">
        <v>0</v>
      </c>
      <c r="AE222">
        <v>0.76</v>
      </c>
      <c r="AF222">
        <v>0.82</v>
      </c>
      <c r="AG222">
        <v>0.79</v>
      </c>
      <c r="AH222">
        <v>0.94</v>
      </c>
    </row>
    <row r="223" spans="1:34" x14ac:dyDescent="0.25">
      <c r="A223" t="s">
        <v>518</v>
      </c>
      <c r="B223" t="s">
        <v>35</v>
      </c>
      <c r="C223" t="s">
        <v>36</v>
      </c>
      <c r="D223" t="s">
        <v>57</v>
      </c>
      <c r="E223" t="s">
        <v>61</v>
      </c>
      <c r="F223">
        <v>26.64</v>
      </c>
      <c r="G223" t="s">
        <v>51</v>
      </c>
      <c r="H223" t="s">
        <v>51</v>
      </c>
      <c r="I223">
        <v>7</v>
      </c>
      <c r="J223">
        <v>35.08</v>
      </c>
      <c r="K223">
        <v>2.21</v>
      </c>
      <c r="L223">
        <v>81528</v>
      </c>
      <c r="M223">
        <v>16</v>
      </c>
      <c r="N223">
        <v>72</v>
      </c>
      <c r="O223" t="s">
        <v>75</v>
      </c>
      <c r="P223">
        <v>8</v>
      </c>
      <c r="Q223">
        <v>22</v>
      </c>
      <c r="R223">
        <v>4</v>
      </c>
      <c r="S223" t="s">
        <v>42</v>
      </c>
      <c r="T223" t="s">
        <v>43</v>
      </c>
      <c r="U223" t="s">
        <v>58</v>
      </c>
      <c r="V223">
        <v>6</v>
      </c>
      <c r="W223">
        <v>4.95</v>
      </c>
      <c r="X223">
        <v>1</v>
      </c>
      <c r="Y223" s="1">
        <v>40004</v>
      </c>
      <c r="Z223" t="s">
        <v>45</v>
      </c>
      <c r="AA223" t="s">
        <v>46</v>
      </c>
      <c r="AB223" t="s">
        <v>519</v>
      </c>
      <c r="AC223" t="s">
        <v>48</v>
      </c>
      <c r="AD223">
        <v>0</v>
      </c>
      <c r="AE223">
        <v>0.9</v>
      </c>
      <c r="AF223">
        <v>0.94</v>
      </c>
      <c r="AG223">
        <v>0.97</v>
      </c>
      <c r="AH223">
        <v>0.86</v>
      </c>
    </row>
    <row r="224" spans="1:34" x14ac:dyDescent="0.25">
      <c r="A224" t="s">
        <v>520</v>
      </c>
      <c r="B224" t="s">
        <v>35</v>
      </c>
      <c r="C224" t="s">
        <v>56</v>
      </c>
      <c r="D224" t="s">
        <v>57</v>
      </c>
      <c r="E224" t="s">
        <v>61</v>
      </c>
      <c r="F224">
        <v>27.9</v>
      </c>
      <c r="G224" t="s">
        <v>51</v>
      </c>
      <c r="H224" t="s">
        <v>40</v>
      </c>
      <c r="I224">
        <v>9</v>
      </c>
      <c r="J224">
        <v>32.33</v>
      </c>
      <c r="K224">
        <v>2.86</v>
      </c>
      <c r="L224">
        <v>65544</v>
      </c>
      <c r="M224">
        <v>19</v>
      </c>
      <c r="N224">
        <v>70</v>
      </c>
      <c r="O224" t="s">
        <v>90</v>
      </c>
      <c r="P224">
        <v>3</v>
      </c>
      <c r="Q224">
        <v>24</v>
      </c>
      <c r="R224">
        <v>4</v>
      </c>
      <c r="S224" t="s">
        <v>42</v>
      </c>
      <c r="T224" t="s">
        <v>43</v>
      </c>
      <c r="U224" t="s">
        <v>58</v>
      </c>
      <c r="V224">
        <v>10</v>
      </c>
      <c r="W224">
        <v>7.4</v>
      </c>
      <c r="X224">
        <v>6</v>
      </c>
      <c r="Y224" s="1">
        <v>40006</v>
      </c>
      <c r="Z224" t="s">
        <v>45</v>
      </c>
      <c r="AA224" t="s">
        <v>46</v>
      </c>
      <c r="AB224" t="s">
        <v>501</v>
      </c>
      <c r="AC224" t="s">
        <v>48</v>
      </c>
      <c r="AD224">
        <v>0</v>
      </c>
      <c r="AE224">
        <v>0.52</v>
      </c>
      <c r="AF224">
        <v>0.56000000000000005</v>
      </c>
      <c r="AG224">
        <v>0.5</v>
      </c>
      <c r="AH224">
        <v>0.81</v>
      </c>
    </row>
    <row r="225" spans="1:34" x14ac:dyDescent="0.25">
      <c r="A225" t="s">
        <v>521</v>
      </c>
      <c r="B225" t="s">
        <v>69</v>
      </c>
      <c r="C225" t="s">
        <v>56</v>
      </c>
      <c r="D225" t="s">
        <v>57</v>
      </c>
      <c r="E225" t="s">
        <v>61</v>
      </c>
      <c r="F225">
        <v>27.02</v>
      </c>
      <c r="G225" t="s">
        <v>40</v>
      </c>
      <c r="H225" t="s">
        <v>40</v>
      </c>
      <c r="I225">
        <v>10</v>
      </c>
      <c r="J225">
        <v>45.02</v>
      </c>
      <c r="K225">
        <v>19.5</v>
      </c>
      <c r="L225">
        <v>64380</v>
      </c>
      <c r="M225">
        <v>8</v>
      </c>
      <c r="N225">
        <v>70</v>
      </c>
      <c r="O225" t="s">
        <v>75</v>
      </c>
      <c r="P225">
        <v>5</v>
      </c>
      <c r="Q225">
        <v>15</v>
      </c>
      <c r="R225">
        <v>6</v>
      </c>
      <c r="S225" t="s">
        <v>116</v>
      </c>
      <c r="T225" t="s">
        <v>43</v>
      </c>
      <c r="U225" t="s">
        <v>58</v>
      </c>
      <c r="V225">
        <v>8</v>
      </c>
      <c r="W225">
        <v>6.03</v>
      </c>
      <c r="X225">
        <v>5</v>
      </c>
      <c r="Y225" t="s">
        <v>305</v>
      </c>
      <c r="Z225" s="1">
        <v>41705</v>
      </c>
      <c r="AA225" t="s">
        <v>46</v>
      </c>
      <c r="AB225" t="s">
        <v>522</v>
      </c>
      <c r="AC225" t="s">
        <v>48</v>
      </c>
      <c r="AD225">
        <v>1</v>
      </c>
      <c r="AE225">
        <v>0.41299999999999998</v>
      </c>
      <c r="AF225">
        <v>0.64</v>
      </c>
      <c r="AG225">
        <v>0.55000000000000004</v>
      </c>
      <c r="AH225">
        <v>0.84</v>
      </c>
    </row>
    <row r="226" spans="1:34" x14ac:dyDescent="0.25">
      <c r="A226" t="s">
        <v>523</v>
      </c>
      <c r="B226" t="s">
        <v>35</v>
      </c>
      <c r="C226" t="s">
        <v>56</v>
      </c>
      <c r="D226" t="s">
        <v>37</v>
      </c>
      <c r="E226" t="s">
        <v>61</v>
      </c>
      <c r="F226">
        <v>36.380000000000003</v>
      </c>
      <c r="G226" t="s">
        <v>39</v>
      </c>
      <c r="H226" t="s">
        <v>40</v>
      </c>
      <c r="I226">
        <v>14</v>
      </c>
      <c r="J226">
        <v>33.71</v>
      </c>
      <c r="K226">
        <v>12.47</v>
      </c>
      <c r="L226">
        <v>81492</v>
      </c>
      <c r="M226">
        <v>14</v>
      </c>
      <c r="N226">
        <v>76</v>
      </c>
      <c r="O226" t="s">
        <v>90</v>
      </c>
      <c r="P226">
        <v>0</v>
      </c>
      <c r="Q226">
        <v>9</v>
      </c>
      <c r="R226">
        <v>6</v>
      </c>
      <c r="S226" t="s">
        <v>116</v>
      </c>
      <c r="T226" t="s">
        <v>43</v>
      </c>
      <c r="U226" t="s">
        <v>44</v>
      </c>
      <c r="V226">
        <v>16</v>
      </c>
      <c r="W226">
        <v>10.26</v>
      </c>
      <c r="X226">
        <v>8</v>
      </c>
      <c r="Y226" t="s">
        <v>134</v>
      </c>
      <c r="Z226" t="s">
        <v>45</v>
      </c>
      <c r="AA226" t="s">
        <v>46</v>
      </c>
      <c r="AB226" t="s">
        <v>203</v>
      </c>
      <c r="AC226" t="s">
        <v>48</v>
      </c>
      <c r="AD226">
        <v>0</v>
      </c>
      <c r="AE226">
        <v>0.49</v>
      </c>
      <c r="AF226">
        <v>0.82</v>
      </c>
      <c r="AG226">
        <v>0.71</v>
      </c>
      <c r="AH226">
        <v>0.57999999999999996</v>
      </c>
    </row>
    <row r="227" spans="1:34" x14ac:dyDescent="0.25">
      <c r="A227" t="s">
        <v>524</v>
      </c>
      <c r="B227" t="s">
        <v>69</v>
      </c>
      <c r="C227" t="s">
        <v>50</v>
      </c>
      <c r="D227" t="s">
        <v>37</v>
      </c>
      <c r="E227" t="s">
        <v>61</v>
      </c>
      <c r="F227">
        <v>25.94</v>
      </c>
      <c r="G227" t="s">
        <v>40</v>
      </c>
      <c r="H227" t="s">
        <v>40</v>
      </c>
      <c r="I227">
        <v>9</v>
      </c>
      <c r="J227">
        <v>38.770000000000003</v>
      </c>
      <c r="K227">
        <v>2.15</v>
      </c>
      <c r="L227">
        <v>36612</v>
      </c>
      <c r="M227">
        <v>7</v>
      </c>
      <c r="N227">
        <v>73</v>
      </c>
      <c r="O227" t="s">
        <v>41</v>
      </c>
      <c r="P227">
        <v>0</v>
      </c>
      <c r="Q227">
        <v>12</v>
      </c>
      <c r="R227">
        <v>5</v>
      </c>
      <c r="S227" t="s">
        <v>42</v>
      </c>
      <c r="T227" t="s">
        <v>43</v>
      </c>
      <c r="U227" t="s">
        <v>44</v>
      </c>
      <c r="V227">
        <v>16</v>
      </c>
      <c r="W227">
        <v>7.2</v>
      </c>
      <c r="X227">
        <v>3</v>
      </c>
      <c r="Y227" s="1">
        <v>41155</v>
      </c>
      <c r="Z227" s="1">
        <v>41892</v>
      </c>
      <c r="AA227" t="s">
        <v>46</v>
      </c>
      <c r="AB227" t="s">
        <v>132</v>
      </c>
      <c r="AC227" t="s">
        <v>48</v>
      </c>
      <c r="AD227">
        <v>1</v>
      </c>
      <c r="AE227">
        <v>0.67</v>
      </c>
      <c r="AF227">
        <v>0.67</v>
      </c>
      <c r="AG227">
        <v>0.67</v>
      </c>
      <c r="AH227">
        <v>0.78</v>
      </c>
    </row>
    <row r="228" spans="1:34" x14ac:dyDescent="0.25">
      <c r="A228" t="s">
        <v>525</v>
      </c>
      <c r="B228" t="s">
        <v>35</v>
      </c>
      <c r="C228" t="s">
        <v>56</v>
      </c>
      <c r="D228" t="s">
        <v>37</v>
      </c>
      <c r="E228" t="s">
        <v>38</v>
      </c>
      <c r="F228">
        <v>29.14</v>
      </c>
      <c r="G228" t="s">
        <v>40</v>
      </c>
      <c r="H228" t="s">
        <v>40</v>
      </c>
      <c r="I228">
        <v>26</v>
      </c>
      <c r="J228">
        <v>36.01</v>
      </c>
      <c r="K228">
        <v>10.32</v>
      </c>
      <c r="L228">
        <v>44544</v>
      </c>
      <c r="M228">
        <v>14</v>
      </c>
      <c r="N228">
        <v>75</v>
      </c>
      <c r="O228" t="s">
        <v>62</v>
      </c>
      <c r="P228">
        <v>4</v>
      </c>
      <c r="Q228">
        <v>11</v>
      </c>
      <c r="R228">
        <v>8</v>
      </c>
      <c r="S228" t="s">
        <v>116</v>
      </c>
      <c r="T228" t="s">
        <v>43</v>
      </c>
      <c r="U228" t="s">
        <v>44</v>
      </c>
      <c r="V228">
        <v>5</v>
      </c>
      <c r="W228">
        <v>6.49</v>
      </c>
      <c r="X228">
        <v>1</v>
      </c>
      <c r="Y228" s="1">
        <v>39914</v>
      </c>
      <c r="Z228" t="s">
        <v>45</v>
      </c>
      <c r="AA228" t="s">
        <v>46</v>
      </c>
      <c r="AB228" t="s">
        <v>343</v>
      </c>
      <c r="AC228" t="s">
        <v>48</v>
      </c>
      <c r="AD228">
        <v>0</v>
      </c>
      <c r="AE228">
        <v>0.51800000000000002</v>
      </c>
      <c r="AF228">
        <v>0.89</v>
      </c>
      <c r="AG228">
        <v>0.78</v>
      </c>
      <c r="AH228">
        <v>0.91</v>
      </c>
    </row>
    <row r="229" spans="1:34" x14ac:dyDescent="0.25">
      <c r="A229" t="s">
        <v>526</v>
      </c>
      <c r="B229" t="s">
        <v>69</v>
      </c>
      <c r="C229" t="s">
        <v>50</v>
      </c>
      <c r="D229" t="s">
        <v>37</v>
      </c>
      <c r="E229" t="s">
        <v>61</v>
      </c>
      <c r="F229">
        <v>30.15</v>
      </c>
      <c r="G229" t="s">
        <v>336</v>
      </c>
      <c r="H229" t="s">
        <v>39</v>
      </c>
      <c r="I229">
        <v>10</v>
      </c>
      <c r="J229">
        <v>35.31</v>
      </c>
      <c r="K229">
        <v>10.96</v>
      </c>
      <c r="L229">
        <v>35892</v>
      </c>
      <c r="M229">
        <v>0</v>
      </c>
      <c r="N229">
        <v>72</v>
      </c>
      <c r="O229" t="s">
        <v>41</v>
      </c>
      <c r="P229">
        <v>9</v>
      </c>
      <c r="Q229">
        <v>15</v>
      </c>
      <c r="R229">
        <v>5</v>
      </c>
      <c r="S229" t="s">
        <v>42</v>
      </c>
      <c r="T229" t="s">
        <v>43</v>
      </c>
      <c r="U229" t="s">
        <v>44</v>
      </c>
      <c r="V229">
        <v>24</v>
      </c>
      <c r="W229">
        <v>9.9600000000000009</v>
      </c>
      <c r="X229">
        <v>8</v>
      </c>
      <c r="Y229" t="s">
        <v>63</v>
      </c>
      <c r="Z229" s="1">
        <v>41888</v>
      </c>
      <c r="AA229" t="s">
        <v>46</v>
      </c>
      <c r="AB229" t="s">
        <v>172</v>
      </c>
      <c r="AC229" t="s">
        <v>48</v>
      </c>
      <c r="AD229">
        <v>1</v>
      </c>
      <c r="AE229">
        <v>0.77</v>
      </c>
      <c r="AF229">
        <v>0.9</v>
      </c>
      <c r="AG229">
        <v>0.71</v>
      </c>
      <c r="AH229">
        <v>0.84</v>
      </c>
    </row>
    <row r="230" spans="1:34" x14ac:dyDescent="0.25">
      <c r="A230" t="s">
        <v>527</v>
      </c>
      <c r="B230" t="s">
        <v>69</v>
      </c>
      <c r="C230" t="s">
        <v>56</v>
      </c>
      <c r="D230" t="s">
        <v>37</v>
      </c>
      <c r="E230" t="s">
        <v>61</v>
      </c>
      <c r="F230">
        <v>26.31</v>
      </c>
      <c r="G230" t="s">
        <v>40</v>
      </c>
      <c r="H230" t="s">
        <v>39</v>
      </c>
      <c r="I230">
        <v>16</v>
      </c>
      <c r="J230">
        <v>37.119999999999997</v>
      </c>
      <c r="K230">
        <v>14.04</v>
      </c>
      <c r="L230">
        <v>45888</v>
      </c>
      <c r="M230">
        <v>5</v>
      </c>
      <c r="N230">
        <v>75</v>
      </c>
      <c r="O230" t="s">
        <v>62</v>
      </c>
      <c r="P230">
        <v>5</v>
      </c>
      <c r="Q230">
        <v>34</v>
      </c>
      <c r="R230">
        <v>4</v>
      </c>
      <c r="S230" t="s">
        <v>42</v>
      </c>
      <c r="T230" t="s">
        <v>43</v>
      </c>
      <c r="U230" t="s">
        <v>44</v>
      </c>
      <c r="V230">
        <v>32</v>
      </c>
      <c r="W230">
        <v>4.5599999999999996</v>
      </c>
      <c r="X230">
        <v>4</v>
      </c>
      <c r="Y230" t="s">
        <v>261</v>
      </c>
      <c r="Z230" t="s">
        <v>374</v>
      </c>
      <c r="AA230" t="s">
        <v>46</v>
      </c>
      <c r="AB230" t="s">
        <v>528</v>
      </c>
      <c r="AC230" t="s">
        <v>48</v>
      </c>
      <c r="AD230">
        <v>1</v>
      </c>
      <c r="AE230">
        <v>0.57399999999999995</v>
      </c>
      <c r="AF230">
        <v>0.67</v>
      </c>
      <c r="AG230">
        <v>0.92</v>
      </c>
      <c r="AH230">
        <v>0.87</v>
      </c>
    </row>
    <row r="231" spans="1:34" x14ac:dyDescent="0.25">
      <c r="A231" t="s">
        <v>529</v>
      </c>
      <c r="B231" t="s">
        <v>35</v>
      </c>
      <c r="C231" t="s">
        <v>50</v>
      </c>
      <c r="D231" t="s">
        <v>37</v>
      </c>
      <c r="E231" t="s">
        <v>38</v>
      </c>
      <c r="F231">
        <v>26.7</v>
      </c>
      <c r="G231" t="s">
        <v>40</v>
      </c>
      <c r="H231" t="s">
        <v>40</v>
      </c>
      <c r="I231">
        <v>19</v>
      </c>
      <c r="J231">
        <v>40.65</v>
      </c>
      <c r="K231">
        <v>2.86</v>
      </c>
      <c r="L231">
        <v>52500</v>
      </c>
      <c r="M231">
        <v>11</v>
      </c>
      <c r="N231">
        <v>71</v>
      </c>
      <c r="O231" t="s">
        <v>52</v>
      </c>
      <c r="P231">
        <v>7</v>
      </c>
      <c r="Q231">
        <v>25</v>
      </c>
      <c r="R231">
        <v>2</v>
      </c>
      <c r="S231" t="s">
        <v>42</v>
      </c>
      <c r="T231" t="s">
        <v>43</v>
      </c>
      <c r="U231" t="s">
        <v>44</v>
      </c>
      <c r="V231">
        <v>18</v>
      </c>
      <c r="W231">
        <v>8.5500000000000007</v>
      </c>
      <c r="X231">
        <v>4</v>
      </c>
      <c r="Y231" t="s">
        <v>530</v>
      </c>
      <c r="Z231" t="s">
        <v>45</v>
      </c>
      <c r="AA231" t="s">
        <v>46</v>
      </c>
      <c r="AB231" t="s">
        <v>325</v>
      </c>
      <c r="AC231" t="s">
        <v>48</v>
      </c>
      <c r="AD231">
        <v>0</v>
      </c>
      <c r="AE231">
        <v>0.97</v>
      </c>
      <c r="AF231">
        <v>1</v>
      </c>
      <c r="AG231">
        <v>0.93</v>
      </c>
      <c r="AH231">
        <v>0.89</v>
      </c>
    </row>
    <row r="232" spans="1:34" x14ac:dyDescent="0.25">
      <c r="A232" t="s">
        <v>531</v>
      </c>
      <c r="B232" t="s">
        <v>35</v>
      </c>
      <c r="C232" t="s">
        <v>56</v>
      </c>
      <c r="D232" t="s">
        <v>37</v>
      </c>
      <c r="E232" t="s">
        <v>61</v>
      </c>
      <c r="F232">
        <v>28.33</v>
      </c>
      <c r="G232" t="s">
        <v>40</v>
      </c>
      <c r="H232" t="s">
        <v>39</v>
      </c>
      <c r="I232">
        <v>19</v>
      </c>
      <c r="J232">
        <v>32.22</v>
      </c>
      <c r="K232">
        <v>2.08</v>
      </c>
      <c r="L232">
        <v>36780</v>
      </c>
      <c r="M232">
        <v>14</v>
      </c>
      <c r="N232">
        <v>70</v>
      </c>
      <c r="O232" t="s">
        <v>62</v>
      </c>
      <c r="P232">
        <v>5</v>
      </c>
      <c r="Q232">
        <v>17</v>
      </c>
      <c r="R232">
        <v>4</v>
      </c>
      <c r="S232" t="s">
        <v>42</v>
      </c>
      <c r="T232" t="s">
        <v>43</v>
      </c>
      <c r="U232" t="s">
        <v>44</v>
      </c>
      <c r="V232">
        <v>22</v>
      </c>
      <c r="W232">
        <v>7.7</v>
      </c>
      <c r="X232">
        <v>3</v>
      </c>
      <c r="Y232" t="s">
        <v>219</v>
      </c>
      <c r="Z232" t="s">
        <v>45</v>
      </c>
      <c r="AA232" t="s">
        <v>46</v>
      </c>
      <c r="AB232" t="s">
        <v>298</v>
      </c>
      <c r="AC232" t="s">
        <v>48</v>
      </c>
      <c r="AD232">
        <v>0</v>
      </c>
      <c r="AE232">
        <v>0.504</v>
      </c>
      <c r="AF232">
        <v>0.68</v>
      </c>
      <c r="AG232">
        <v>0.84</v>
      </c>
      <c r="AH232">
        <v>0.85</v>
      </c>
    </row>
    <row r="233" spans="1:34" x14ac:dyDescent="0.25">
      <c r="A233" t="s">
        <v>532</v>
      </c>
      <c r="B233" t="s">
        <v>35</v>
      </c>
      <c r="C233" t="s">
        <v>50</v>
      </c>
      <c r="D233" t="s">
        <v>57</v>
      </c>
      <c r="E233" t="s">
        <v>61</v>
      </c>
      <c r="F233">
        <v>33.01</v>
      </c>
      <c r="G233" t="s">
        <v>39</v>
      </c>
      <c r="H233" t="s">
        <v>51</v>
      </c>
      <c r="I233">
        <v>7</v>
      </c>
      <c r="J233">
        <v>32.200000000000003</v>
      </c>
      <c r="K233">
        <v>8.2100000000000009</v>
      </c>
      <c r="L233">
        <v>128820</v>
      </c>
      <c r="M233">
        <v>14</v>
      </c>
      <c r="N233">
        <v>70</v>
      </c>
      <c r="O233" t="s">
        <v>75</v>
      </c>
      <c r="P233">
        <v>9</v>
      </c>
      <c r="Q233">
        <v>11</v>
      </c>
      <c r="R233">
        <v>9</v>
      </c>
      <c r="S233" t="s">
        <v>116</v>
      </c>
      <c r="T233" t="s">
        <v>43</v>
      </c>
      <c r="U233" t="s">
        <v>58</v>
      </c>
      <c r="V233">
        <v>20</v>
      </c>
      <c r="W233">
        <v>8.5500000000000007</v>
      </c>
      <c r="X233">
        <v>9</v>
      </c>
      <c r="Y233" s="1">
        <v>41157</v>
      </c>
      <c r="Z233" t="s">
        <v>45</v>
      </c>
      <c r="AA233" t="s">
        <v>46</v>
      </c>
      <c r="AB233" t="s">
        <v>397</v>
      </c>
      <c r="AC233" t="s">
        <v>48</v>
      </c>
      <c r="AD233">
        <v>0</v>
      </c>
      <c r="AE233">
        <v>0.95</v>
      </c>
      <c r="AF233">
        <v>1</v>
      </c>
      <c r="AG233">
        <v>0.91</v>
      </c>
      <c r="AH233">
        <v>1</v>
      </c>
    </row>
    <row r="234" spans="1:34" x14ac:dyDescent="0.25">
      <c r="A234" t="s">
        <v>533</v>
      </c>
      <c r="B234" t="s">
        <v>35</v>
      </c>
      <c r="C234" t="s">
        <v>56</v>
      </c>
      <c r="D234" t="s">
        <v>57</v>
      </c>
      <c r="E234" t="s">
        <v>61</v>
      </c>
      <c r="F234">
        <v>30.24</v>
      </c>
      <c r="G234" t="s">
        <v>40</v>
      </c>
      <c r="H234" t="s">
        <v>40</v>
      </c>
      <c r="I234">
        <v>8</v>
      </c>
      <c r="J234">
        <v>42.74</v>
      </c>
      <c r="K234">
        <v>12.51</v>
      </c>
      <c r="L234">
        <v>57732</v>
      </c>
      <c r="M234">
        <v>8</v>
      </c>
      <c r="N234">
        <v>70</v>
      </c>
      <c r="O234" t="s">
        <v>119</v>
      </c>
      <c r="P234">
        <v>4</v>
      </c>
      <c r="Q234">
        <v>7</v>
      </c>
      <c r="R234">
        <v>2</v>
      </c>
      <c r="S234" t="s">
        <v>42</v>
      </c>
      <c r="T234" t="s">
        <v>43</v>
      </c>
      <c r="U234" t="s">
        <v>58</v>
      </c>
      <c r="V234">
        <v>10</v>
      </c>
      <c r="W234">
        <v>11.16</v>
      </c>
      <c r="X234">
        <v>8</v>
      </c>
      <c r="Y234" t="s">
        <v>458</v>
      </c>
      <c r="Z234" t="s">
        <v>45</v>
      </c>
      <c r="AA234" t="s">
        <v>46</v>
      </c>
      <c r="AB234" t="s">
        <v>213</v>
      </c>
      <c r="AC234" t="s">
        <v>48</v>
      </c>
      <c r="AD234">
        <v>0</v>
      </c>
      <c r="AE234">
        <v>0.78</v>
      </c>
      <c r="AF234">
        <v>0.6</v>
      </c>
      <c r="AG234">
        <v>0.8</v>
      </c>
      <c r="AH234">
        <v>0.88</v>
      </c>
    </row>
    <row r="235" spans="1:34" x14ac:dyDescent="0.25">
      <c r="A235" t="s">
        <v>534</v>
      </c>
      <c r="B235" t="s">
        <v>35</v>
      </c>
      <c r="C235" t="s">
        <v>56</v>
      </c>
      <c r="D235" t="s">
        <v>37</v>
      </c>
      <c r="E235" t="s">
        <v>61</v>
      </c>
      <c r="F235">
        <v>24.51</v>
      </c>
      <c r="G235" t="s">
        <v>51</v>
      </c>
      <c r="H235" t="s">
        <v>40</v>
      </c>
      <c r="I235">
        <v>14</v>
      </c>
      <c r="J235">
        <v>37.49</v>
      </c>
      <c r="K235">
        <v>3.46</v>
      </c>
      <c r="L235">
        <v>47868</v>
      </c>
      <c r="M235">
        <v>11</v>
      </c>
      <c r="N235">
        <v>72</v>
      </c>
      <c r="O235" t="s">
        <v>119</v>
      </c>
      <c r="P235">
        <v>8</v>
      </c>
      <c r="Q235">
        <v>25</v>
      </c>
      <c r="R235">
        <v>5</v>
      </c>
      <c r="S235" t="s">
        <v>42</v>
      </c>
      <c r="T235" t="s">
        <v>43</v>
      </c>
      <c r="U235" t="s">
        <v>44</v>
      </c>
      <c r="V235">
        <v>18</v>
      </c>
      <c r="W235">
        <v>4.9000000000000004</v>
      </c>
      <c r="X235">
        <v>8</v>
      </c>
      <c r="Y235" t="s">
        <v>221</v>
      </c>
      <c r="Z235" t="s">
        <v>45</v>
      </c>
      <c r="AA235" t="s">
        <v>46</v>
      </c>
      <c r="AB235" t="s">
        <v>535</v>
      </c>
      <c r="AC235" t="s">
        <v>48</v>
      </c>
      <c r="AD235">
        <v>0</v>
      </c>
      <c r="AE235">
        <v>0.73</v>
      </c>
      <c r="AF235">
        <v>0.8</v>
      </c>
      <c r="AG235">
        <v>0.8</v>
      </c>
      <c r="AH235">
        <v>0.96</v>
      </c>
    </row>
    <row r="236" spans="1:34" x14ac:dyDescent="0.25">
      <c r="A236" t="s">
        <v>536</v>
      </c>
      <c r="B236" t="s">
        <v>35</v>
      </c>
      <c r="C236" t="s">
        <v>56</v>
      </c>
      <c r="D236" t="s">
        <v>37</v>
      </c>
      <c r="E236" t="s">
        <v>61</v>
      </c>
      <c r="F236">
        <v>30.79</v>
      </c>
      <c r="G236" t="s">
        <v>51</v>
      </c>
      <c r="H236" t="s">
        <v>39</v>
      </c>
      <c r="I236">
        <v>19</v>
      </c>
      <c r="J236">
        <v>32.22</v>
      </c>
      <c r="K236">
        <v>2.08</v>
      </c>
      <c r="L236">
        <v>63936</v>
      </c>
      <c r="M236">
        <v>19</v>
      </c>
      <c r="N236">
        <v>71</v>
      </c>
      <c r="O236" t="s">
        <v>41</v>
      </c>
      <c r="P236">
        <v>8</v>
      </c>
      <c r="Q236">
        <v>21</v>
      </c>
      <c r="R236">
        <v>2</v>
      </c>
      <c r="S236" t="s">
        <v>42</v>
      </c>
      <c r="T236" t="s">
        <v>43</v>
      </c>
      <c r="U236" t="s">
        <v>44</v>
      </c>
      <c r="V236">
        <v>7</v>
      </c>
      <c r="W236">
        <v>10.01</v>
      </c>
      <c r="X236">
        <v>7</v>
      </c>
      <c r="Y236" s="1">
        <v>40454</v>
      </c>
      <c r="Z236" t="s">
        <v>45</v>
      </c>
      <c r="AA236" t="s">
        <v>46</v>
      </c>
      <c r="AB236" t="s">
        <v>298</v>
      </c>
      <c r="AC236" t="s">
        <v>48</v>
      </c>
      <c r="AD236">
        <v>0</v>
      </c>
      <c r="AE236">
        <v>0.504</v>
      </c>
      <c r="AF236">
        <v>0.68</v>
      </c>
      <c r="AG236">
        <v>0.84</v>
      </c>
      <c r="AH236">
        <v>0.85</v>
      </c>
    </row>
    <row r="237" spans="1:34" x14ac:dyDescent="0.25">
      <c r="A237" t="s">
        <v>537</v>
      </c>
      <c r="B237" t="s">
        <v>35</v>
      </c>
      <c r="C237" t="s">
        <v>50</v>
      </c>
      <c r="D237" t="s">
        <v>37</v>
      </c>
      <c r="E237" t="s">
        <v>38</v>
      </c>
      <c r="F237">
        <v>24.76</v>
      </c>
      <c r="G237" t="s">
        <v>40</v>
      </c>
      <c r="H237" t="s">
        <v>51</v>
      </c>
      <c r="I237">
        <v>4</v>
      </c>
      <c r="J237">
        <v>35.99</v>
      </c>
      <c r="K237">
        <v>7.92</v>
      </c>
      <c r="L237">
        <v>39936</v>
      </c>
      <c r="M237">
        <v>14</v>
      </c>
      <c r="N237">
        <v>70</v>
      </c>
      <c r="O237" t="s">
        <v>75</v>
      </c>
      <c r="P237">
        <v>8</v>
      </c>
      <c r="Q237">
        <v>9</v>
      </c>
      <c r="R237">
        <v>4</v>
      </c>
      <c r="S237" t="s">
        <v>42</v>
      </c>
      <c r="T237" t="s">
        <v>43</v>
      </c>
      <c r="U237" t="s">
        <v>44</v>
      </c>
      <c r="V237">
        <v>10</v>
      </c>
      <c r="W237">
        <v>3.92</v>
      </c>
      <c r="X237">
        <v>2</v>
      </c>
      <c r="Y237" t="s">
        <v>538</v>
      </c>
      <c r="Z237" t="s">
        <v>45</v>
      </c>
      <c r="AA237" t="s">
        <v>46</v>
      </c>
      <c r="AB237" t="s">
        <v>54</v>
      </c>
      <c r="AC237" t="s">
        <v>48</v>
      </c>
      <c r="AD237">
        <v>0</v>
      </c>
      <c r="AE237">
        <v>0.58099999999999996</v>
      </c>
      <c r="AF237">
        <v>0.72</v>
      </c>
      <c r="AG237">
        <v>0.84</v>
      </c>
      <c r="AH237">
        <v>0.85</v>
      </c>
    </row>
    <row r="238" spans="1:34" x14ac:dyDescent="0.25">
      <c r="A238" t="s">
        <v>539</v>
      </c>
      <c r="B238" t="s">
        <v>69</v>
      </c>
      <c r="C238" t="s">
        <v>36</v>
      </c>
      <c r="D238" t="s">
        <v>37</v>
      </c>
      <c r="E238" t="s">
        <v>38</v>
      </c>
      <c r="F238">
        <v>27.73</v>
      </c>
      <c r="G238" t="s">
        <v>40</v>
      </c>
      <c r="H238" t="s">
        <v>40</v>
      </c>
      <c r="I238">
        <v>19</v>
      </c>
      <c r="J238">
        <v>39.81</v>
      </c>
      <c r="K238">
        <v>1.52</v>
      </c>
      <c r="L238">
        <v>37968</v>
      </c>
      <c r="M238">
        <v>6</v>
      </c>
      <c r="N238">
        <v>72</v>
      </c>
      <c r="O238" t="s">
        <v>148</v>
      </c>
      <c r="P238">
        <v>1</v>
      </c>
      <c r="Q238">
        <v>25</v>
      </c>
      <c r="R238">
        <v>5</v>
      </c>
      <c r="S238" t="s">
        <v>42</v>
      </c>
      <c r="T238" t="s">
        <v>71</v>
      </c>
      <c r="U238" t="s">
        <v>44</v>
      </c>
      <c r="V238">
        <v>15</v>
      </c>
      <c r="W238">
        <v>9.6</v>
      </c>
      <c r="X238">
        <v>13</v>
      </c>
      <c r="Y238" t="s">
        <v>540</v>
      </c>
      <c r="Z238" s="1">
        <v>41860</v>
      </c>
      <c r="AA238" t="s">
        <v>46</v>
      </c>
      <c r="AB238" t="s">
        <v>541</v>
      </c>
      <c r="AC238" t="s">
        <v>48</v>
      </c>
      <c r="AD238">
        <v>1</v>
      </c>
      <c r="AE238">
        <v>0.52500000000000002</v>
      </c>
      <c r="AF238">
        <v>0.89</v>
      </c>
      <c r="AG238">
        <v>0.78</v>
      </c>
      <c r="AH238">
        <v>0.84</v>
      </c>
    </row>
    <row r="239" spans="1:34" x14ac:dyDescent="0.25">
      <c r="A239" t="s">
        <v>542</v>
      </c>
      <c r="B239" t="s">
        <v>35</v>
      </c>
      <c r="C239" t="s">
        <v>56</v>
      </c>
      <c r="D239" t="s">
        <v>37</v>
      </c>
      <c r="E239" t="s">
        <v>61</v>
      </c>
      <c r="F239">
        <v>28.56</v>
      </c>
      <c r="G239" t="s">
        <v>39</v>
      </c>
      <c r="H239" t="s">
        <v>39</v>
      </c>
      <c r="I239">
        <v>14</v>
      </c>
      <c r="J239">
        <v>35.83</v>
      </c>
      <c r="K239">
        <v>2.27</v>
      </c>
      <c r="L239">
        <v>76632</v>
      </c>
      <c r="M239">
        <v>14</v>
      </c>
      <c r="N239">
        <v>73</v>
      </c>
      <c r="O239" t="s">
        <v>52</v>
      </c>
      <c r="P239">
        <v>3</v>
      </c>
      <c r="Q239">
        <v>6</v>
      </c>
      <c r="R239">
        <v>4</v>
      </c>
      <c r="S239" t="s">
        <v>42</v>
      </c>
      <c r="T239" t="s">
        <v>43</v>
      </c>
      <c r="U239" t="s">
        <v>44</v>
      </c>
      <c r="V239">
        <v>3</v>
      </c>
      <c r="W239">
        <v>7.15</v>
      </c>
      <c r="X239">
        <v>6</v>
      </c>
      <c r="Y239" t="s">
        <v>219</v>
      </c>
      <c r="Z239" t="s">
        <v>45</v>
      </c>
      <c r="AA239" t="s">
        <v>46</v>
      </c>
      <c r="AB239" t="s">
        <v>407</v>
      </c>
      <c r="AC239" t="s">
        <v>48</v>
      </c>
      <c r="AD239">
        <v>0</v>
      </c>
      <c r="AE239">
        <v>0.56699999999999995</v>
      </c>
      <c r="AF239">
        <v>0.84</v>
      </c>
      <c r="AG239">
        <v>0.78</v>
      </c>
      <c r="AH239">
        <v>0.86</v>
      </c>
    </row>
    <row r="240" spans="1:34" x14ac:dyDescent="0.25">
      <c r="A240" t="s">
        <v>543</v>
      </c>
      <c r="B240" t="s">
        <v>35</v>
      </c>
      <c r="C240" t="s">
        <v>36</v>
      </c>
      <c r="D240" t="s">
        <v>37</v>
      </c>
      <c r="E240" t="s">
        <v>38</v>
      </c>
      <c r="F240">
        <v>28.58</v>
      </c>
      <c r="G240" t="s">
        <v>40</v>
      </c>
      <c r="H240" t="s">
        <v>39</v>
      </c>
      <c r="I240">
        <v>16</v>
      </c>
      <c r="J240">
        <v>30.08</v>
      </c>
      <c r="K240">
        <v>3.34</v>
      </c>
      <c r="L240">
        <v>42264</v>
      </c>
      <c r="M240">
        <v>10</v>
      </c>
      <c r="N240">
        <v>70</v>
      </c>
      <c r="O240" t="s">
        <v>52</v>
      </c>
      <c r="P240">
        <v>6</v>
      </c>
      <c r="Q240">
        <v>8</v>
      </c>
      <c r="R240">
        <v>4</v>
      </c>
      <c r="S240" t="s">
        <v>116</v>
      </c>
      <c r="T240" t="s">
        <v>43</v>
      </c>
      <c r="U240" t="s">
        <v>44</v>
      </c>
      <c r="V240">
        <v>17</v>
      </c>
      <c r="W240">
        <v>8.0299999999999994</v>
      </c>
      <c r="X240">
        <v>7</v>
      </c>
      <c r="Y240" t="s">
        <v>544</v>
      </c>
      <c r="Z240" t="s">
        <v>45</v>
      </c>
      <c r="AA240" t="s">
        <v>46</v>
      </c>
      <c r="AB240" t="s">
        <v>105</v>
      </c>
      <c r="AC240" t="s">
        <v>48</v>
      </c>
      <c r="AD240">
        <v>0</v>
      </c>
      <c r="AE240">
        <v>0.57399999999999995</v>
      </c>
      <c r="AF240">
        <v>0.8</v>
      </c>
      <c r="AG240">
        <v>0.93</v>
      </c>
      <c r="AH240">
        <v>0.84</v>
      </c>
    </row>
    <row r="241" spans="1:34" x14ac:dyDescent="0.25">
      <c r="A241" t="s">
        <v>545</v>
      </c>
      <c r="B241" t="s">
        <v>35</v>
      </c>
      <c r="C241" t="s">
        <v>50</v>
      </c>
      <c r="D241" t="s">
        <v>37</v>
      </c>
      <c r="E241" t="s">
        <v>61</v>
      </c>
      <c r="F241">
        <v>24.75</v>
      </c>
      <c r="G241" t="s">
        <v>51</v>
      </c>
      <c r="H241" t="s">
        <v>40</v>
      </c>
      <c r="I241">
        <v>15</v>
      </c>
      <c r="J241">
        <v>38.03</v>
      </c>
      <c r="K241">
        <v>4.87</v>
      </c>
      <c r="L241">
        <v>45096</v>
      </c>
      <c r="M241">
        <v>13</v>
      </c>
      <c r="N241">
        <v>70</v>
      </c>
      <c r="O241" t="s">
        <v>52</v>
      </c>
      <c r="P241">
        <v>6</v>
      </c>
      <c r="Q241">
        <v>12</v>
      </c>
      <c r="R241">
        <v>4</v>
      </c>
      <c r="S241" t="s">
        <v>42</v>
      </c>
      <c r="T241" t="s">
        <v>43</v>
      </c>
      <c r="U241" t="s">
        <v>44</v>
      </c>
      <c r="V241">
        <v>16</v>
      </c>
      <c r="W241">
        <v>6.79</v>
      </c>
      <c r="X241">
        <v>5</v>
      </c>
      <c r="Y241" s="1">
        <v>40944</v>
      </c>
      <c r="Z241" t="s">
        <v>45</v>
      </c>
      <c r="AA241" t="s">
        <v>46</v>
      </c>
      <c r="AB241" t="s">
        <v>163</v>
      </c>
      <c r="AC241" t="s">
        <v>48</v>
      </c>
      <c r="AD241">
        <v>0</v>
      </c>
      <c r="AE241">
        <v>0.7</v>
      </c>
      <c r="AF241">
        <v>0.62</v>
      </c>
      <c r="AG241">
        <v>0.79</v>
      </c>
      <c r="AH241">
        <v>0.91</v>
      </c>
    </row>
    <row r="242" spans="1:34" x14ac:dyDescent="0.25">
      <c r="A242" t="s">
        <v>546</v>
      </c>
      <c r="B242" t="s">
        <v>35</v>
      </c>
      <c r="C242" t="s">
        <v>56</v>
      </c>
      <c r="D242" t="s">
        <v>37</v>
      </c>
      <c r="E242" t="s">
        <v>61</v>
      </c>
      <c r="F242">
        <v>24.65</v>
      </c>
      <c r="G242" t="s">
        <v>39</v>
      </c>
      <c r="H242" t="s">
        <v>336</v>
      </c>
      <c r="I242">
        <v>8</v>
      </c>
      <c r="J242">
        <v>27.1</v>
      </c>
      <c r="K242">
        <v>6.14</v>
      </c>
      <c r="L242">
        <v>42984</v>
      </c>
      <c r="M242">
        <v>13</v>
      </c>
      <c r="N242">
        <v>71</v>
      </c>
      <c r="O242" t="s">
        <v>41</v>
      </c>
      <c r="P242">
        <v>3</v>
      </c>
      <c r="Q242">
        <v>6</v>
      </c>
      <c r="R242">
        <v>3</v>
      </c>
      <c r="S242" t="s">
        <v>42</v>
      </c>
      <c r="T242" t="s">
        <v>43</v>
      </c>
      <c r="U242" t="s">
        <v>44</v>
      </c>
      <c r="V242">
        <v>14</v>
      </c>
      <c r="W242">
        <v>6.93</v>
      </c>
      <c r="X242">
        <v>10</v>
      </c>
      <c r="Y242" t="s">
        <v>205</v>
      </c>
      <c r="Z242" t="s">
        <v>45</v>
      </c>
      <c r="AA242" t="s">
        <v>46</v>
      </c>
      <c r="AB242" t="s">
        <v>477</v>
      </c>
      <c r="AC242" t="s">
        <v>48</v>
      </c>
      <c r="AD242">
        <v>0</v>
      </c>
      <c r="AE242">
        <v>0.93</v>
      </c>
      <c r="AF242">
        <v>0.95</v>
      </c>
      <c r="AG242">
        <v>0.91</v>
      </c>
      <c r="AH242">
        <v>0.94</v>
      </c>
    </row>
    <row r="243" spans="1:34" x14ac:dyDescent="0.25">
      <c r="A243" t="s">
        <v>547</v>
      </c>
      <c r="B243" t="s">
        <v>35</v>
      </c>
      <c r="C243" t="s">
        <v>56</v>
      </c>
      <c r="D243" t="s">
        <v>37</v>
      </c>
      <c r="E243" t="s">
        <v>61</v>
      </c>
      <c r="F243">
        <v>27.96</v>
      </c>
      <c r="G243" t="s">
        <v>40</v>
      </c>
      <c r="H243" t="s">
        <v>39</v>
      </c>
      <c r="I243">
        <v>9</v>
      </c>
      <c r="J243">
        <v>30.5</v>
      </c>
      <c r="K243">
        <v>1.56</v>
      </c>
      <c r="L243">
        <v>57732</v>
      </c>
      <c r="M243">
        <v>7</v>
      </c>
      <c r="N243">
        <v>70</v>
      </c>
      <c r="O243" t="s">
        <v>41</v>
      </c>
      <c r="P243">
        <v>7</v>
      </c>
      <c r="Q243">
        <v>6</v>
      </c>
      <c r="R243">
        <v>3</v>
      </c>
      <c r="S243" t="s">
        <v>42</v>
      </c>
      <c r="T243" t="s">
        <v>43</v>
      </c>
      <c r="U243" t="s">
        <v>44</v>
      </c>
      <c r="V243">
        <v>20</v>
      </c>
      <c r="W243">
        <v>9.6</v>
      </c>
      <c r="X243">
        <v>2</v>
      </c>
      <c r="Y243" s="1">
        <v>39856</v>
      </c>
      <c r="Z243" t="s">
        <v>45</v>
      </c>
      <c r="AA243" t="s">
        <v>46</v>
      </c>
      <c r="AB243" t="s">
        <v>112</v>
      </c>
      <c r="AC243" t="s">
        <v>48</v>
      </c>
      <c r="AD243">
        <v>0</v>
      </c>
      <c r="AE243">
        <v>0.84</v>
      </c>
      <c r="AF243">
        <v>0.56999999999999995</v>
      </c>
      <c r="AG243">
        <v>1</v>
      </c>
      <c r="AH243">
        <v>0.86</v>
      </c>
    </row>
    <row r="244" spans="1:34" x14ac:dyDescent="0.25">
      <c r="A244" t="s">
        <v>548</v>
      </c>
      <c r="B244" t="s">
        <v>35</v>
      </c>
      <c r="C244" t="s">
        <v>56</v>
      </c>
      <c r="D244" t="s">
        <v>57</v>
      </c>
      <c r="E244" t="s">
        <v>61</v>
      </c>
      <c r="F244">
        <v>36.159999999999997</v>
      </c>
      <c r="G244" t="s">
        <v>39</v>
      </c>
      <c r="H244" t="s">
        <v>40</v>
      </c>
      <c r="I244">
        <v>9</v>
      </c>
      <c r="J244">
        <v>32.33</v>
      </c>
      <c r="K244">
        <v>2.86</v>
      </c>
      <c r="L244">
        <v>64980</v>
      </c>
      <c r="M244">
        <v>9</v>
      </c>
      <c r="N244">
        <v>73</v>
      </c>
      <c r="O244" t="s">
        <v>148</v>
      </c>
      <c r="P244">
        <v>6</v>
      </c>
      <c r="Q244">
        <v>7</v>
      </c>
      <c r="R244">
        <v>2</v>
      </c>
      <c r="S244" t="s">
        <v>116</v>
      </c>
      <c r="T244" t="s">
        <v>43</v>
      </c>
      <c r="U244" t="s">
        <v>58</v>
      </c>
      <c r="V244">
        <v>16</v>
      </c>
      <c r="W244">
        <v>16.38</v>
      </c>
      <c r="X244">
        <v>6</v>
      </c>
      <c r="Y244" s="1">
        <v>39485</v>
      </c>
      <c r="Z244" t="s">
        <v>45</v>
      </c>
      <c r="AA244" t="s">
        <v>46</v>
      </c>
      <c r="AB244" t="s">
        <v>501</v>
      </c>
      <c r="AC244" t="s">
        <v>48</v>
      </c>
      <c r="AD244">
        <v>0</v>
      </c>
      <c r="AE244">
        <v>0.52</v>
      </c>
      <c r="AF244">
        <v>0.56000000000000005</v>
      </c>
      <c r="AG244">
        <v>0.5</v>
      </c>
      <c r="AH244">
        <v>0.81</v>
      </c>
    </row>
    <row r="245" spans="1:34" x14ac:dyDescent="0.25">
      <c r="A245" t="s">
        <v>549</v>
      </c>
      <c r="B245" t="s">
        <v>35</v>
      </c>
      <c r="C245" t="s">
        <v>56</v>
      </c>
      <c r="D245" t="s">
        <v>37</v>
      </c>
      <c r="E245" t="s">
        <v>38</v>
      </c>
      <c r="F245">
        <v>29.69</v>
      </c>
      <c r="G245" t="s">
        <v>39</v>
      </c>
      <c r="H245" t="s">
        <v>39</v>
      </c>
      <c r="I245">
        <v>22</v>
      </c>
      <c r="J245">
        <v>33.72</v>
      </c>
      <c r="K245">
        <v>3.57</v>
      </c>
      <c r="L245">
        <v>58668</v>
      </c>
      <c r="M245">
        <v>10</v>
      </c>
      <c r="N245">
        <v>72</v>
      </c>
      <c r="O245" t="s">
        <v>119</v>
      </c>
      <c r="P245">
        <v>6</v>
      </c>
      <c r="Q245">
        <v>19</v>
      </c>
      <c r="R245">
        <v>9</v>
      </c>
      <c r="S245" t="s">
        <v>116</v>
      </c>
      <c r="T245" t="s">
        <v>43</v>
      </c>
      <c r="U245" t="s">
        <v>44</v>
      </c>
      <c r="V245">
        <v>21</v>
      </c>
      <c r="W245">
        <v>7.44</v>
      </c>
      <c r="X245">
        <v>1</v>
      </c>
      <c r="Y245" s="1">
        <v>40426</v>
      </c>
      <c r="Z245" t="s">
        <v>45</v>
      </c>
      <c r="AA245" t="s">
        <v>46</v>
      </c>
      <c r="AB245" t="s">
        <v>152</v>
      </c>
      <c r="AC245" t="s">
        <v>48</v>
      </c>
      <c r="AD245">
        <v>0</v>
      </c>
      <c r="AE245">
        <v>0.76</v>
      </c>
      <c r="AF245">
        <v>0.82</v>
      </c>
      <c r="AG245">
        <v>0.79</v>
      </c>
      <c r="AH245">
        <v>0.94</v>
      </c>
    </row>
    <row r="246" spans="1:34" x14ac:dyDescent="0.25">
      <c r="A246" t="s">
        <v>550</v>
      </c>
      <c r="B246" t="s">
        <v>35</v>
      </c>
      <c r="C246" t="s">
        <v>56</v>
      </c>
      <c r="D246" t="s">
        <v>37</v>
      </c>
      <c r="E246" t="s">
        <v>61</v>
      </c>
      <c r="F246">
        <v>31.23</v>
      </c>
      <c r="G246" t="s">
        <v>40</v>
      </c>
      <c r="H246" t="s">
        <v>39</v>
      </c>
      <c r="I246">
        <v>9</v>
      </c>
      <c r="J246">
        <v>34.46</v>
      </c>
      <c r="K246">
        <v>8.1199999999999992</v>
      </c>
      <c r="L246">
        <v>51780</v>
      </c>
      <c r="M246">
        <v>11</v>
      </c>
      <c r="N246">
        <v>70</v>
      </c>
      <c r="O246" t="s">
        <v>148</v>
      </c>
      <c r="P246">
        <v>0</v>
      </c>
      <c r="Q246">
        <v>20</v>
      </c>
      <c r="R246">
        <v>3</v>
      </c>
      <c r="S246" t="s">
        <v>42</v>
      </c>
      <c r="T246" t="s">
        <v>43</v>
      </c>
      <c r="U246" t="s">
        <v>44</v>
      </c>
      <c r="V246">
        <v>2</v>
      </c>
      <c r="W246">
        <v>7.8</v>
      </c>
      <c r="X246">
        <v>9</v>
      </c>
      <c r="Y246" s="1">
        <v>40484</v>
      </c>
      <c r="Z246" t="s">
        <v>45</v>
      </c>
      <c r="AA246" t="s">
        <v>46</v>
      </c>
      <c r="AB246" t="s">
        <v>551</v>
      </c>
      <c r="AC246" t="s">
        <v>48</v>
      </c>
      <c r="AD246">
        <v>0</v>
      </c>
      <c r="AE246">
        <v>0.46</v>
      </c>
      <c r="AF246">
        <v>0.5</v>
      </c>
      <c r="AG246">
        <v>0.6</v>
      </c>
      <c r="AH246">
        <v>0.84</v>
      </c>
    </row>
    <row r="247" spans="1:34" x14ac:dyDescent="0.25">
      <c r="A247" t="s">
        <v>552</v>
      </c>
      <c r="B247" t="s">
        <v>69</v>
      </c>
      <c r="C247" t="s">
        <v>56</v>
      </c>
      <c r="D247" t="s">
        <v>37</v>
      </c>
      <c r="E247" t="s">
        <v>61</v>
      </c>
      <c r="F247">
        <v>23.12</v>
      </c>
      <c r="G247" t="s">
        <v>40</v>
      </c>
      <c r="H247" t="s">
        <v>39</v>
      </c>
      <c r="I247">
        <v>18</v>
      </c>
      <c r="J247">
        <v>27.58</v>
      </c>
      <c r="K247">
        <v>4.57</v>
      </c>
      <c r="L247">
        <v>36216</v>
      </c>
      <c r="M247">
        <v>6</v>
      </c>
      <c r="N247">
        <v>71</v>
      </c>
      <c r="O247" t="s">
        <v>119</v>
      </c>
      <c r="P247">
        <v>8</v>
      </c>
      <c r="Q247">
        <v>13</v>
      </c>
      <c r="R247">
        <v>4</v>
      </c>
      <c r="S247" t="s">
        <v>42</v>
      </c>
      <c r="T247" t="s">
        <v>43</v>
      </c>
      <c r="U247" t="s">
        <v>44</v>
      </c>
      <c r="V247">
        <v>7</v>
      </c>
      <c r="W247">
        <v>4.8499999999999996</v>
      </c>
      <c r="X247">
        <v>13</v>
      </c>
      <c r="Y247" t="s">
        <v>553</v>
      </c>
      <c r="Z247" t="s">
        <v>497</v>
      </c>
      <c r="AA247" t="s">
        <v>46</v>
      </c>
      <c r="AB247" t="s">
        <v>429</v>
      </c>
      <c r="AC247" t="s">
        <v>48</v>
      </c>
      <c r="AD247">
        <v>1</v>
      </c>
      <c r="AE247">
        <v>0.56000000000000005</v>
      </c>
      <c r="AF247">
        <v>0.9</v>
      </c>
      <c r="AG247">
        <v>0.75</v>
      </c>
      <c r="AH247">
        <v>0.85</v>
      </c>
    </row>
    <row r="248" spans="1:34" x14ac:dyDescent="0.25">
      <c r="A248" t="s">
        <v>554</v>
      </c>
      <c r="B248" t="s">
        <v>35</v>
      </c>
      <c r="C248" t="s">
        <v>56</v>
      </c>
      <c r="D248" t="s">
        <v>37</v>
      </c>
      <c r="E248" t="s">
        <v>61</v>
      </c>
      <c r="F248">
        <v>26.14</v>
      </c>
      <c r="G248" t="s">
        <v>40</v>
      </c>
      <c r="H248" t="s">
        <v>40</v>
      </c>
      <c r="I248">
        <v>22</v>
      </c>
      <c r="J248">
        <v>36.43</v>
      </c>
      <c r="K248">
        <v>12.95</v>
      </c>
      <c r="L248">
        <v>49740</v>
      </c>
      <c r="M248">
        <v>7</v>
      </c>
      <c r="N248">
        <v>74</v>
      </c>
      <c r="O248" t="s">
        <v>52</v>
      </c>
      <c r="P248">
        <v>0</v>
      </c>
      <c r="Q248">
        <v>16</v>
      </c>
      <c r="R248">
        <v>2</v>
      </c>
      <c r="S248" t="s">
        <v>42</v>
      </c>
      <c r="T248" t="s">
        <v>43</v>
      </c>
      <c r="U248" t="s">
        <v>44</v>
      </c>
      <c r="V248">
        <v>23</v>
      </c>
      <c r="W248">
        <v>4.16</v>
      </c>
      <c r="X248">
        <v>3</v>
      </c>
      <c r="Y248" s="1">
        <v>40363</v>
      </c>
      <c r="Z248" t="s">
        <v>45</v>
      </c>
      <c r="AA248" t="s">
        <v>46</v>
      </c>
      <c r="AB248" t="s">
        <v>401</v>
      </c>
      <c r="AC248" t="s">
        <v>48</v>
      </c>
      <c r="AD248">
        <v>0</v>
      </c>
      <c r="AE248">
        <v>0.57999999999999996</v>
      </c>
      <c r="AF248">
        <v>0.56999999999999995</v>
      </c>
      <c r="AG248">
        <v>0.71</v>
      </c>
      <c r="AH248">
        <v>0.74</v>
      </c>
    </row>
    <row r="249" spans="1:34" x14ac:dyDescent="0.25">
      <c r="A249" t="s">
        <v>555</v>
      </c>
      <c r="B249" t="s">
        <v>35</v>
      </c>
      <c r="C249" t="s">
        <v>56</v>
      </c>
      <c r="D249" t="s">
        <v>37</v>
      </c>
      <c r="E249" t="s">
        <v>61</v>
      </c>
      <c r="F249">
        <v>27.08</v>
      </c>
      <c r="G249" t="s">
        <v>40</v>
      </c>
      <c r="H249" t="s">
        <v>40</v>
      </c>
      <c r="I249">
        <v>14</v>
      </c>
      <c r="J249">
        <v>33.71</v>
      </c>
      <c r="K249">
        <v>12.47</v>
      </c>
      <c r="L249">
        <v>50292</v>
      </c>
      <c r="M249">
        <v>9</v>
      </c>
      <c r="N249">
        <v>60</v>
      </c>
      <c r="O249" t="s">
        <v>90</v>
      </c>
      <c r="P249">
        <v>3</v>
      </c>
      <c r="Q249">
        <v>9</v>
      </c>
      <c r="R249">
        <v>3</v>
      </c>
      <c r="S249" t="s">
        <v>42</v>
      </c>
      <c r="T249" t="s">
        <v>43</v>
      </c>
      <c r="U249" t="s">
        <v>44</v>
      </c>
      <c r="V249">
        <v>2</v>
      </c>
      <c r="W249">
        <v>4.8600000000000003</v>
      </c>
      <c r="X249">
        <v>5</v>
      </c>
      <c r="Y249" s="1">
        <v>40517</v>
      </c>
      <c r="Z249" t="s">
        <v>45</v>
      </c>
      <c r="AA249" t="s">
        <v>46</v>
      </c>
      <c r="AB249" t="s">
        <v>203</v>
      </c>
      <c r="AC249" t="s">
        <v>48</v>
      </c>
      <c r="AD249">
        <v>0</v>
      </c>
      <c r="AE249">
        <v>0.49</v>
      </c>
      <c r="AF249">
        <v>0.82</v>
      </c>
      <c r="AG249">
        <v>0.71</v>
      </c>
      <c r="AH249">
        <v>0.57999999999999996</v>
      </c>
    </row>
    <row r="250" spans="1:34" x14ac:dyDescent="0.25">
      <c r="A250" t="s">
        <v>556</v>
      </c>
      <c r="B250" t="s">
        <v>69</v>
      </c>
      <c r="C250" t="s">
        <v>36</v>
      </c>
      <c r="D250" t="s">
        <v>37</v>
      </c>
      <c r="E250" t="s">
        <v>61</v>
      </c>
      <c r="F250">
        <v>26.12</v>
      </c>
      <c r="G250" t="s">
        <v>40</v>
      </c>
      <c r="H250" t="s">
        <v>51</v>
      </c>
      <c r="I250">
        <v>18</v>
      </c>
      <c r="J250">
        <v>30.21</v>
      </c>
      <c r="K250">
        <v>7.47</v>
      </c>
      <c r="L250">
        <v>45276</v>
      </c>
      <c r="M250">
        <v>7</v>
      </c>
      <c r="N250">
        <v>79</v>
      </c>
      <c r="O250" t="s">
        <v>148</v>
      </c>
      <c r="P250">
        <v>4</v>
      </c>
      <c r="Q250">
        <v>34</v>
      </c>
      <c r="R250">
        <v>6</v>
      </c>
      <c r="S250" t="s">
        <v>42</v>
      </c>
      <c r="T250" t="s">
        <v>43</v>
      </c>
      <c r="U250" t="s">
        <v>44</v>
      </c>
      <c r="V250">
        <v>24</v>
      </c>
      <c r="W250">
        <v>8</v>
      </c>
      <c r="X250">
        <v>9</v>
      </c>
      <c r="Y250" s="1">
        <v>40248</v>
      </c>
      <c r="Z250" s="1">
        <v>41703</v>
      </c>
      <c r="AA250" t="s">
        <v>46</v>
      </c>
      <c r="AB250" t="s">
        <v>557</v>
      </c>
      <c r="AC250" t="s">
        <v>48</v>
      </c>
      <c r="AD250">
        <v>1</v>
      </c>
      <c r="AE250">
        <v>0.54600000000000004</v>
      </c>
      <c r="AF250">
        <v>0.76</v>
      </c>
      <c r="AG250">
        <v>0.69</v>
      </c>
      <c r="AH250">
        <v>0.78</v>
      </c>
    </row>
    <row r="251" spans="1:34" x14ac:dyDescent="0.25">
      <c r="A251" t="s">
        <v>558</v>
      </c>
      <c r="B251" t="s">
        <v>69</v>
      </c>
      <c r="C251" t="s">
        <v>50</v>
      </c>
      <c r="D251" t="s">
        <v>37</v>
      </c>
      <c r="E251" t="s">
        <v>38</v>
      </c>
      <c r="F251">
        <v>25.32</v>
      </c>
      <c r="G251" t="s">
        <v>40</v>
      </c>
      <c r="H251" t="s">
        <v>40</v>
      </c>
      <c r="I251">
        <v>17</v>
      </c>
      <c r="J251">
        <v>27.95</v>
      </c>
      <c r="K251">
        <v>2.38</v>
      </c>
      <c r="L251">
        <v>42060</v>
      </c>
      <c r="M251">
        <v>6</v>
      </c>
      <c r="N251">
        <v>71</v>
      </c>
      <c r="O251" t="s">
        <v>148</v>
      </c>
      <c r="P251">
        <v>6</v>
      </c>
      <c r="Q251">
        <v>21</v>
      </c>
      <c r="R251">
        <v>5</v>
      </c>
      <c r="S251" t="s">
        <v>42</v>
      </c>
      <c r="T251" t="s">
        <v>43</v>
      </c>
      <c r="U251" t="s">
        <v>44</v>
      </c>
      <c r="V251">
        <v>15</v>
      </c>
      <c r="W251">
        <v>5.18</v>
      </c>
      <c r="X251">
        <v>3</v>
      </c>
      <c r="Y251" s="1">
        <v>40644</v>
      </c>
      <c r="Z251" t="s">
        <v>559</v>
      </c>
      <c r="AA251" t="s">
        <v>46</v>
      </c>
      <c r="AB251" t="s">
        <v>88</v>
      </c>
      <c r="AC251" t="s">
        <v>48</v>
      </c>
      <c r="AD251">
        <v>1</v>
      </c>
      <c r="AE251">
        <v>0.51</v>
      </c>
      <c r="AF251">
        <v>0.5</v>
      </c>
      <c r="AG251">
        <v>0.21</v>
      </c>
      <c r="AH251">
        <v>0.76</v>
      </c>
    </row>
    <row r="252" spans="1:34" x14ac:dyDescent="0.25">
      <c r="A252" t="s">
        <v>560</v>
      </c>
      <c r="B252" t="s">
        <v>35</v>
      </c>
      <c r="C252" t="s">
        <v>56</v>
      </c>
      <c r="D252" t="s">
        <v>37</v>
      </c>
      <c r="E252" t="s">
        <v>38</v>
      </c>
      <c r="F252">
        <v>27.15</v>
      </c>
      <c r="G252" t="s">
        <v>39</v>
      </c>
      <c r="H252" t="s">
        <v>40</v>
      </c>
      <c r="I252">
        <v>10</v>
      </c>
      <c r="J252">
        <v>34.229999999999997</v>
      </c>
      <c r="K252">
        <v>0.57999999999999996</v>
      </c>
      <c r="L252">
        <v>62028</v>
      </c>
      <c r="M252">
        <v>9</v>
      </c>
      <c r="N252">
        <v>70</v>
      </c>
      <c r="O252" t="s">
        <v>41</v>
      </c>
      <c r="P252">
        <v>7</v>
      </c>
      <c r="Q252">
        <v>22</v>
      </c>
      <c r="R252">
        <v>5</v>
      </c>
      <c r="S252" t="s">
        <v>42</v>
      </c>
      <c r="T252" t="s">
        <v>43</v>
      </c>
      <c r="U252" t="s">
        <v>44</v>
      </c>
      <c r="V252">
        <v>24</v>
      </c>
      <c r="W252">
        <v>4.95</v>
      </c>
      <c r="X252">
        <v>10</v>
      </c>
      <c r="Y252" s="1">
        <v>40005</v>
      </c>
      <c r="Z252" t="s">
        <v>45</v>
      </c>
      <c r="AA252" t="s">
        <v>46</v>
      </c>
      <c r="AB252" t="s">
        <v>561</v>
      </c>
      <c r="AC252" t="s">
        <v>48</v>
      </c>
      <c r="AD252">
        <v>0</v>
      </c>
      <c r="AE252">
        <v>1</v>
      </c>
      <c r="AF252">
        <v>1</v>
      </c>
      <c r="AG252">
        <v>1</v>
      </c>
      <c r="AH252">
        <v>0.86</v>
      </c>
    </row>
    <row r="253" spans="1:34" x14ac:dyDescent="0.25">
      <c r="A253" t="s">
        <v>562</v>
      </c>
      <c r="B253" t="s">
        <v>35</v>
      </c>
      <c r="C253" t="s">
        <v>56</v>
      </c>
      <c r="D253" t="s">
        <v>37</v>
      </c>
      <c r="E253" t="s">
        <v>61</v>
      </c>
      <c r="F253">
        <v>26.72</v>
      </c>
      <c r="G253" t="s">
        <v>39</v>
      </c>
      <c r="H253" t="s">
        <v>40</v>
      </c>
      <c r="I253">
        <v>9</v>
      </c>
      <c r="J253">
        <v>32.33</v>
      </c>
      <c r="K253">
        <v>2.86</v>
      </c>
      <c r="L253">
        <v>56772</v>
      </c>
      <c r="M253">
        <v>12</v>
      </c>
      <c r="N253">
        <v>70</v>
      </c>
      <c r="O253" t="s">
        <v>75</v>
      </c>
      <c r="P253">
        <v>7</v>
      </c>
      <c r="Q253">
        <v>24</v>
      </c>
      <c r="R253">
        <v>3</v>
      </c>
      <c r="S253" t="s">
        <v>42</v>
      </c>
      <c r="T253" t="s">
        <v>43</v>
      </c>
      <c r="U253" t="s">
        <v>44</v>
      </c>
      <c r="V253">
        <v>8</v>
      </c>
      <c r="W253">
        <v>6.93</v>
      </c>
      <c r="X253">
        <v>6</v>
      </c>
      <c r="Y253" s="1">
        <v>40004</v>
      </c>
      <c r="Z253" t="s">
        <v>45</v>
      </c>
      <c r="AA253" t="s">
        <v>46</v>
      </c>
      <c r="AB253" t="s">
        <v>501</v>
      </c>
      <c r="AC253" t="s">
        <v>48</v>
      </c>
      <c r="AD253">
        <v>0</v>
      </c>
      <c r="AE253">
        <v>0.52</v>
      </c>
      <c r="AF253">
        <v>0.56000000000000005</v>
      </c>
      <c r="AG253">
        <v>0.5</v>
      </c>
      <c r="AH253">
        <v>0.81</v>
      </c>
    </row>
    <row r="254" spans="1:34" x14ac:dyDescent="0.25">
      <c r="A254" t="s">
        <v>563</v>
      </c>
      <c r="B254" t="s">
        <v>35</v>
      </c>
      <c r="C254" t="s">
        <v>56</v>
      </c>
      <c r="D254" t="s">
        <v>37</v>
      </c>
      <c r="E254" t="s">
        <v>61</v>
      </c>
      <c r="F254">
        <v>28.93</v>
      </c>
      <c r="G254" t="s">
        <v>40</v>
      </c>
      <c r="H254" t="s">
        <v>40</v>
      </c>
      <c r="I254">
        <v>14</v>
      </c>
      <c r="J254">
        <v>33.71</v>
      </c>
      <c r="K254">
        <v>12.47</v>
      </c>
      <c r="L254">
        <v>50496</v>
      </c>
      <c r="M254">
        <v>8</v>
      </c>
      <c r="N254">
        <v>70</v>
      </c>
      <c r="O254" t="s">
        <v>52</v>
      </c>
      <c r="P254">
        <v>7</v>
      </c>
      <c r="Q254">
        <v>6</v>
      </c>
      <c r="R254">
        <v>3</v>
      </c>
      <c r="S254" t="s">
        <v>42</v>
      </c>
      <c r="T254" t="s">
        <v>43</v>
      </c>
      <c r="U254" t="s">
        <v>44</v>
      </c>
      <c r="V254">
        <v>23</v>
      </c>
      <c r="W254">
        <v>6.27</v>
      </c>
      <c r="X254">
        <v>0</v>
      </c>
      <c r="Y254" s="1">
        <v>40005</v>
      </c>
      <c r="Z254" t="s">
        <v>45</v>
      </c>
      <c r="AA254" t="s">
        <v>46</v>
      </c>
      <c r="AB254" t="s">
        <v>203</v>
      </c>
      <c r="AC254" t="s">
        <v>48</v>
      </c>
      <c r="AD254">
        <v>0</v>
      </c>
      <c r="AE254">
        <v>0.49</v>
      </c>
      <c r="AF254">
        <v>0.82</v>
      </c>
      <c r="AG254">
        <v>0.71</v>
      </c>
      <c r="AH254">
        <v>0.57999999999999996</v>
      </c>
    </row>
    <row r="255" spans="1:34" x14ac:dyDescent="0.25">
      <c r="A255" t="s">
        <v>564</v>
      </c>
      <c r="B255" t="s">
        <v>35</v>
      </c>
      <c r="C255" t="s">
        <v>56</v>
      </c>
      <c r="D255" t="s">
        <v>37</v>
      </c>
      <c r="E255" t="s">
        <v>61</v>
      </c>
      <c r="F255">
        <v>33.33</v>
      </c>
      <c r="G255" t="s">
        <v>40</v>
      </c>
      <c r="H255" t="s">
        <v>39</v>
      </c>
      <c r="I255">
        <v>13</v>
      </c>
      <c r="J255">
        <v>36.56</v>
      </c>
      <c r="K255">
        <v>4.3</v>
      </c>
      <c r="L255">
        <v>46704</v>
      </c>
      <c r="M255">
        <v>12</v>
      </c>
      <c r="N255">
        <v>75</v>
      </c>
      <c r="O255" t="s">
        <v>62</v>
      </c>
      <c r="P255">
        <v>6</v>
      </c>
      <c r="Q255">
        <v>12</v>
      </c>
      <c r="R255">
        <v>5</v>
      </c>
      <c r="S255" t="s">
        <v>116</v>
      </c>
      <c r="T255" t="s">
        <v>43</v>
      </c>
      <c r="U255" t="s">
        <v>44</v>
      </c>
      <c r="V255">
        <v>25</v>
      </c>
      <c r="W255">
        <v>14.1</v>
      </c>
      <c r="X255">
        <v>7</v>
      </c>
      <c r="Y255" s="1">
        <v>39914</v>
      </c>
      <c r="Z255" t="s">
        <v>45</v>
      </c>
      <c r="AA255" t="s">
        <v>46</v>
      </c>
      <c r="AB255" t="s">
        <v>565</v>
      </c>
      <c r="AC255" t="s">
        <v>48</v>
      </c>
      <c r="AD255">
        <v>0</v>
      </c>
      <c r="AE255">
        <v>0.78</v>
      </c>
      <c r="AF255">
        <v>0.8</v>
      </c>
      <c r="AG255">
        <v>0.8</v>
      </c>
      <c r="AH255">
        <v>0.82</v>
      </c>
    </row>
    <row r="256" spans="1:34" x14ac:dyDescent="0.25">
      <c r="A256" t="s">
        <v>566</v>
      </c>
      <c r="B256" t="s">
        <v>35</v>
      </c>
      <c r="C256" t="s">
        <v>36</v>
      </c>
      <c r="D256" t="s">
        <v>57</v>
      </c>
      <c r="E256" t="s">
        <v>38</v>
      </c>
      <c r="F256">
        <v>33.01</v>
      </c>
      <c r="G256" t="s">
        <v>40</v>
      </c>
      <c r="H256" t="s">
        <v>40</v>
      </c>
      <c r="I256">
        <v>8</v>
      </c>
      <c r="J256">
        <v>34.71</v>
      </c>
      <c r="K256">
        <v>2.67</v>
      </c>
      <c r="L256">
        <v>112248</v>
      </c>
      <c r="M256">
        <v>8</v>
      </c>
      <c r="N256">
        <v>72</v>
      </c>
      <c r="O256" t="s">
        <v>75</v>
      </c>
      <c r="P256">
        <v>9</v>
      </c>
      <c r="Q256">
        <v>15</v>
      </c>
      <c r="R256">
        <v>4</v>
      </c>
      <c r="S256" t="s">
        <v>42</v>
      </c>
      <c r="T256" t="s">
        <v>43</v>
      </c>
      <c r="U256" t="s">
        <v>58</v>
      </c>
      <c r="V256">
        <v>20</v>
      </c>
      <c r="W256">
        <v>12.6</v>
      </c>
      <c r="X256">
        <v>7</v>
      </c>
      <c r="Y256" t="s">
        <v>567</v>
      </c>
      <c r="Z256" t="s">
        <v>45</v>
      </c>
      <c r="AA256" t="s">
        <v>46</v>
      </c>
      <c r="AB256" t="s">
        <v>568</v>
      </c>
      <c r="AC256" t="s">
        <v>48</v>
      </c>
      <c r="AD256">
        <v>0</v>
      </c>
      <c r="AE256">
        <v>0.73</v>
      </c>
      <c r="AF256">
        <v>0.88</v>
      </c>
      <c r="AG256">
        <v>0.72</v>
      </c>
      <c r="AH256">
        <v>0.68</v>
      </c>
    </row>
    <row r="257" spans="1:34" x14ac:dyDescent="0.25">
      <c r="A257" t="s">
        <v>569</v>
      </c>
      <c r="B257" t="s">
        <v>35</v>
      </c>
      <c r="C257" t="s">
        <v>50</v>
      </c>
      <c r="D257" t="s">
        <v>37</v>
      </c>
      <c r="E257" t="s">
        <v>38</v>
      </c>
      <c r="F257">
        <v>29.41</v>
      </c>
      <c r="G257" t="s">
        <v>40</v>
      </c>
      <c r="H257" t="s">
        <v>39</v>
      </c>
      <c r="I257">
        <v>17</v>
      </c>
      <c r="J257">
        <v>34.090000000000003</v>
      </c>
      <c r="K257">
        <v>11.3</v>
      </c>
      <c r="L257">
        <v>40908</v>
      </c>
      <c r="M257">
        <v>10</v>
      </c>
      <c r="N257">
        <v>73</v>
      </c>
      <c r="O257" t="s">
        <v>90</v>
      </c>
      <c r="P257">
        <v>4</v>
      </c>
      <c r="Q257">
        <v>25</v>
      </c>
      <c r="R257">
        <v>7</v>
      </c>
      <c r="S257" t="s">
        <v>116</v>
      </c>
      <c r="T257" t="s">
        <v>43</v>
      </c>
      <c r="U257" t="s">
        <v>44</v>
      </c>
      <c r="V257">
        <v>3</v>
      </c>
      <c r="W257">
        <v>10.56</v>
      </c>
      <c r="X257">
        <v>2</v>
      </c>
      <c r="Y257" s="1">
        <v>41155</v>
      </c>
      <c r="Z257" t="s">
        <v>45</v>
      </c>
      <c r="AA257" t="s">
        <v>46</v>
      </c>
      <c r="AB257" t="s">
        <v>200</v>
      </c>
      <c r="AC257" t="s">
        <v>48</v>
      </c>
      <c r="AD257">
        <v>0</v>
      </c>
      <c r="AE257">
        <v>0.76</v>
      </c>
      <c r="AF257">
        <v>0.76</v>
      </c>
      <c r="AG257">
        <v>0.71</v>
      </c>
      <c r="AH257">
        <v>0.82</v>
      </c>
    </row>
    <row r="258" spans="1:34" x14ac:dyDescent="0.25">
      <c r="A258" t="s">
        <v>570</v>
      </c>
      <c r="B258" t="s">
        <v>69</v>
      </c>
      <c r="C258" t="s">
        <v>50</v>
      </c>
      <c r="D258" t="s">
        <v>37</v>
      </c>
      <c r="E258" t="s">
        <v>38</v>
      </c>
      <c r="F258">
        <v>25.82</v>
      </c>
      <c r="G258" t="s">
        <v>40</v>
      </c>
      <c r="H258" t="s">
        <v>51</v>
      </c>
      <c r="I258">
        <v>15</v>
      </c>
      <c r="J258">
        <v>37.6</v>
      </c>
      <c r="K258">
        <v>1.86</v>
      </c>
      <c r="L258">
        <v>36612</v>
      </c>
      <c r="M258">
        <v>8</v>
      </c>
      <c r="N258">
        <v>71</v>
      </c>
      <c r="O258" t="s">
        <v>90</v>
      </c>
      <c r="P258">
        <v>1</v>
      </c>
      <c r="Q258">
        <v>32</v>
      </c>
      <c r="R258">
        <v>4</v>
      </c>
      <c r="S258" t="s">
        <v>42</v>
      </c>
      <c r="T258" t="s">
        <v>43</v>
      </c>
      <c r="U258" t="s">
        <v>44</v>
      </c>
      <c r="V258">
        <v>35</v>
      </c>
      <c r="W258">
        <v>6.72</v>
      </c>
      <c r="X258">
        <v>2</v>
      </c>
      <c r="Y258" t="s">
        <v>66</v>
      </c>
      <c r="Z258" s="1">
        <v>41914</v>
      </c>
      <c r="AA258" t="s">
        <v>46</v>
      </c>
      <c r="AB258" t="s">
        <v>571</v>
      </c>
      <c r="AC258" t="s">
        <v>48</v>
      </c>
      <c r="AD258">
        <v>1</v>
      </c>
      <c r="AE258">
        <v>0.60899999999999999</v>
      </c>
      <c r="AF258">
        <v>0.9</v>
      </c>
      <c r="AG258">
        <v>0.84</v>
      </c>
      <c r="AH258">
        <v>0.82</v>
      </c>
    </row>
    <row r="259" spans="1:34" x14ac:dyDescent="0.25">
      <c r="A259" t="s">
        <v>572</v>
      </c>
      <c r="B259" t="s">
        <v>35</v>
      </c>
      <c r="C259" t="s">
        <v>50</v>
      </c>
      <c r="D259" t="s">
        <v>37</v>
      </c>
      <c r="E259" t="s">
        <v>61</v>
      </c>
      <c r="F259">
        <v>29.3</v>
      </c>
      <c r="G259" t="s">
        <v>40</v>
      </c>
      <c r="H259" t="s">
        <v>39</v>
      </c>
      <c r="I259">
        <v>21</v>
      </c>
      <c r="J259">
        <v>24.9</v>
      </c>
      <c r="K259">
        <v>4.01</v>
      </c>
      <c r="L259">
        <v>68160</v>
      </c>
      <c r="M259">
        <v>10</v>
      </c>
      <c r="N259">
        <v>72</v>
      </c>
      <c r="O259" t="s">
        <v>148</v>
      </c>
      <c r="P259">
        <v>4</v>
      </c>
      <c r="Q259">
        <v>24</v>
      </c>
      <c r="R259">
        <v>4</v>
      </c>
      <c r="S259" t="s">
        <v>42</v>
      </c>
      <c r="T259" t="s">
        <v>43</v>
      </c>
      <c r="U259" t="s">
        <v>44</v>
      </c>
      <c r="V259">
        <v>24</v>
      </c>
      <c r="W259">
        <v>8.0299999999999994</v>
      </c>
      <c r="X259">
        <v>4</v>
      </c>
      <c r="Y259" t="s">
        <v>573</v>
      </c>
      <c r="Z259" t="s">
        <v>45</v>
      </c>
      <c r="AA259" t="s">
        <v>46</v>
      </c>
      <c r="AB259" t="s">
        <v>77</v>
      </c>
      <c r="AC259" t="s">
        <v>48</v>
      </c>
      <c r="AD259">
        <v>0</v>
      </c>
      <c r="AE259">
        <v>0.6</v>
      </c>
      <c r="AF259">
        <v>0.68</v>
      </c>
      <c r="AG259">
        <v>0.56999999999999995</v>
      </c>
      <c r="AH259">
        <v>0.75</v>
      </c>
    </row>
    <row r="260" spans="1:34" x14ac:dyDescent="0.25">
      <c r="A260" t="s">
        <v>574</v>
      </c>
      <c r="B260" t="s">
        <v>35</v>
      </c>
      <c r="C260" t="s">
        <v>36</v>
      </c>
      <c r="D260" t="s">
        <v>37</v>
      </c>
      <c r="E260" t="s">
        <v>38</v>
      </c>
      <c r="F260">
        <v>39.090000000000003</v>
      </c>
      <c r="G260" t="s">
        <v>40</v>
      </c>
      <c r="H260" t="s">
        <v>39</v>
      </c>
      <c r="I260">
        <v>10</v>
      </c>
      <c r="J260">
        <v>33.53</v>
      </c>
      <c r="K260">
        <v>8.42</v>
      </c>
      <c r="L260">
        <v>56676</v>
      </c>
      <c r="M260">
        <v>9</v>
      </c>
      <c r="N260">
        <v>70</v>
      </c>
      <c r="O260" t="s">
        <v>90</v>
      </c>
      <c r="P260">
        <v>1</v>
      </c>
      <c r="Q260">
        <v>11</v>
      </c>
      <c r="R260">
        <v>4</v>
      </c>
      <c r="S260" t="s">
        <v>116</v>
      </c>
      <c r="T260" t="s">
        <v>43</v>
      </c>
      <c r="U260" t="s">
        <v>44</v>
      </c>
      <c r="V260">
        <v>11</v>
      </c>
      <c r="W260">
        <v>18.27</v>
      </c>
      <c r="X260">
        <v>0</v>
      </c>
      <c r="Y260" t="s">
        <v>575</v>
      </c>
      <c r="Z260" t="s">
        <v>45</v>
      </c>
      <c r="AA260" t="s">
        <v>46</v>
      </c>
      <c r="AB260" t="s">
        <v>576</v>
      </c>
      <c r="AC260" t="s">
        <v>48</v>
      </c>
      <c r="AD260">
        <v>0</v>
      </c>
      <c r="AE260">
        <v>0.98</v>
      </c>
      <c r="AF260">
        <v>1</v>
      </c>
      <c r="AG260">
        <v>1</v>
      </c>
      <c r="AH260">
        <v>0.97</v>
      </c>
    </row>
    <row r="261" spans="1:34" x14ac:dyDescent="0.25">
      <c r="A261" t="s">
        <v>577</v>
      </c>
      <c r="B261" t="s">
        <v>35</v>
      </c>
      <c r="C261" t="s">
        <v>56</v>
      </c>
      <c r="D261" t="s">
        <v>37</v>
      </c>
      <c r="E261" t="s">
        <v>61</v>
      </c>
      <c r="F261">
        <v>27.33</v>
      </c>
      <c r="G261" t="s">
        <v>40</v>
      </c>
      <c r="H261" t="s">
        <v>51</v>
      </c>
      <c r="I261">
        <v>16</v>
      </c>
      <c r="J261">
        <v>39.770000000000003</v>
      </c>
      <c r="K261">
        <v>1.24</v>
      </c>
      <c r="L261">
        <v>44052</v>
      </c>
      <c r="M261">
        <v>9</v>
      </c>
      <c r="N261">
        <v>70</v>
      </c>
      <c r="O261" t="s">
        <v>148</v>
      </c>
      <c r="P261">
        <v>5</v>
      </c>
      <c r="Q261">
        <v>15</v>
      </c>
      <c r="R261">
        <v>2</v>
      </c>
      <c r="S261" t="s">
        <v>42</v>
      </c>
      <c r="T261" t="s">
        <v>43</v>
      </c>
      <c r="U261" t="s">
        <v>44</v>
      </c>
      <c r="V261">
        <v>18</v>
      </c>
      <c r="W261">
        <v>8.73</v>
      </c>
      <c r="X261">
        <v>0</v>
      </c>
      <c r="Y261" s="1">
        <v>40363</v>
      </c>
      <c r="Z261" t="s">
        <v>45</v>
      </c>
      <c r="AA261" t="s">
        <v>46</v>
      </c>
      <c r="AB261" t="s">
        <v>195</v>
      </c>
      <c r="AC261" t="s">
        <v>48</v>
      </c>
      <c r="AD261">
        <v>0</v>
      </c>
      <c r="AE261">
        <v>0.623</v>
      </c>
      <c r="AF261">
        <v>0.92</v>
      </c>
      <c r="AG261">
        <v>0.85</v>
      </c>
      <c r="AH261">
        <v>0.86</v>
      </c>
    </row>
    <row r="262" spans="1:34" x14ac:dyDescent="0.25">
      <c r="A262" t="s">
        <v>578</v>
      </c>
      <c r="B262" t="s">
        <v>35</v>
      </c>
      <c r="C262" t="s">
        <v>36</v>
      </c>
      <c r="D262" t="s">
        <v>37</v>
      </c>
      <c r="E262" t="s">
        <v>38</v>
      </c>
      <c r="F262">
        <v>31.98</v>
      </c>
      <c r="G262" t="s">
        <v>70</v>
      </c>
      <c r="H262" t="s">
        <v>40</v>
      </c>
      <c r="I262">
        <v>12</v>
      </c>
      <c r="J262">
        <v>33.76</v>
      </c>
      <c r="K262">
        <v>1.27</v>
      </c>
      <c r="L262">
        <v>43200</v>
      </c>
      <c r="M262">
        <v>3</v>
      </c>
      <c r="N262">
        <v>76</v>
      </c>
      <c r="O262" t="s">
        <v>75</v>
      </c>
      <c r="P262">
        <v>2</v>
      </c>
      <c r="Q262">
        <v>20</v>
      </c>
      <c r="R262">
        <v>3</v>
      </c>
      <c r="S262" t="s">
        <v>42</v>
      </c>
      <c r="T262" t="s">
        <v>43</v>
      </c>
      <c r="U262" t="s">
        <v>44</v>
      </c>
      <c r="V262">
        <v>2</v>
      </c>
      <c r="W262">
        <v>7.14</v>
      </c>
      <c r="X262">
        <v>7</v>
      </c>
      <c r="Y262" t="s">
        <v>579</v>
      </c>
      <c r="Z262" t="s">
        <v>45</v>
      </c>
      <c r="AA262" t="s">
        <v>46</v>
      </c>
      <c r="AB262" t="s">
        <v>83</v>
      </c>
      <c r="AC262" t="s">
        <v>48</v>
      </c>
      <c r="AD262">
        <v>0</v>
      </c>
      <c r="AE262">
        <v>0.47</v>
      </c>
      <c r="AF262">
        <v>0.33</v>
      </c>
      <c r="AG262">
        <v>0.5</v>
      </c>
      <c r="AH262">
        <v>0.87</v>
      </c>
    </row>
    <row r="263" spans="1:34" x14ac:dyDescent="0.25">
      <c r="A263" t="s">
        <v>580</v>
      </c>
      <c r="B263" t="s">
        <v>35</v>
      </c>
      <c r="C263" t="s">
        <v>50</v>
      </c>
      <c r="D263" t="s">
        <v>37</v>
      </c>
      <c r="E263" t="s">
        <v>38</v>
      </c>
      <c r="F263">
        <v>23.79</v>
      </c>
      <c r="G263" t="s">
        <v>40</v>
      </c>
      <c r="H263" t="s">
        <v>40</v>
      </c>
      <c r="I263">
        <v>12</v>
      </c>
      <c r="J263">
        <v>26.18</v>
      </c>
      <c r="K263">
        <v>4.7</v>
      </c>
      <c r="L263">
        <v>36960</v>
      </c>
      <c r="M263">
        <v>11</v>
      </c>
      <c r="N263">
        <v>73</v>
      </c>
      <c r="O263" t="s">
        <v>75</v>
      </c>
      <c r="P263">
        <v>5</v>
      </c>
      <c r="Q263">
        <v>22</v>
      </c>
      <c r="R263">
        <v>3</v>
      </c>
      <c r="S263" t="s">
        <v>42</v>
      </c>
      <c r="T263" t="s">
        <v>43</v>
      </c>
      <c r="U263" t="s">
        <v>44</v>
      </c>
      <c r="V263">
        <v>15</v>
      </c>
      <c r="W263">
        <v>5.76</v>
      </c>
      <c r="X263">
        <v>10</v>
      </c>
      <c r="Y263" t="s">
        <v>170</v>
      </c>
      <c r="Z263" t="s">
        <v>45</v>
      </c>
      <c r="AA263" t="s">
        <v>46</v>
      </c>
      <c r="AB263" t="s">
        <v>581</v>
      </c>
      <c r="AC263" t="s">
        <v>48</v>
      </c>
      <c r="AD263">
        <v>0</v>
      </c>
      <c r="AE263">
        <v>0.95</v>
      </c>
      <c r="AF263">
        <v>1</v>
      </c>
      <c r="AG263">
        <v>0.94</v>
      </c>
      <c r="AH263">
        <v>0.87</v>
      </c>
    </row>
    <row r="264" spans="1:34" x14ac:dyDescent="0.25">
      <c r="A264" t="s">
        <v>582</v>
      </c>
      <c r="B264" t="s">
        <v>35</v>
      </c>
      <c r="C264" t="s">
        <v>50</v>
      </c>
      <c r="D264" t="s">
        <v>37</v>
      </c>
      <c r="E264" t="s">
        <v>38</v>
      </c>
      <c r="F264">
        <v>25.49</v>
      </c>
      <c r="G264" t="s">
        <v>40</v>
      </c>
      <c r="H264" t="s">
        <v>40</v>
      </c>
      <c r="I264">
        <v>17</v>
      </c>
      <c r="J264">
        <v>27.95</v>
      </c>
      <c r="K264">
        <v>2.38</v>
      </c>
      <c r="L264">
        <v>46140</v>
      </c>
      <c r="M264">
        <v>10</v>
      </c>
      <c r="N264">
        <v>70</v>
      </c>
      <c r="O264" t="s">
        <v>52</v>
      </c>
      <c r="P264">
        <v>3</v>
      </c>
      <c r="Q264">
        <v>15</v>
      </c>
      <c r="R264">
        <v>4</v>
      </c>
      <c r="S264" t="s">
        <v>42</v>
      </c>
      <c r="T264" t="s">
        <v>43</v>
      </c>
      <c r="U264" t="s">
        <v>58</v>
      </c>
      <c r="V264">
        <v>2</v>
      </c>
      <c r="W264">
        <v>3.57</v>
      </c>
      <c r="X264">
        <v>10</v>
      </c>
      <c r="Y264" t="s">
        <v>282</v>
      </c>
      <c r="Z264" t="s">
        <v>45</v>
      </c>
      <c r="AA264" t="s">
        <v>46</v>
      </c>
      <c r="AB264" t="s">
        <v>88</v>
      </c>
      <c r="AC264" t="s">
        <v>48</v>
      </c>
      <c r="AD264">
        <v>0</v>
      </c>
      <c r="AE264">
        <v>0.51</v>
      </c>
      <c r="AF264">
        <v>0.5</v>
      </c>
      <c r="AG264">
        <v>0.21</v>
      </c>
      <c r="AH264">
        <v>0.76</v>
      </c>
    </row>
    <row r="265" spans="1:34" x14ac:dyDescent="0.25">
      <c r="A265" t="s">
        <v>583</v>
      </c>
      <c r="B265" t="s">
        <v>35</v>
      </c>
      <c r="C265" t="s">
        <v>56</v>
      </c>
      <c r="D265" t="s">
        <v>37</v>
      </c>
      <c r="E265" t="s">
        <v>61</v>
      </c>
      <c r="F265">
        <v>25.11</v>
      </c>
      <c r="G265" t="s">
        <v>39</v>
      </c>
      <c r="H265" t="s">
        <v>40</v>
      </c>
      <c r="I265">
        <v>14</v>
      </c>
      <c r="J265">
        <v>33.71</v>
      </c>
      <c r="K265">
        <v>12.47</v>
      </c>
      <c r="L265">
        <v>40824</v>
      </c>
      <c r="M265">
        <v>15</v>
      </c>
      <c r="N265">
        <v>70</v>
      </c>
      <c r="O265" t="s">
        <v>52</v>
      </c>
      <c r="P265">
        <v>2</v>
      </c>
      <c r="Q265">
        <v>10</v>
      </c>
      <c r="R265">
        <v>3</v>
      </c>
      <c r="S265" t="s">
        <v>42</v>
      </c>
      <c r="T265" t="s">
        <v>43</v>
      </c>
      <c r="U265" t="s">
        <v>44</v>
      </c>
      <c r="V265">
        <v>16</v>
      </c>
      <c r="W265">
        <v>3.92</v>
      </c>
      <c r="X265">
        <v>5</v>
      </c>
      <c r="Y265" t="s">
        <v>66</v>
      </c>
      <c r="Z265" t="s">
        <v>45</v>
      </c>
      <c r="AA265" t="s">
        <v>46</v>
      </c>
      <c r="AB265" t="s">
        <v>203</v>
      </c>
      <c r="AC265" t="s">
        <v>48</v>
      </c>
      <c r="AD265">
        <v>0</v>
      </c>
      <c r="AE265">
        <v>0.49</v>
      </c>
      <c r="AF265">
        <v>0.82</v>
      </c>
      <c r="AG265">
        <v>0.71</v>
      </c>
      <c r="AH265">
        <v>0.57999999999999996</v>
      </c>
    </row>
    <row r="266" spans="1:34" x14ac:dyDescent="0.25">
      <c r="A266" t="s">
        <v>584</v>
      </c>
      <c r="B266" t="s">
        <v>69</v>
      </c>
      <c r="C266" t="s">
        <v>56</v>
      </c>
      <c r="D266" t="s">
        <v>37</v>
      </c>
      <c r="E266" t="s">
        <v>61</v>
      </c>
      <c r="F266">
        <v>26.28</v>
      </c>
      <c r="G266" t="s">
        <v>40</v>
      </c>
      <c r="H266" t="s">
        <v>39</v>
      </c>
      <c r="I266">
        <v>8</v>
      </c>
      <c r="J266">
        <v>37.18</v>
      </c>
      <c r="K266">
        <v>2.17</v>
      </c>
      <c r="L266">
        <v>52896</v>
      </c>
      <c r="M266">
        <v>11</v>
      </c>
      <c r="N266">
        <v>71</v>
      </c>
      <c r="O266" t="s">
        <v>119</v>
      </c>
      <c r="P266">
        <v>6</v>
      </c>
      <c r="Q266">
        <v>32</v>
      </c>
      <c r="R266">
        <v>5</v>
      </c>
      <c r="S266" t="s">
        <v>42</v>
      </c>
      <c r="T266" t="s">
        <v>43</v>
      </c>
      <c r="U266" t="s">
        <v>44</v>
      </c>
      <c r="V266">
        <v>14</v>
      </c>
      <c r="W266">
        <v>6.32</v>
      </c>
      <c r="X266">
        <v>14</v>
      </c>
      <c r="Y266" t="s">
        <v>485</v>
      </c>
      <c r="Z266" t="s">
        <v>585</v>
      </c>
      <c r="AA266" t="s">
        <v>46</v>
      </c>
      <c r="AB266" t="s">
        <v>291</v>
      </c>
      <c r="AC266" t="s">
        <v>48</v>
      </c>
      <c r="AD266">
        <v>1</v>
      </c>
      <c r="AE266">
        <v>0.34300000000000003</v>
      </c>
      <c r="AF266">
        <v>0.78</v>
      </c>
      <c r="AG266">
        <v>0.11</v>
      </c>
      <c r="AH266">
        <v>0.84</v>
      </c>
    </row>
    <row r="267" spans="1:34" x14ac:dyDescent="0.25">
      <c r="A267" t="s">
        <v>586</v>
      </c>
      <c r="B267" t="s">
        <v>69</v>
      </c>
      <c r="C267" t="s">
        <v>36</v>
      </c>
      <c r="D267" t="s">
        <v>57</v>
      </c>
      <c r="E267" t="s">
        <v>61</v>
      </c>
      <c r="F267">
        <v>34.200000000000003</v>
      </c>
      <c r="G267" t="s">
        <v>40</v>
      </c>
      <c r="H267" t="s">
        <v>40</v>
      </c>
      <c r="I267">
        <v>17</v>
      </c>
      <c r="J267">
        <v>29.77</v>
      </c>
      <c r="K267">
        <v>7.18</v>
      </c>
      <c r="L267">
        <v>63468</v>
      </c>
      <c r="M267">
        <v>7</v>
      </c>
      <c r="N267">
        <v>66</v>
      </c>
      <c r="O267" t="s">
        <v>75</v>
      </c>
      <c r="P267">
        <v>9</v>
      </c>
      <c r="Q267">
        <v>32</v>
      </c>
      <c r="R267">
        <v>5</v>
      </c>
      <c r="S267" t="s">
        <v>116</v>
      </c>
      <c r="T267" t="s">
        <v>43</v>
      </c>
      <c r="U267" t="s">
        <v>58</v>
      </c>
      <c r="V267">
        <v>16</v>
      </c>
      <c r="W267">
        <v>14.24</v>
      </c>
      <c r="X267">
        <v>6</v>
      </c>
      <c r="Y267" t="s">
        <v>130</v>
      </c>
      <c r="Z267" t="s">
        <v>587</v>
      </c>
      <c r="AA267" t="s">
        <v>46</v>
      </c>
      <c r="AB267" t="s">
        <v>588</v>
      </c>
      <c r="AC267" t="s">
        <v>48</v>
      </c>
      <c r="AD267">
        <v>1</v>
      </c>
      <c r="AE267">
        <v>0.21</v>
      </c>
      <c r="AF267">
        <v>0.54</v>
      </c>
      <c r="AG267">
        <v>0.15</v>
      </c>
      <c r="AH267">
        <v>0.38</v>
      </c>
    </row>
    <row r="268" spans="1:34" x14ac:dyDescent="0.25">
      <c r="A268" t="s">
        <v>589</v>
      </c>
      <c r="B268" t="s">
        <v>35</v>
      </c>
      <c r="C268" t="s">
        <v>50</v>
      </c>
      <c r="D268" t="s">
        <v>37</v>
      </c>
      <c r="E268" t="s">
        <v>38</v>
      </c>
      <c r="F268">
        <v>28.67</v>
      </c>
      <c r="G268" t="s">
        <v>39</v>
      </c>
      <c r="H268" t="s">
        <v>51</v>
      </c>
      <c r="I268">
        <v>21</v>
      </c>
      <c r="J268">
        <v>29.99</v>
      </c>
      <c r="K268">
        <v>1.61</v>
      </c>
      <c r="L268">
        <v>58320</v>
      </c>
      <c r="M268">
        <v>11</v>
      </c>
      <c r="N268">
        <v>75</v>
      </c>
      <c r="O268" t="s">
        <v>75</v>
      </c>
      <c r="P268">
        <v>6</v>
      </c>
      <c r="Q268">
        <v>7</v>
      </c>
      <c r="R268">
        <v>3</v>
      </c>
      <c r="S268" t="s">
        <v>42</v>
      </c>
      <c r="T268" t="s">
        <v>43</v>
      </c>
      <c r="U268" t="s">
        <v>44</v>
      </c>
      <c r="V268">
        <v>5</v>
      </c>
      <c r="W268">
        <v>5.94</v>
      </c>
      <c r="X268">
        <v>10</v>
      </c>
      <c r="Y268" t="s">
        <v>530</v>
      </c>
      <c r="Z268" t="s">
        <v>45</v>
      </c>
      <c r="AA268" t="s">
        <v>46</v>
      </c>
      <c r="AB268" t="s">
        <v>186</v>
      </c>
      <c r="AC268" t="s">
        <v>48</v>
      </c>
      <c r="AD268">
        <v>0</v>
      </c>
      <c r="AE268">
        <v>0.89</v>
      </c>
      <c r="AF268">
        <v>0.87</v>
      </c>
      <c r="AG268">
        <v>0.93</v>
      </c>
      <c r="AH268">
        <v>0.95</v>
      </c>
    </row>
    <row r="269" spans="1:34" x14ac:dyDescent="0.25">
      <c r="A269" t="s">
        <v>590</v>
      </c>
      <c r="B269" t="s">
        <v>35</v>
      </c>
      <c r="C269" t="s">
        <v>56</v>
      </c>
      <c r="D269" t="s">
        <v>37</v>
      </c>
      <c r="E269" t="s">
        <v>61</v>
      </c>
      <c r="F269">
        <v>31.76</v>
      </c>
      <c r="G269" t="s">
        <v>40</v>
      </c>
      <c r="H269" t="s">
        <v>39</v>
      </c>
      <c r="I269">
        <v>13</v>
      </c>
      <c r="J269">
        <v>29.76</v>
      </c>
      <c r="K269">
        <v>9.5399999999999991</v>
      </c>
      <c r="L269">
        <v>71736</v>
      </c>
      <c r="M269">
        <v>10</v>
      </c>
      <c r="N269">
        <v>77</v>
      </c>
      <c r="O269" t="s">
        <v>52</v>
      </c>
      <c r="P269">
        <v>1</v>
      </c>
      <c r="Q269">
        <v>22</v>
      </c>
      <c r="R269">
        <v>4</v>
      </c>
      <c r="S269" t="s">
        <v>116</v>
      </c>
      <c r="T269" t="s">
        <v>43</v>
      </c>
      <c r="U269" t="s">
        <v>44</v>
      </c>
      <c r="V269">
        <v>2</v>
      </c>
      <c r="W269">
        <v>7.98</v>
      </c>
      <c r="X269">
        <v>8</v>
      </c>
      <c r="Y269" t="s">
        <v>591</v>
      </c>
      <c r="Z269" t="s">
        <v>45</v>
      </c>
      <c r="AA269" t="s">
        <v>46</v>
      </c>
      <c r="AB269" t="s">
        <v>253</v>
      </c>
      <c r="AC269" t="s">
        <v>48</v>
      </c>
      <c r="AD269">
        <v>0</v>
      </c>
      <c r="AE269">
        <v>0.69</v>
      </c>
      <c r="AF269">
        <v>0.75</v>
      </c>
      <c r="AG269">
        <v>0.67</v>
      </c>
      <c r="AH269">
        <v>0.73</v>
      </c>
    </row>
    <row r="270" spans="1:34" x14ac:dyDescent="0.25">
      <c r="A270" t="s">
        <v>592</v>
      </c>
      <c r="B270" t="s">
        <v>69</v>
      </c>
      <c r="C270" t="s">
        <v>36</v>
      </c>
      <c r="D270" t="s">
        <v>37</v>
      </c>
      <c r="E270" t="s">
        <v>61</v>
      </c>
      <c r="F270">
        <v>34.049999999999997</v>
      </c>
      <c r="G270" t="s">
        <v>39</v>
      </c>
      <c r="H270" t="s">
        <v>40</v>
      </c>
      <c r="I270">
        <v>10</v>
      </c>
      <c r="J270">
        <v>33.74</v>
      </c>
      <c r="K270">
        <v>10.09</v>
      </c>
      <c r="L270">
        <v>63852</v>
      </c>
      <c r="M270">
        <v>7</v>
      </c>
      <c r="N270">
        <v>72</v>
      </c>
      <c r="O270" t="s">
        <v>75</v>
      </c>
      <c r="P270">
        <v>6</v>
      </c>
      <c r="Q270">
        <v>37</v>
      </c>
      <c r="R270">
        <v>9</v>
      </c>
      <c r="S270" t="s">
        <v>116</v>
      </c>
      <c r="T270" t="s">
        <v>43</v>
      </c>
      <c r="U270" t="s">
        <v>44</v>
      </c>
      <c r="V270">
        <v>18</v>
      </c>
      <c r="W270">
        <v>10.56</v>
      </c>
      <c r="X270">
        <v>12</v>
      </c>
      <c r="Y270" t="s">
        <v>305</v>
      </c>
      <c r="Z270" s="1">
        <v>41832</v>
      </c>
      <c r="AA270" t="s">
        <v>46</v>
      </c>
      <c r="AB270" t="s">
        <v>361</v>
      </c>
      <c r="AC270" t="s">
        <v>48</v>
      </c>
      <c r="AD270">
        <v>1</v>
      </c>
      <c r="AE270">
        <v>0.92</v>
      </c>
      <c r="AF270">
        <v>1</v>
      </c>
      <c r="AG270">
        <v>0.91</v>
      </c>
      <c r="AH270">
        <v>0.91</v>
      </c>
    </row>
    <row r="271" spans="1:34" x14ac:dyDescent="0.25">
      <c r="A271" t="s">
        <v>593</v>
      </c>
      <c r="B271" t="s">
        <v>35</v>
      </c>
      <c r="C271" t="s">
        <v>36</v>
      </c>
      <c r="D271" t="s">
        <v>37</v>
      </c>
      <c r="E271" t="s">
        <v>38</v>
      </c>
      <c r="F271">
        <v>32.450000000000003</v>
      </c>
      <c r="G271" t="s">
        <v>39</v>
      </c>
      <c r="H271" t="s">
        <v>70</v>
      </c>
      <c r="I271">
        <v>14</v>
      </c>
      <c r="J271">
        <v>42.41</v>
      </c>
      <c r="K271">
        <v>4.49</v>
      </c>
      <c r="L271">
        <v>72372</v>
      </c>
      <c r="M271">
        <v>14</v>
      </c>
      <c r="N271">
        <v>78</v>
      </c>
      <c r="O271" t="s">
        <v>52</v>
      </c>
      <c r="P271">
        <v>7</v>
      </c>
      <c r="Q271">
        <v>17</v>
      </c>
      <c r="R271">
        <v>8</v>
      </c>
      <c r="S271" t="s">
        <v>116</v>
      </c>
      <c r="T271" t="s">
        <v>43</v>
      </c>
      <c r="U271" t="s">
        <v>44</v>
      </c>
      <c r="V271">
        <v>22</v>
      </c>
      <c r="W271">
        <v>9.52</v>
      </c>
      <c r="X271">
        <v>10</v>
      </c>
      <c r="Y271" t="s">
        <v>594</v>
      </c>
      <c r="Z271" t="s">
        <v>45</v>
      </c>
      <c r="AA271" t="s">
        <v>46</v>
      </c>
      <c r="AB271" t="s">
        <v>595</v>
      </c>
      <c r="AC271" t="s">
        <v>48</v>
      </c>
      <c r="AD271">
        <v>0</v>
      </c>
      <c r="AE271">
        <v>0.6</v>
      </c>
      <c r="AF271">
        <v>0.8</v>
      </c>
      <c r="AG271">
        <v>0.53</v>
      </c>
      <c r="AH271">
        <v>0.63</v>
      </c>
    </row>
    <row r="272" spans="1:34" x14ac:dyDescent="0.25">
      <c r="A272" t="s">
        <v>596</v>
      </c>
      <c r="B272" t="s">
        <v>35</v>
      </c>
      <c r="C272" t="s">
        <v>56</v>
      </c>
      <c r="D272" t="s">
        <v>37</v>
      </c>
      <c r="E272" t="s">
        <v>61</v>
      </c>
      <c r="F272">
        <v>32.32</v>
      </c>
      <c r="G272" t="s">
        <v>51</v>
      </c>
      <c r="H272" t="s">
        <v>40</v>
      </c>
      <c r="I272">
        <v>13</v>
      </c>
      <c r="J272">
        <v>31.27</v>
      </c>
      <c r="K272">
        <v>0.77</v>
      </c>
      <c r="L272">
        <v>74424</v>
      </c>
      <c r="M272">
        <v>11</v>
      </c>
      <c r="N272">
        <v>73</v>
      </c>
      <c r="O272" t="s">
        <v>148</v>
      </c>
      <c r="P272">
        <v>9</v>
      </c>
      <c r="Q272">
        <v>24</v>
      </c>
      <c r="R272">
        <v>6</v>
      </c>
      <c r="S272" t="s">
        <v>116</v>
      </c>
      <c r="T272" t="s">
        <v>43</v>
      </c>
      <c r="U272" t="s">
        <v>44</v>
      </c>
      <c r="V272">
        <v>23</v>
      </c>
      <c r="W272">
        <v>8.68</v>
      </c>
      <c r="X272">
        <v>10</v>
      </c>
      <c r="Y272" t="s">
        <v>597</v>
      </c>
      <c r="Z272" t="s">
        <v>45</v>
      </c>
      <c r="AA272" t="s">
        <v>46</v>
      </c>
      <c r="AB272" t="s">
        <v>598</v>
      </c>
      <c r="AC272" t="s">
        <v>48</v>
      </c>
      <c r="AD272">
        <v>0</v>
      </c>
      <c r="AE272">
        <v>0.82</v>
      </c>
      <c r="AF272">
        <v>0.83</v>
      </c>
      <c r="AG272">
        <v>0.83</v>
      </c>
      <c r="AH272">
        <v>0.91</v>
      </c>
    </row>
    <row r="273" spans="1:34" x14ac:dyDescent="0.25">
      <c r="A273" t="s">
        <v>599</v>
      </c>
      <c r="B273" t="s">
        <v>69</v>
      </c>
      <c r="C273" t="s">
        <v>50</v>
      </c>
      <c r="D273" t="s">
        <v>37</v>
      </c>
      <c r="E273" t="s">
        <v>61</v>
      </c>
      <c r="F273">
        <v>25.59</v>
      </c>
      <c r="G273" t="s">
        <v>40</v>
      </c>
      <c r="H273" t="s">
        <v>40</v>
      </c>
      <c r="I273">
        <v>33</v>
      </c>
      <c r="J273">
        <v>33.14</v>
      </c>
      <c r="K273">
        <v>7.08</v>
      </c>
      <c r="L273">
        <v>46980</v>
      </c>
      <c r="M273">
        <v>11</v>
      </c>
      <c r="N273">
        <v>74</v>
      </c>
      <c r="O273" t="s">
        <v>52</v>
      </c>
      <c r="P273">
        <v>0</v>
      </c>
      <c r="Q273">
        <v>36</v>
      </c>
      <c r="R273">
        <v>5</v>
      </c>
      <c r="S273" t="s">
        <v>42</v>
      </c>
      <c r="T273" t="s">
        <v>43</v>
      </c>
      <c r="U273" t="s">
        <v>44</v>
      </c>
      <c r="V273">
        <v>12</v>
      </c>
      <c r="W273">
        <v>8</v>
      </c>
      <c r="X273">
        <v>4</v>
      </c>
      <c r="Y273" s="1">
        <v>40276</v>
      </c>
      <c r="Z273" t="s">
        <v>600</v>
      </c>
      <c r="AA273" t="s">
        <v>46</v>
      </c>
      <c r="AB273" t="s">
        <v>601</v>
      </c>
      <c r="AC273" t="s">
        <v>48</v>
      </c>
      <c r="AD273">
        <v>1</v>
      </c>
      <c r="AE273">
        <v>0.126</v>
      </c>
      <c r="AF273">
        <v>0.26</v>
      </c>
      <c r="AG273">
        <v>0.32</v>
      </c>
      <c r="AH273">
        <v>0.55000000000000004</v>
      </c>
    </row>
    <row r="274" spans="1:34" x14ac:dyDescent="0.25">
      <c r="A274" t="s">
        <v>602</v>
      </c>
      <c r="B274" t="s">
        <v>69</v>
      </c>
      <c r="C274" t="s">
        <v>56</v>
      </c>
      <c r="D274" t="s">
        <v>37</v>
      </c>
      <c r="E274" t="s">
        <v>61</v>
      </c>
      <c r="F274">
        <v>33.869999999999997</v>
      </c>
      <c r="G274" t="s">
        <v>40</v>
      </c>
      <c r="H274" t="s">
        <v>51</v>
      </c>
      <c r="I274">
        <v>19</v>
      </c>
      <c r="J274">
        <v>32.53</v>
      </c>
      <c r="K274">
        <v>4.3099999999999996</v>
      </c>
      <c r="L274">
        <v>54420</v>
      </c>
      <c r="M274">
        <v>14</v>
      </c>
      <c r="N274">
        <v>77</v>
      </c>
      <c r="O274" t="s">
        <v>119</v>
      </c>
      <c r="P274">
        <v>1</v>
      </c>
      <c r="Q274">
        <v>35</v>
      </c>
      <c r="R274">
        <v>6</v>
      </c>
      <c r="S274" t="s">
        <v>42</v>
      </c>
      <c r="T274" t="s">
        <v>71</v>
      </c>
      <c r="U274" t="s">
        <v>44</v>
      </c>
      <c r="V274">
        <v>8</v>
      </c>
      <c r="W274">
        <v>14.4</v>
      </c>
      <c r="X274">
        <v>7</v>
      </c>
      <c r="Y274" t="s">
        <v>474</v>
      </c>
      <c r="Z274" t="s">
        <v>603</v>
      </c>
      <c r="AA274" t="s">
        <v>46</v>
      </c>
      <c r="AB274" t="s">
        <v>604</v>
      </c>
      <c r="AC274" t="s">
        <v>48</v>
      </c>
      <c r="AD274">
        <v>1</v>
      </c>
      <c r="AE274">
        <v>0.52500000000000002</v>
      </c>
      <c r="AF274">
        <v>0.76</v>
      </c>
      <c r="AG274">
        <v>0.6</v>
      </c>
      <c r="AH274">
        <v>0.82</v>
      </c>
    </row>
    <row r="275" spans="1:34" x14ac:dyDescent="0.25">
      <c r="A275" t="s">
        <v>605</v>
      </c>
      <c r="B275" t="s">
        <v>35</v>
      </c>
      <c r="C275" t="s">
        <v>36</v>
      </c>
      <c r="D275" t="s">
        <v>37</v>
      </c>
      <c r="E275" t="s">
        <v>61</v>
      </c>
      <c r="F275">
        <v>31.13</v>
      </c>
      <c r="G275" t="s">
        <v>40</v>
      </c>
      <c r="H275" t="s">
        <v>51</v>
      </c>
      <c r="I275">
        <v>16</v>
      </c>
      <c r="J275">
        <v>32.42</v>
      </c>
      <c r="K275">
        <v>3.48</v>
      </c>
      <c r="L275">
        <v>55464</v>
      </c>
      <c r="M275">
        <v>7</v>
      </c>
      <c r="N275">
        <v>70</v>
      </c>
      <c r="O275" t="s">
        <v>90</v>
      </c>
      <c r="P275">
        <v>5</v>
      </c>
      <c r="Q275">
        <v>24</v>
      </c>
      <c r="R275">
        <v>3</v>
      </c>
      <c r="S275" t="s">
        <v>42</v>
      </c>
      <c r="T275" t="s">
        <v>43</v>
      </c>
      <c r="U275" t="s">
        <v>44</v>
      </c>
      <c r="V275">
        <v>3</v>
      </c>
      <c r="W275">
        <v>7.67</v>
      </c>
      <c r="X275">
        <v>2</v>
      </c>
      <c r="Y275" s="1">
        <v>41093</v>
      </c>
      <c r="Z275" t="s">
        <v>45</v>
      </c>
      <c r="AA275" t="s">
        <v>46</v>
      </c>
      <c r="AB275" t="s">
        <v>606</v>
      </c>
      <c r="AC275" t="s">
        <v>48</v>
      </c>
      <c r="AD275">
        <v>0</v>
      </c>
      <c r="AE275">
        <v>0.87</v>
      </c>
      <c r="AF275">
        <v>0.87</v>
      </c>
      <c r="AG275">
        <v>0.91</v>
      </c>
      <c r="AH275">
        <v>0.74</v>
      </c>
    </row>
    <row r="276" spans="1:34" x14ac:dyDescent="0.25">
      <c r="A276" t="s">
        <v>607</v>
      </c>
      <c r="B276" t="s">
        <v>35</v>
      </c>
      <c r="C276" t="s">
        <v>56</v>
      </c>
      <c r="D276" t="s">
        <v>37</v>
      </c>
      <c r="E276" t="s">
        <v>61</v>
      </c>
      <c r="F276">
        <v>30.66</v>
      </c>
      <c r="G276" t="s">
        <v>40</v>
      </c>
      <c r="H276" t="s">
        <v>70</v>
      </c>
      <c r="I276">
        <v>10</v>
      </c>
      <c r="J276">
        <v>34.81</v>
      </c>
      <c r="K276">
        <v>2.61</v>
      </c>
      <c r="L276">
        <v>67824</v>
      </c>
      <c r="M276">
        <v>9</v>
      </c>
      <c r="N276">
        <v>73</v>
      </c>
      <c r="O276" t="s">
        <v>75</v>
      </c>
      <c r="P276">
        <v>9</v>
      </c>
      <c r="Q276">
        <v>11</v>
      </c>
      <c r="R276">
        <v>3</v>
      </c>
      <c r="S276" t="s">
        <v>42</v>
      </c>
      <c r="T276" t="s">
        <v>43</v>
      </c>
      <c r="U276" t="s">
        <v>44</v>
      </c>
      <c r="V276">
        <v>1</v>
      </c>
      <c r="W276">
        <v>12.09</v>
      </c>
      <c r="X276">
        <v>4</v>
      </c>
      <c r="Y276" t="s">
        <v>219</v>
      </c>
      <c r="Z276" t="s">
        <v>45</v>
      </c>
      <c r="AA276" t="s">
        <v>46</v>
      </c>
      <c r="AB276" t="s">
        <v>120</v>
      </c>
      <c r="AC276" t="s">
        <v>48</v>
      </c>
      <c r="AD276">
        <v>0</v>
      </c>
      <c r="AE276">
        <v>0.59</v>
      </c>
      <c r="AF276">
        <v>0.79</v>
      </c>
      <c r="AG276">
        <v>0.46</v>
      </c>
      <c r="AH276">
        <v>0.56999999999999995</v>
      </c>
    </row>
    <row r="277" spans="1:34" x14ac:dyDescent="0.25">
      <c r="A277" t="s">
        <v>608</v>
      </c>
      <c r="B277" t="s">
        <v>35</v>
      </c>
      <c r="C277" t="s">
        <v>50</v>
      </c>
      <c r="D277" t="s">
        <v>37</v>
      </c>
      <c r="E277" t="s">
        <v>38</v>
      </c>
      <c r="F277">
        <v>26.58</v>
      </c>
      <c r="G277" t="s">
        <v>39</v>
      </c>
      <c r="H277" t="s">
        <v>51</v>
      </c>
      <c r="I277">
        <v>4</v>
      </c>
      <c r="J277">
        <v>35.99</v>
      </c>
      <c r="K277">
        <v>7.92</v>
      </c>
      <c r="L277">
        <v>44184</v>
      </c>
      <c r="M277">
        <v>11</v>
      </c>
      <c r="N277">
        <v>73</v>
      </c>
      <c r="O277" t="s">
        <v>90</v>
      </c>
      <c r="P277">
        <v>4</v>
      </c>
      <c r="Q277">
        <v>17</v>
      </c>
      <c r="R277">
        <v>2</v>
      </c>
      <c r="S277" t="s">
        <v>42</v>
      </c>
      <c r="T277" t="s">
        <v>43</v>
      </c>
      <c r="U277" t="s">
        <v>44</v>
      </c>
      <c r="V277">
        <v>2</v>
      </c>
      <c r="W277">
        <v>6.48</v>
      </c>
      <c r="X277">
        <v>7</v>
      </c>
      <c r="Y277" t="s">
        <v>538</v>
      </c>
      <c r="Z277" t="s">
        <v>45</v>
      </c>
      <c r="AA277" t="s">
        <v>46</v>
      </c>
      <c r="AB277" t="s">
        <v>54</v>
      </c>
      <c r="AC277" t="s">
        <v>48</v>
      </c>
      <c r="AD277">
        <v>0</v>
      </c>
      <c r="AE277">
        <v>0.58099999999999996</v>
      </c>
      <c r="AF277">
        <v>0.72</v>
      </c>
      <c r="AG277">
        <v>0.84</v>
      </c>
      <c r="AH277">
        <v>0.85</v>
      </c>
    </row>
    <row r="278" spans="1:34" x14ac:dyDescent="0.25">
      <c r="A278" t="s">
        <v>609</v>
      </c>
      <c r="B278" t="s">
        <v>69</v>
      </c>
      <c r="C278" t="s">
        <v>56</v>
      </c>
      <c r="D278" t="s">
        <v>57</v>
      </c>
      <c r="E278" t="s">
        <v>61</v>
      </c>
      <c r="F278">
        <v>27</v>
      </c>
      <c r="G278" t="s">
        <v>40</v>
      </c>
      <c r="H278" t="s">
        <v>39</v>
      </c>
      <c r="I278">
        <v>18</v>
      </c>
      <c r="J278">
        <v>27.58</v>
      </c>
      <c r="K278">
        <v>4.57</v>
      </c>
      <c r="L278">
        <v>54624</v>
      </c>
      <c r="M278">
        <v>8</v>
      </c>
      <c r="N278">
        <v>70</v>
      </c>
      <c r="O278" t="s">
        <v>119</v>
      </c>
      <c r="P278">
        <v>8</v>
      </c>
      <c r="Q278">
        <v>27</v>
      </c>
      <c r="R278">
        <v>8</v>
      </c>
      <c r="S278" t="s">
        <v>42</v>
      </c>
      <c r="T278" t="s">
        <v>43</v>
      </c>
      <c r="U278" t="s">
        <v>58</v>
      </c>
      <c r="V278">
        <v>14</v>
      </c>
      <c r="W278">
        <v>7.56</v>
      </c>
      <c r="X278">
        <v>3</v>
      </c>
      <c r="Y278" s="1">
        <v>40004</v>
      </c>
      <c r="Z278" t="s">
        <v>610</v>
      </c>
      <c r="AA278" t="s">
        <v>46</v>
      </c>
      <c r="AB278" t="s">
        <v>429</v>
      </c>
      <c r="AC278" t="s">
        <v>48</v>
      </c>
      <c r="AD278">
        <v>1</v>
      </c>
      <c r="AE278">
        <v>0.56000000000000005</v>
      </c>
      <c r="AF278">
        <v>0.9</v>
      </c>
      <c r="AG278">
        <v>0.75</v>
      </c>
      <c r="AH278">
        <v>0.85</v>
      </c>
    </row>
    <row r="279" spans="1:34" x14ac:dyDescent="0.25">
      <c r="A279" t="s">
        <v>611</v>
      </c>
      <c r="B279" t="s">
        <v>35</v>
      </c>
      <c r="C279" t="s">
        <v>50</v>
      </c>
      <c r="D279" t="s">
        <v>37</v>
      </c>
      <c r="E279" t="s">
        <v>61</v>
      </c>
      <c r="F279">
        <v>24.31</v>
      </c>
      <c r="G279" t="s">
        <v>40</v>
      </c>
      <c r="H279" t="s">
        <v>40</v>
      </c>
      <c r="I279">
        <v>11</v>
      </c>
      <c r="J279">
        <v>26.68</v>
      </c>
      <c r="K279">
        <v>6.58</v>
      </c>
      <c r="L279">
        <v>43020</v>
      </c>
      <c r="M279">
        <v>7</v>
      </c>
      <c r="N279">
        <v>71</v>
      </c>
      <c r="O279" t="s">
        <v>148</v>
      </c>
      <c r="P279">
        <v>1</v>
      </c>
      <c r="Q279">
        <v>10</v>
      </c>
      <c r="R279">
        <v>4</v>
      </c>
      <c r="S279" t="s">
        <v>42</v>
      </c>
      <c r="T279" t="s">
        <v>43</v>
      </c>
      <c r="U279" t="s">
        <v>44</v>
      </c>
      <c r="V279">
        <v>23</v>
      </c>
      <c r="W279">
        <v>4.0199999999999996</v>
      </c>
      <c r="X279">
        <v>4</v>
      </c>
      <c r="Y279" t="s">
        <v>489</v>
      </c>
      <c r="Z279" t="s">
        <v>45</v>
      </c>
      <c r="AA279" t="s">
        <v>46</v>
      </c>
      <c r="AB279" t="s">
        <v>215</v>
      </c>
      <c r="AC279" t="s">
        <v>48</v>
      </c>
      <c r="AD279">
        <v>0</v>
      </c>
      <c r="AE279">
        <v>0.67</v>
      </c>
      <c r="AF279">
        <v>0.71</v>
      </c>
      <c r="AG279">
        <v>0.65</v>
      </c>
      <c r="AH279">
        <v>0.87</v>
      </c>
    </row>
    <row r="280" spans="1:34" x14ac:dyDescent="0.25">
      <c r="A280" t="s">
        <v>612</v>
      </c>
      <c r="B280" t="s">
        <v>35</v>
      </c>
      <c r="C280" t="s">
        <v>56</v>
      </c>
      <c r="D280" t="s">
        <v>37</v>
      </c>
      <c r="E280" t="s">
        <v>61</v>
      </c>
      <c r="F280">
        <v>23.7</v>
      </c>
      <c r="G280" t="s">
        <v>39</v>
      </c>
      <c r="H280" t="s">
        <v>40</v>
      </c>
      <c r="I280">
        <v>7</v>
      </c>
      <c r="J280">
        <v>33.79</v>
      </c>
      <c r="K280">
        <v>4.8</v>
      </c>
      <c r="L280">
        <v>41304</v>
      </c>
      <c r="M280">
        <v>10</v>
      </c>
      <c r="N280">
        <v>74</v>
      </c>
      <c r="O280" t="s">
        <v>90</v>
      </c>
      <c r="P280">
        <v>3</v>
      </c>
      <c r="Q280">
        <v>15</v>
      </c>
      <c r="R280">
        <v>5</v>
      </c>
      <c r="S280" t="s">
        <v>42</v>
      </c>
      <c r="T280" t="s">
        <v>43</v>
      </c>
      <c r="U280" t="s">
        <v>44</v>
      </c>
      <c r="V280">
        <v>6</v>
      </c>
      <c r="W280">
        <v>5.04</v>
      </c>
      <c r="X280">
        <v>0</v>
      </c>
      <c r="Y280" t="s">
        <v>553</v>
      </c>
      <c r="Z280" t="s">
        <v>45</v>
      </c>
      <c r="AA280" t="s">
        <v>46</v>
      </c>
      <c r="AB280" t="s">
        <v>333</v>
      </c>
      <c r="AC280" t="s">
        <v>48</v>
      </c>
      <c r="AD280">
        <v>0</v>
      </c>
      <c r="AE280">
        <v>0.77</v>
      </c>
      <c r="AF280">
        <v>0.79</v>
      </c>
      <c r="AG280">
        <v>0.74</v>
      </c>
      <c r="AH280">
        <v>0.82</v>
      </c>
    </row>
    <row r="281" spans="1:34" x14ac:dyDescent="0.25">
      <c r="A281" t="s">
        <v>613</v>
      </c>
      <c r="B281" t="s">
        <v>35</v>
      </c>
      <c r="C281" t="s">
        <v>36</v>
      </c>
      <c r="D281" t="s">
        <v>37</v>
      </c>
      <c r="E281" t="s">
        <v>61</v>
      </c>
      <c r="F281">
        <v>25.76</v>
      </c>
      <c r="G281" t="s">
        <v>51</v>
      </c>
      <c r="H281" t="s">
        <v>70</v>
      </c>
      <c r="I281">
        <v>14</v>
      </c>
      <c r="J281">
        <v>42.41</v>
      </c>
      <c r="K281">
        <v>4.49</v>
      </c>
      <c r="L281">
        <v>51840</v>
      </c>
      <c r="M281">
        <v>12</v>
      </c>
      <c r="N281">
        <v>72</v>
      </c>
      <c r="O281" t="s">
        <v>148</v>
      </c>
      <c r="P281">
        <v>2</v>
      </c>
      <c r="Q281">
        <v>13</v>
      </c>
      <c r="R281">
        <v>4</v>
      </c>
      <c r="S281" t="s">
        <v>42</v>
      </c>
      <c r="T281" t="s">
        <v>43</v>
      </c>
      <c r="U281" t="s">
        <v>44</v>
      </c>
      <c r="V281">
        <v>25</v>
      </c>
      <c r="W281">
        <v>6.48</v>
      </c>
      <c r="X281">
        <v>5</v>
      </c>
      <c r="Y281" s="1">
        <v>40824</v>
      </c>
      <c r="Z281" t="s">
        <v>45</v>
      </c>
      <c r="AA281" t="s">
        <v>46</v>
      </c>
      <c r="AB281" t="s">
        <v>595</v>
      </c>
      <c r="AC281" t="s">
        <v>48</v>
      </c>
      <c r="AD281">
        <v>0</v>
      </c>
      <c r="AE281">
        <v>0.6</v>
      </c>
      <c r="AF281">
        <v>0.8</v>
      </c>
      <c r="AG281">
        <v>0.53</v>
      </c>
      <c r="AH281">
        <v>0.63</v>
      </c>
    </row>
    <row r="282" spans="1:34" x14ac:dyDescent="0.25">
      <c r="A282" t="s">
        <v>614</v>
      </c>
      <c r="B282" t="s">
        <v>35</v>
      </c>
      <c r="C282" t="s">
        <v>56</v>
      </c>
      <c r="D282" t="s">
        <v>37</v>
      </c>
      <c r="E282" t="s">
        <v>61</v>
      </c>
      <c r="F282">
        <v>26.78</v>
      </c>
      <c r="G282" t="s">
        <v>39</v>
      </c>
      <c r="H282" t="s">
        <v>40</v>
      </c>
      <c r="I282">
        <v>16</v>
      </c>
      <c r="J282">
        <v>36.92</v>
      </c>
      <c r="K282">
        <v>7.89</v>
      </c>
      <c r="L282">
        <v>60024</v>
      </c>
      <c r="M282">
        <v>11</v>
      </c>
      <c r="N282">
        <v>70</v>
      </c>
      <c r="O282" t="s">
        <v>90</v>
      </c>
      <c r="P282">
        <v>0</v>
      </c>
      <c r="Q282">
        <v>13</v>
      </c>
      <c r="R282">
        <v>2</v>
      </c>
      <c r="S282" t="s">
        <v>42</v>
      </c>
      <c r="T282" t="s">
        <v>43</v>
      </c>
      <c r="U282" t="s">
        <v>44</v>
      </c>
      <c r="V282">
        <v>14</v>
      </c>
      <c r="W282">
        <v>8.82</v>
      </c>
      <c r="X282">
        <v>8</v>
      </c>
      <c r="Y282" t="s">
        <v>458</v>
      </c>
      <c r="Z282" t="s">
        <v>45</v>
      </c>
      <c r="AA282" t="s">
        <v>46</v>
      </c>
      <c r="AB282" t="s">
        <v>123</v>
      </c>
      <c r="AC282" t="s">
        <v>48</v>
      </c>
      <c r="AD282">
        <v>0</v>
      </c>
      <c r="AE282">
        <v>0.9</v>
      </c>
      <c r="AF282">
        <v>0.9</v>
      </c>
      <c r="AG282">
        <v>0.95</v>
      </c>
      <c r="AH282">
        <v>0.91</v>
      </c>
    </row>
    <row r="283" spans="1:34" x14ac:dyDescent="0.25">
      <c r="A283" t="s">
        <v>615</v>
      </c>
      <c r="B283" t="s">
        <v>35</v>
      </c>
      <c r="C283" t="s">
        <v>36</v>
      </c>
      <c r="D283" t="s">
        <v>37</v>
      </c>
      <c r="E283" t="s">
        <v>61</v>
      </c>
      <c r="F283">
        <v>27.89</v>
      </c>
      <c r="G283" t="s">
        <v>39</v>
      </c>
      <c r="H283" t="s">
        <v>70</v>
      </c>
      <c r="I283">
        <v>5</v>
      </c>
      <c r="J283">
        <v>32.619999999999997</v>
      </c>
      <c r="K283">
        <v>2.54</v>
      </c>
      <c r="L283">
        <v>86820</v>
      </c>
      <c r="M283">
        <v>11</v>
      </c>
      <c r="N283">
        <v>70</v>
      </c>
      <c r="O283" t="s">
        <v>52</v>
      </c>
      <c r="P283">
        <v>9</v>
      </c>
      <c r="Q283">
        <v>18</v>
      </c>
      <c r="R283">
        <v>5</v>
      </c>
      <c r="S283" t="s">
        <v>42</v>
      </c>
      <c r="T283" t="s">
        <v>43</v>
      </c>
      <c r="U283" t="s">
        <v>44</v>
      </c>
      <c r="V283">
        <v>14</v>
      </c>
      <c r="W283">
        <v>5.0999999999999996</v>
      </c>
      <c r="X283">
        <v>6</v>
      </c>
      <c r="Y283" s="1">
        <v>41093</v>
      </c>
      <c r="Z283" t="s">
        <v>45</v>
      </c>
      <c r="AA283" t="s">
        <v>46</v>
      </c>
      <c r="AB283" t="s">
        <v>357</v>
      </c>
      <c r="AC283" t="s">
        <v>48</v>
      </c>
      <c r="AD283">
        <v>0</v>
      </c>
      <c r="AE283">
        <v>0.45500000000000002</v>
      </c>
      <c r="AF283">
        <v>0.67</v>
      </c>
      <c r="AG283">
        <v>0.5</v>
      </c>
      <c r="AH283">
        <v>0.67</v>
      </c>
    </row>
    <row r="284" spans="1:34" x14ac:dyDescent="0.25">
      <c r="A284" t="s">
        <v>616</v>
      </c>
      <c r="B284" t="s">
        <v>35</v>
      </c>
      <c r="C284" t="s">
        <v>50</v>
      </c>
      <c r="D284" t="s">
        <v>37</v>
      </c>
      <c r="E284" t="s">
        <v>61</v>
      </c>
      <c r="F284">
        <v>25.81</v>
      </c>
      <c r="G284" t="s">
        <v>40</v>
      </c>
      <c r="H284" t="s">
        <v>51</v>
      </c>
      <c r="I284">
        <v>4</v>
      </c>
      <c r="J284">
        <v>35.99</v>
      </c>
      <c r="K284">
        <v>7.92</v>
      </c>
      <c r="L284">
        <v>47868</v>
      </c>
      <c r="M284">
        <v>9</v>
      </c>
      <c r="N284">
        <v>72</v>
      </c>
      <c r="O284" t="s">
        <v>90</v>
      </c>
      <c r="P284">
        <v>4</v>
      </c>
      <c r="Q284">
        <v>22</v>
      </c>
      <c r="R284">
        <v>2</v>
      </c>
      <c r="S284" t="s">
        <v>42</v>
      </c>
      <c r="T284" t="s">
        <v>43</v>
      </c>
      <c r="U284" t="s">
        <v>44</v>
      </c>
      <c r="V284">
        <v>12</v>
      </c>
      <c r="W284">
        <v>4.72</v>
      </c>
      <c r="X284">
        <v>3</v>
      </c>
      <c r="Y284" s="1">
        <v>40427</v>
      </c>
      <c r="Z284" t="s">
        <v>45</v>
      </c>
      <c r="AA284" t="s">
        <v>46</v>
      </c>
      <c r="AB284" t="s">
        <v>54</v>
      </c>
      <c r="AC284" t="s">
        <v>48</v>
      </c>
      <c r="AD284">
        <v>0</v>
      </c>
      <c r="AE284">
        <v>0.58099999999999996</v>
      </c>
      <c r="AF284">
        <v>0.72</v>
      </c>
      <c r="AG284">
        <v>0.84</v>
      </c>
      <c r="AH284">
        <v>0.85</v>
      </c>
    </row>
    <row r="285" spans="1:34" x14ac:dyDescent="0.25">
      <c r="A285" t="s">
        <v>617</v>
      </c>
      <c r="B285" t="s">
        <v>35</v>
      </c>
      <c r="C285" t="s">
        <v>56</v>
      </c>
      <c r="D285" t="s">
        <v>37</v>
      </c>
      <c r="E285" t="s">
        <v>61</v>
      </c>
      <c r="F285">
        <v>29.97</v>
      </c>
      <c r="G285" t="s">
        <v>40</v>
      </c>
      <c r="H285" t="s">
        <v>51</v>
      </c>
      <c r="I285">
        <v>19</v>
      </c>
      <c r="J285">
        <v>27.11</v>
      </c>
      <c r="K285">
        <v>5.16</v>
      </c>
      <c r="L285">
        <v>60336</v>
      </c>
      <c r="M285">
        <v>10</v>
      </c>
      <c r="N285">
        <v>70</v>
      </c>
      <c r="O285" t="s">
        <v>119</v>
      </c>
      <c r="P285">
        <v>6</v>
      </c>
      <c r="Q285">
        <v>17</v>
      </c>
      <c r="R285">
        <v>4</v>
      </c>
      <c r="S285" t="s">
        <v>42</v>
      </c>
      <c r="T285" t="s">
        <v>43</v>
      </c>
      <c r="U285" t="s">
        <v>44</v>
      </c>
      <c r="V285">
        <v>3</v>
      </c>
      <c r="W285">
        <v>9.9600000000000009</v>
      </c>
      <c r="X285">
        <v>10</v>
      </c>
      <c r="Y285" t="s">
        <v>72</v>
      </c>
      <c r="Z285" t="s">
        <v>45</v>
      </c>
      <c r="AA285" t="s">
        <v>46</v>
      </c>
      <c r="AB285" t="s">
        <v>386</v>
      </c>
      <c r="AC285" t="s">
        <v>48</v>
      </c>
      <c r="AD285">
        <v>0</v>
      </c>
      <c r="AE285">
        <v>0.71</v>
      </c>
      <c r="AF285">
        <v>0.87</v>
      </c>
      <c r="AG285">
        <v>0.65</v>
      </c>
      <c r="AH285">
        <v>0.88</v>
      </c>
    </row>
    <row r="286" spans="1:34" x14ac:dyDescent="0.25">
      <c r="A286" t="s">
        <v>618</v>
      </c>
      <c r="B286" t="s">
        <v>35</v>
      </c>
      <c r="C286" t="s">
        <v>50</v>
      </c>
      <c r="D286" t="s">
        <v>37</v>
      </c>
      <c r="E286" t="s">
        <v>61</v>
      </c>
      <c r="F286">
        <v>26.2</v>
      </c>
      <c r="G286" t="s">
        <v>39</v>
      </c>
      <c r="H286" t="s">
        <v>51</v>
      </c>
      <c r="I286">
        <v>4</v>
      </c>
      <c r="J286">
        <v>35.99</v>
      </c>
      <c r="K286">
        <v>7.92</v>
      </c>
      <c r="L286">
        <v>43656</v>
      </c>
      <c r="M286">
        <v>12</v>
      </c>
      <c r="N286">
        <v>70</v>
      </c>
      <c r="O286" t="s">
        <v>52</v>
      </c>
      <c r="P286">
        <v>0</v>
      </c>
      <c r="Q286">
        <v>17</v>
      </c>
      <c r="R286">
        <v>2</v>
      </c>
      <c r="S286" t="s">
        <v>42</v>
      </c>
      <c r="T286" t="s">
        <v>43</v>
      </c>
      <c r="U286" t="s">
        <v>44</v>
      </c>
      <c r="V286">
        <v>16</v>
      </c>
      <c r="W286">
        <v>4.8</v>
      </c>
      <c r="X286">
        <v>1</v>
      </c>
      <c r="Y286" s="1">
        <v>40822</v>
      </c>
      <c r="Z286" t="s">
        <v>45</v>
      </c>
      <c r="AA286" t="s">
        <v>46</v>
      </c>
      <c r="AB286" t="s">
        <v>54</v>
      </c>
      <c r="AC286" t="s">
        <v>48</v>
      </c>
      <c r="AD286">
        <v>0</v>
      </c>
      <c r="AE286">
        <v>0.58099999999999996</v>
      </c>
      <c r="AF286">
        <v>0.72</v>
      </c>
      <c r="AG286">
        <v>0.84</v>
      </c>
      <c r="AH286">
        <v>0.85</v>
      </c>
    </row>
    <row r="287" spans="1:34" x14ac:dyDescent="0.25">
      <c r="A287" t="s">
        <v>619</v>
      </c>
      <c r="B287" t="s">
        <v>35</v>
      </c>
      <c r="C287" t="s">
        <v>56</v>
      </c>
      <c r="D287" t="s">
        <v>57</v>
      </c>
      <c r="E287" t="s">
        <v>61</v>
      </c>
      <c r="F287">
        <v>38.1</v>
      </c>
      <c r="G287" t="s">
        <v>40</v>
      </c>
      <c r="H287" t="s">
        <v>40</v>
      </c>
      <c r="I287">
        <v>10</v>
      </c>
      <c r="J287">
        <v>34.229999999999997</v>
      </c>
      <c r="K287">
        <v>0.57999999999999996</v>
      </c>
      <c r="L287">
        <v>106140</v>
      </c>
      <c r="M287">
        <v>10</v>
      </c>
      <c r="N287">
        <v>72</v>
      </c>
      <c r="O287" t="s">
        <v>52</v>
      </c>
      <c r="P287">
        <v>3</v>
      </c>
      <c r="Q287">
        <v>20</v>
      </c>
      <c r="R287">
        <v>9</v>
      </c>
      <c r="S287" t="s">
        <v>116</v>
      </c>
      <c r="T287" t="s">
        <v>43</v>
      </c>
      <c r="U287" t="s">
        <v>58</v>
      </c>
      <c r="V287">
        <v>17</v>
      </c>
      <c r="W287">
        <v>17.8</v>
      </c>
      <c r="X287">
        <v>8</v>
      </c>
      <c r="Y287" s="1">
        <v>37569</v>
      </c>
      <c r="Z287" t="s">
        <v>45</v>
      </c>
      <c r="AA287" t="s">
        <v>46</v>
      </c>
      <c r="AB287" t="s">
        <v>561</v>
      </c>
      <c r="AC287" t="s">
        <v>48</v>
      </c>
      <c r="AD287">
        <v>0</v>
      </c>
      <c r="AE287">
        <v>1</v>
      </c>
      <c r="AF287">
        <v>1</v>
      </c>
      <c r="AG287">
        <v>1</v>
      </c>
      <c r="AH287">
        <v>0.86</v>
      </c>
    </row>
    <row r="288" spans="1:34" x14ac:dyDescent="0.25">
      <c r="A288" t="s">
        <v>620</v>
      </c>
      <c r="B288" t="s">
        <v>35</v>
      </c>
      <c r="C288" t="s">
        <v>50</v>
      </c>
      <c r="D288" t="s">
        <v>37</v>
      </c>
      <c r="E288" t="s">
        <v>38</v>
      </c>
      <c r="F288">
        <v>26.11</v>
      </c>
      <c r="G288" t="s">
        <v>39</v>
      </c>
      <c r="H288" t="s">
        <v>51</v>
      </c>
      <c r="I288">
        <v>7</v>
      </c>
      <c r="J288">
        <v>32.200000000000003</v>
      </c>
      <c r="K288">
        <v>8.2100000000000009</v>
      </c>
      <c r="L288">
        <v>66060</v>
      </c>
      <c r="M288">
        <v>14</v>
      </c>
      <c r="N288">
        <v>75</v>
      </c>
      <c r="O288" t="s">
        <v>75</v>
      </c>
      <c r="P288">
        <v>9</v>
      </c>
      <c r="Q288">
        <v>6</v>
      </c>
      <c r="R288">
        <v>4</v>
      </c>
      <c r="S288" t="s">
        <v>42</v>
      </c>
      <c r="T288" t="s">
        <v>43</v>
      </c>
      <c r="U288" t="s">
        <v>44</v>
      </c>
      <c r="V288">
        <v>9</v>
      </c>
      <c r="W288">
        <v>7.68</v>
      </c>
      <c r="X288">
        <v>3</v>
      </c>
      <c r="Y288" t="s">
        <v>621</v>
      </c>
      <c r="Z288" t="s">
        <v>45</v>
      </c>
      <c r="AA288" t="s">
        <v>46</v>
      </c>
      <c r="AB288" t="s">
        <v>397</v>
      </c>
      <c r="AC288" t="s">
        <v>48</v>
      </c>
      <c r="AD288">
        <v>0</v>
      </c>
      <c r="AE288">
        <v>0.95</v>
      </c>
      <c r="AF288">
        <v>1</v>
      </c>
      <c r="AG288">
        <v>0.91</v>
      </c>
      <c r="AH288">
        <v>1</v>
      </c>
    </row>
    <row r="289" spans="1:34" x14ac:dyDescent="0.25">
      <c r="A289" t="s">
        <v>622</v>
      </c>
      <c r="B289" t="s">
        <v>35</v>
      </c>
      <c r="C289" t="s">
        <v>36</v>
      </c>
      <c r="D289" t="s">
        <v>57</v>
      </c>
      <c r="E289" t="s">
        <v>38</v>
      </c>
      <c r="F289">
        <v>39.54</v>
      </c>
      <c r="G289" t="s">
        <v>39</v>
      </c>
      <c r="H289" t="s">
        <v>51</v>
      </c>
      <c r="I289">
        <v>13</v>
      </c>
      <c r="J289">
        <v>33.81</v>
      </c>
      <c r="K289">
        <v>10.130000000000001</v>
      </c>
      <c r="L289">
        <v>70692</v>
      </c>
      <c r="M289">
        <v>15</v>
      </c>
      <c r="N289">
        <v>64</v>
      </c>
      <c r="O289" t="s">
        <v>90</v>
      </c>
      <c r="P289">
        <v>3</v>
      </c>
      <c r="Q289">
        <v>25</v>
      </c>
      <c r="R289">
        <v>5</v>
      </c>
      <c r="S289" t="s">
        <v>42</v>
      </c>
      <c r="T289" t="s">
        <v>43</v>
      </c>
      <c r="U289" t="s">
        <v>58</v>
      </c>
      <c r="V289">
        <v>2</v>
      </c>
      <c r="W289">
        <v>11.66</v>
      </c>
      <c r="X289">
        <v>4</v>
      </c>
      <c r="Y289" t="s">
        <v>623</v>
      </c>
      <c r="Z289" t="s">
        <v>45</v>
      </c>
      <c r="AA289" t="s">
        <v>46</v>
      </c>
      <c r="AB289" t="s">
        <v>224</v>
      </c>
      <c r="AC289" t="s">
        <v>48</v>
      </c>
      <c r="AD289">
        <v>0</v>
      </c>
      <c r="AE289">
        <v>0.95</v>
      </c>
      <c r="AF289">
        <v>1</v>
      </c>
      <c r="AG289">
        <v>1</v>
      </c>
      <c r="AH289">
        <v>0.84</v>
      </c>
    </row>
    <row r="290" spans="1:34" x14ac:dyDescent="0.25">
      <c r="A290" t="s">
        <v>624</v>
      </c>
      <c r="B290" t="s">
        <v>35</v>
      </c>
      <c r="C290" t="s">
        <v>50</v>
      </c>
      <c r="D290" t="s">
        <v>37</v>
      </c>
      <c r="E290" t="s">
        <v>61</v>
      </c>
      <c r="F290">
        <v>26.08</v>
      </c>
      <c r="G290" t="s">
        <v>40</v>
      </c>
      <c r="H290" t="s">
        <v>39</v>
      </c>
      <c r="I290">
        <v>7</v>
      </c>
      <c r="J290">
        <v>32.58</v>
      </c>
      <c r="K290">
        <v>10.050000000000001</v>
      </c>
      <c r="L290">
        <v>53784</v>
      </c>
      <c r="M290">
        <v>14</v>
      </c>
      <c r="N290">
        <v>71</v>
      </c>
      <c r="O290" t="s">
        <v>75</v>
      </c>
      <c r="P290">
        <v>2</v>
      </c>
      <c r="Q290">
        <v>16</v>
      </c>
      <c r="R290">
        <v>2</v>
      </c>
      <c r="S290" t="s">
        <v>42</v>
      </c>
      <c r="T290" t="s">
        <v>43</v>
      </c>
      <c r="U290" t="s">
        <v>44</v>
      </c>
      <c r="V290">
        <v>7</v>
      </c>
      <c r="W290">
        <v>7.12</v>
      </c>
      <c r="X290">
        <v>5</v>
      </c>
      <c r="Y290" t="s">
        <v>625</v>
      </c>
      <c r="Z290" t="s">
        <v>45</v>
      </c>
      <c r="AA290" t="s">
        <v>46</v>
      </c>
      <c r="AB290" t="s">
        <v>626</v>
      </c>
      <c r="AC290" t="s">
        <v>48</v>
      </c>
      <c r="AD290">
        <v>0</v>
      </c>
      <c r="AE290">
        <v>0.85</v>
      </c>
      <c r="AF290">
        <v>0.87</v>
      </c>
      <c r="AG290">
        <v>0.8</v>
      </c>
      <c r="AH290">
        <v>0.87</v>
      </c>
    </row>
    <row r="291" spans="1:34" x14ac:dyDescent="0.25">
      <c r="A291" t="s">
        <v>627</v>
      </c>
      <c r="B291" t="s">
        <v>69</v>
      </c>
      <c r="C291" t="s">
        <v>56</v>
      </c>
      <c r="D291" t="s">
        <v>57</v>
      </c>
      <c r="E291" t="s">
        <v>61</v>
      </c>
      <c r="F291">
        <v>31.17</v>
      </c>
      <c r="G291" t="s">
        <v>39</v>
      </c>
      <c r="H291" t="s">
        <v>51</v>
      </c>
      <c r="I291">
        <v>16</v>
      </c>
      <c r="J291">
        <v>39.770000000000003</v>
      </c>
      <c r="K291">
        <v>1.24</v>
      </c>
      <c r="L291">
        <v>119712</v>
      </c>
      <c r="M291">
        <v>13</v>
      </c>
      <c r="N291">
        <v>76</v>
      </c>
      <c r="O291" t="s">
        <v>90</v>
      </c>
      <c r="P291">
        <v>0</v>
      </c>
      <c r="Q291">
        <v>37</v>
      </c>
      <c r="R291">
        <v>8</v>
      </c>
      <c r="S291" t="s">
        <v>116</v>
      </c>
      <c r="T291" t="s">
        <v>43</v>
      </c>
      <c r="U291" t="s">
        <v>58</v>
      </c>
      <c r="V291">
        <v>22</v>
      </c>
      <c r="W291">
        <v>8.84</v>
      </c>
      <c r="X291">
        <v>6</v>
      </c>
      <c r="Y291" t="s">
        <v>628</v>
      </c>
      <c r="Z291" s="1">
        <v>41732</v>
      </c>
      <c r="AA291" t="s">
        <v>46</v>
      </c>
      <c r="AB291" t="s">
        <v>195</v>
      </c>
      <c r="AC291" t="s">
        <v>48</v>
      </c>
      <c r="AD291">
        <v>1</v>
      </c>
      <c r="AE291">
        <v>0.623</v>
      </c>
      <c r="AF291">
        <v>0.92</v>
      </c>
      <c r="AG291">
        <v>0.85</v>
      </c>
      <c r="AH291">
        <v>0.86</v>
      </c>
    </row>
    <row r="292" spans="1:34" x14ac:dyDescent="0.25">
      <c r="A292" t="s">
        <v>629</v>
      </c>
      <c r="B292" t="s">
        <v>35</v>
      </c>
      <c r="C292" t="s">
        <v>56</v>
      </c>
      <c r="D292" t="s">
        <v>37</v>
      </c>
      <c r="E292" t="s">
        <v>61</v>
      </c>
      <c r="F292">
        <v>25.42</v>
      </c>
      <c r="G292" t="s">
        <v>39</v>
      </c>
      <c r="H292" t="s">
        <v>40</v>
      </c>
      <c r="I292">
        <v>16</v>
      </c>
      <c r="J292">
        <v>36.92</v>
      </c>
      <c r="K292">
        <v>7.89</v>
      </c>
      <c r="L292">
        <v>43752</v>
      </c>
      <c r="M292">
        <v>15</v>
      </c>
      <c r="N292">
        <v>74</v>
      </c>
      <c r="O292" t="s">
        <v>148</v>
      </c>
      <c r="P292">
        <v>5</v>
      </c>
      <c r="Q292">
        <v>21</v>
      </c>
      <c r="R292">
        <v>2</v>
      </c>
      <c r="S292" t="s">
        <v>42</v>
      </c>
      <c r="T292" t="s">
        <v>43</v>
      </c>
      <c r="U292" t="s">
        <v>44</v>
      </c>
      <c r="V292">
        <v>9</v>
      </c>
      <c r="W292">
        <v>4.2699999999999996</v>
      </c>
      <c r="X292">
        <v>3</v>
      </c>
      <c r="Y292" s="1">
        <v>41000</v>
      </c>
      <c r="Z292" t="s">
        <v>45</v>
      </c>
      <c r="AA292" t="s">
        <v>46</v>
      </c>
      <c r="AB292" t="s">
        <v>123</v>
      </c>
      <c r="AC292" t="s">
        <v>48</v>
      </c>
      <c r="AD292">
        <v>0</v>
      </c>
      <c r="AE292">
        <v>0.9</v>
      </c>
      <c r="AF292">
        <v>0.9</v>
      </c>
      <c r="AG292">
        <v>0.95</v>
      </c>
      <c r="AH292">
        <v>0.91</v>
      </c>
    </row>
    <row r="293" spans="1:34" x14ac:dyDescent="0.25">
      <c r="A293" t="s">
        <v>630</v>
      </c>
      <c r="B293" t="s">
        <v>35</v>
      </c>
      <c r="C293" t="s">
        <v>50</v>
      </c>
      <c r="D293" t="s">
        <v>37</v>
      </c>
      <c r="E293" t="s">
        <v>61</v>
      </c>
      <c r="F293">
        <v>23.56</v>
      </c>
      <c r="G293" t="s">
        <v>40</v>
      </c>
      <c r="H293" t="s">
        <v>39</v>
      </c>
      <c r="I293">
        <v>16</v>
      </c>
      <c r="J293">
        <v>26.41</v>
      </c>
      <c r="K293">
        <v>6.45</v>
      </c>
      <c r="L293">
        <v>47376</v>
      </c>
      <c r="M293">
        <v>7</v>
      </c>
      <c r="N293">
        <v>73</v>
      </c>
      <c r="O293" t="s">
        <v>148</v>
      </c>
      <c r="P293">
        <v>0</v>
      </c>
      <c r="Q293">
        <v>20</v>
      </c>
      <c r="R293">
        <v>3</v>
      </c>
      <c r="S293" t="s">
        <v>42</v>
      </c>
      <c r="T293" t="s">
        <v>43</v>
      </c>
      <c r="U293" t="s">
        <v>44</v>
      </c>
      <c r="V293">
        <v>5</v>
      </c>
      <c r="W293">
        <v>4.0199999999999996</v>
      </c>
      <c r="X293">
        <v>6</v>
      </c>
      <c r="Y293" s="1">
        <v>40795</v>
      </c>
      <c r="Z293" t="s">
        <v>45</v>
      </c>
      <c r="AA293" t="s">
        <v>46</v>
      </c>
      <c r="AB293" t="s">
        <v>631</v>
      </c>
      <c r="AC293" t="s">
        <v>48</v>
      </c>
      <c r="AD293">
        <v>0</v>
      </c>
      <c r="AE293">
        <v>0.56000000000000005</v>
      </c>
      <c r="AF293">
        <v>0.56999999999999995</v>
      </c>
      <c r="AG293">
        <v>0.56999999999999995</v>
      </c>
      <c r="AH293">
        <v>0.74</v>
      </c>
    </row>
    <row r="294" spans="1:34" x14ac:dyDescent="0.25">
      <c r="A294" t="s">
        <v>632</v>
      </c>
      <c r="B294" t="s">
        <v>35</v>
      </c>
      <c r="C294" t="s">
        <v>36</v>
      </c>
      <c r="D294" t="s">
        <v>37</v>
      </c>
      <c r="E294" t="s">
        <v>61</v>
      </c>
      <c r="F294">
        <v>34.51</v>
      </c>
      <c r="G294" t="s">
        <v>51</v>
      </c>
      <c r="H294" t="s">
        <v>40</v>
      </c>
      <c r="I294">
        <v>7</v>
      </c>
      <c r="J294">
        <v>32.520000000000003</v>
      </c>
      <c r="K294">
        <v>10.64</v>
      </c>
      <c r="L294">
        <v>74340</v>
      </c>
      <c r="M294">
        <v>15</v>
      </c>
      <c r="N294">
        <v>73</v>
      </c>
      <c r="O294" t="s">
        <v>119</v>
      </c>
      <c r="P294">
        <v>0</v>
      </c>
      <c r="Q294">
        <v>16</v>
      </c>
      <c r="R294">
        <v>7</v>
      </c>
      <c r="S294" t="s">
        <v>116</v>
      </c>
      <c r="T294" t="s">
        <v>43</v>
      </c>
      <c r="U294" t="s">
        <v>44</v>
      </c>
      <c r="V294">
        <v>10</v>
      </c>
      <c r="W294">
        <v>11.22</v>
      </c>
      <c r="X294">
        <v>5</v>
      </c>
      <c r="Y294" t="s">
        <v>104</v>
      </c>
      <c r="Z294" t="s">
        <v>45</v>
      </c>
      <c r="AA294" t="s">
        <v>46</v>
      </c>
      <c r="AB294" t="s">
        <v>566</v>
      </c>
      <c r="AC294" t="s">
        <v>48</v>
      </c>
      <c r="AD294">
        <v>0</v>
      </c>
      <c r="AE294">
        <v>0.86</v>
      </c>
      <c r="AF294">
        <v>1</v>
      </c>
      <c r="AG294">
        <v>0.78</v>
      </c>
      <c r="AH294">
        <v>0.6</v>
      </c>
    </row>
    <row r="295" spans="1:34" x14ac:dyDescent="0.25">
      <c r="A295" t="s">
        <v>633</v>
      </c>
      <c r="B295" t="s">
        <v>35</v>
      </c>
      <c r="C295" t="s">
        <v>36</v>
      </c>
      <c r="D295" t="s">
        <v>37</v>
      </c>
      <c r="E295" t="s">
        <v>61</v>
      </c>
      <c r="F295">
        <v>29.16</v>
      </c>
      <c r="G295" t="s">
        <v>40</v>
      </c>
      <c r="H295" t="s">
        <v>40</v>
      </c>
      <c r="I295">
        <v>9</v>
      </c>
      <c r="J295">
        <v>44.07</v>
      </c>
      <c r="K295">
        <v>3.17</v>
      </c>
      <c r="L295">
        <v>60240</v>
      </c>
      <c r="M295">
        <v>11</v>
      </c>
      <c r="N295">
        <v>70</v>
      </c>
      <c r="O295" t="s">
        <v>90</v>
      </c>
      <c r="P295">
        <v>0</v>
      </c>
      <c r="Q295">
        <v>21</v>
      </c>
      <c r="R295">
        <v>4</v>
      </c>
      <c r="S295" t="s">
        <v>42</v>
      </c>
      <c r="T295" t="s">
        <v>43</v>
      </c>
      <c r="U295" t="s">
        <v>44</v>
      </c>
      <c r="V295">
        <v>23</v>
      </c>
      <c r="W295">
        <v>6.05</v>
      </c>
      <c r="X295">
        <v>6</v>
      </c>
      <c r="Y295" t="s">
        <v>634</v>
      </c>
      <c r="Z295" t="s">
        <v>45</v>
      </c>
      <c r="AA295" t="s">
        <v>46</v>
      </c>
      <c r="AB295" t="s">
        <v>47</v>
      </c>
      <c r="AC295" t="s">
        <v>48</v>
      </c>
      <c r="AD295">
        <v>0</v>
      </c>
      <c r="AE295">
        <v>0.73</v>
      </c>
      <c r="AF295">
        <v>0.73</v>
      </c>
      <c r="AG295">
        <v>0.73</v>
      </c>
      <c r="AH295">
        <v>0.75</v>
      </c>
    </row>
    <row r="296" spans="1:34" x14ac:dyDescent="0.25">
      <c r="A296" t="s">
        <v>635</v>
      </c>
      <c r="B296" t="s">
        <v>35</v>
      </c>
      <c r="C296" t="s">
        <v>56</v>
      </c>
      <c r="D296" t="s">
        <v>37</v>
      </c>
      <c r="E296" t="s">
        <v>61</v>
      </c>
      <c r="F296">
        <v>30.24</v>
      </c>
      <c r="G296" t="s">
        <v>39</v>
      </c>
      <c r="H296" t="s">
        <v>40</v>
      </c>
      <c r="I296">
        <v>14</v>
      </c>
      <c r="J296">
        <v>39.659999999999997</v>
      </c>
      <c r="K296">
        <v>2.88</v>
      </c>
      <c r="L296">
        <v>50460</v>
      </c>
      <c r="M296">
        <v>9</v>
      </c>
      <c r="N296">
        <v>70</v>
      </c>
      <c r="O296" t="s">
        <v>119</v>
      </c>
      <c r="P296">
        <v>4</v>
      </c>
      <c r="Q296">
        <v>22</v>
      </c>
      <c r="R296">
        <v>2</v>
      </c>
      <c r="S296" t="s">
        <v>42</v>
      </c>
      <c r="T296" t="s">
        <v>43</v>
      </c>
      <c r="U296" t="s">
        <v>44</v>
      </c>
      <c r="V296">
        <v>1</v>
      </c>
      <c r="W296">
        <v>10.199999999999999</v>
      </c>
      <c r="X296">
        <v>4</v>
      </c>
      <c r="Y296" s="1">
        <v>40240</v>
      </c>
      <c r="Z296" t="s">
        <v>45</v>
      </c>
      <c r="AA296" t="s">
        <v>46</v>
      </c>
      <c r="AB296" t="s">
        <v>439</v>
      </c>
      <c r="AC296" t="s">
        <v>48</v>
      </c>
      <c r="AD296">
        <v>0</v>
      </c>
      <c r="AE296">
        <v>0.91</v>
      </c>
      <c r="AF296">
        <v>0.93</v>
      </c>
      <c r="AG296">
        <v>0.9</v>
      </c>
      <c r="AH296">
        <v>0.89</v>
      </c>
    </row>
    <row r="297" spans="1:34" x14ac:dyDescent="0.25">
      <c r="A297" t="s">
        <v>636</v>
      </c>
      <c r="B297" t="s">
        <v>35</v>
      </c>
      <c r="C297" t="s">
        <v>50</v>
      </c>
      <c r="D297" t="s">
        <v>37</v>
      </c>
      <c r="E297" t="s">
        <v>61</v>
      </c>
      <c r="F297">
        <v>25.77</v>
      </c>
      <c r="G297" t="s">
        <v>39</v>
      </c>
      <c r="H297" t="s">
        <v>51</v>
      </c>
      <c r="I297">
        <v>14</v>
      </c>
      <c r="J297">
        <v>37.53</v>
      </c>
      <c r="K297">
        <v>1.56</v>
      </c>
      <c r="L297">
        <v>47496</v>
      </c>
      <c r="M297">
        <v>15</v>
      </c>
      <c r="N297">
        <v>74</v>
      </c>
      <c r="O297" t="s">
        <v>52</v>
      </c>
      <c r="P297">
        <v>4</v>
      </c>
      <c r="Q297">
        <v>23</v>
      </c>
      <c r="R297">
        <v>3</v>
      </c>
      <c r="S297" t="s">
        <v>42</v>
      </c>
      <c r="T297" t="s">
        <v>43</v>
      </c>
      <c r="U297" t="s">
        <v>44</v>
      </c>
      <c r="V297">
        <v>24</v>
      </c>
      <c r="W297">
        <v>7.36</v>
      </c>
      <c r="X297">
        <v>6</v>
      </c>
      <c r="Y297" s="1">
        <v>41061</v>
      </c>
      <c r="Z297" t="s">
        <v>45</v>
      </c>
      <c r="AA297" t="s">
        <v>46</v>
      </c>
      <c r="AB297" t="s">
        <v>637</v>
      </c>
      <c r="AC297" t="s">
        <v>48</v>
      </c>
      <c r="AD297">
        <v>0</v>
      </c>
      <c r="AE297">
        <v>0.54600000000000004</v>
      </c>
      <c r="AF297">
        <v>0.8</v>
      </c>
      <c r="AG297">
        <v>0.8</v>
      </c>
      <c r="AH297">
        <v>0.92</v>
      </c>
    </row>
    <row r="298" spans="1:34" x14ac:dyDescent="0.25">
      <c r="A298" t="s">
        <v>638</v>
      </c>
      <c r="B298" t="s">
        <v>35</v>
      </c>
      <c r="C298" t="s">
        <v>50</v>
      </c>
      <c r="D298" t="s">
        <v>57</v>
      </c>
      <c r="E298" t="s">
        <v>61</v>
      </c>
      <c r="F298">
        <v>32.67</v>
      </c>
      <c r="G298" t="s">
        <v>40</v>
      </c>
      <c r="H298" t="s">
        <v>39</v>
      </c>
      <c r="I298">
        <v>16</v>
      </c>
      <c r="J298">
        <v>26.41</v>
      </c>
      <c r="K298">
        <v>6.45</v>
      </c>
      <c r="L298">
        <v>70152</v>
      </c>
      <c r="M298">
        <v>12</v>
      </c>
      <c r="N298">
        <v>80</v>
      </c>
      <c r="O298" t="s">
        <v>119</v>
      </c>
      <c r="P298">
        <v>8</v>
      </c>
      <c r="Q298">
        <v>21</v>
      </c>
      <c r="R298">
        <v>4</v>
      </c>
      <c r="S298" t="s">
        <v>116</v>
      </c>
      <c r="T298" t="s">
        <v>43</v>
      </c>
      <c r="U298" t="s">
        <v>58</v>
      </c>
      <c r="V298">
        <v>3</v>
      </c>
      <c r="W298">
        <v>13.35</v>
      </c>
      <c r="X298">
        <v>6</v>
      </c>
      <c r="Y298" t="s">
        <v>639</v>
      </c>
      <c r="Z298" t="s">
        <v>45</v>
      </c>
      <c r="AA298" t="s">
        <v>46</v>
      </c>
      <c r="AB298" t="s">
        <v>631</v>
      </c>
      <c r="AC298" t="s">
        <v>48</v>
      </c>
      <c r="AD298">
        <v>0</v>
      </c>
      <c r="AE298">
        <v>0.56000000000000005</v>
      </c>
      <c r="AF298">
        <v>0.56999999999999995</v>
      </c>
      <c r="AG298">
        <v>0.56999999999999995</v>
      </c>
      <c r="AH298">
        <v>0.74</v>
      </c>
    </row>
    <row r="299" spans="1:34" x14ac:dyDescent="0.25">
      <c r="A299" t="s">
        <v>640</v>
      </c>
      <c r="B299" t="s">
        <v>35</v>
      </c>
      <c r="C299" t="s">
        <v>50</v>
      </c>
      <c r="D299" t="s">
        <v>37</v>
      </c>
      <c r="E299" t="s">
        <v>61</v>
      </c>
      <c r="F299">
        <v>28.1</v>
      </c>
      <c r="G299" t="s">
        <v>40</v>
      </c>
      <c r="H299" t="s">
        <v>70</v>
      </c>
      <c r="I299">
        <v>16</v>
      </c>
      <c r="J299">
        <v>30.16</v>
      </c>
      <c r="K299">
        <v>7.47</v>
      </c>
      <c r="L299">
        <v>42312</v>
      </c>
      <c r="M299">
        <v>12</v>
      </c>
      <c r="N299">
        <v>72</v>
      </c>
      <c r="O299" t="s">
        <v>90</v>
      </c>
      <c r="P299">
        <v>7</v>
      </c>
      <c r="Q299">
        <v>13</v>
      </c>
      <c r="R299">
        <v>5</v>
      </c>
      <c r="S299" t="s">
        <v>116</v>
      </c>
      <c r="T299" t="s">
        <v>43</v>
      </c>
      <c r="U299" t="s">
        <v>44</v>
      </c>
      <c r="V299">
        <v>20</v>
      </c>
      <c r="W299">
        <v>5.5</v>
      </c>
      <c r="X299">
        <v>0</v>
      </c>
      <c r="Y299" s="1">
        <v>40066</v>
      </c>
      <c r="Z299" t="s">
        <v>45</v>
      </c>
      <c r="AA299" t="s">
        <v>46</v>
      </c>
      <c r="AB299" t="s">
        <v>641</v>
      </c>
      <c r="AC299" t="s">
        <v>48</v>
      </c>
      <c r="AD299">
        <v>0</v>
      </c>
      <c r="AE299">
        <v>0.49</v>
      </c>
      <c r="AF299">
        <v>0.65</v>
      </c>
      <c r="AG299">
        <v>0.45</v>
      </c>
      <c r="AH299">
        <v>0.97</v>
      </c>
    </row>
    <row r="300" spans="1:34" x14ac:dyDescent="0.25">
      <c r="A300" t="s">
        <v>642</v>
      </c>
      <c r="B300" t="s">
        <v>69</v>
      </c>
      <c r="C300" t="s">
        <v>50</v>
      </c>
      <c r="D300" t="s">
        <v>37</v>
      </c>
      <c r="E300" t="s">
        <v>38</v>
      </c>
      <c r="F300">
        <v>23.81</v>
      </c>
      <c r="G300" t="s">
        <v>40</v>
      </c>
      <c r="H300" t="s">
        <v>70</v>
      </c>
      <c r="I300">
        <v>17</v>
      </c>
      <c r="J300">
        <v>34.21</v>
      </c>
      <c r="K300">
        <v>2.88</v>
      </c>
      <c r="L300">
        <v>43464</v>
      </c>
      <c r="M300">
        <v>6</v>
      </c>
      <c r="N300">
        <v>73</v>
      </c>
      <c r="O300" t="s">
        <v>148</v>
      </c>
      <c r="P300">
        <v>9</v>
      </c>
      <c r="Q300">
        <v>34</v>
      </c>
      <c r="R300">
        <v>7</v>
      </c>
      <c r="S300" t="s">
        <v>42</v>
      </c>
      <c r="T300" t="s">
        <v>43</v>
      </c>
      <c r="U300" t="s">
        <v>44</v>
      </c>
      <c r="V300">
        <v>9</v>
      </c>
      <c r="W300">
        <v>4.26</v>
      </c>
      <c r="X300">
        <v>9</v>
      </c>
      <c r="Y300" s="1">
        <v>40544</v>
      </c>
      <c r="Z300" t="s">
        <v>237</v>
      </c>
      <c r="AA300" t="s">
        <v>46</v>
      </c>
      <c r="AB300" t="s">
        <v>643</v>
      </c>
      <c r="AC300" t="s">
        <v>48</v>
      </c>
      <c r="AD300">
        <v>1</v>
      </c>
      <c r="AE300">
        <v>0.39200000000000002</v>
      </c>
      <c r="AF300">
        <v>0.71</v>
      </c>
      <c r="AG300">
        <v>0.56999999999999995</v>
      </c>
      <c r="AH300">
        <v>0.69</v>
      </c>
    </row>
    <row r="301" spans="1:34" x14ac:dyDescent="0.25">
      <c r="A301" t="s">
        <v>644</v>
      </c>
      <c r="B301" t="s">
        <v>35</v>
      </c>
      <c r="C301" t="s">
        <v>56</v>
      </c>
      <c r="D301" t="s">
        <v>37</v>
      </c>
      <c r="E301" t="s">
        <v>61</v>
      </c>
      <c r="F301">
        <v>30.56</v>
      </c>
      <c r="G301" t="s">
        <v>40</v>
      </c>
      <c r="H301" t="s">
        <v>70</v>
      </c>
      <c r="I301">
        <v>20</v>
      </c>
      <c r="J301">
        <v>28.65</v>
      </c>
      <c r="K301">
        <v>7.14</v>
      </c>
      <c r="L301">
        <v>49104</v>
      </c>
      <c r="M301">
        <v>14</v>
      </c>
      <c r="N301">
        <v>70</v>
      </c>
      <c r="O301" t="s">
        <v>41</v>
      </c>
      <c r="P301">
        <v>6</v>
      </c>
      <c r="Q301">
        <v>22</v>
      </c>
      <c r="R301">
        <v>2</v>
      </c>
      <c r="S301" t="s">
        <v>116</v>
      </c>
      <c r="T301" t="s">
        <v>43</v>
      </c>
      <c r="U301" t="s">
        <v>44</v>
      </c>
      <c r="V301">
        <v>13</v>
      </c>
      <c r="W301">
        <v>6.76</v>
      </c>
      <c r="X301">
        <v>7</v>
      </c>
      <c r="Y301" t="s">
        <v>645</v>
      </c>
      <c r="Z301" t="s">
        <v>45</v>
      </c>
      <c r="AA301" t="s">
        <v>46</v>
      </c>
      <c r="AB301" t="s">
        <v>646</v>
      </c>
      <c r="AC301" t="s">
        <v>48</v>
      </c>
      <c r="AD301">
        <v>0</v>
      </c>
      <c r="AE301">
        <v>0.62</v>
      </c>
      <c r="AF301">
        <v>0.73</v>
      </c>
      <c r="AG301">
        <v>0.64</v>
      </c>
      <c r="AH301">
        <v>0.87</v>
      </c>
    </row>
    <row r="302" spans="1:34" x14ac:dyDescent="0.25">
      <c r="A302" t="s">
        <v>647</v>
      </c>
      <c r="B302" t="s">
        <v>35</v>
      </c>
      <c r="C302" t="s">
        <v>56</v>
      </c>
      <c r="D302" t="s">
        <v>37</v>
      </c>
      <c r="E302" t="s">
        <v>61</v>
      </c>
      <c r="F302">
        <v>33.39</v>
      </c>
      <c r="G302" t="s">
        <v>40</v>
      </c>
      <c r="H302" t="s">
        <v>39</v>
      </c>
      <c r="I302">
        <v>6</v>
      </c>
      <c r="J302">
        <v>36.22</v>
      </c>
      <c r="K302">
        <v>13.95</v>
      </c>
      <c r="L302">
        <v>80640</v>
      </c>
      <c r="M302">
        <v>7</v>
      </c>
      <c r="N302">
        <v>70</v>
      </c>
      <c r="O302" t="s">
        <v>62</v>
      </c>
      <c r="P302">
        <v>1</v>
      </c>
      <c r="Q302">
        <v>13</v>
      </c>
      <c r="R302">
        <v>5</v>
      </c>
      <c r="S302" t="s">
        <v>116</v>
      </c>
      <c r="T302" t="s">
        <v>43</v>
      </c>
      <c r="U302" t="s">
        <v>44</v>
      </c>
      <c r="V302">
        <v>19</v>
      </c>
      <c r="W302">
        <v>9.75</v>
      </c>
      <c r="X302">
        <v>7</v>
      </c>
      <c r="Y302" t="s">
        <v>382</v>
      </c>
      <c r="Z302" t="s">
        <v>45</v>
      </c>
      <c r="AA302" t="s">
        <v>46</v>
      </c>
      <c r="AB302" t="s">
        <v>648</v>
      </c>
      <c r="AC302" t="s">
        <v>48</v>
      </c>
      <c r="AD302">
        <v>0</v>
      </c>
      <c r="AE302">
        <v>0.84</v>
      </c>
      <c r="AF302">
        <v>1</v>
      </c>
      <c r="AG302">
        <v>0.86</v>
      </c>
      <c r="AH302">
        <v>0.94</v>
      </c>
    </row>
    <row r="303" spans="1:34" x14ac:dyDescent="0.25">
      <c r="A303" t="s">
        <v>649</v>
      </c>
      <c r="B303" t="s">
        <v>69</v>
      </c>
      <c r="C303" t="s">
        <v>50</v>
      </c>
      <c r="D303" t="s">
        <v>37</v>
      </c>
      <c r="E303" t="s">
        <v>38</v>
      </c>
      <c r="F303">
        <v>24.39</v>
      </c>
      <c r="G303" t="s">
        <v>39</v>
      </c>
      <c r="H303" t="s">
        <v>51</v>
      </c>
      <c r="I303">
        <v>19</v>
      </c>
      <c r="J303">
        <v>41.88</v>
      </c>
      <c r="K303">
        <v>0.85</v>
      </c>
      <c r="L303">
        <v>40944</v>
      </c>
      <c r="M303">
        <v>9</v>
      </c>
      <c r="N303">
        <v>72</v>
      </c>
      <c r="O303" t="s">
        <v>90</v>
      </c>
      <c r="P303">
        <v>1</v>
      </c>
      <c r="Q303">
        <v>24</v>
      </c>
      <c r="R303">
        <v>5</v>
      </c>
      <c r="S303" t="s">
        <v>42</v>
      </c>
      <c r="T303" t="s">
        <v>43</v>
      </c>
      <c r="U303" t="s">
        <v>44</v>
      </c>
      <c r="V303">
        <v>32</v>
      </c>
      <c r="W303">
        <v>5.58</v>
      </c>
      <c r="X303">
        <v>4</v>
      </c>
      <c r="Y303" t="s">
        <v>650</v>
      </c>
      <c r="Z303" t="s">
        <v>651</v>
      </c>
      <c r="AA303" t="s">
        <v>46</v>
      </c>
      <c r="AB303" t="s">
        <v>652</v>
      </c>
      <c r="AC303" t="s">
        <v>48</v>
      </c>
      <c r="AD303">
        <v>1</v>
      </c>
      <c r="AE303">
        <v>0.61599999999999999</v>
      </c>
      <c r="AF303">
        <v>0.88</v>
      </c>
      <c r="AG303">
        <v>0.88</v>
      </c>
      <c r="AH303">
        <v>0.96</v>
      </c>
    </row>
    <row r="304" spans="1:34" x14ac:dyDescent="0.25">
      <c r="A304" t="s">
        <v>653</v>
      </c>
      <c r="B304" t="s">
        <v>69</v>
      </c>
      <c r="C304" t="s">
        <v>56</v>
      </c>
      <c r="D304" t="s">
        <v>37</v>
      </c>
      <c r="E304" t="s">
        <v>38</v>
      </c>
      <c r="F304">
        <v>26.47</v>
      </c>
      <c r="G304" t="s">
        <v>40</v>
      </c>
      <c r="H304" t="s">
        <v>39</v>
      </c>
      <c r="I304">
        <v>9</v>
      </c>
      <c r="J304">
        <v>35.54</v>
      </c>
      <c r="K304">
        <v>4.21</v>
      </c>
      <c r="L304">
        <v>46944</v>
      </c>
      <c r="M304">
        <v>9</v>
      </c>
      <c r="N304">
        <v>72</v>
      </c>
      <c r="O304" t="s">
        <v>52</v>
      </c>
      <c r="P304">
        <v>6</v>
      </c>
      <c r="Q304">
        <v>25</v>
      </c>
      <c r="R304">
        <v>3</v>
      </c>
      <c r="S304" t="s">
        <v>42</v>
      </c>
      <c r="T304" t="s">
        <v>43</v>
      </c>
      <c r="U304" t="s">
        <v>44</v>
      </c>
      <c r="V304">
        <v>14</v>
      </c>
      <c r="W304">
        <v>5.52</v>
      </c>
      <c r="X304">
        <v>15</v>
      </c>
      <c r="Y304" s="1">
        <v>40454</v>
      </c>
      <c r="Z304" t="s">
        <v>179</v>
      </c>
      <c r="AA304" t="s">
        <v>46</v>
      </c>
      <c r="AB304" t="s">
        <v>80</v>
      </c>
      <c r="AC304" t="s">
        <v>48</v>
      </c>
      <c r="AD304">
        <v>1</v>
      </c>
      <c r="AE304">
        <v>0.75</v>
      </c>
      <c r="AF304">
        <v>0.76</v>
      </c>
      <c r="AG304">
        <v>0.74</v>
      </c>
      <c r="AH304">
        <v>0.95</v>
      </c>
    </row>
    <row r="305" spans="1:34" x14ac:dyDescent="0.25">
      <c r="A305" t="s">
        <v>654</v>
      </c>
      <c r="B305" t="s">
        <v>35</v>
      </c>
      <c r="C305" t="s">
        <v>56</v>
      </c>
      <c r="D305" t="s">
        <v>37</v>
      </c>
      <c r="E305" t="s">
        <v>61</v>
      </c>
      <c r="F305">
        <v>28.77</v>
      </c>
      <c r="G305" t="s">
        <v>51</v>
      </c>
      <c r="H305" t="s">
        <v>40</v>
      </c>
      <c r="I305">
        <v>9</v>
      </c>
      <c r="J305">
        <v>29.31</v>
      </c>
      <c r="K305">
        <v>0.24</v>
      </c>
      <c r="L305">
        <v>92364</v>
      </c>
      <c r="M305">
        <v>10</v>
      </c>
      <c r="N305">
        <v>72</v>
      </c>
      <c r="O305" t="s">
        <v>119</v>
      </c>
      <c r="P305">
        <v>8</v>
      </c>
      <c r="Q305">
        <v>19</v>
      </c>
      <c r="R305">
        <v>4</v>
      </c>
      <c r="S305" t="s">
        <v>42</v>
      </c>
      <c r="T305" t="s">
        <v>71</v>
      </c>
      <c r="U305" t="s">
        <v>44</v>
      </c>
      <c r="V305">
        <v>20</v>
      </c>
      <c r="W305">
        <v>6.27</v>
      </c>
      <c r="X305">
        <v>8</v>
      </c>
      <c r="Y305" t="s">
        <v>382</v>
      </c>
      <c r="Z305" t="s">
        <v>45</v>
      </c>
      <c r="AA305" t="s">
        <v>46</v>
      </c>
      <c r="AB305" t="s">
        <v>341</v>
      </c>
      <c r="AC305" t="s">
        <v>48</v>
      </c>
      <c r="AD305">
        <v>0</v>
      </c>
      <c r="AE305">
        <v>0.98</v>
      </c>
      <c r="AF305">
        <v>1</v>
      </c>
      <c r="AG305">
        <v>1</v>
      </c>
      <c r="AH305">
        <v>0.93</v>
      </c>
    </row>
    <row r="306" spans="1:34" x14ac:dyDescent="0.25">
      <c r="A306" t="s">
        <v>655</v>
      </c>
      <c r="B306" t="s">
        <v>35</v>
      </c>
      <c r="C306" t="s">
        <v>50</v>
      </c>
      <c r="D306" t="s">
        <v>37</v>
      </c>
      <c r="E306" t="s">
        <v>38</v>
      </c>
      <c r="F306">
        <v>24.18</v>
      </c>
      <c r="G306" t="s">
        <v>40</v>
      </c>
      <c r="H306" t="s">
        <v>40</v>
      </c>
      <c r="I306">
        <v>22</v>
      </c>
      <c r="J306">
        <v>34.229999999999997</v>
      </c>
      <c r="K306">
        <v>8</v>
      </c>
      <c r="L306">
        <v>42240</v>
      </c>
      <c r="M306">
        <v>7</v>
      </c>
      <c r="N306">
        <v>70</v>
      </c>
      <c r="O306" t="s">
        <v>148</v>
      </c>
      <c r="P306">
        <v>0</v>
      </c>
      <c r="Q306">
        <v>17</v>
      </c>
      <c r="R306">
        <v>2</v>
      </c>
      <c r="S306" t="s">
        <v>42</v>
      </c>
      <c r="T306" t="s">
        <v>43</v>
      </c>
      <c r="U306" t="s">
        <v>44</v>
      </c>
      <c r="V306">
        <v>14</v>
      </c>
      <c r="W306">
        <v>5.16</v>
      </c>
      <c r="X306">
        <v>8</v>
      </c>
      <c r="Y306" t="s">
        <v>479</v>
      </c>
      <c r="Z306" t="s">
        <v>45</v>
      </c>
      <c r="AA306" t="s">
        <v>46</v>
      </c>
      <c r="AB306" t="s">
        <v>464</v>
      </c>
      <c r="AC306" t="s">
        <v>48</v>
      </c>
      <c r="AD306">
        <v>0</v>
      </c>
      <c r="AE306">
        <v>0.82</v>
      </c>
      <c r="AF306">
        <v>0.76</v>
      </c>
      <c r="AG306">
        <v>0.82</v>
      </c>
      <c r="AH306">
        <v>0.89</v>
      </c>
    </row>
    <row r="307" spans="1:34" x14ac:dyDescent="0.25">
      <c r="A307" t="s">
        <v>656</v>
      </c>
      <c r="B307" t="s">
        <v>35</v>
      </c>
      <c r="C307" t="s">
        <v>36</v>
      </c>
      <c r="D307" t="s">
        <v>37</v>
      </c>
      <c r="E307" t="s">
        <v>61</v>
      </c>
      <c r="F307">
        <v>28.46</v>
      </c>
      <c r="G307" t="s">
        <v>39</v>
      </c>
      <c r="H307" t="s">
        <v>40</v>
      </c>
      <c r="I307">
        <v>9</v>
      </c>
      <c r="J307">
        <v>44.07</v>
      </c>
      <c r="K307">
        <v>3.17</v>
      </c>
      <c r="L307">
        <v>55368</v>
      </c>
      <c r="M307">
        <v>15</v>
      </c>
      <c r="N307">
        <v>70</v>
      </c>
      <c r="O307" t="s">
        <v>52</v>
      </c>
      <c r="P307">
        <v>5</v>
      </c>
      <c r="Q307">
        <v>22</v>
      </c>
      <c r="R307">
        <v>4</v>
      </c>
      <c r="S307" t="s">
        <v>42</v>
      </c>
      <c r="T307" t="s">
        <v>43</v>
      </c>
      <c r="U307" t="s">
        <v>44</v>
      </c>
      <c r="V307">
        <v>10</v>
      </c>
      <c r="W307">
        <v>5.6</v>
      </c>
      <c r="X307">
        <v>9</v>
      </c>
      <c r="Y307" t="s">
        <v>540</v>
      </c>
      <c r="Z307" t="s">
        <v>45</v>
      </c>
      <c r="AA307" t="s">
        <v>46</v>
      </c>
      <c r="AB307" t="s">
        <v>47</v>
      </c>
      <c r="AC307" t="s">
        <v>48</v>
      </c>
      <c r="AD307">
        <v>0</v>
      </c>
      <c r="AE307">
        <v>0.73</v>
      </c>
      <c r="AF307">
        <v>0.73</v>
      </c>
      <c r="AG307">
        <v>0.73</v>
      </c>
      <c r="AH307">
        <v>0.75</v>
      </c>
    </row>
    <row r="308" spans="1:34" x14ac:dyDescent="0.25">
      <c r="A308" t="s">
        <v>657</v>
      </c>
      <c r="B308" t="s">
        <v>35</v>
      </c>
      <c r="C308" t="s">
        <v>36</v>
      </c>
      <c r="D308" t="s">
        <v>37</v>
      </c>
      <c r="E308" t="s">
        <v>61</v>
      </c>
      <c r="F308">
        <v>29.26</v>
      </c>
      <c r="G308" t="s">
        <v>39</v>
      </c>
      <c r="H308" t="s">
        <v>70</v>
      </c>
      <c r="I308">
        <v>14</v>
      </c>
      <c r="J308">
        <v>42.41</v>
      </c>
      <c r="K308">
        <v>4.49</v>
      </c>
      <c r="L308">
        <v>64416</v>
      </c>
      <c r="M308">
        <v>10</v>
      </c>
      <c r="N308">
        <v>72</v>
      </c>
      <c r="O308" t="s">
        <v>119</v>
      </c>
      <c r="P308">
        <v>8</v>
      </c>
      <c r="Q308">
        <v>20</v>
      </c>
      <c r="R308">
        <v>4</v>
      </c>
      <c r="S308" t="s">
        <v>42</v>
      </c>
      <c r="T308" t="s">
        <v>43</v>
      </c>
      <c r="U308" t="s">
        <v>44</v>
      </c>
      <c r="V308">
        <v>14</v>
      </c>
      <c r="W308">
        <v>10.01</v>
      </c>
      <c r="X308">
        <v>5</v>
      </c>
      <c r="Y308" s="1">
        <v>41093</v>
      </c>
      <c r="Z308" t="s">
        <v>45</v>
      </c>
      <c r="AA308" t="s">
        <v>46</v>
      </c>
      <c r="AB308" t="s">
        <v>595</v>
      </c>
      <c r="AC308" t="s">
        <v>48</v>
      </c>
      <c r="AD308">
        <v>0</v>
      </c>
      <c r="AE308">
        <v>0.6</v>
      </c>
      <c r="AF308">
        <v>0.8</v>
      </c>
      <c r="AG308">
        <v>0.53</v>
      </c>
      <c r="AH308">
        <v>0.63</v>
      </c>
    </row>
    <row r="309" spans="1:34" x14ac:dyDescent="0.25">
      <c r="A309" t="s">
        <v>658</v>
      </c>
      <c r="B309" t="s">
        <v>35</v>
      </c>
      <c r="C309" t="s">
        <v>36</v>
      </c>
      <c r="D309" t="s">
        <v>37</v>
      </c>
      <c r="E309" t="s">
        <v>61</v>
      </c>
      <c r="F309">
        <v>31.25</v>
      </c>
      <c r="G309" t="s">
        <v>40</v>
      </c>
      <c r="H309" t="s">
        <v>70</v>
      </c>
      <c r="I309">
        <v>14</v>
      </c>
      <c r="J309">
        <v>42.41</v>
      </c>
      <c r="K309">
        <v>4.49</v>
      </c>
      <c r="L309">
        <v>77628</v>
      </c>
      <c r="M309">
        <v>7</v>
      </c>
      <c r="N309">
        <v>72</v>
      </c>
      <c r="O309" t="s">
        <v>75</v>
      </c>
      <c r="P309">
        <v>9</v>
      </c>
      <c r="Q309">
        <v>22</v>
      </c>
      <c r="R309">
        <v>2</v>
      </c>
      <c r="S309" t="s">
        <v>42</v>
      </c>
      <c r="T309" t="s">
        <v>43</v>
      </c>
      <c r="U309" t="s">
        <v>44</v>
      </c>
      <c r="V309">
        <v>11</v>
      </c>
      <c r="W309">
        <v>12.22</v>
      </c>
      <c r="X309">
        <v>4</v>
      </c>
      <c r="Y309" s="1">
        <v>41214</v>
      </c>
      <c r="Z309" t="s">
        <v>45</v>
      </c>
      <c r="AA309" t="s">
        <v>46</v>
      </c>
      <c r="AB309" t="s">
        <v>595</v>
      </c>
      <c r="AC309" t="s">
        <v>48</v>
      </c>
      <c r="AD309">
        <v>0</v>
      </c>
      <c r="AE309">
        <v>0.6</v>
      </c>
      <c r="AF309">
        <v>0.8</v>
      </c>
      <c r="AG309">
        <v>0.53</v>
      </c>
      <c r="AH309">
        <v>0.63</v>
      </c>
    </row>
    <row r="310" spans="1:34" x14ac:dyDescent="0.25">
      <c r="A310" t="s">
        <v>659</v>
      </c>
      <c r="B310" t="s">
        <v>35</v>
      </c>
      <c r="C310" t="s">
        <v>36</v>
      </c>
      <c r="D310" t="s">
        <v>37</v>
      </c>
      <c r="E310" t="s">
        <v>61</v>
      </c>
      <c r="F310">
        <v>33.94</v>
      </c>
      <c r="G310" t="s">
        <v>39</v>
      </c>
      <c r="H310" t="s">
        <v>51</v>
      </c>
      <c r="I310">
        <v>16</v>
      </c>
      <c r="J310">
        <v>32.42</v>
      </c>
      <c r="K310">
        <v>3.48</v>
      </c>
      <c r="L310">
        <v>64896</v>
      </c>
      <c r="M310">
        <v>15</v>
      </c>
      <c r="N310">
        <v>72</v>
      </c>
      <c r="O310" t="s">
        <v>119</v>
      </c>
      <c r="P310">
        <v>7</v>
      </c>
      <c r="Q310">
        <v>24</v>
      </c>
      <c r="R310">
        <v>4</v>
      </c>
      <c r="S310" t="s">
        <v>116</v>
      </c>
      <c r="T310" t="s">
        <v>43</v>
      </c>
      <c r="U310" t="s">
        <v>44</v>
      </c>
      <c r="V310">
        <v>21</v>
      </c>
      <c r="W310">
        <v>16</v>
      </c>
      <c r="X310">
        <v>2</v>
      </c>
      <c r="Y310" t="s">
        <v>540</v>
      </c>
      <c r="Z310" t="s">
        <v>45</v>
      </c>
      <c r="AA310" t="s">
        <v>46</v>
      </c>
      <c r="AB310" t="s">
        <v>606</v>
      </c>
      <c r="AC310" t="s">
        <v>48</v>
      </c>
      <c r="AD310">
        <v>0</v>
      </c>
      <c r="AE310">
        <v>0.87</v>
      </c>
      <c r="AF310">
        <v>0.87</v>
      </c>
      <c r="AG310">
        <v>0.91</v>
      </c>
      <c r="AH310">
        <v>0.74</v>
      </c>
    </row>
    <row r="311" spans="1:34" x14ac:dyDescent="0.25">
      <c r="A311" t="s">
        <v>660</v>
      </c>
      <c r="B311" t="s">
        <v>35</v>
      </c>
      <c r="C311" t="s">
        <v>36</v>
      </c>
      <c r="D311" t="s">
        <v>37</v>
      </c>
      <c r="E311" t="s">
        <v>38</v>
      </c>
      <c r="F311">
        <v>34.1</v>
      </c>
      <c r="G311" t="s">
        <v>40</v>
      </c>
      <c r="H311" t="s">
        <v>39</v>
      </c>
      <c r="I311">
        <v>10</v>
      </c>
      <c r="J311">
        <v>33.53</v>
      </c>
      <c r="K311">
        <v>8.42</v>
      </c>
      <c r="L311">
        <v>77940</v>
      </c>
      <c r="M311">
        <v>10</v>
      </c>
      <c r="N311">
        <v>68</v>
      </c>
      <c r="O311" t="s">
        <v>41</v>
      </c>
      <c r="P311">
        <v>0</v>
      </c>
      <c r="Q311">
        <v>8</v>
      </c>
      <c r="R311">
        <v>3</v>
      </c>
      <c r="S311" t="s">
        <v>116</v>
      </c>
      <c r="T311" t="s">
        <v>43</v>
      </c>
      <c r="U311" t="s">
        <v>44</v>
      </c>
      <c r="V311">
        <v>21</v>
      </c>
      <c r="W311">
        <v>15.2</v>
      </c>
      <c r="X311">
        <v>9</v>
      </c>
      <c r="Y311" s="1">
        <v>37990</v>
      </c>
      <c r="Z311" t="s">
        <v>45</v>
      </c>
      <c r="AA311" t="s">
        <v>46</v>
      </c>
      <c r="AB311" t="s">
        <v>576</v>
      </c>
      <c r="AC311" t="s">
        <v>48</v>
      </c>
      <c r="AD311">
        <v>0</v>
      </c>
      <c r="AE311">
        <v>0.98</v>
      </c>
      <c r="AF311">
        <v>1</v>
      </c>
      <c r="AG311">
        <v>1</v>
      </c>
      <c r="AH311">
        <v>0.97</v>
      </c>
    </row>
    <row r="312" spans="1:34" x14ac:dyDescent="0.25">
      <c r="A312" t="s">
        <v>661</v>
      </c>
      <c r="B312" t="s">
        <v>69</v>
      </c>
      <c r="C312" t="s">
        <v>36</v>
      </c>
      <c r="D312" t="s">
        <v>37</v>
      </c>
      <c r="E312" t="s">
        <v>61</v>
      </c>
      <c r="F312">
        <v>31.97</v>
      </c>
      <c r="G312" t="s">
        <v>70</v>
      </c>
      <c r="H312" t="s">
        <v>39</v>
      </c>
      <c r="I312">
        <v>18</v>
      </c>
      <c r="J312">
        <v>29.01</v>
      </c>
      <c r="K312">
        <v>2.36</v>
      </c>
      <c r="L312">
        <v>42600</v>
      </c>
      <c r="M312">
        <v>3</v>
      </c>
      <c r="N312">
        <v>72</v>
      </c>
      <c r="O312" t="s">
        <v>75</v>
      </c>
      <c r="P312">
        <v>3</v>
      </c>
      <c r="Q312">
        <v>32</v>
      </c>
      <c r="R312">
        <v>6</v>
      </c>
      <c r="S312" t="s">
        <v>42</v>
      </c>
      <c r="T312" t="s">
        <v>43</v>
      </c>
      <c r="U312" t="s">
        <v>44</v>
      </c>
      <c r="V312">
        <v>30</v>
      </c>
      <c r="W312">
        <v>7.14</v>
      </c>
      <c r="X312">
        <v>9</v>
      </c>
      <c r="Y312" s="1">
        <v>40006</v>
      </c>
      <c r="Z312" t="s">
        <v>662</v>
      </c>
      <c r="AA312" t="s">
        <v>46</v>
      </c>
      <c r="AB312" t="s">
        <v>663</v>
      </c>
      <c r="AC312" t="s">
        <v>48</v>
      </c>
      <c r="AD312">
        <v>1</v>
      </c>
      <c r="AE312">
        <v>0.68600000000000005</v>
      </c>
      <c r="AF312">
        <v>1</v>
      </c>
      <c r="AG312">
        <v>1</v>
      </c>
      <c r="AH312">
        <v>0.93</v>
      </c>
    </row>
    <row r="313" spans="1:34" x14ac:dyDescent="0.25">
      <c r="A313" t="s">
        <v>664</v>
      </c>
      <c r="B313" t="s">
        <v>35</v>
      </c>
      <c r="C313" t="s">
        <v>56</v>
      </c>
      <c r="D313" t="s">
        <v>37</v>
      </c>
      <c r="E313" t="s">
        <v>61</v>
      </c>
      <c r="F313">
        <v>30.68</v>
      </c>
      <c r="G313" t="s">
        <v>51</v>
      </c>
      <c r="H313" t="s">
        <v>336</v>
      </c>
      <c r="I313">
        <v>8</v>
      </c>
      <c r="J313">
        <v>27.1</v>
      </c>
      <c r="K313">
        <v>6.14</v>
      </c>
      <c r="L313">
        <v>54180</v>
      </c>
      <c r="M313">
        <v>17</v>
      </c>
      <c r="N313">
        <v>75</v>
      </c>
      <c r="O313" t="s">
        <v>62</v>
      </c>
      <c r="P313">
        <v>1</v>
      </c>
      <c r="Q313">
        <v>11</v>
      </c>
      <c r="R313">
        <v>6</v>
      </c>
      <c r="S313" t="s">
        <v>116</v>
      </c>
      <c r="T313" t="s">
        <v>43</v>
      </c>
      <c r="U313" t="s">
        <v>44</v>
      </c>
      <c r="V313">
        <v>9</v>
      </c>
      <c r="W313">
        <v>11.57</v>
      </c>
      <c r="X313">
        <v>2</v>
      </c>
      <c r="Y313" s="1">
        <v>40331</v>
      </c>
      <c r="Z313" t="s">
        <v>45</v>
      </c>
      <c r="AA313" t="s">
        <v>46</v>
      </c>
      <c r="AB313" t="s">
        <v>477</v>
      </c>
      <c r="AC313" t="s">
        <v>48</v>
      </c>
      <c r="AD313">
        <v>0</v>
      </c>
      <c r="AE313">
        <v>0.93</v>
      </c>
      <c r="AF313">
        <v>0.95</v>
      </c>
      <c r="AG313">
        <v>0.91</v>
      </c>
      <c r="AH313">
        <v>0.94</v>
      </c>
    </row>
    <row r="314" spans="1:34" x14ac:dyDescent="0.25">
      <c r="A314" t="s">
        <v>665</v>
      </c>
      <c r="B314" t="s">
        <v>35</v>
      </c>
      <c r="C314" t="s">
        <v>56</v>
      </c>
      <c r="D314" t="s">
        <v>37</v>
      </c>
      <c r="E314" t="s">
        <v>61</v>
      </c>
      <c r="F314">
        <v>28.13</v>
      </c>
      <c r="G314" t="s">
        <v>39</v>
      </c>
      <c r="H314" t="s">
        <v>70</v>
      </c>
      <c r="I314">
        <v>20</v>
      </c>
      <c r="J314">
        <v>28.65</v>
      </c>
      <c r="K314">
        <v>7.14</v>
      </c>
      <c r="L314">
        <v>50376</v>
      </c>
      <c r="M314">
        <v>15</v>
      </c>
      <c r="N314">
        <v>70</v>
      </c>
      <c r="O314" t="s">
        <v>62</v>
      </c>
      <c r="P314">
        <v>9</v>
      </c>
      <c r="Q314">
        <v>22</v>
      </c>
      <c r="R314">
        <v>2</v>
      </c>
      <c r="S314" t="s">
        <v>42</v>
      </c>
      <c r="T314" t="s">
        <v>43</v>
      </c>
      <c r="U314" t="s">
        <v>44</v>
      </c>
      <c r="V314">
        <v>14</v>
      </c>
      <c r="W314">
        <v>6</v>
      </c>
      <c r="X314">
        <v>8</v>
      </c>
      <c r="Y314" s="1">
        <v>40006</v>
      </c>
      <c r="Z314" t="s">
        <v>45</v>
      </c>
      <c r="AA314" t="s">
        <v>46</v>
      </c>
      <c r="AB314" t="s">
        <v>646</v>
      </c>
      <c r="AC314" t="s">
        <v>48</v>
      </c>
      <c r="AD314">
        <v>0</v>
      </c>
      <c r="AE314">
        <v>0.62</v>
      </c>
      <c r="AF314">
        <v>0.73</v>
      </c>
      <c r="AG314">
        <v>0.64</v>
      </c>
      <c r="AH314">
        <v>0.87</v>
      </c>
    </row>
    <row r="315" spans="1:34" x14ac:dyDescent="0.25">
      <c r="A315" t="s">
        <v>666</v>
      </c>
      <c r="B315" t="s">
        <v>35</v>
      </c>
      <c r="C315" t="s">
        <v>56</v>
      </c>
      <c r="D315" t="s">
        <v>37</v>
      </c>
      <c r="E315" t="s">
        <v>61</v>
      </c>
      <c r="F315">
        <v>35.69</v>
      </c>
      <c r="G315" t="s">
        <v>40</v>
      </c>
      <c r="H315" t="s">
        <v>40</v>
      </c>
      <c r="I315">
        <v>7</v>
      </c>
      <c r="J315">
        <v>33.79</v>
      </c>
      <c r="K315">
        <v>4.8</v>
      </c>
      <c r="L315">
        <v>75696</v>
      </c>
      <c r="M315">
        <v>10</v>
      </c>
      <c r="N315">
        <v>70</v>
      </c>
      <c r="O315" t="s">
        <v>41</v>
      </c>
      <c r="P315">
        <v>9</v>
      </c>
      <c r="Q315">
        <v>17</v>
      </c>
      <c r="R315">
        <v>5</v>
      </c>
      <c r="S315" t="s">
        <v>42</v>
      </c>
      <c r="T315" t="s">
        <v>43</v>
      </c>
      <c r="U315" t="s">
        <v>44</v>
      </c>
      <c r="V315">
        <v>0</v>
      </c>
      <c r="W315">
        <v>10.98</v>
      </c>
      <c r="X315">
        <v>7</v>
      </c>
      <c r="Y315" s="1">
        <v>38904</v>
      </c>
      <c r="Z315" t="s">
        <v>45</v>
      </c>
      <c r="AA315" t="s">
        <v>46</v>
      </c>
      <c r="AB315" t="s">
        <v>333</v>
      </c>
      <c r="AC315" t="s">
        <v>48</v>
      </c>
      <c r="AD315">
        <v>0</v>
      </c>
      <c r="AE315">
        <v>0.77</v>
      </c>
      <c r="AF315">
        <v>0.79</v>
      </c>
      <c r="AG315">
        <v>0.74</v>
      </c>
      <c r="AH315">
        <v>0.82</v>
      </c>
    </row>
    <row r="316" spans="1:34" x14ac:dyDescent="0.25">
      <c r="A316" t="s">
        <v>667</v>
      </c>
      <c r="B316" t="s">
        <v>35</v>
      </c>
      <c r="C316" t="s">
        <v>50</v>
      </c>
      <c r="D316" t="s">
        <v>57</v>
      </c>
      <c r="E316" t="s">
        <v>61</v>
      </c>
      <c r="F316">
        <v>29.36</v>
      </c>
      <c r="G316" t="s">
        <v>39</v>
      </c>
      <c r="H316" t="s">
        <v>40</v>
      </c>
      <c r="I316">
        <v>6</v>
      </c>
      <c r="J316">
        <v>32.74</v>
      </c>
      <c r="K316">
        <v>0.81</v>
      </c>
      <c r="L316">
        <v>92640</v>
      </c>
      <c r="M316">
        <v>13</v>
      </c>
      <c r="N316">
        <v>70</v>
      </c>
      <c r="O316" t="s">
        <v>41</v>
      </c>
      <c r="P316">
        <v>3</v>
      </c>
      <c r="Q316">
        <v>10</v>
      </c>
      <c r="R316">
        <v>5</v>
      </c>
      <c r="S316" t="s">
        <v>42</v>
      </c>
      <c r="T316" t="s">
        <v>43</v>
      </c>
      <c r="U316" t="s">
        <v>58</v>
      </c>
      <c r="V316">
        <v>18</v>
      </c>
      <c r="W316">
        <v>8.69</v>
      </c>
      <c r="X316">
        <v>6</v>
      </c>
      <c r="Y316" s="1">
        <v>39054</v>
      </c>
      <c r="Z316" t="s">
        <v>45</v>
      </c>
      <c r="AA316" t="s">
        <v>46</v>
      </c>
      <c r="AB316" t="s">
        <v>668</v>
      </c>
      <c r="AC316" t="s">
        <v>48</v>
      </c>
      <c r="AD316">
        <v>0</v>
      </c>
      <c r="AE316">
        <v>0.4</v>
      </c>
      <c r="AF316">
        <v>0.5</v>
      </c>
      <c r="AG316">
        <v>0.41</v>
      </c>
      <c r="AH316">
        <v>0.81</v>
      </c>
    </row>
    <row r="317" spans="1:34" x14ac:dyDescent="0.25">
      <c r="A317" t="s">
        <v>669</v>
      </c>
      <c r="B317" t="s">
        <v>35</v>
      </c>
      <c r="C317" t="s">
        <v>50</v>
      </c>
      <c r="D317" t="s">
        <v>57</v>
      </c>
      <c r="E317" t="s">
        <v>38</v>
      </c>
      <c r="F317">
        <v>24.05</v>
      </c>
      <c r="G317" t="s">
        <v>40</v>
      </c>
      <c r="H317" t="s">
        <v>40</v>
      </c>
      <c r="I317">
        <v>15</v>
      </c>
      <c r="J317">
        <v>35.82</v>
      </c>
      <c r="K317">
        <v>3.99</v>
      </c>
      <c r="L317">
        <v>50436</v>
      </c>
      <c r="M317">
        <v>10</v>
      </c>
      <c r="N317">
        <v>71</v>
      </c>
      <c r="O317" t="s">
        <v>119</v>
      </c>
      <c r="P317">
        <v>3</v>
      </c>
      <c r="Q317">
        <v>18</v>
      </c>
      <c r="R317">
        <v>4</v>
      </c>
      <c r="S317" t="s">
        <v>42</v>
      </c>
      <c r="T317" t="s">
        <v>43</v>
      </c>
      <c r="U317" t="s">
        <v>58</v>
      </c>
      <c r="V317">
        <v>13</v>
      </c>
      <c r="W317">
        <v>5.46</v>
      </c>
      <c r="X317">
        <v>10</v>
      </c>
      <c r="Y317" s="1">
        <v>40544</v>
      </c>
      <c r="Z317" t="s">
        <v>45</v>
      </c>
      <c r="AA317" t="s">
        <v>46</v>
      </c>
      <c r="AB317" t="s">
        <v>670</v>
      </c>
      <c r="AC317" t="s">
        <v>48</v>
      </c>
      <c r="AD317">
        <v>0</v>
      </c>
      <c r="AE317">
        <v>0.98</v>
      </c>
      <c r="AF317">
        <v>1</v>
      </c>
      <c r="AG317">
        <v>1</v>
      </c>
      <c r="AH317">
        <v>0.96</v>
      </c>
    </row>
    <row r="318" spans="1:34" x14ac:dyDescent="0.25">
      <c r="A318" t="s">
        <v>671</v>
      </c>
      <c r="B318" t="s">
        <v>69</v>
      </c>
      <c r="C318" t="s">
        <v>56</v>
      </c>
      <c r="D318" t="s">
        <v>37</v>
      </c>
      <c r="E318" t="s">
        <v>61</v>
      </c>
      <c r="F318">
        <v>27.04</v>
      </c>
      <c r="G318" t="s">
        <v>40</v>
      </c>
      <c r="H318" t="s">
        <v>70</v>
      </c>
      <c r="I318">
        <v>5</v>
      </c>
      <c r="J318">
        <v>32.82</v>
      </c>
      <c r="K318">
        <v>2.46</v>
      </c>
      <c r="L318">
        <v>38892</v>
      </c>
      <c r="M318">
        <v>6</v>
      </c>
      <c r="N318">
        <v>70</v>
      </c>
      <c r="O318" t="s">
        <v>90</v>
      </c>
      <c r="P318">
        <v>9</v>
      </c>
      <c r="Q318">
        <v>35</v>
      </c>
      <c r="R318">
        <v>5</v>
      </c>
      <c r="S318" t="s">
        <v>42</v>
      </c>
      <c r="T318" t="s">
        <v>43</v>
      </c>
      <c r="U318" t="s">
        <v>44</v>
      </c>
      <c r="V318">
        <v>31</v>
      </c>
      <c r="W318">
        <v>7.11</v>
      </c>
      <c r="X318">
        <v>12</v>
      </c>
      <c r="Y318" t="s">
        <v>259</v>
      </c>
      <c r="Z318" t="s">
        <v>672</v>
      </c>
      <c r="AA318" t="s">
        <v>46</v>
      </c>
      <c r="AB318" t="s">
        <v>673</v>
      </c>
      <c r="AC318" t="s">
        <v>48</v>
      </c>
      <c r="AD318">
        <v>1</v>
      </c>
      <c r="AE318">
        <v>0.38500000000000001</v>
      </c>
      <c r="AF318">
        <v>0.4</v>
      </c>
      <c r="AG318">
        <v>0.6</v>
      </c>
      <c r="AH318">
        <v>0.76</v>
      </c>
    </row>
    <row r="319" spans="1:34" x14ac:dyDescent="0.25">
      <c r="A319" t="s">
        <v>674</v>
      </c>
      <c r="B319" t="s">
        <v>35</v>
      </c>
      <c r="C319" t="s">
        <v>50</v>
      </c>
      <c r="D319" t="s">
        <v>57</v>
      </c>
      <c r="E319" t="s">
        <v>61</v>
      </c>
      <c r="F319">
        <v>33.83</v>
      </c>
      <c r="G319" t="s">
        <v>51</v>
      </c>
      <c r="H319" t="s">
        <v>51</v>
      </c>
      <c r="I319">
        <v>7</v>
      </c>
      <c r="J319">
        <v>32.200000000000003</v>
      </c>
      <c r="K319">
        <v>8.2100000000000009</v>
      </c>
      <c r="L319">
        <v>115680</v>
      </c>
      <c r="M319">
        <v>17</v>
      </c>
      <c r="N319">
        <v>67</v>
      </c>
      <c r="O319" t="s">
        <v>148</v>
      </c>
      <c r="P319">
        <v>1</v>
      </c>
      <c r="Q319">
        <v>22</v>
      </c>
      <c r="R319">
        <v>4</v>
      </c>
      <c r="S319" t="s">
        <v>42</v>
      </c>
      <c r="T319" t="s">
        <v>43</v>
      </c>
      <c r="U319" t="s">
        <v>58</v>
      </c>
      <c r="V319">
        <v>1</v>
      </c>
      <c r="W319">
        <v>8.32</v>
      </c>
      <c r="X319">
        <v>10</v>
      </c>
      <c r="Y319" t="s">
        <v>675</v>
      </c>
      <c r="Z319" t="s">
        <v>45</v>
      </c>
      <c r="AA319" t="s">
        <v>46</v>
      </c>
      <c r="AB319" t="s">
        <v>397</v>
      </c>
      <c r="AC319" t="s">
        <v>48</v>
      </c>
      <c r="AD319">
        <v>0</v>
      </c>
      <c r="AE319">
        <v>0.95</v>
      </c>
      <c r="AF319">
        <v>1</v>
      </c>
      <c r="AG319">
        <v>0.91</v>
      </c>
      <c r="AH319">
        <v>1</v>
      </c>
    </row>
    <row r="320" spans="1:34" x14ac:dyDescent="0.25">
      <c r="A320" t="s">
        <v>676</v>
      </c>
      <c r="B320" t="s">
        <v>35</v>
      </c>
      <c r="C320" t="s">
        <v>36</v>
      </c>
      <c r="D320" t="s">
        <v>57</v>
      </c>
      <c r="E320" t="s">
        <v>61</v>
      </c>
      <c r="F320">
        <v>33.32</v>
      </c>
      <c r="G320" t="s">
        <v>40</v>
      </c>
      <c r="H320" t="s">
        <v>40</v>
      </c>
      <c r="I320">
        <v>7</v>
      </c>
      <c r="J320">
        <v>35.67</v>
      </c>
      <c r="K320">
        <v>2.36</v>
      </c>
      <c r="L320">
        <v>98304</v>
      </c>
      <c r="M320">
        <v>14</v>
      </c>
      <c r="N320">
        <v>74</v>
      </c>
      <c r="O320" t="s">
        <v>75</v>
      </c>
      <c r="P320">
        <v>3</v>
      </c>
      <c r="Q320">
        <v>16</v>
      </c>
      <c r="R320">
        <v>5</v>
      </c>
      <c r="S320" t="s">
        <v>42</v>
      </c>
      <c r="T320" t="s">
        <v>43</v>
      </c>
      <c r="U320" t="s">
        <v>58</v>
      </c>
      <c r="V320">
        <v>1</v>
      </c>
      <c r="W320">
        <v>13.05</v>
      </c>
      <c r="X320">
        <v>7</v>
      </c>
      <c r="Y320" t="s">
        <v>479</v>
      </c>
      <c r="Z320" t="s">
        <v>45</v>
      </c>
      <c r="AA320" t="s">
        <v>46</v>
      </c>
      <c r="AB320" t="s">
        <v>372</v>
      </c>
      <c r="AC320" t="s">
        <v>48</v>
      </c>
      <c r="AD320">
        <v>0</v>
      </c>
      <c r="AE320">
        <v>0.56999999999999995</v>
      </c>
      <c r="AF320">
        <v>0.63</v>
      </c>
      <c r="AG320">
        <v>0.63</v>
      </c>
      <c r="AH320">
        <v>0.9</v>
      </c>
    </row>
    <row r="321" spans="1:34" x14ac:dyDescent="0.25">
      <c r="A321" t="s">
        <v>677</v>
      </c>
      <c r="B321" t="s">
        <v>35</v>
      </c>
      <c r="C321" t="s">
        <v>50</v>
      </c>
      <c r="D321" t="s">
        <v>37</v>
      </c>
      <c r="E321" t="s">
        <v>61</v>
      </c>
      <c r="F321">
        <v>24.59</v>
      </c>
      <c r="G321" t="s">
        <v>39</v>
      </c>
      <c r="H321" t="s">
        <v>39</v>
      </c>
      <c r="I321">
        <v>16</v>
      </c>
      <c r="J321">
        <v>33.68</v>
      </c>
      <c r="K321">
        <v>6.41</v>
      </c>
      <c r="L321">
        <v>47016</v>
      </c>
      <c r="M321">
        <v>11</v>
      </c>
      <c r="N321">
        <v>70</v>
      </c>
      <c r="O321" t="s">
        <v>52</v>
      </c>
      <c r="P321">
        <v>4</v>
      </c>
      <c r="Q321">
        <v>12</v>
      </c>
      <c r="R321">
        <v>2</v>
      </c>
      <c r="S321" t="s">
        <v>42</v>
      </c>
      <c r="T321" t="s">
        <v>43</v>
      </c>
      <c r="U321" t="s">
        <v>44</v>
      </c>
      <c r="V321">
        <v>15</v>
      </c>
      <c r="W321">
        <v>3.57</v>
      </c>
      <c r="X321">
        <v>10</v>
      </c>
      <c r="Y321" t="s">
        <v>85</v>
      </c>
      <c r="Z321" t="s">
        <v>45</v>
      </c>
      <c r="AA321" t="s">
        <v>46</v>
      </c>
      <c r="AB321" t="s">
        <v>347</v>
      </c>
      <c r="AC321" t="s">
        <v>48</v>
      </c>
      <c r="AD321">
        <v>0</v>
      </c>
      <c r="AE321">
        <v>0.61599999999999999</v>
      </c>
      <c r="AF321">
        <v>0.86</v>
      </c>
      <c r="AG321">
        <v>1</v>
      </c>
      <c r="AH321">
        <v>0.95</v>
      </c>
    </row>
    <row r="322" spans="1:34" x14ac:dyDescent="0.25">
      <c r="A322" t="s">
        <v>678</v>
      </c>
      <c r="B322" t="s">
        <v>35</v>
      </c>
      <c r="C322" t="s">
        <v>50</v>
      </c>
      <c r="D322" t="s">
        <v>37</v>
      </c>
      <c r="E322" t="s">
        <v>38</v>
      </c>
      <c r="F322">
        <v>38.520000000000003</v>
      </c>
      <c r="G322" t="s">
        <v>40</v>
      </c>
      <c r="H322" t="s">
        <v>39</v>
      </c>
      <c r="I322">
        <v>13</v>
      </c>
      <c r="J322">
        <v>35.39</v>
      </c>
      <c r="K322">
        <v>11.34</v>
      </c>
      <c r="L322">
        <v>110856</v>
      </c>
      <c r="M322">
        <v>13</v>
      </c>
      <c r="N322">
        <v>73</v>
      </c>
      <c r="O322" t="s">
        <v>119</v>
      </c>
      <c r="P322">
        <v>8</v>
      </c>
      <c r="Q322">
        <v>6</v>
      </c>
      <c r="R322">
        <v>5</v>
      </c>
      <c r="S322" t="s">
        <v>116</v>
      </c>
      <c r="T322" t="s">
        <v>43</v>
      </c>
      <c r="U322" t="s">
        <v>44</v>
      </c>
      <c r="V322">
        <v>13</v>
      </c>
      <c r="W322">
        <v>14.7</v>
      </c>
      <c r="X322">
        <v>0</v>
      </c>
      <c r="Y322" t="s">
        <v>185</v>
      </c>
      <c r="Z322" t="s">
        <v>45</v>
      </c>
      <c r="AA322" t="s">
        <v>46</v>
      </c>
      <c r="AB322" t="s">
        <v>264</v>
      </c>
      <c r="AC322" t="s">
        <v>48</v>
      </c>
      <c r="AD322">
        <v>0</v>
      </c>
      <c r="AE322">
        <v>0.84</v>
      </c>
      <c r="AF322">
        <v>0.85</v>
      </c>
      <c r="AG322">
        <v>0.85</v>
      </c>
      <c r="AH322">
        <v>0.84</v>
      </c>
    </row>
    <row r="323" spans="1:34" x14ac:dyDescent="0.25">
      <c r="A323" t="s">
        <v>679</v>
      </c>
      <c r="B323" t="s">
        <v>35</v>
      </c>
      <c r="C323" t="s">
        <v>50</v>
      </c>
      <c r="D323" t="s">
        <v>37</v>
      </c>
      <c r="E323" t="s">
        <v>38</v>
      </c>
      <c r="F323">
        <v>33.78</v>
      </c>
      <c r="G323" t="s">
        <v>40</v>
      </c>
      <c r="H323" t="s">
        <v>40</v>
      </c>
      <c r="I323">
        <v>13</v>
      </c>
      <c r="J323">
        <v>34.03</v>
      </c>
      <c r="K323">
        <v>0.81</v>
      </c>
      <c r="L323">
        <v>77448</v>
      </c>
      <c r="M323">
        <v>12</v>
      </c>
      <c r="N323">
        <v>68</v>
      </c>
      <c r="O323" t="s">
        <v>148</v>
      </c>
      <c r="P323">
        <v>1</v>
      </c>
      <c r="Q323">
        <v>15</v>
      </c>
      <c r="R323">
        <v>3</v>
      </c>
      <c r="S323" t="s">
        <v>116</v>
      </c>
      <c r="T323" t="s">
        <v>43</v>
      </c>
      <c r="U323" t="s">
        <v>44</v>
      </c>
      <c r="V323">
        <v>11</v>
      </c>
      <c r="W323">
        <v>8.48</v>
      </c>
      <c r="X323">
        <v>3</v>
      </c>
      <c r="Y323" t="s">
        <v>134</v>
      </c>
      <c r="Z323" t="s">
        <v>45</v>
      </c>
      <c r="AA323" t="s">
        <v>46</v>
      </c>
      <c r="AB323" t="s">
        <v>680</v>
      </c>
      <c r="AC323" t="s">
        <v>48</v>
      </c>
      <c r="AD323">
        <v>0</v>
      </c>
      <c r="AE323">
        <v>0.96</v>
      </c>
      <c r="AF323">
        <v>1</v>
      </c>
      <c r="AG323">
        <v>1</v>
      </c>
      <c r="AH323">
        <v>0.8</v>
      </c>
    </row>
    <row r="324" spans="1:34" x14ac:dyDescent="0.25">
      <c r="A324" t="s">
        <v>681</v>
      </c>
      <c r="B324" t="s">
        <v>35</v>
      </c>
      <c r="C324" t="s">
        <v>50</v>
      </c>
      <c r="D324" t="s">
        <v>37</v>
      </c>
      <c r="E324" t="s">
        <v>61</v>
      </c>
      <c r="F324">
        <v>26.77</v>
      </c>
      <c r="G324" t="s">
        <v>40</v>
      </c>
      <c r="H324" t="s">
        <v>70</v>
      </c>
      <c r="I324">
        <v>16</v>
      </c>
      <c r="J324">
        <v>30.16</v>
      </c>
      <c r="K324">
        <v>7.47</v>
      </c>
      <c r="L324">
        <v>54780</v>
      </c>
      <c r="M324">
        <v>13</v>
      </c>
      <c r="N324">
        <v>70</v>
      </c>
      <c r="O324" t="s">
        <v>41</v>
      </c>
      <c r="P324">
        <v>0</v>
      </c>
      <c r="Q324">
        <v>10</v>
      </c>
      <c r="R324">
        <v>4</v>
      </c>
      <c r="S324" t="s">
        <v>42</v>
      </c>
      <c r="T324" t="s">
        <v>43</v>
      </c>
      <c r="U324" t="s">
        <v>44</v>
      </c>
      <c r="V324">
        <v>6</v>
      </c>
      <c r="W324">
        <v>5.31</v>
      </c>
      <c r="X324">
        <v>10</v>
      </c>
      <c r="Y324" t="s">
        <v>53</v>
      </c>
      <c r="Z324" t="s">
        <v>45</v>
      </c>
      <c r="AA324" t="s">
        <v>46</v>
      </c>
      <c r="AB324" t="s">
        <v>641</v>
      </c>
      <c r="AC324" t="s">
        <v>48</v>
      </c>
      <c r="AD324">
        <v>0</v>
      </c>
      <c r="AE324">
        <v>0.49</v>
      </c>
      <c r="AF324">
        <v>0.65</v>
      </c>
      <c r="AG324">
        <v>0.45</v>
      </c>
      <c r="AH324">
        <v>0.97</v>
      </c>
    </row>
    <row r="325" spans="1:34" x14ac:dyDescent="0.25">
      <c r="A325" t="s">
        <v>682</v>
      </c>
      <c r="B325" t="s">
        <v>35</v>
      </c>
      <c r="C325" t="s">
        <v>50</v>
      </c>
      <c r="D325" t="s">
        <v>37</v>
      </c>
      <c r="E325" t="s">
        <v>61</v>
      </c>
      <c r="F325">
        <v>24.07</v>
      </c>
      <c r="G325" t="s">
        <v>39</v>
      </c>
      <c r="H325" t="s">
        <v>40</v>
      </c>
      <c r="I325">
        <v>14</v>
      </c>
      <c r="J325">
        <v>34.979999999999997</v>
      </c>
      <c r="K325">
        <v>4.4400000000000004</v>
      </c>
      <c r="L325">
        <v>54648</v>
      </c>
      <c r="M325">
        <v>11</v>
      </c>
      <c r="N325">
        <v>74</v>
      </c>
      <c r="O325" t="s">
        <v>41</v>
      </c>
      <c r="P325">
        <v>2</v>
      </c>
      <c r="Q325">
        <v>18</v>
      </c>
      <c r="R325">
        <v>4</v>
      </c>
      <c r="S325" t="s">
        <v>42</v>
      </c>
      <c r="T325" t="s">
        <v>43</v>
      </c>
      <c r="U325" t="s">
        <v>44</v>
      </c>
      <c r="V325">
        <v>5</v>
      </c>
      <c r="W325">
        <v>4.8600000000000003</v>
      </c>
      <c r="X325">
        <v>7</v>
      </c>
      <c r="Y325" s="1">
        <v>40583</v>
      </c>
      <c r="Z325" t="s">
        <v>45</v>
      </c>
      <c r="AA325" t="s">
        <v>46</v>
      </c>
      <c r="AB325" t="s">
        <v>683</v>
      </c>
      <c r="AC325" t="s">
        <v>48</v>
      </c>
      <c r="AD325">
        <v>0</v>
      </c>
      <c r="AE325">
        <v>0.9</v>
      </c>
      <c r="AF325">
        <v>0.88</v>
      </c>
      <c r="AG325">
        <v>1</v>
      </c>
      <c r="AH325">
        <v>0.88</v>
      </c>
    </row>
    <row r="326" spans="1:34" x14ac:dyDescent="0.25">
      <c r="A326" t="s">
        <v>684</v>
      </c>
      <c r="B326" t="s">
        <v>35</v>
      </c>
      <c r="C326" t="s">
        <v>56</v>
      </c>
      <c r="D326" t="s">
        <v>37</v>
      </c>
      <c r="E326" t="s">
        <v>61</v>
      </c>
      <c r="F326">
        <v>27.48</v>
      </c>
      <c r="G326" t="s">
        <v>40</v>
      </c>
      <c r="H326" t="s">
        <v>39</v>
      </c>
      <c r="I326">
        <v>13</v>
      </c>
      <c r="J326">
        <v>29.76</v>
      </c>
      <c r="K326">
        <v>9.5399999999999991</v>
      </c>
      <c r="L326">
        <v>67848</v>
      </c>
      <c r="M326">
        <v>8</v>
      </c>
      <c r="N326">
        <v>70</v>
      </c>
      <c r="O326" t="s">
        <v>75</v>
      </c>
      <c r="P326">
        <v>3</v>
      </c>
      <c r="Q326">
        <v>8</v>
      </c>
      <c r="R326">
        <v>5</v>
      </c>
      <c r="S326" t="s">
        <v>42</v>
      </c>
      <c r="T326" t="s">
        <v>43</v>
      </c>
      <c r="U326" t="s">
        <v>44</v>
      </c>
      <c r="V326">
        <v>15</v>
      </c>
      <c r="W326">
        <v>7.83</v>
      </c>
      <c r="X326">
        <v>6</v>
      </c>
      <c r="Y326" t="s">
        <v>404</v>
      </c>
      <c r="Z326" t="s">
        <v>45</v>
      </c>
      <c r="AA326" t="s">
        <v>46</v>
      </c>
      <c r="AB326" t="s">
        <v>253</v>
      </c>
      <c r="AC326" t="s">
        <v>48</v>
      </c>
      <c r="AD326">
        <v>0</v>
      </c>
      <c r="AE326">
        <v>0.69</v>
      </c>
      <c r="AF326">
        <v>0.75</v>
      </c>
      <c r="AG326">
        <v>0.67</v>
      </c>
      <c r="AH326">
        <v>0.73</v>
      </c>
    </row>
    <row r="327" spans="1:34" x14ac:dyDescent="0.25">
      <c r="A327" t="s">
        <v>685</v>
      </c>
      <c r="B327" t="s">
        <v>35</v>
      </c>
      <c r="C327" t="s">
        <v>56</v>
      </c>
      <c r="D327" t="s">
        <v>37</v>
      </c>
      <c r="E327" t="s">
        <v>61</v>
      </c>
      <c r="F327">
        <v>29.22</v>
      </c>
      <c r="G327" t="s">
        <v>40</v>
      </c>
      <c r="H327" t="s">
        <v>40</v>
      </c>
      <c r="I327">
        <v>7</v>
      </c>
      <c r="J327">
        <v>34.31</v>
      </c>
      <c r="K327">
        <v>10.55</v>
      </c>
      <c r="L327">
        <v>50292</v>
      </c>
      <c r="M327">
        <v>13</v>
      </c>
      <c r="N327">
        <v>70</v>
      </c>
      <c r="O327" t="s">
        <v>75</v>
      </c>
      <c r="P327">
        <v>8</v>
      </c>
      <c r="Q327">
        <v>8</v>
      </c>
      <c r="R327">
        <v>3</v>
      </c>
      <c r="S327" t="s">
        <v>42</v>
      </c>
      <c r="T327" t="s">
        <v>43</v>
      </c>
      <c r="U327" t="s">
        <v>44</v>
      </c>
      <c r="V327">
        <v>13</v>
      </c>
      <c r="W327">
        <v>10.56</v>
      </c>
      <c r="X327">
        <v>2</v>
      </c>
      <c r="Y327" s="1">
        <v>40240</v>
      </c>
      <c r="Z327" t="s">
        <v>45</v>
      </c>
      <c r="AA327" t="s">
        <v>46</v>
      </c>
      <c r="AB327" t="s">
        <v>209</v>
      </c>
      <c r="AC327" t="s">
        <v>48</v>
      </c>
      <c r="AD327">
        <v>0</v>
      </c>
      <c r="AE327">
        <v>0.87</v>
      </c>
      <c r="AF327">
        <v>0.97</v>
      </c>
      <c r="AG327">
        <v>0.81</v>
      </c>
      <c r="AH327">
        <v>0.91</v>
      </c>
    </row>
    <row r="328" spans="1:34" x14ac:dyDescent="0.25">
      <c r="A328" t="s">
        <v>686</v>
      </c>
      <c r="B328" t="s">
        <v>35</v>
      </c>
      <c r="C328" t="s">
        <v>56</v>
      </c>
      <c r="D328" t="s">
        <v>57</v>
      </c>
      <c r="E328" t="s">
        <v>61</v>
      </c>
      <c r="F328">
        <v>36.4</v>
      </c>
      <c r="G328" t="s">
        <v>40</v>
      </c>
      <c r="H328" t="s">
        <v>40</v>
      </c>
      <c r="I328">
        <v>7</v>
      </c>
      <c r="J328">
        <v>33.79</v>
      </c>
      <c r="K328">
        <v>4.8</v>
      </c>
      <c r="L328">
        <v>85584</v>
      </c>
      <c r="M328">
        <v>14</v>
      </c>
      <c r="N328">
        <v>72</v>
      </c>
      <c r="O328" t="s">
        <v>90</v>
      </c>
      <c r="P328">
        <v>0</v>
      </c>
      <c r="Q328">
        <v>19</v>
      </c>
      <c r="R328">
        <v>8</v>
      </c>
      <c r="S328" t="s">
        <v>116</v>
      </c>
      <c r="T328" t="s">
        <v>43</v>
      </c>
      <c r="U328" t="s">
        <v>58</v>
      </c>
      <c r="V328">
        <v>12</v>
      </c>
      <c r="W328">
        <v>17.46</v>
      </c>
      <c r="X328">
        <v>6</v>
      </c>
      <c r="Y328" s="1">
        <v>41067</v>
      </c>
      <c r="Z328" t="s">
        <v>45</v>
      </c>
      <c r="AA328" t="s">
        <v>46</v>
      </c>
      <c r="AB328" t="s">
        <v>333</v>
      </c>
      <c r="AC328" t="s">
        <v>48</v>
      </c>
      <c r="AD328">
        <v>0</v>
      </c>
      <c r="AE328">
        <v>0.77</v>
      </c>
      <c r="AF328">
        <v>0.79</v>
      </c>
      <c r="AG328">
        <v>0.74</v>
      </c>
      <c r="AH328">
        <v>0.82</v>
      </c>
    </row>
    <row r="329" spans="1:34" x14ac:dyDescent="0.25">
      <c r="A329" t="s">
        <v>687</v>
      </c>
      <c r="B329" t="s">
        <v>35</v>
      </c>
      <c r="C329" t="s">
        <v>56</v>
      </c>
      <c r="D329" t="s">
        <v>37</v>
      </c>
      <c r="E329" t="s">
        <v>38</v>
      </c>
      <c r="F329">
        <v>25.72</v>
      </c>
      <c r="G329" t="s">
        <v>39</v>
      </c>
      <c r="H329" t="s">
        <v>39</v>
      </c>
      <c r="I329">
        <v>22</v>
      </c>
      <c r="J329">
        <v>33.72</v>
      </c>
      <c r="K329">
        <v>3.57</v>
      </c>
      <c r="L329">
        <v>52740</v>
      </c>
      <c r="M329">
        <v>14</v>
      </c>
      <c r="N329">
        <v>71</v>
      </c>
      <c r="O329" t="s">
        <v>119</v>
      </c>
      <c r="P329">
        <v>1</v>
      </c>
      <c r="Q329">
        <v>21</v>
      </c>
      <c r="R329">
        <v>5</v>
      </c>
      <c r="S329" t="s">
        <v>42</v>
      </c>
      <c r="T329" t="s">
        <v>43</v>
      </c>
      <c r="U329" t="s">
        <v>44</v>
      </c>
      <c r="V329">
        <v>1</v>
      </c>
      <c r="W329">
        <v>4.24</v>
      </c>
      <c r="X329">
        <v>5</v>
      </c>
      <c r="Y329" s="1">
        <v>40363</v>
      </c>
      <c r="Z329" t="s">
        <v>45</v>
      </c>
      <c r="AA329" t="s">
        <v>46</v>
      </c>
      <c r="AB329" t="s">
        <v>152</v>
      </c>
      <c r="AC329" t="s">
        <v>48</v>
      </c>
      <c r="AD329">
        <v>0</v>
      </c>
      <c r="AE329">
        <v>0.76</v>
      </c>
      <c r="AF329">
        <v>0.82</v>
      </c>
      <c r="AG329">
        <v>0.79</v>
      </c>
      <c r="AH329">
        <v>0.94</v>
      </c>
    </row>
    <row r="330" spans="1:34" x14ac:dyDescent="0.25">
      <c r="A330" t="s">
        <v>688</v>
      </c>
      <c r="B330" t="s">
        <v>35</v>
      </c>
      <c r="C330" t="s">
        <v>56</v>
      </c>
      <c r="D330" t="s">
        <v>37</v>
      </c>
      <c r="E330" t="s">
        <v>61</v>
      </c>
      <c r="F330">
        <v>25.29</v>
      </c>
      <c r="G330" t="s">
        <v>39</v>
      </c>
      <c r="H330" t="s">
        <v>51</v>
      </c>
      <c r="I330">
        <v>8</v>
      </c>
      <c r="J330">
        <v>35.090000000000003</v>
      </c>
      <c r="K330">
        <v>2.25</v>
      </c>
      <c r="L330">
        <v>42204</v>
      </c>
      <c r="M330">
        <v>15</v>
      </c>
      <c r="N330">
        <v>85</v>
      </c>
      <c r="O330" t="s">
        <v>148</v>
      </c>
      <c r="P330">
        <v>8</v>
      </c>
      <c r="Q330">
        <v>11</v>
      </c>
      <c r="R330">
        <v>2</v>
      </c>
      <c r="S330" t="s">
        <v>42</v>
      </c>
      <c r="T330" t="s">
        <v>43</v>
      </c>
      <c r="U330" t="s">
        <v>44</v>
      </c>
      <c r="V330">
        <v>2</v>
      </c>
      <c r="W330">
        <v>7</v>
      </c>
      <c r="X330">
        <v>8</v>
      </c>
      <c r="Y330" t="s">
        <v>91</v>
      </c>
      <c r="Z330" t="s">
        <v>45</v>
      </c>
      <c r="AA330" t="s">
        <v>46</v>
      </c>
      <c r="AB330" t="s">
        <v>689</v>
      </c>
      <c r="AC330" t="s">
        <v>48</v>
      </c>
      <c r="AD330">
        <v>0</v>
      </c>
      <c r="AE330">
        <v>0.99</v>
      </c>
      <c r="AF330">
        <v>1</v>
      </c>
      <c r="AG330">
        <v>1</v>
      </c>
      <c r="AH330">
        <v>1</v>
      </c>
    </row>
    <row r="331" spans="1:34" x14ac:dyDescent="0.25">
      <c r="A331" t="s">
        <v>690</v>
      </c>
      <c r="B331" t="s">
        <v>35</v>
      </c>
      <c r="C331" t="s">
        <v>50</v>
      </c>
      <c r="D331" t="s">
        <v>37</v>
      </c>
      <c r="E331" t="s">
        <v>61</v>
      </c>
      <c r="F331">
        <v>23.54</v>
      </c>
      <c r="G331" t="s">
        <v>40</v>
      </c>
      <c r="H331" t="s">
        <v>39</v>
      </c>
      <c r="I331">
        <v>10</v>
      </c>
      <c r="J331">
        <v>30.34</v>
      </c>
      <c r="K331">
        <v>1.23</v>
      </c>
      <c r="L331">
        <v>38748</v>
      </c>
      <c r="M331">
        <v>9</v>
      </c>
      <c r="N331">
        <v>71</v>
      </c>
      <c r="O331" t="s">
        <v>75</v>
      </c>
      <c r="P331">
        <v>9</v>
      </c>
      <c r="Q331">
        <v>21</v>
      </c>
      <c r="R331">
        <v>2</v>
      </c>
      <c r="S331" t="s">
        <v>42</v>
      </c>
      <c r="T331" t="s">
        <v>43</v>
      </c>
      <c r="U331" t="s">
        <v>44</v>
      </c>
      <c r="V331">
        <v>18</v>
      </c>
      <c r="W331">
        <v>4.62</v>
      </c>
      <c r="X331">
        <v>1</v>
      </c>
      <c r="Y331" s="1">
        <v>40944</v>
      </c>
      <c r="Z331" t="s">
        <v>45</v>
      </c>
      <c r="AA331" t="s">
        <v>46</v>
      </c>
      <c r="AB331" t="s">
        <v>691</v>
      </c>
      <c r="AC331" t="s">
        <v>48</v>
      </c>
      <c r="AD331">
        <v>0</v>
      </c>
      <c r="AE331">
        <v>0.99</v>
      </c>
      <c r="AF331">
        <v>1</v>
      </c>
      <c r="AG331">
        <v>1</v>
      </c>
      <c r="AH331">
        <v>0.98</v>
      </c>
    </row>
    <row r="332" spans="1:34" x14ac:dyDescent="0.25">
      <c r="A332" t="s">
        <v>692</v>
      </c>
      <c r="B332" t="s">
        <v>35</v>
      </c>
      <c r="C332" t="s">
        <v>50</v>
      </c>
      <c r="D332" t="s">
        <v>37</v>
      </c>
      <c r="E332" t="s">
        <v>38</v>
      </c>
      <c r="F332">
        <v>25.14</v>
      </c>
      <c r="G332" t="s">
        <v>40</v>
      </c>
      <c r="H332" t="s">
        <v>40</v>
      </c>
      <c r="I332">
        <v>17</v>
      </c>
      <c r="J332">
        <v>33.799999999999997</v>
      </c>
      <c r="K332">
        <v>8.16</v>
      </c>
      <c r="L332">
        <v>43824</v>
      </c>
      <c r="M332">
        <v>11</v>
      </c>
      <c r="N332">
        <v>73</v>
      </c>
      <c r="O332" t="s">
        <v>75</v>
      </c>
      <c r="P332">
        <v>0</v>
      </c>
      <c r="Q332">
        <v>6</v>
      </c>
      <c r="R332">
        <v>2</v>
      </c>
      <c r="S332" t="s">
        <v>42</v>
      </c>
      <c r="T332" t="s">
        <v>43</v>
      </c>
      <c r="U332" t="s">
        <v>44</v>
      </c>
      <c r="V332">
        <v>20</v>
      </c>
      <c r="W332">
        <v>6.37</v>
      </c>
      <c r="X332">
        <v>5</v>
      </c>
      <c r="Y332" t="s">
        <v>226</v>
      </c>
      <c r="Z332" t="s">
        <v>45</v>
      </c>
      <c r="AA332" t="s">
        <v>46</v>
      </c>
      <c r="AB332" t="s">
        <v>165</v>
      </c>
      <c r="AC332" t="s">
        <v>48</v>
      </c>
      <c r="AD332">
        <v>0</v>
      </c>
      <c r="AE332">
        <v>0.60899999999999999</v>
      </c>
      <c r="AF332">
        <v>0.91</v>
      </c>
      <c r="AG332">
        <v>0.88</v>
      </c>
      <c r="AH332">
        <v>0.84</v>
      </c>
    </row>
    <row r="333" spans="1:34" x14ac:dyDescent="0.25">
      <c r="A333" t="s">
        <v>693</v>
      </c>
      <c r="B333" t="s">
        <v>35</v>
      </c>
      <c r="C333" t="s">
        <v>36</v>
      </c>
      <c r="D333" t="s">
        <v>57</v>
      </c>
      <c r="E333" t="s">
        <v>61</v>
      </c>
      <c r="F333">
        <v>34.47</v>
      </c>
      <c r="G333" t="s">
        <v>39</v>
      </c>
      <c r="H333" t="s">
        <v>40</v>
      </c>
      <c r="I333">
        <v>11</v>
      </c>
      <c r="J333">
        <v>37.54</v>
      </c>
      <c r="K333">
        <v>2.44</v>
      </c>
      <c r="L333">
        <v>104736</v>
      </c>
      <c r="M333">
        <v>9</v>
      </c>
      <c r="N333">
        <v>57</v>
      </c>
      <c r="O333" t="s">
        <v>62</v>
      </c>
      <c r="P333">
        <v>9</v>
      </c>
      <c r="Q333">
        <v>14</v>
      </c>
      <c r="R333">
        <v>3</v>
      </c>
      <c r="S333" t="s">
        <v>42</v>
      </c>
      <c r="T333" t="s">
        <v>71</v>
      </c>
      <c r="U333" t="s">
        <v>58</v>
      </c>
      <c r="V333">
        <v>9</v>
      </c>
      <c r="W333">
        <v>10.56</v>
      </c>
      <c r="X333">
        <v>9</v>
      </c>
      <c r="Y333" t="s">
        <v>694</v>
      </c>
      <c r="Z333" t="s">
        <v>45</v>
      </c>
      <c r="AA333" t="s">
        <v>46</v>
      </c>
      <c r="AB333" t="s">
        <v>436</v>
      </c>
      <c r="AC333" t="s">
        <v>48</v>
      </c>
      <c r="AD333">
        <v>0</v>
      </c>
      <c r="AE333">
        <v>0.85</v>
      </c>
      <c r="AF333">
        <v>0.87</v>
      </c>
      <c r="AG333">
        <v>0.79</v>
      </c>
      <c r="AH333">
        <v>0.85</v>
      </c>
    </row>
    <row r="334" spans="1:34" x14ac:dyDescent="0.25">
      <c r="A334" t="s">
        <v>695</v>
      </c>
      <c r="B334" t="s">
        <v>69</v>
      </c>
      <c r="C334" t="s">
        <v>36</v>
      </c>
      <c r="D334" t="s">
        <v>57</v>
      </c>
      <c r="E334" t="s">
        <v>61</v>
      </c>
      <c r="F334">
        <v>28.01</v>
      </c>
      <c r="G334" t="s">
        <v>40</v>
      </c>
      <c r="H334" t="s">
        <v>40</v>
      </c>
      <c r="I334">
        <v>22</v>
      </c>
      <c r="J334">
        <v>33.9</v>
      </c>
      <c r="K334">
        <v>2.25</v>
      </c>
      <c r="L334">
        <v>110772</v>
      </c>
      <c r="M334">
        <v>13</v>
      </c>
      <c r="N334">
        <v>76</v>
      </c>
      <c r="O334" t="s">
        <v>148</v>
      </c>
      <c r="P334">
        <v>7</v>
      </c>
      <c r="Q334">
        <v>28</v>
      </c>
      <c r="R334">
        <v>4</v>
      </c>
      <c r="S334" t="s">
        <v>42</v>
      </c>
      <c r="T334" t="s">
        <v>43</v>
      </c>
      <c r="U334" t="s">
        <v>58</v>
      </c>
      <c r="V334">
        <v>2</v>
      </c>
      <c r="W334">
        <v>6.2</v>
      </c>
      <c r="X334">
        <v>7</v>
      </c>
      <c r="Y334" s="1">
        <v>41220</v>
      </c>
      <c r="Z334" t="s">
        <v>696</v>
      </c>
      <c r="AA334" t="s">
        <v>46</v>
      </c>
      <c r="AB334" t="s">
        <v>697</v>
      </c>
      <c r="AC334" t="s">
        <v>48</v>
      </c>
      <c r="AD334">
        <v>1</v>
      </c>
      <c r="AE334">
        <v>0.55300000000000005</v>
      </c>
      <c r="AF334">
        <v>0.83</v>
      </c>
      <c r="AG334">
        <v>0.83</v>
      </c>
      <c r="AH334">
        <v>0.83</v>
      </c>
    </row>
    <row r="335" spans="1:34" x14ac:dyDescent="0.25">
      <c r="A335" t="s">
        <v>698</v>
      </c>
      <c r="B335" t="s">
        <v>35</v>
      </c>
      <c r="C335" t="s">
        <v>56</v>
      </c>
      <c r="D335" t="s">
        <v>37</v>
      </c>
      <c r="E335" t="s">
        <v>61</v>
      </c>
      <c r="F335">
        <v>34.69</v>
      </c>
      <c r="G335" t="s">
        <v>40</v>
      </c>
      <c r="H335" t="s">
        <v>39</v>
      </c>
      <c r="I335">
        <v>15</v>
      </c>
      <c r="J335">
        <v>33.909999999999997</v>
      </c>
      <c r="K335">
        <v>12.01</v>
      </c>
      <c r="L335">
        <v>77688</v>
      </c>
      <c r="M335">
        <v>13</v>
      </c>
      <c r="N335">
        <v>73</v>
      </c>
      <c r="O335" t="s">
        <v>90</v>
      </c>
      <c r="P335">
        <v>5</v>
      </c>
      <c r="Q335">
        <v>22</v>
      </c>
      <c r="R335">
        <v>7</v>
      </c>
      <c r="S335" t="s">
        <v>116</v>
      </c>
      <c r="T335" t="s">
        <v>43</v>
      </c>
      <c r="U335" t="s">
        <v>44</v>
      </c>
      <c r="V335">
        <v>20</v>
      </c>
      <c r="W335">
        <v>9.52</v>
      </c>
      <c r="X335">
        <v>5</v>
      </c>
      <c r="Y335" t="s">
        <v>404</v>
      </c>
      <c r="Z335" t="s">
        <v>45</v>
      </c>
      <c r="AA335" t="s">
        <v>46</v>
      </c>
      <c r="AB335" t="s">
        <v>365</v>
      </c>
      <c r="AC335" t="s">
        <v>48</v>
      </c>
      <c r="AD335">
        <v>0</v>
      </c>
      <c r="AE335">
        <v>0.68</v>
      </c>
      <c r="AF335">
        <v>0.78</v>
      </c>
      <c r="AG335">
        <v>0.59</v>
      </c>
      <c r="AH335">
        <v>0.83</v>
      </c>
    </row>
    <row r="336" spans="1:34" x14ac:dyDescent="0.25">
      <c r="A336" t="s">
        <v>699</v>
      </c>
      <c r="B336" t="s">
        <v>69</v>
      </c>
      <c r="C336" t="s">
        <v>50</v>
      </c>
      <c r="D336" t="s">
        <v>37</v>
      </c>
      <c r="E336" t="s">
        <v>61</v>
      </c>
      <c r="F336">
        <v>24.37</v>
      </c>
      <c r="G336" t="s">
        <v>70</v>
      </c>
      <c r="H336" t="s">
        <v>40</v>
      </c>
      <c r="I336">
        <v>16</v>
      </c>
      <c r="J336">
        <v>36.75</v>
      </c>
      <c r="K336">
        <v>4.4000000000000004</v>
      </c>
      <c r="L336">
        <v>34908</v>
      </c>
      <c r="M336">
        <v>4</v>
      </c>
      <c r="N336">
        <v>71</v>
      </c>
      <c r="O336" t="s">
        <v>119</v>
      </c>
      <c r="P336">
        <v>2</v>
      </c>
      <c r="Q336">
        <v>30</v>
      </c>
      <c r="R336">
        <v>4</v>
      </c>
      <c r="S336" t="s">
        <v>42</v>
      </c>
      <c r="T336" t="s">
        <v>43</v>
      </c>
      <c r="U336" t="s">
        <v>44</v>
      </c>
      <c r="V336">
        <v>29</v>
      </c>
      <c r="W336">
        <v>5.76</v>
      </c>
      <c r="X336">
        <v>15</v>
      </c>
      <c r="Y336" t="s">
        <v>269</v>
      </c>
      <c r="Z336" t="s">
        <v>700</v>
      </c>
      <c r="AA336" t="s">
        <v>46</v>
      </c>
      <c r="AB336" t="s">
        <v>701</v>
      </c>
      <c r="AC336" t="s">
        <v>48</v>
      </c>
      <c r="AD336">
        <v>1</v>
      </c>
      <c r="AE336">
        <v>0.35699999999999998</v>
      </c>
      <c r="AF336">
        <v>0.67</v>
      </c>
      <c r="AG336">
        <v>0.5</v>
      </c>
      <c r="AH336">
        <v>0.87</v>
      </c>
    </row>
    <row r="337" spans="1:34" x14ac:dyDescent="0.25">
      <c r="A337" t="s">
        <v>702</v>
      </c>
      <c r="B337" t="s">
        <v>35</v>
      </c>
      <c r="C337" t="s">
        <v>50</v>
      </c>
      <c r="D337" t="s">
        <v>37</v>
      </c>
      <c r="E337" t="s">
        <v>61</v>
      </c>
      <c r="F337">
        <v>32.700000000000003</v>
      </c>
      <c r="G337" t="s">
        <v>39</v>
      </c>
      <c r="H337" t="s">
        <v>40</v>
      </c>
      <c r="I337">
        <v>11</v>
      </c>
      <c r="J337">
        <v>32.78</v>
      </c>
      <c r="K337">
        <v>1.1299999999999999</v>
      </c>
      <c r="L337">
        <v>92820</v>
      </c>
      <c r="M337">
        <v>14</v>
      </c>
      <c r="N337">
        <v>72</v>
      </c>
      <c r="O337" t="s">
        <v>119</v>
      </c>
      <c r="P337">
        <v>2</v>
      </c>
      <c r="Q337">
        <v>16</v>
      </c>
      <c r="R337">
        <v>2</v>
      </c>
      <c r="S337" t="s">
        <v>42</v>
      </c>
      <c r="T337" t="s">
        <v>43</v>
      </c>
      <c r="U337" t="s">
        <v>44</v>
      </c>
      <c r="V337">
        <v>2</v>
      </c>
      <c r="W337">
        <v>9.75</v>
      </c>
      <c r="X337">
        <v>9</v>
      </c>
      <c r="Y337" s="1">
        <v>40734</v>
      </c>
      <c r="Z337" t="s">
        <v>45</v>
      </c>
      <c r="AA337" t="s">
        <v>46</v>
      </c>
      <c r="AB337" t="s">
        <v>245</v>
      </c>
      <c r="AC337" t="s">
        <v>48</v>
      </c>
      <c r="AD337">
        <v>0</v>
      </c>
      <c r="AE337">
        <v>0.93</v>
      </c>
      <c r="AF337">
        <v>1</v>
      </c>
      <c r="AG337">
        <v>0.91</v>
      </c>
      <c r="AH337">
        <v>0.93</v>
      </c>
    </row>
    <row r="338" spans="1:34" x14ac:dyDescent="0.25">
      <c r="A338" t="s">
        <v>703</v>
      </c>
      <c r="B338" t="s">
        <v>35</v>
      </c>
      <c r="C338" t="s">
        <v>50</v>
      </c>
      <c r="D338" t="s">
        <v>37</v>
      </c>
      <c r="E338" t="s">
        <v>38</v>
      </c>
      <c r="F338">
        <v>24.08</v>
      </c>
      <c r="G338" t="s">
        <v>40</v>
      </c>
      <c r="H338" t="s">
        <v>39</v>
      </c>
      <c r="I338">
        <v>7</v>
      </c>
      <c r="J338">
        <v>32.58</v>
      </c>
      <c r="K338">
        <v>10.050000000000001</v>
      </c>
      <c r="L338">
        <v>45732</v>
      </c>
      <c r="M338">
        <v>9</v>
      </c>
      <c r="N338">
        <v>70</v>
      </c>
      <c r="O338" t="s">
        <v>41</v>
      </c>
      <c r="P338">
        <v>7</v>
      </c>
      <c r="Q338">
        <v>13</v>
      </c>
      <c r="R338">
        <v>2</v>
      </c>
      <c r="S338" t="s">
        <v>42</v>
      </c>
      <c r="T338" t="s">
        <v>43</v>
      </c>
      <c r="U338" t="s">
        <v>44</v>
      </c>
      <c r="V338">
        <v>7</v>
      </c>
      <c r="W338">
        <v>4.1399999999999997</v>
      </c>
      <c r="X338">
        <v>3</v>
      </c>
      <c r="Y338" s="1">
        <v>40671</v>
      </c>
      <c r="Z338" t="s">
        <v>45</v>
      </c>
      <c r="AA338" t="s">
        <v>46</v>
      </c>
      <c r="AB338" t="s">
        <v>626</v>
      </c>
      <c r="AC338" t="s">
        <v>48</v>
      </c>
      <c r="AD338">
        <v>0</v>
      </c>
      <c r="AE338">
        <v>0.85</v>
      </c>
      <c r="AF338">
        <v>0.87</v>
      </c>
      <c r="AG338">
        <v>0.8</v>
      </c>
      <c r="AH338">
        <v>0.87</v>
      </c>
    </row>
    <row r="339" spans="1:34" x14ac:dyDescent="0.25">
      <c r="A339" t="s">
        <v>704</v>
      </c>
      <c r="B339" t="s">
        <v>35</v>
      </c>
      <c r="C339" t="s">
        <v>56</v>
      </c>
      <c r="D339" t="s">
        <v>37</v>
      </c>
      <c r="E339" t="s">
        <v>61</v>
      </c>
      <c r="F339">
        <v>25.05</v>
      </c>
      <c r="G339" t="s">
        <v>39</v>
      </c>
      <c r="H339" t="s">
        <v>40</v>
      </c>
      <c r="I339">
        <v>17</v>
      </c>
      <c r="J339">
        <v>31.23</v>
      </c>
      <c r="K339">
        <v>9.19</v>
      </c>
      <c r="L339">
        <v>48312</v>
      </c>
      <c r="M339">
        <v>14</v>
      </c>
      <c r="N339">
        <v>71</v>
      </c>
      <c r="O339" t="s">
        <v>41</v>
      </c>
      <c r="P339">
        <v>3</v>
      </c>
      <c r="Q339">
        <v>18</v>
      </c>
      <c r="R339">
        <v>3</v>
      </c>
      <c r="S339" t="s">
        <v>42</v>
      </c>
      <c r="T339" t="s">
        <v>43</v>
      </c>
      <c r="U339" t="s">
        <v>44</v>
      </c>
      <c r="V339">
        <v>18</v>
      </c>
      <c r="W339">
        <v>4.0599999999999996</v>
      </c>
      <c r="X339">
        <v>6</v>
      </c>
      <c r="Y339" t="s">
        <v>705</v>
      </c>
      <c r="Z339" t="s">
        <v>45</v>
      </c>
      <c r="AA339" t="s">
        <v>46</v>
      </c>
      <c r="AB339" t="s">
        <v>140</v>
      </c>
      <c r="AC339" t="s">
        <v>48</v>
      </c>
      <c r="AD339">
        <v>0</v>
      </c>
      <c r="AE339">
        <v>0.69</v>
      </c>
      <c r="AF339">
        <v>0.63</v>
      </c>
      <c r="AG339">
        <v>0.68</v>
      </c>
      <c r="AH339">
        <v>0.8</v>
      </c>
    </row>
    <row r="340" spans="1:34" x14ac:dyDescent="0.25">
      <c r="A340" t="s">
        <v>706</v>
      </c>
      <c r="B340" t="s">
        <v>35</v>
      </c>
      <c r="C340" t="s">
        <v>56</v>
      </c>
      <c r="D340" t="s">
        <v>57</v>
      </c>
      <c r="E340" t="s">
        <v>61</v>
      </c>
      <c r="F340">
        <v>37.58</v>
      </c>
      <c r="G340" t="s">
        <v>51</v>
      </c>
      <c r="H340" t="s">
        <v>336</v>
      </c>
      <c r="I340">
        <v>8</v>
      </c>
      <c r="J340">
        <v>27.1</v>
      </c>
      <c r="K340">
        <v>6.14</v>
      </c>
      <c r="L340">
        <v>74916</v>
      </c>
      <c r="M340">
        <v>17</v>
      </c>
      <c r="N340">
        <v>77</v>
      </c>
      <c r="O340" t="s">
        <v>90</v>
      </c>
      <c r="P340">
        <v>7</v>
      </c>
      <c r="Q340">
        <v>25</v>
      </c>
      <c r="R340">
        <v>9</v>
      </c>
      <c r="S340" t="s">
        <v>116</v>
      </c>
      <c r="T340" t="s">
        <v>43</v>
      </c>
      <c r="U340" t="s">
        <v>58</v>
      </c>
      <c r="V340">
        <v>0</v>
      </c>
      <c r="W340">
        <v>18.600000000000001</v>
      </c>
      <c r="X340">
        <v>7</v>
      </c>
      <c r="Y340" t="s">
        <v>104</v>
      </c>
      <c r="Z340" t="s">
        <v>45</v>
      </c>
      <c r="AA340" t="s">
        <v>46</v>
      </c>
      <c r="AB340" t="s">
        <v>477</v>
      </c>
      <c r="AC340" t="s">
        <v>48</v>
      </c>
      <c r="AD340">
        <v>0</v>
      </c>
      <c r="AE340">
        <v>0.93</v>
      </c>
      <c r="AF340">
        <v>0.95</v>
      </c>
      <c r="AG340">
        <v>0.91</v>
      </c>
      <c r="AH340">
        <v>0.94</v>
      </c>
    </row>
    <row r="341" spans="1:34" x14ac:dyDescent="0.25">
      <c r="A341" t="s">
        <v>707</v>
      </c>
      <c r="B341" t="s">
        <v>35</v>
      </c>
      <c r="C341" t="s">
        <v>50</v>
      </c>
      <c r="D341" t="s">
        <v>57</v>
      </c>
      <c r="E341" t="s">
        <v>61</v>
      </c>
      <c r="F341">
        <v>34.590000000000003</v>
      </c>
      <c r="G341" t="s">
        <v>51</v>
      </c>
      <c r="H341" t="s">
        <v>40</v>
      </c>
      <c r="I341">
        <v>15</v>
      </c>
      <c r="J341">
        <v>38.03</v>
      </c>
      <c r="K341">
        <v>4.87</v>
      </c>
      <c r="L341">
        <v>101016</v>
      </c>
      <c r="M341">
        <v>11</v>
      </c>
      <c r="N341">
        <v>73</v>
      </c>
      <c r="O341" t="s">
        <v>119</v>
      </c>
      <c r="P341">
        <v>5</v>
      </c>
      <c r="Q341">
        <v>13</v>
      </c>
      <c r="R341">
        <v>5</v>
      </c>
      <c r="S341" t="s">
        <v>42</v>
      </c>
      <c r="T341" t="s">
        <v>43</v>
      </c>
      <c r="U341" t="s">
        <v>58</v>
      </c>
      <c r="V341">
        <v>19</v>
      </c>
      <c r="W341">
        <v>10.37</v>
      </c>
      <c r="X341">
        <v>9</v>
      </c>
      <c r="Y341" s="1">
        <v>40128</v>
      </c>
      <c r="Z341" t="s">
        <v>45</v>
      </c>
      <c r="AA341" t="s">
        <v>46</v>
      </c>
      <c r="AB341" t="s">
        <v>163</v>
      </c>
      <c r="AC341" t="s">
        <v>48</v>
      </c>
      <c r="AD341">
        <v>0</v>
      </c>
      <c r="AE341">
        <v>0.7</v>
      </c>
      <c r="AF341">
        <v>0.62</v>
      </c>
      <c r="AG341">
        <v>0.79</v>
      </c>
      <c r="AH341">
        <v>0.91</v>
      </c>
    </row>
    <row r="342" spans="1:34" x14ac:dyDescent="0.25">
      <c r="A342" t="s">
        <v>708</v>
      </c>
      <c r="B342" t="s">
        <v>35</v>
      </c>
      <c r="C342" t="s">
        <v>36</v>
      </c>
      <c r="D342" t="s">
        <v>37</v>
      </c>
      <c r="E342" t="s">
        <v>61</v>
      </c>
      <c r="F342">
        <v>34.18</v>
      </c>
      <c r="G342" t="s">
        <v>39</v>
      </c>
      <c r="H342" t="s">
        <v>70</v>
      </c>
      <c r="I342">
        <v>5</v>
      </c>
      <c r="J342">
        <v>32.619999999999997</v>
      </c>
      <c r="K342">
        <v>2.54</v>
      </c>
      <c r="L342">
        <v>98988</v>
      </c>
      <c r="M342">
        <v>14</v>
      </c>
      <c r="N342">
        <v>70</v>
      </c>
      <c r="O342" t="s">
        <v>90</v>
      </c>
      <c r="P342">
        <v>9</v>
      </c>
      <c r="Q342">
        <v>13</v>
      </c>
      <c r="R342">
        <v>2</v>
      </c>
      <c r="S342" t="s">
        <v>42</v>
      </c>
      <c r="T342" t="s">
        <v>43</v>
      </c>
      <c r="U342" t="s">
        <v>44</v>
      </c>
      <c r="V342">
        <v>6</v>
      </c>
      <c r="W342">
        <v>8.48</v>
      </c>
      <c r="X342">
        <v>2</v>
      </c>
      <c r="Y342" s="1">
        <v>40910</v>
      </c>
      <c r="Z342" t="s">
        <v>45</v>
      </c>
      <c r="AA342" t="s">
        <v>46</v>
      </c>
      <c r="AB342" t="s">
        <v>357</v>
      </c>
      <c r="AC342" t="s">
        <v>48</v>
      </c>
      <c r="AD342">
        <v>0</v>
      </c>
      <c r="AE342">
        <v>0.45500000000000002</v>
      </c>
      <c r="AF342">
        <v>0.67</v>
      </c>
      <c r="AG342">
        <v>0.5</v>
      </c>
      <c r="AH342">
        <v>0.67</v>
      </c>
    </row>
    <row r="343" spans="1:34" x14ac:dyDescent="0.25">
      <c r="A343" t="s">
        <v>709</v>
      </c>
      <c r="B343" t="s">
        <v>35</v>
      </c>
      <c r="C343" t="s">
        <v>56</v>
      </c>
      <c r="D343" t="s">
        <v>37</v>
      </c>
      <c r="E343" t="s">
        <v>61</v>
      </c>
      <c r="F343">
        <v>30.01</v>
      </c>
      <c r="G343" t="s">
        <v>40</v>
      </c>
      <c r="H343" t="s">
        <v>40</v>
      </c>
      <c r="I343">
        <v>7</v>
      </c>
      <c r="J343">
        <v>28.77</v>
      </c>
      <c r="K343">
        <v>4.88</v>
      </c>
      <c r="L343">
        <v>55812</v>
      </c>
      <c r="M343">
        <v>7</v>
      </c>
      <c r="N343">
        <v>70</v>
      </c>
      <c r="O343" t="s">
        <v>52</v>
      </c>
      <c r="P343">
        <v>6</v>
      </c>
      <c r="Q343">
        <v>6</v>
      </c>
      <c r="R343">
        <v>5</v>
      </c>
      <c r="S343" t="s">
        <v>42</v>
      </c>
      <c r="T343" t="s">
        <v>43</v>
      </c>
      <c r="U343" t="s">
        <v>44</v>
      </c>
      <c r="V343">
        <v>25</v>
      </c>
      <c r="W343">
        <v>10.92</v>
      </c>
      <c r="X343">
        <v>10</v>
      </c>
      <c r="Y343" t="s">
        <v>485</v>
      </c>
      <c r="Z343" t="s">
        <v>45</v>
      </c>
      <c r="AA343" t="s">
        <v>46</v>
      </c>
      <c r="AB343" t="s">
        <v>710</v>
      </c>
      <c r="AC343" t="s">
        <v>48</v>
      </c>
      <c r="AD343">
        <v>0</v>
      </c>
      <c r="AE343">
        <v>0.73</v>
      </c>
      <c r="AF343">
        <v>0.73</v>
      </c>
      <c r="AG343">
        <v>0.73</v>
      </c>
      <c r="AH343">
        <v>0.87</v>
      </c>
    </row>
    <row r="344" spans="1:34" x14ac:dyDescent="0.25">
      <c r="A344" t="s">
        <v>711</v>
      </c>
      <c r="B344" t="s">
        <v>35</v>
      </c>
      <c r="C344" t="s">
        <v>56</v>
      </c>
      <c r="D344" t="s">
        <v>57</v>
      </c>
      <c r="E344" t="s">
        <v>61</v>
      </c>
      <c r="F344">
        <v>27.83</v>
      </c>
      <c r="G344" t="s">
        <v>39</v>
      </c>
      <c r="H344" t="s">
        <v>40</v>
      </c>
      <c r="I344">
        <v>5</v>
      </c>
      <c r="J344">
        <v>33.299999999999997</v>
      </c>
      <c r="K344">
        <v>0.96</v>
      </c>
      <c r="L344">
        <v>86880</v>
      </c>
      <c r="M344">
        <v>9</v>
      </c>
      <c r="N344">
        <v>70</v>
      </c>
      <c r="O344" t="s">
        <v>52</v>
      </c>
      <c r="P344">
        <v>5</v>
      </c>
      <c r="Q344">
        <v>21</v>
      </c>
      <c r="R344">
        <v>7</v>
      </c>
      <c r="S344" t="s">
        <v>116</v>
      </c>
      <c r="T344" t="s">
        <v>43</v>
      </c>
      <c r="U344" t="s">
        <v>58</v>
      </c>
      <c r="V344">
        <v>5</v>
      </c>
      <c r="W344">
        <v>8.5</v>
      </c>
      <c r="X344">
        <v>0</v>
      </c>
      <c r="Y344" t="s">
        <v>178</v>
      </c>
      <c r="Z344" t="s">
        <v>45</v>
      </c>
      <c r="AA344" t="s">
        <v>46</v>
      </c>
      <c r="AB344" t="s">
        <v>712</v>
      </c>
      <c r="AC344" t="s">
        <v>48</v>
      </c>
      <c r="AD344">
        <v>0</v>
      </c>
      <c r="AE344">
        <v>0.47</v>
      </c>
      <c r="AF344">
        <v>0.59</v>
      </c>
      <c r="AG344">
        <v>0.41</v>
      </c>
      <c r="AH344">
        <v>0.75</v>
      </c>
    </row>
    <row r="345" spans="1:34" x14ac:dyDescent="0.25">
      <c r="A345" t="s">
        <v>713</v>
      </c>
      <c r="B345" t="s">
        <v>35</v>
      </c>
      <c r="C345" t="s">
        <v>50</v>
      </c>
      <c r="D345" t="s">
        <v>37</v>
      </c>
      <c r="E345" t="s">
        <v>38</v>
      </c>
      <c r="F345">
        <v>25.7</v>
      </c>
      <c r="G345" t="s">
        <v>40</v>
      </c>
      <c r="H345" t="s">
        <v>39</v>
      </c>
      <c r="I345">
        <v>21</v>
      </c>
      <c r="J345">
        <v>24.9</v>
      </c>
      <c r="K345">
        <v>4.01</v>
      </c>
      <c r="L345">
        <v>53484</v>
      </c>
      <c r="M345">
        <v>14</v>
      </c>
      <c r="N345">
        <v>73</v>
      </c>
      <c r="O345" t="s">
        <v>41</v>
      </c>
      <c r="P345">
        <v>1</v>
      </c>
      <c r="Q345">
        <v>15</v>
      </c>
      <c r="R345">
        <v>4</v>
      </c>
      <c r="S345" t="s">
        <v>42</v>
      </c>
      <c r="T345" t="s">
        <v>43</v>
      </c>
      <c r="U345" t="s">
        <v>44</v>
      </c>
      <c r="V345">
        <v>20</v>
      </c>
      <c r="W345">
        <v>6.64</v>
      </c>
      <c r="X345">
        <v>5</v>
      </c>
      <c r="Y345" t="s">
        <v>185</v>
      </c>
      <c r="Z345" t="s">
        <v>45</v>
      </c>
      <c r="AA345" t="s">
        <v>46</v>
      </c>
      <c r="AB345" t="s">
        <v>77</v>
      </c>
      <c r="AC345" t="s">
        <v>48</v>
      </c>
      <c r="AD345">
        <v>0</v>
      </c>
      <c r="AE345">
        <v>0.6</v>
      </c>
      <c r="AF345">
        <v>0.68</v>
      </c>
      <c r="AG345">
        <v>0.56999999999999995</v>
      </c>
      <c r="AH345">
        <v>0.75</v>
      </c>
    </row>
    <row r="346" spans="1:34" x14ac:dyDescent="0.25">
      <c r="A346" t="s">
        <v>714</v>
      </c>
      <c r="B346" t="s">
        <v>35</v>
      </c>
      <c r="C346" t="s">
        <v>36</v>
      </c>
      <c r="D346" t="s">
        <v>37</v>
      </c>
      <c r="E346" t="s">
        <v>61</v>
      </c>
      <c r="F346">
        <v>31.34</v>
      </c>
      <c r="G346" t="s">
        <v>40</v>
      </c>
      <c r="H346" t="s">
        <v>40</v>
      </c>
      <c r="I346">
        <v>13</v>
      </c>
      <c r="J346">
        <v>37.6</v>
      </c>
      <c r="K346">
        <v>1.85</v>
      </c>
      <c r="L346">
        <v>58620</v>
      </c>
      <c r="M346">
        <v>9</v>
      </c>
      <c r="N346">
        <v>70</v>
      </c>
      <c r="O346" t="s">
        <v>41</v>
      </c>
      <c r="P346">
        <v>5</v>
      </c>
      <c r="Q346">
        <v>21</v>
      </c>
      <c r="R346">
        <v>3</v>
      </c>
      <c r="S346" t="s">
        <v>42</v>
      </c>
      <c r="T346" t="s">
        <v>43</v>
      </c>
      <c r="U346" t="s">
        <v>44</v>
      </c>
      <c r="V346">
        <v>23</v>
      </c>
      <c r="W346">
        <v>12.35</v>
      </c>
      <c r="X346">
        <v>4</v>
      </c>
      <c r="Y346" t="s">
        <v>544</v>
      </c>
      <c r="Z346" t="s">
        <v>45</v>
      </c>
      <c r="AA346" t="s">
        <v>46</v>
      </c>
      <c r="AB346" t="s">
        <v>293</v>
      </c>
      <c r="AC346" t="s">
        <v>48</v>
      </c>
      <c r="AD346">
        <v>0</v>
      </c>
      <c r="AE346">
        <v>0.85</v>
      </c>
      <c r="AF346">
        <v>0.88</v>
      </c>
      <c r="AG346">
        <v>0.79</v>
      </c>
      <c r="AH346">
        <v>0.82</v>
      </c>
    </row>
    <row r="347" spans="1:34" x14ac:dyDescent="0.25">
      <c r="A347" t="s">
        <v>715</v>
      </c>
      <c r="B347" t="s">
        <v>35</v>
      </c>
      <c r="C347" t="s">
        <v>36</v>
      </c>
      <c r="D347" t="s">
        <v>37</v>
      </c>
      <c r="E347" t="s">
        <v>61</v>
      </c>
      <c r="F347">
        <v>29.49</v>
      </c>
      <c r="G347" t="s">
        <v>40</v>
      </c>
      <c r="H347" t="s">
        <v>51</v>
      </c>
      <c r="I347">
        <v>13</v>
      </c>
      <c r="J347">
        <v>33.81</v>
      </c>
      <c r="K347">
        <v>10.130000000000001</v>
      </c>
      <c r="L347">
        <v>46488</v>
      </c>
      <c r="M347">
        <v>9</v>
      </c>
      <c r="N347">
        <v>70</v>
      </c>
      <c r="O347" t="s">
        <v>90</v>
      </c>
      <c r="P347">
        <v>5</v>
      </c>
      <c r="Q347">
        <v>19</v>
      </c>
      <c r="R347">
        <v>2</v>
      </c>
      <c r="S347" t="s">
        <v>42</v>
      </c>
      <c r="T347" t="s">
        <v>43</v>
      </c>
      <c r="U347" t="s">
        <v>44</v>
      </c>
      <c r="V347">
        <v>16</v>
      </c>
      <c r="W347">
        <v>7.48</v>
      </c>
      <c r="X347">
        <v>9</v>
      </c>
      <c r="Y347" s="1">
        <v>40704</v>
      </c>
      <c r="Z347" t="s">
        <v>45</v>
      </c>
      <c r="AA347" t="s">
        <v>46</v>
      </c>
      <c r="AB347" t="s">
        <v>224</v>
      </c>
      <c r="AC347" t="s">
        <v>48</v>
      </c>
      <c r="AD347">
        <v>0</v>
      </c>
      <c r="AE347">
        <v>0.95</v>
      </c>
      <c r="AF347">
        <v>1</v>
      </c>
      <c r="AG347">
        <v>1</v>
      </c>
      <c r="AH347">
        <v>0.84</v>
      </c>
    </row>
    <row r="348" spans="1:34" x14ac:dyDescent="0.25">
      <c r="A348" t="s">
        <v>716</v>
      </c>
      <c r="B348" t="s">
        <v>35</v>
      </c>
      <c r="C348" t="s">
        <v>36</v>
      </c>
      <c r="D348" t="s">
        <v>37</v>
      </c>
      <c r="E348" t="s">
        <v>38</v>
      </c>
      <c r="F348">
        <v>29.07</v>
      </c>
      <c r="G348" t="s">
        <v>40</v>
      </c>
      <c r="H348" t="s">
        <v>70</v>
      </c>
      <c r="I348">
        <v>14</v>
      </c>
      <c r="J348">
        <v>42.41</v>
      </c>
      <c r="K348">
        <v>4.49</v>
      </c>
      <c r="L348">
        <v>56016</v>
      </c>
      <c r="M348">
        <v>9</v>
      </c>
      <c r="N348">
        <v>75</v>
      </c>
      <c r="O348" t="s">
        <v>41</v>
      </c>
      <c r="P348">
        <v>3</v>
      </c>
      <c r="Q348">
        <v>8</v>
      </c>
      <c r="R348">
        <v>5</v>
      </c>
      <c r="S348" t="s">
        <v>116</v>
      </c>
      <c r="T348" t="s">
        <v>43</v>
      </c>
      <c r="U348" t="s">
        <v>44</v>
      </c>
      <c r="V348">
        <v>13</v>
      </c>
      <c r="W348">
        <v>9.4600000000000009</v>
      </c>
      <c r="X348">
        <v>4</v>
      </c>
      <c r="Y348" s="1">
        <v>40004</v>
      </c>
      <c r="Z348" t="s">
        <v>45</v>
      </c>
      <c r="AA348" t="s">
        <v>46</v>
      </c>
      <c r="AB348" t="s">
        <v>595</v>
      </c>
      <c r="AC348" t="s">
        <v>48</v>
      </c>
      <c r="AD348">
        <v>0</v>
      </c>
      <c r="AE348">
        <v>0.6</v>
      </c>
      <c r="AF348">
        <v>0.8</v>
      </c>
      <c r="AG348">
        <v>0.53</v>
      </c>
      <c r="AH348">
        <v>0.63</v>
      </c>
    </row>
    <row r="349" spans="1:34" x14ac:dyDescent="0.25">
      <c r="A349" t="s">
        <v>717</v>
      </c>
      <c r="B349" t="s">
        <v>35</v>
      </c>
      <c r="C349" t="s">
        <v>50</v>
      </c>
      <c r="D349" t="s">
        <v>37</v>
      </c>
      <c r="E349" t="s">
        <v>61</v>
      </c>
      <c r="F349">
        <v>24.96</v>
      </c>
      <c r="G349" t="s">
        <v>40</v>
      </c>
      <c r="H349" t="s">
        <v>40</v>
      </c>
      <c r="I349">
        <v>19</v>
      </c>
      <c r="J349">
        <v>37.33</v>
      </c>
      <c r="K349">
        <v>10.050000000000001</v>
      </c>
      <c r="L349">
        <v>50268</v>
      </c>
      <c r="M349">
        <v>12</v>
      </c>
      <c r="N349">
        <v>74</v>
      </c>
      <c r="O349" t="s">
        <v>148</v>
      </c>
      <c r="P349">
        <v>5</v>
      </c>
      <c r="Q349">
        <v>13</v>
      </c>
      <c r="R349">
        <v>4</v>
      </c>
      <c r="S349" t="s">
        <v>42</v>
      </c>
      <c r="T349" t="s">
        <v>43</v>
      </c>
      <c r="U349" t="s">
        <v>58</v>
      </c>
      <c r="V349">
        <v>24</v>
      </c>
      <c r="W349">
        <v>6.37</v>
      </c>
      <c r="X349">
        <v>4</v>
      </c>
      <c r="Y349" s="1">
        <v>40274</v>
      </c>
      <c r="Z349" t="s">
        <v>45</v>
      </c>
      <c r="AA349" t="s">
        <v>46</v>
      </c>
      <c r="AB349" t="s">
        <v>197</v>
      </c>
      <c r="AC349" t="s">
        <v>48</v>
      </c>
      <c r="AD349">
        <v>0</v>
      </c>
      <c r="AE349">
        <v>0.94</v>
      </c>
      <c r="AF349">
        <v>0.95</v>
      </c>
      <c r="AG349">
        <v>0.95</v>
      </c>
      <c r="AH349">
        <v>0.94</v>
      </c>
    </row>
    <row r="350" spans="1:34" x14ac:dyDescent="0.25">
      <c r="A350" t="s">
        <v>718</v>
      </c>
      <c r="B350" t="s">
        <v>35</v>
      </c>
      <c r="C350" t="s">
        <v>50</v>
      </c>
      <c r="D350" t="s">
        <v>37</v>
      </c>
      <c r="E350" t="s">
        <v>38</v>
      </c>
      <c r="F350">
        <v>25.49</v>
      </c>
      <c r="G350" t="s">
        <v>39</v>
      </c>
      <c r="H350" t="s">
        <v>51</v>
      </c>
      <c r="I350">
        <v>12</v>
      </c>
      <c r="J350">
        <v>32.64</v>
      </c>
      <c r="K350">
        <v>2.3199999999999998</v>
      </c>
      <c r="L350">
        <v>51864</v>
      </c>
      <c r="M350">
        <v>12</v>
      </c>
      <c r="N350">
        <v>71</v>
      </c>
      <c r="O350" t="s">
        <v>119</v>
      </c>
      <c r="P350">
        <v>3</v>
      </c>
      <c r="Q350">
        <v>14</v>
      </c>
      <c r="R350">
        <v>5</v>
      </c>
      <c r="S350" t="s">
        <v>42</v>
      </c>
      <c r="T350" t="s">
        <v>43</v>
      </c>
      <c r="U350" t="s">
        <v>44</v>
      </c>
      <c r="V350">
        <v>24</v>
      </c>
      <c r="W350">
        <v>5.67</v>
      </c>
      <c r="X350">
        <v>6</v>
      </c>
      <c r="Y350" t="s">
        <v>185</v>
      </c>
      <c r="Z350" t="s">
        <v>45</v>
      </c>
      <c r="AA350" t="s">
        <v>46</v>
      </c>
      <c r="AB350" t="s">
        <v>471</v>
      </c>
      <c r="AC350" t="s">
        <v>48</v>
      </c>
      <c r="AD350">
        <v>0</v>
      </c>
      <c r="AE350">
        <v>0.9</v>
      </c>
      <c r="AF350">
        <v>0.93</v>
      </c>
      <c r="AG350">
        <v>0.79</v>
      </c>
      <c r="AH350">
        <v>0.91</v>
      </c>
    </row>
    <row r="351" spans="1:34" x14ac:dyDescent="0.25">
      <c r="A351" t="s">
        <v>719</v>
      </c>
      <c r="B351" t="s">
        <v>35</v>
      </c>
      <c r="C351" t="s">
        <v>56</v>
      </c>
      <c r="D351" t="s">
        <v>57</v>
      </c>
      <c r="E351" t="s">
        <v>61</v>
      </c>
      <c r="F351">
        <v>28.12</v>
      </c>
      <c r="G351" t="s">
        <v>40</v>
      </c>
      <c r="H351" t="s">
        <v>40</v>
      </c>
      <c r="I351">
        <v>7</v>
      </c>
      <c r="J351">
        <v>34.31</v>
      </c>
      <c r="K351">
        <v>10.55</v>
      </c>
      <c r="L351">
        <v>53856</v>
      </c>
      <c r="M351">
        <v>11</v>
      </c>
      <c r="N351">
        <v>70</v>
      </c>
      <c r="O351" t="s">
        <v>90</v>
      </c>
      <c r="P351">
        <v>4</v>
      </c>
      <c r="Q351">
        <v>24</v>
      </c>
      <c r="R351">
        <v>2</v>
      </c>
      <c r="S351" t="s">
        <v>42</v>
      </c>
      <c r="T351" t="s">
        <v>43</v>
      </c>
      <c r="U351" t="s">
        <v>58</v>
      </c>
      <c r="V351">
        <v>6</v>
      </c>
      <c r="W351">
        <v>6.1</v>
      </c>
      <c r="X351">
        <v>0</v>
      </c>
      <c r="Y351" t="s">
        <v>223</v>
      </c>
      <c r="Z351" t="s">
        <v>45</v>
      </c>
      <c r="AA351" t="s">
        <v>46</v>
      </c>
      <c r="AB351" t="s">
        <v>209</v>
      </c>
      <c r="AC351" t="s">
        <v>48</v>
      </c>
      <c r="AD351">
        <v>0</v>
      </c>
      <c r="AE351">
        <v>0.87</v>
      </c>
      <c r="AF351">
        <v>0.97</v>
      </c>
      <c r="AG351">
        <v>0.81</v>
      </c>
      <c r="AH351">
        <v>0.91</v>
      </c>
    </row>
    <row r="352" spans="1:34" x14ac:dyDescent="0.25">
      <c r="A352" t="s">
        <v>720</v>
      </c>
      <c r="B352" t="s">
        <v>35</v>
      </c>
      <c r="C352" t="s">
        <v>56</v>
      </c>
      <c r="D352" t="s">
        <v>37</v>
      </c>
      <c r="E352" t="s">
        <v>61</v>
      </c>
      <c r="F352">
        <v>32.729999999999997</v>
      </c>
      <c r="G352" t="s">
        <v>40</v>
      </c>
      <c r="H352" t="s">
        <v>39</v>
      </c>
      <c r="I352">
        <v>15</v>
      </c>
      <c r="J352">
        <v>37.5</v>
      </c>
      <c r="K352">
        <v>15.05</v>
      </c>
      <c r="L352">
        <v>56292</v>
      </c>
      <c r="M352">
        <v>10</v>
      </c>
      <c r="N352">
        <v>70</v>
      </c>
      <c r="O352" t="s">
        <v>75</v>
      </c>
      <c r="P352">
        <v>3</v>
      </c>
      <c r="Q352">
        <v>9</v>
      </c>
      <c r="R352">
        <v>5</v>
      </c>
      <c r="S352" t="s">
        <v>116</v>
      </c>
      <c r="T352" t="s">
        <v>71</v>
      </c>
      <c r="U352" t="s">
        <v>44</v>
      </c>
      <c r="V352">
        <v>10</v>
      </c>
      <c r="W352">
        <v>12.45</v>
      </c>
      <c r="X352">
        <v>7</v>
      </c>
      <c r="Y352" t="s">
        <v>705</v>
      </c>
      <c r="Z352" t="s">
        <v>45</v>
      </c>
      <c r="AA352" t="s">
        <v>46</v>
      </c>
      <c r="AB352" t="s">
        <v>102</v>
      </c>
      <c r="AC352" t="s">
        <v>48</v>
      </c>
      <c r="AD352">
        <v>0</v>
      </c>
      <c r="AE352">
        <v>0.60199999999999998</v>
      </c>
      <c r="AF352">
        <v>0.93</v>
      </c>
      <c r="AG352">
        <v>0.83</v>
      </c>
      <c r="AH352">
        <v>0.82</v>
      </c>
    </row>
    <row r="353" spans="1:34" x14ac:dyDescent="0.25">
      <c r="A353" t="s">
        <v>721</v>
      </c>
      <c r="B353" t="s">
        <v>35</v>
      </c>
      <c r="C353" t="s">
        <v>50</v>
      </c>
      <c r="D353" t="s">
        <v>37</v>
      </c>
      <c r="E353" t="s">
        <v>38</v>
      </c>
      <c r="F353">
        <v>29.76</v>
      </c>
      <c r="G353" t="s">
        <v>40</v>
      </c>
      <c r="H353" t="s">
        <v>40</v>
      </c>
      <c r="I353">
        <v>21</v>
      </c>
      <c r="J353">
        <v>34.729999999999997</v>
      </c>
      <c r="K353">
        <v>2.65</v>
      </c>
      <c r="L353">
        <v>45216</v>
      </c>
      <c r="M353">
        <v>8</v>
      </c>
      <c r="N353">
        <v>71</v>
      </c>
      <c r="O353" t="s">
        <v>148</v>
      </c>
      <c r="P353">
        <v>8</v>
      </c>
      <c r="Q353">
        <v>10</v>
      </c>
      <c r="R353">
        <v>3</v>
      </c>
      <c r="S353" t="s">
        <v>42</v>
      </c>
      <c r="T353" t="s">
        <v>43</v>
      </c>
      <c r="U353" t="s">
        <v>44</v>
      </c>
      <c r="V353">
        <v>10</v>
      </c>
      <c r="W353">
        <v>6.48</v>
      </c>
      <c r="X353">
        <v>7</v>
      </c>
      <c r="Y353" t="s">
        <v>722</v>
      </c>
      <c r="Z353" t="s">
        <v>45</v>
      </c>
      <c r="AA353" t="s">
        <v>46</v>
      </c>
      <c r="AB353" t="s">
        <v>723</v>
      </c>
      <c r="AC353" t="s">
        <v>48</v>
      </c>
      <c r="AD353">
        <v>0</v>
      </c>
      <c r="AE353">
        <v>0.79</v>
      </c>
      <c r="AF353">
        <v>0.77</v>
      </c>
      <c r="AG353">
        <v>0.85</v>
      </c>
      <c r="AH353">
        <v>0.8</v>
      </c>
    </row>
    <row r="354" spans="1:34" x14ac:dyDescent="0.25">
      <c r="A354" t="s">
        <v>724</v>
      </c>
      <c r="B354" t="s">
        <v>35</v>
      </c>
      <c r="C354" t="s">
        <v>50</v>
      </c>
      <c r="D354" t="s">
        <v>37</v>
      </c>
      <c r="E354" t="s">
        <v>61</v>
      </c>
      <c r="F354">
        <v>28.19</v>
      </c>
      <c r="G354" t="s">
        <v>39</v>
      </c>
      <c r="H354" t="s">
        <v>39</v>
      </c>
      <c r="I354">
        <v>16</v>
      </c>
      <c r="J354">
        <v>33.68</v>
      </c>
      <c r="K354">
        <v>6.41</v>
      </c>
      <c r="L354">
        <v>55788</v>
      </c>
      <c r="M354">
        <v>15</v>
      </c>
      <c r="N354">
        <v>72</v>
      </c>
      <c r="O354" t="s">
        <v>75</v>
      </c>
      <c r="P354">
        <v>4</v>
      </c>
      <c r="Q354">
        <v>13</v>
      </c>
      <c r="R354">
        <v>2</v>
      </c>
      <c r="S354" t="s">
        <v>42</v>
      </c>
      <c r="T354" t="s">
        <v>43</v>
      </c>
      <c r="U354" t="s">
        <v>44</v>
      </c>
      <c r="V354">
        <v>3</v>
      </c>
      <c r="W354">
        <v>6.3</v>
      </c>
      <c r="X354">
        <v>5</v>
      </c>
      <c r="Y354" t="s">
        <v>53</v>
      </c>
      <c r="Z354" t="s">
        <v>45</v>
      </c>
      <c r="AA354" t="s">
        <v>46</v>
      </c>
      <c r="AB354" t="s">
        <v>347</v>
      </c>
      <c r="AC354" t="s">
        <v>48</v>
      </c>
      <c r="AD354">
        <v>0</v>
      </c>
      <c r="AE354">
        <v>0.61599999999999999</v>
      </c>
      <c r="AF354">
        <v>0.86</v>
      </c>
      <c r="AG354">
        <v>1</v>
      </c>
      <c r="AH354">
        <v>0.95</v>
      </c>
    </row>
    <row r="355" spans="1:34" x14ac:dyDescent="0.25">
      <c r="A355" t="s">
        <v>725</v>
      </c>
      <c r="B355" t="s">
        <v>35</v>
      </c>
      <c r="C355" t="s">
        <v>56</v>
      </c>
      <c r="D355" t="s">
        <v>37</v>
      </c>
      <c r="E355" t="s">
        <v>61</v>
      </c>
      <c r="F355">
        <v>29.06</v>
      </c>
      <c r="G355" t="s">
        <v>40</v>
      </c>
      <c r="H355" t="s">
        <v>40</v>
      </c>
      <c r="I355">
        <v>11</v>
      </c>
      <c r="J355">
        <v>36.26</v>
      </c>
      <c r="K355">
        <v>11.65</v>
      </c>
      <c r="L355">
        <v>61572</v>
      </c>
      <c r="M355">
        <v>8</v>
      </c>
      <c r="N355">
        <v>70</v>
      </c>
      <c r="O355" t="s">
        <v>62</v>
      </c>
      <c r="P355">
        <v>8</v>
      </c>
      <c r="Q355">
        <v>21</v>
      </c>
      <c r="R355">
        <v>2</v>
      </c>
      <c r="S355" t="s">
        <v>42</v>
      </c>
      <c r="T355" t="s">
        <v>43</v>
      </c>
      <c r="U355" t="s">
        <v>44</v>
      </c>
      <c r="V355">
        <v>11</v>
      </c>
      <c r="W355">
        <v>7.04</v>
      </c>
      <c r="X355">
        <v>5</v>
      </c>
      <c r="Y355" s="1">
        <v>41214</v>
      </c>
      <c r="Z355" t="s">
        <v>45</v>
      </c>
      <c r="AA355" t="s">
        <v>46</v>
      </c>
      <c r="AB355" t="s">
        <v>726</v>
      </c>
      <c r="AC355" t="s">
        <v>48</v>
      </c>
      <c r="AD355">
        <v>0</v>
      </c>
      <c r="AE355">
        <v>0.87</v>
      </c>
      <c r="AF355">
        <v>0.94</v>
      </c>
      <c r="AG355">
        <v>0.82</v>
      </c>
      <c r="AH355">
        <v>0.88</v>
      </c>
    </row>
    <row r="356" spans="1:34" x14ac:dyDescent="0.25">
      <c r="A356" t="s">
        <v>727</v>
      </c>
      <c r="B356" t="s">
        <v>35</v>
      </c>
      <c r="C356" t="s">
        <v>56</v>
      </c>
      <c r="D356" t="s">
        <v>37</v>
      </c>
      <c r="E356" t="s">
        <v>61</v>
      </c>
      <c r="F356">
        <v>33.58</v>
      </c>
      <c r="G356" t="s">
        <v>40</v>
      </c>
      <c r="H356" t="s">
        <v>39</v>
      </c>
      <c r="I356">
        <v>18</v>
      </c>
      <c r="J356">
        <v>33.659999999999997</v>
      </c>
      <c r="K356">
        <v>8.1199999999999992</v>
      </c>
      <c r="L356">
        <v>78372</v>
      </c>
      <c r="M356">
        <v>9</v>
      </c>
      <c r="N356">
        <v>74</v>
      </c>
      <c r="O356" t="s">
        <v>41</v>
      </c>
      <c r="P356">
        <v>3</v>
      </c>
      <c r="Q356">
        <v>14</v>
      </c>
      <c r="R356">
        <v>4</v>
      </c>
      <c r="S356" t="s">
        <v>42</v>
      </c>
      <c r="T356" t="s">
        <v>43</v>
      </c>
      <c r="U356" t="s">
        <v>44</v>
      </c>
      <c r="V356">
        <v>3</v>
      </c>
      <c r="W356">
        <v>12.16</v>
      </c>
      <c r="X356">
        <v>2</v>
      </c>
      <c r="Y356" t="s">
        <v>728</v>
      </c>
      <c r="Z356" t="s">
        <v>45</v>
      </c>
      <c r="AA356" t="s">
        <v>46</v>
      </c>
      <c r="AB356" t="s">
        <v>230</v>
      </c>
      <c r="AC356" t="s">
        <v>48</v>
      </c>
      <c r="AD356">
        <v>0</v>
      </c>
      <c r="AE356">
        <v>0.75</v>
      </c>
      <c r="AF356">
        <v>0.74</v>
      </c>
      <c r="AG356">
        <v>0.89</v>
      </c>
      <c r="AH356">
        <v>0.77</v>
      </c>
    </row>
    <row r="357" spans="1:34" x14ac:dyDescent="0.25">
      <c r="A357" t="s">
        <v>729</v>
      </c>
      <c r="B357" t="s">
        <v>69</v>
      </c>
      <c r="C357" t="s">
        <v>36</v>
      </c>
      <c r="D357" t="s">
        <v>37</v>
      </c>
      <c r="E357" t="s">
        <v>61</v>
      </c>
      <c r="F357">
        <v>30.51</v>
      </c>
      <c r="G357" t="s">
        <v>39</v>
      </c>
      <c r="H357" t="s">
        <v>40</v>
      </c>
      <c r="I357">
        <v>16</v>
      </c>
      <c r="J357">
        <v>32.520000000000003</v>
      </c>
      <c r="K357">
        <v>2.17</v>
      </c>
      <c r="L357">
        <v>79020</v>
      </c>
      <c r="M357">
        <v>8</v>
      </c>
      <c r="N357">
        <v>71</v>
      </c>
      <c r="O357" t="s">
        <v>41</v>
      </c>
      <c r="P357">
        <v>1</v>
      </c>
      <c r="Q357">
        <v>28</v>
      </c>
      <c r="R357">
        <v>5</v>
      </c>
      <c r="S357" t="s">
        <v>42</v>
      </c>
      <c r="T357" t="s">
        <v>43</v>
      </c>
      <c r="U357" t="s">
        <v>44</v>
      </c>
      <c r="V357">
        <v>3</v>
      </c>
      <c r="W357">
        <v>12.22</v>
      </c>
      <c r="X357">
        <v>0</v>
      </c>
      <c r="Y357" t="s">
        <v>730</v>
      </c>
      <c r="Z357" t="s">
        <v>731</v>
      </c>
      <c r="AA357" t="s">
        <v>46</v>
      </c>
      <c r="AB357" t="s">
        <v>732</v>
      </c>
      <c r="AC357" t="s">
        <v>48</v>
      </c>
      <c r="AD357">
        <v>1</v>
      </c>
      <c r="AE357">
        <v>0.64400000000000002</v>
      </c>
      <c r="AF357">
        <v>1</v>
      </c>
      <c r="AG357">
        <v>1</v>
      </c>
      <c r="AH357">
        <v>0.83</v>
      </c>
    </row>
    <row r="358" spans="1:34" x14ac:dyDescent="0.25">
      <c r="A358" t="s">
        <v>733</v>
      </c>
      <c r="B358" t="s">
        <v>35</v>
      </c>
      <c r="C358" t="s">
        <v>56</v>
      </c>
      <c r="D358" t="s">
        <v>37</v>
      </c>
      <c r="E358" t="s">
        <v>61</v>
      </c>
      <c r="F358">
        <v>27.84</v>
      </c>
      <c r="G358" t="s">
        <v>40</v>
      </c>
      <c r="H358" t="s">
        <v>39</v>
      </c>
      <c r="I358">
        <v>13</v>
      </c>
      <c r="J358">
        <v>36.56</v>
      </c>
      <c r="K358">
        <v>4.3</v>
      </c>
      <c r="L358">
        <v>51840</v>
      </c>
      <c r="M358">
        <v>11</v>
      </c>
      <c r="N358">
        <v>72</v>
      </c>
      <c r="O358" t="s">
        <v>41</v>
      </c>
      <c r="P358">
        <v>7</v>
      </c>
      <c r="Q358">
        <v>16</v>
      </c>
      <c r="R358">
        <v>8</v>
      </c>
      <c r="S358" t="s">
        <v>116</v>
      </c>
      <c r="T358" t="s">
        <v>43</v>
      </c>
      <c r="U358" t="s">
        <v>44</v>
      </c>
      <c r="V358">
        <v>1</v>
      </c>
      <c r="W358">
        <v>7.8</v>
      </c>
      <c r="X358">
        <v>4</v>
      </c>
      <c r="Y358" s="1">
        <v>39914</v>
      </c>
      <c r="Z358" t="s">
        <v>45</v>
      </c>
      <c r="AA358" t="s">
        <v>46</v>
      </c>
      <c r="AB358" t="s">
        <v>565</v>
      </c>
      <c r="AC358" t="s">
        <v>48</v>
      </c>
      <c r="AD358">
        <v>0</v>
      </c>
      <c r="AE358">
        <v>0.78</v>
      </c>
      <c r="AF358">
        <v>0.8</v>
      </c>
      <c r="AG358">
        <v>0.8</v>
      </c>
      <c r="AH358">
        <v>0.82</v>
      </c>
    </row>
    <row r="359" spans="1:34" x14ac:dyDescent="0.25">
      <c r="A359" t="s">
        <v>734</v>
      </c>
      <c r="B359" t="s">
        <v>35</v>
      </c>
      <c r="C359" t="s">
        <v>56</v>
      </c>
      <c r="D359" t="s">
        <v>57</v>
      </c>
      <c r="E359" t="s">
        <v>61</v>
      </c>
      <c r="F359">
        <v>34.86</v>
      </c>
      <c r="G359" t="s">
        <v>40</v>
      </c>
      <c r="H359" t="s">
        <v>40</v>
      </c>
      <c r="I359">
        <v>18</v>
      </c>
      <c r="J359">
        <v>29.41</v>
      </c>
      <c r="K359">
        <v>8.18</v>
      </c>
      <c r="L359">
        <v>61620</v>
      </c>
      <c r="M359">
        <v>8</v>
      </c>
      <c r="N359">
        <v>70</v>
      </c>
      <c r="O359" t="s">
        <v>75</v>
      </c>
      <c r="P359">
        <v>1</v>
      </c>
      <c r="Q359">
        <v>20</v>
      </c>
      <c r="R359">
        <v>4</v>
      </c>
      <c r="S359" t="s">
        <v>42</v>
      </c>
      <c r="T359" t="s">
        <v>43</v>
      </c>
      <c r="U359" t="s">
        <v>58</v>
      </c>
      <c r="V359">
        <v>24</v>
      </c>
      <c r="W359">
        <v>10.71</v>
      </c>
      <c r="X359">
        <v>7</v>
      </c>
      <c r="Y359" s="1">
        <v>39514</v>
      </c>
      <c r="Z359" t="s">
        <v>45</v>
      </c>
      <c r="AA359" t="s">
        <v>46</v>
      </c>
      <c r="AB359" t="s">
        <v>191</v>
      </c>
      <c r="AC359" t="s">
        <v>48</v>
      </c>
      <c r="AD359">
        <v>0</v>
      </c>
      <c r="AE359">
        <v>0.51100000000000001</v>
      </c>
      <c r="AF359">
        <v>0.89</v>
      </c>
      <c r="AG359">
        <v>0.67</v>
      </c>
      <c r="AH359">
        <v>0.95</v>
      </c>
    </row>
    <row r="360" spans="1:34" x14ac:dyDescent="0.25">
      <c r="A360" t="s">
        <v>125</v>
      </c>
      <c r="B360" t="s">
        <v>35</v>
      </c>
      <c r="C360" t="s">
        <v>50</v>
      </c>
      <c r="D360" t="s">
        <v>57</v>
      </c>
      <c r="E360" t="s">
        <v>61</v>
      </c>
      <c r="F360">
        <v>33.47</v>
      </c>
      <c r="G360" t="s">
        <v>40</v>
      </c>
      <c r="H360" t="s">
        <v>336</v>
      </c>
      <c r="I360">
        <v>3</v>
      </c>
      <c r="J360">
        <v>29.5</v>
      </c>
      <c r="K360">
        <v>4.22</v>
      </c>
      <c r="L360">
        <v>94632</v>
      </c>
      <c r="M360">
        <v>9</v>
      </c>
      <c r="N360">
        <v>64</v>
      </c>
      <c r="O360" t="s">
        <v>119</v>
      </c>
      <c r="P360">
        <v>0</v>
      </c>
      <c r="Q360">
        <v>5</v>
      </c>
      <c r="R360">
        <v>5</v>
      </c>
      <c r="S360" t="s">
        <v>42</v>
      </c>
      <c r="T360" t="s">
        <v>43</v>
      </c>
      <c r="U360" t="s">
        <v>58</v>
      </c>
      <c r="V360">
        <v>22</v>
      </c>
      <c r="W360">
        <v>13.2</v>
      </c>
      <c r="X360">
        <v>0</v>
      </c>
      <c r="Y360" t="s">
        <v>735</v>
      </c>
      <c r="Z360" t="s">
        <v>45</v>
      </c>
      <c r="AA360" t="s">
        <v>46</v>
      </c>
      <c r="AB360" t="s">
        <v>465</v>
      </c>
      <c r="AC360" t="s">
        <v>48</v>
      </c>
      <c r="AD360">
        <v>0</v>
      </c>
      <c r="AE360">
        <v>0.82</v>
      </c>
      <c r="AF360">
        <v>0.8</v>
      </c>
      <c r="AG360">
        <v>0.8</v>
      </c>
      <c r="AH360">
        <v>0.89</v>
      </c>
    </row>
    <row r="361" spans="1:34" x14ac:dyDescent="0.25">
      <c r="A361" t="s">
        <v>736</v>
      </c>
      <c r="B361" t="s">
        <v>35</v>
      </c>
      <c r="C361" t="s">
        <v>56</v>
      </c>
      <c r="D361" t="s">
        <v>37</v>
      </c>
      <c r="E361" t="s">
        <v>61</v>
      </c>
      <c r="F361">
        <v>29</v>
      </c>
      <c r="G361" t="s">
        <v>39</v>
      </c>
      <c r="H361" t="s">
        <v>70</v>
      </c>
      <c r="I361">
        <v>10</v>
      </c>
      <c r="J361">
        <v>34.81</v>
      </c>
      <c r="K361">
        <v>2.61</v>
      </c>
      <c r="L361">
        <v>86712</v>
      </c>
      <c r="M361">
        <v>13</v>
      </c>
      <c r="N361">
        <v>76</v>
      </c>
      <c r="O361" t="s">
        <v>41</v>
      </c>
      <c r="P361">
        <v>2</v>
      </c>
      <c r="Q361">
        <v>25</v>
      </c>
      <c r="R361">
        <v>4</v>
      </c>
      <c r="S361" t="s">
        <v>42</v>
      </c>
      <c r="T361" t="s">
        <v>43</v>
      </c>
      <c r="U361" t="s">
        <v>44</v>
      </c>
      <c r="V361">
        <v>18</v>
      </c>
      <c r="W361">
        <v>8.14</v>
      </c>
      <c r="X361">
        <v>0</v>
      </c>
      <c r="Y361" t="s">
        <v>178</v>
      </c>
      <c r="Z361" t="s">
        <v>45</v>
      </c>
      <c r="AA361" t="s">
        <v>46</v>
      </c>
      <c r="AB361" t="s">
        <v>120</v>
      </c>
      <c r="AC361" t="s">
        <v>48</v>
      </c>
      <c r="AD361">
        <v>0</v>
      </c>
      <c r="AE361">
        <v>0.59</v>
      </c>
      <c r="AF361">
        <v>0.79</v>
      </c>
      <c r="AG361">
        <v>0.46</v>
      </c>
      <c r="AH361">
        <v>0.56999999999999995</v>
      </c>
    </row>
    <row r="362" spans="1:34" x14ac:dyDescent="0.25">
      <c r="A362" t="s">
        <v>737</v>
      </c>
      <c r="B362" t="s">
        <v>35</v>
      </c>
      <c r="C362" t="s">
        <v>50</v>
      </c>
      <c r="D362" t="s">
        <v>37</v>
      </c>
      <c r="E362" t="s">
        <v>38</v>
      </c>
      <c r="F362">
        <v>27.84</v>
      </c>
      <c r="G362" t="s">
        <v>39</v>
      </c>
      <c r="H362" t="s">
        <v>51</v>
      </c>
      <c r="I362">
        <v>21</v>
      </c>
      <c r="J362">
        <v>29.99</v>
      </c>
      <c r="K362">
        <v>1.61</v>
      </c>
      <c r="L362">
        <v>51864</v>
      </c>
      <c r="M362">
        <v>14</v>
      </c>
      <c r="N362">
        <v>73</v>
      </c>
      <c r="O362" t="s">
        <v>62</v>
      </c>
      <c r="P362">
        <v>9</v>
      </c>
      <c r="Q362">
        <v>16</v>
      </c>
      <c r="R362">
        <v>2</v>
      </c>
      <c r="S362" t="s">
        <v>42</v>
      </c>
      <c r="T362" t="s">
        <v>43</v>
      </c>
      <c r="U362" t="s">
        <v>44</v>
      </c>
      <c r="V362">
        <v>2</v>
      </c>
      <c r="W362">
        <v>9</v>
      </c>
      <c r="X362">
        <v>9</v>
      </c>
      <c r="Y362" s="1">
        <v>40764</v>
      </c>
      <c r="Z362" t="s">
        <v>45</v>
      </c>
      <c r="AA362" t="s">
        <v>46</v>
      </c>
      <c r="AB362" t="s">
        <v>186</v>
      </c>
      <c r="AC362" t="s">
        <v>48</v>
      </c>
      <c r="AD362">
        <v>0</v>
      </c>
      <c r="AE362">
        <v>0.89</v>
      </c>
      <c r="AF362">
        <v>0.87</v>
      </c>
      <c r="AG362">
        <v>0.93</v>
      </c>
      <c r="AH362">
        <v>0.95</v>
      </c>
    </row>
    <row r="363" spans="1:34" x14ac:dyDescent="0.25">
      <c r="A363" t="s">
        <v>738</v>
      </c>
      <c r="B363" t="s">
        <v>35</v>
      </c>
      <c r="C363" t="s">
        <v>56</v>
      </c>
      <c r="D363" t="s">
        <v>57</v>
      </c>
      <c r="E363" t="s">
        <v>61</v>
      </c>
      <c r="F363">
        <v>35.58</v>
      </c>
      <c r="G363" t="s">
        <v>40</v>
      </c>
      <c r="H363" t="s">
        <v>70</v>
      </c>
      <c r="I363">
        <v>7</v>
      </c>
      <c r="J363">
        <v>38.28</v>
      </c>
      <c r="K363">
        <v>0.66</v>
      </c>
      <c r="L363">
        <v>93096</v>
      </c>
      <c r="M363">
        <v>9</v>
      </c>
      <c r="N363">
        <v>72</v>
      </c>
      <c r="O363" t="s">
        <v>75</v>
      </c>
      <c r="P363">
        <v>3</v>
      </c>
      <c r="Q363">
        <v>25</v>
      </c>
      <c r="R363">
        <v>5</v>
      </c>
      <c r="S363" t="s">
        <v>42</v>
      </c>
      <c r="T363" t="s">
        <v>43</v>
      </c>
      <c r="U363" t="s">
        <v>58</v>
      </c>
      <c r="V363">
        <v>2</v>
      </c>
      <c r="W363">
        <v>9.9</v>
      </c>
      <c r="X363">
        <v>10</v>
      </c>
      <c r="Y363" s="1">
        <v>37868</v>
      </c>
      <c r="Z363" t="s">
        <v>45</v>
      </c>
      <c r="AA363" t="s">
        <v>46</v>
      </c>
      <c r="AB363" t="s">
        <v>739</v>
      </c>
      <c r="AC363" t="s">
        <v>48</v>
      </c>
      <c r="AD363">
        <v>0</v>
      </c>
      <c r="AE363">
        <v>0.53</v>
      </c>
      <c r="AF363">
        <v>0.56000000000000005</v>
      </c>
      <c r="AG363">
        <v>0.78</v>
      </c>
      <c r="AH363">
        <v>0.73</v>
      </c>
    </row>
    <row r="364" spans="1:34" x14ac:dyDescent="0.25">
      <c r="A364" t="s">
        <v>740</v>
      </c>
      <c r="B364" t="s">
        <v>35</v>
      </c>
      <c r="C364" t="s">
        <v>50</v>
      </c>
      <c r="D364" t="s">
        <v>37</v>
      </c>
      <c r="E364" t="s">
        <v>38</v>
      </c>
      <c r="F364">
        <v>30.55</v>
      </c>
      <c r="G364" t="s">
        <v>39</v>
      </c>
      <c r="H364" t="s">
        <v>39</v>
      </c>
      <c r="I364">
        <v>8</v>
      </c>
      <c r="J364">
        <v>33.21</v>
      </c>
      <c r="K364">
        <v>3.32</v>
      </c>
      <c r="L364">
        <v>84300</v>
      </c>
      <c r="M364">
        <v>12</v>
      </c>
      <c r="N364">
        <v>71</v>
      </c>
      <c r="O364" t="s">
        <v>90</v>
      </c>
      <c r="P364">
        <v>9</v>
      </c>
      <c r="Q364">
        <v>12</v>
      </c>
      <c r="R364">
        <v>4</v>
      </c>
      <c r="S364" t="s">
        <v>42</v>
      </c>
      <c r="T364" t="s">
        <v>43</v>
      </c>
      <c r="U364" t="s">
        <v>44</v>
      </c>
      <c r="V364">
        <v>3</v>
      </c>
      <c r="W364">
        <v>11.7</v>
      </c>
      <c r="X364">
        <v>5</v>
      </c>
      <c r="Y364" t="s">
        <v>741</v>
      </c>
      <c r="Z364" t="s">
        <v>45</v>
      </c>
      <c r="AA364" t="s">
        <v>46</v>
      </c>
      <c r="AB364" t="s">
        <v>742</v>
      </c>
      <c r="AC364" t="s">
        <v>48</v>
      </c>
      <c r="AD364">
        <v>0</v>
      </c>
      <c r="AE364">
        <v>1</v>
      </c>
      <c r="AF364">
        <v>1</v>
      </c>
      <c r="AG364">
        <v>1</v>
      </c>
      <c r="AH364">
        <v>0.96</v>
      </c>
    </row>
    <row r="365" spans="1:34" x14ac:dyDescent="0.25">
      <c r="A365" t="s">
        <v>743</v>
      </c>
      <c r="B365" t="s">
        <v>35</v>
      </c>
      <c r="C365" t="s">
        <v>50</v>
      </c>
      <c r="D365" t="s">
        <v>37</v>
      </c>
      <c r="E365" t="s">
        <v>61</v>
      </c>
      <c r="F365">
        <v>25.48</v>
      </c>
      <c r="G365" t="s">
        <v>40</v>
      </c>
      <c r="H365" t="s">
        <v>40</v>
      </c>
      <c r="I365">
        <v>15</v>
      </c>
      <c r="J365">
        <v>31.3</v>
      </c>
      <c r="K365">
        <v>8.2899999999999991</v>
      </c>
      <c r="L365">
        <v>44184</v>
      </c>
      <c r="M365">
        <v>9</v>
      </c>
      <c r="N365">
        <v>71</v>
      </c>
      <c r="O365" t="s">
        <v>41</v>
      </c>
      <c r="P365">
        <v>6</v>
      </c>
      <c r="Q365">
        <v>22</v>
      </c>
      <c r="R365">
        <v>3</v>
      </c>
      <c r="S365" t="s">
        <v>42</v>
      </c>
      <c r="T365" t="s">
        <v>43</v>
      </c>
      <c r="U365" t="s">
        <v>58</v>
      </c>
      <c r="V365">
        <v>6</v>
      </c>
      <c r="W365">
        <v>3.92</v>
      </c>
      <c r="X365">
        <v>8</v>
      </c>
      <c r="Y365" t="s">
        <v>142</v>
      </c>
      <c r="Z365" t="s">
        <v>45</v>
      </c>
      <c r="AA365" t="s">
        <v>46</v>
      </c>
      <c r="AB365" t="s">
        <v>251</v>
      </c>
      <c r="AC365" t="s">
        <v>48</v>
      </c>
      <c r="AD365">
        <v>0</v>
      </c>
      <c r="AE365">
        <v>0.77</v>
      </c>
      <c r="AF365">
        <v>0.86</v>
      </c>
      <c r="AG365">
        <v>0.73</v>
      </c>
      <c r="AH365">
        <v>0.79</v>
      </c>
    </row>
    <row r="366" spans="1:34" x14ac:dyDescent="0.25">
      <c r="A366" t="s">
        <v>744</v>
      </c>
      <c r="B366" t="s">
        <v>35</v>
      </c>
      <c r="C366" t="s">
        <v>36</v>
      </c>
      <c r="D366" t="s">
        <v>37</v>
      </c>
      <c r="E366" t="s">
        <v>61</v>
      </c>
      <c r="F366">
        <v>31.38</v>
      </c>
      <c r="G366" t="s">
        <v>40</v>
      </c>
      <c r="H366" t="s">
        <v>40</v>
      </c>
      <c r="I366">
        <v>13</v>
      </c>
      <c r="J366">
        <v>37.6</v>
      </c>
      <c r="K366">
        <v>1.85</v>
      </c>
      <c r="L366">
        <v>54696</v>
      </c>
      <c r="M366">
        <v>10</v>
      </c>
      <c r="N366">
        <v>71</v>
      </c>
      <c r="O366" t="s">
        <v>41</v>
      </c>
      <c r="P366">
        <v>9</v>
      </c>
      <c r="Q366">
        <v>15</v>
      </c>
      <c r="R366">
        <v>4</v>
      </c>
      <c r="S366" t="s">
        <v>42</v>
      </c>
      <c r="T366" t="s">
        <v>43</v>
      </c>
      <c r="U366" t="s">
        <v>44</v>
      </c>
      <c r="V366">
        <v>22</v>
      </c>
      <c r="W366">
        <v>8.84</v>
      </c>
      <c r="X366">
        <v>9</v>
      </c>
      <c r="Y366" t="s">
        <v>82</v>
      </c>
      <c r="Z366" t="s">
        <v>45</v>
      </c>
      <c r="AA366" t="s">
        <v>46</v>
      </c>
      <c r="AB366" t="s">
        <v>293</v>
      </c>
      <c r="AC366" t="s">
        <v>48</v>
      </c>
      <c r="AD366">
        <v>0</v>
      </c>
      <c r="AE366">
        <v>0.85</v>
      </c>
      <c r="AF366">
        <v>0.88</v>
      </c>
      <c r="AG366">
        <v>0.79</v>
      </c>
      <c r="AH366">
        <v>0.82</v>
      </c>
    </row>
    <row r="367" spans="1:34" x14ac:dyDescent="0.25">
      <c r="A367" t="s">
        <v>745</v>
      </c>
      <c r="B367" t="s">
        <v>35</v>
      </c>
      <c r="C367" t="s">
        <v>56</v>
      </c>
      <c r="D367" t="s">
        <v>37</v>
      </c>
      <c r="E367" t="s">
        <v>61</v>
      </c>
      <c r="F367">
        <v>27.78</v>
      </c>
      <c r="G367" t="s">
        <v>70</v>
      </c>
      <c r="H367" t="s">
        <v>40</v>
      </c>
      <c r="I367">
        <v>26</v>
      </c>
      <c r="J367">
        <v>36.01</v>
      </c>
      <c r="K367">
        <v>10.32</v>
      </c>
      <c r="L367">
        <v>44544</v>
      </c>
      <c r="M367">
        <v>4</v>
      </c>
      <c r="N367">
        <v>70</v>
      </c>
      <c r="O367" t="s">
        <v>52</v>
      </c>
      <c r="P367">
        <v>1</v>
      </c>
      <c r="Q367">
        <v>19</v>
      </c>
      <c r="R367">
        <v>4</v>
      </c>
      <c r="S367" t="s">
        <v>42</v>
      </c>
      <c r="T367" t="s">
        <v>43</v>
      </c>
      <c r="U367" t="s">
        <v>44</v>
      </c>
      <c r="V367">
        <v>23</v>
      </c>
      <c r="W367">
        <v>7.7</v>
      </c>
      <c r="X367">
        <v>6</v>
      </c>
      <c r="Y367" s="1">
        <v>39914</v>
      </c>
      <c r="Z367" t="s">
        <v>45</v>
      </c>
      <c r="AA367" t="s">
        <v>46</v>
      </c>
      <c r="AB367" t="s">
        <v>343</v>
      </c>
      <c r="AC367" t="s">
        <v>48</v>
      </c>
      <c r="AD367">
        <v>0</v>
      </c>
      <c r="AE367">
        <v>0.51800000000000002</v>
      </c>
      <c r="AF367">
        <v>0.89</v>
      </c>
      <c r="AG367">
        <v>0.78</v>
      </c>
      <c r="AH367">
        <v>0.91</v>
      </c>
    </row>
    <row r="368" spans="1:34" x14ac:dyDescent="0.25">
      <c r="A368" t="s">
        <v>746</v>
      </c>
      <c r="B368" t="s">
        <v>35</v>
      </c>
      <c r="C368" t="s">
        <v>56</v>
      </c>
      <c r="D368" t="s">
        <v>37</v>
      </c>
      <c r="E368" t="s">
        <v>61</v>
      </c>
      <c r="F368">
        <v>30.32</v>
      </c>
      <c r="G368" t="s">
        <v>40</v>
      </c>
      <c r="H368" t="s">
        <v>40</v>
      </c>
      <c r="I368">
        <v>17</v>
      </c>
      <c r="J368">
        <v>35.14</v>
      </c>
      <c r="K368">
        <v>11.34</v>
      </c>
      <c r="L368">
        <v>48000</v>
      </c>
      <c r="M368">
        <v>9</v>
      </c>
      <c r="N368">
        <v>70</v>
      </c>
      <c r="O368" t="s">
        <v>41</v>
      </c>
      <c r="P368">
        <v>9</v>
      </c>
      <c r="Q368">
        <v>9</v>
      </c>
      <c r="R368">
        <v>4</v>
      </c>
      <c r="S368" t="s">
        <v>42</v>
      </c>
      <c r="T368" t="s">
        <v>43</v>
      </c>
      <c r="U368" t="s">
        <v>44</v>
      </c>
      <c r="V368">
        <v>2</v>
      </c>
      <c r="W368">
        <v>6.72</v>
      </c>
      <c r="X368">
        <v>9</v>
      </c>
      <c r="Y368" s="1">
        <v>40006</v>
      </c>
      <c r="Z368" t="s">
        <v>45</v>
      </c>
      <c r="AA368" t="s">
        <v>46</v>
      </c>
      <c r="AB368" t="s">
        <v>217</v>
      </c>
      <c r="AC368" t="s">
        <v>48</v>
      </c>
      <c r="AD368">
        <v>0</v>
      </c>
      <c r="AE368">
        <v>0.76</v>
      </c>
      <c r="AF368">
        <v>0.85</v>
      </c>
      <c r="AG368">
        <v>0.65</v>
      </c>
      <c r="AH368">
        <v>0.9</v>
      </c>
    </row>
    <row r="369" spans="1:34" x14ac:dyDescent="0.25">
      <c r="A369" t="s">
        <v>747</v>
      </c>
      <c r="B369" t="s">
        <v>35</v>
      </c>
      <c r="C369" t="s">
        <v>56</v>
      </c>
      <c r="D369" t="s">
        <v>37</v>
      </c>
      <c r="E369" t="s">
        <v>61</v>
      </c>
      <c r="F369">
        <v>38.72</v>
      </c>
      <c r="G369" t="s">
        <v>40</v>
      </c>
      <c r="H369" t="s">
        <v>40</v>
      </c>
      <c r="I369">
        <v>14</v>
      </c>
      <c r="J369">
        <v>33.71</v>
      </c>
      <c r="K369">
        <v>12.47</v>
      </c>
      <c r="L369">
        <v>66900</v>
      </c>
      <c r="M369">
        <v>7</v>
      </c>
      <c r="N369">
        <v>73</v>
      </c>
      <c r="O369" t="s">
        <v>90</v>
      </c>
      <c r="P369">
        <v>6</v>
      </c>
      <c r="Q369">
        <v>13</v>
      </c>
      <c r="R369">
        <v>4</v>
      </c>
      <c r="S369" t="s">
        <v>42</v>
      </c>
      <c r="T369" t="s">
        <v>43</v>
      </c>
      <c r="U369" t="s">
        <v>44</v>
      </c>
      <c r="V369">
        <v>23</v>
      </c>
      <c r="W369">
        <v>17.64</v>
      </c>
      <c r="X369">
        <v>1</v>
      </c>
      <c r="Y369" s="1">
        <v>37083</v>
      </c>
      <c r="Z369" t="s">
        <v>45</v>
      </c>
      <c r="AA369" t="s">
        <v>46</v>
      </c>
      <c r="AB369" t="s">
        <v>203</v>
      </c>
      <c r="AC369" t="s">
        <v>48</v>
      </c>
      <c r="AD369">
        <v>0</v>
      </c>
      <c r="AE369">
        <v>0.49</v>
      </c>
      <c r="AF369">
        <v>0.82</v>
      </c>
      <c r="AG369">
        <v>0.71</v>
      </c>
      <c r="AH369">
        <v>0.57999999999999996</v>
      </c>
    </row>
    <row r="370" spans="1:34" x14ac:dyDescent="0.25">
      <c r="A370" t="s">
        <v>748</v>
      </c>
      <c r="B370" t="s">
        <v>35</v>
      </c>
      <c r="C370" t="s">
        <v>50</v>
      </c>
      <c r="D370" t="s">
        <v>37</v>
      </c>
      <c r="E370" t="s">
        <v>38</v>
      </c>
      <c r="F370">
        <v>30.89</v>
      </c>
      <c r="G370" t="s">
        <v>40</v>
      </c>
      <c r="H370" t="s">
        <v>39</v>
      </c>
      <c r="I370">
        <v>16</v>
      </c>
      <c r="J370">
        <v>26.41</v>
      </c>
      <c r="K370">
        <v>6.45</v>
      </c>
      <c r="L370">
        <v>53652</v>
      </c>
      <c r="M370">
        <v>14</v>
      </c>
      <c r="N370">
        <v>73</v>
      </c>
      <c r="O370" t="s">
        <v>41</v>
      </c>
      <c r="P370">
        <v>9</v>
      </c>
      <c r="Q370">
        <v>5</v>
      </c>
      <c r="R370">
        <v>2</v>
      </c>
      <c r="S370" t="s">
        <v>42</v>
      </c>
      <c r="T370" t="s">
        <v>43</v>
      </c>
      <c r="U370" t="s">
        <v>44</v>
      </c>
      <c r="V370">
        <v>22</v>
      </c>
      <c r="W370">
        <v>10.4</v>
      </c>
      <c r="X370">
        <v>4</v>
      </c>
      <c r="Y370" t="s">
        <v>53</v>
      </c>
      <c r="Z370" t="s">
        <v>45</v>
      </c>
      <c r="AA370" t="s">
        <v>46</v>
      </c>
      <c r="AB370" t="s">
        <v>631</v>
      </c>
      <c r="AC370" t="s">
        <v>48</v>
      </c>
      <c r="AD370">
        <v>0</v>
      </c>
      <c r="AE370">
        <v>0.56000000000000005</v>
      </c>
      <c r="AF370">
        <v>0.56999999999999995</v>
      </c>
      <c r="AG370">
        <v>0.56999999999999995</v>
      </c>
      <c r="AH370">
        <v>0.74</v>
      </c>
    </row>
    <row r="371" spans="1:34" x14ac:dyDescent="0.25">
      <c r="A371" t="s">
        <v>749</v>
      </c>
      <c r="B371" t="s">
        <v>35</v>
      </c>
      <c r="C371" t="s">
        <v>56</v>
      </c>
      <c r="D371" t="s">
        <v>37</v>
      </c>
      <c r="E371" t="s">
        <v>61</v>
      </c>
      <c r="F371">
        <v>30.73</v>
      </c>
      <c r="G371" t="s">
        <v>40</v>
      </c>
      <c r="H371" t="s">
        <v>39</v>
      </c>
      <c r="I371">
        <v>19</v>
      </c>
      <c r="J371">
        <v>32.22</v>
      </c>
      <c r="K371">
        <v>2.08</v>
      </c>
      <c r="L371">
        <v>49548</v>
      </c>
      <c r="M371">
        <v>8</v>
      </c>
      <c r="N371">
        <v>72</v>
      </c>
      <c r="O371" t="s">
        <v>75</v>
      </c>
      <c r="P371">
        <v>8</v>
      </c>
      <c r="Q371">
        <v>8</v>
      </c>
      <c r="R371">
        <v>4</v>
      </c>
      <c r="S371" t="s">
        <v>116</v>
      </c>
      <c r="T371" t="s">
        <v>43</v>
      </c>
      <c r="U371" t="s">
        <v>44</v>
      </c>
      <c r="V371">
        <v>25</v>
      </c>
      <c r="W371">
        <v>10.79</v>
      </c>
      <c r="X371">
        <v>7</v>
      </c>
      <c r="Y371" s="1">
        <v>40270</v>
      </c>
      <c r="Z371" t="s">
        <v>45</v>
      </c>
      <c r="AA371" t="s">
        <v>46</v>
      </c>
      <c r="AB371" t="s">
        <v>298</v>
      </c>
      <c r="AC371" t="s">
        <v>48</v>
      </c>
      <c r="AD371">
        <v>0</v>
      </c>
      <c r="AE371">
        <v>0.504</v>
      </c>
      <c r="AF371">
        <v>0.68</v>
      </c>
      <c r="AG371">
        <v>0.84</v>
      </c>
      <c r="AH371">
        <v>0.85</v>
      </c>
    </row>
    <row r="372" spans="1:34" x14ac:dyDescent="0.25">
      <c r="A372" t="s">
        <v>750</v>
      </c>
      <c r="B372" t="s">
        <v>35</v>
      </c>
      <c r="C372" t="s">
        <v>50</v>
      </c>
      <c r="D372" t="s">
        <v>37</v>
      </c>
      <c r="E372" t="s">
        <v>38</v>
      </c>
      <c r="F372">
        <v>24.33</v>
      </c>
      <c r="G372" t="s">
        <v>51</v>
      </c>
      <c r="H372" t="s">
        <v>40</v>
      </c>
      <c r="I372">
        <v>15</v>
      </c>
      <c r="J372">
        <v>38.03</v>
      </c>
      <c r="K372">
        <v>4.87</v>
      </c>
      <c r="L372">
        <v>44304</v>
      </c>
      <c r="M372">
        <v>12</v>
      </c>
      <c r="N372">
        <v>74</v>
      </c>
      <c r="O372" t="s">
        <v>119</v>
      </c>
      <c r="P372">
        <v>2</v>
      </c>
      <c r="Q372">
        <v>21</v>
      </c>
      <c r="R372">
        <v>5</v>
      </c>
      <c r="S372" t="s">
        <v>42</v>
      </c>
      <c r="T372" t="s">
        <v>43</v>
      </c>
      <c r="U372" t="s">
        <v>44</v>
      </c>
      <c r="V372">
        <v>19</v>
      </c>
      <c r="W372">
        <v>5.88</v>
      </c>
      <c r="X372">
        <v>2</v>
      </c>
      <c r="Y372" s="1">
        <v>40944</v>
      </c>
      <c r="Z372" t="s">
        <v>45</v>
      </c>
      <c r="AA372" t="s">
        <v>46</v>
      </c>
      <c r="AB372" t="s">
        <v>163</v>
      </c>
      <c r="AC372" t="s">
        <v>48</v>
      </c>
      <c r="AD372">
        <v>0</v>
      </c>
      <c r="AE372">
        <v>0.7</v>
      </c>
      <c r="AF372">
        <v>0.62</v>
      </c>
      <c r="AG372">
        <v>0.79</v>
      </c>
      <c r="AH372">
        <v>0.91</v>
      </c>
    </row>
    <row r="373" spans="1:34" x14ac:dyDescent="0.25">
      <c r="A373" t="s">
        <v>751</v>
      </c>
      <c r="B373" t="s">
        <v>35</v>
      </c>
      <c r="C373" t="s">
        <v>50</v>
      </c>
      <c r="D373" t="s">
        <v>37</v>
      </c>
      <c r="E373" t="s">
        <v>38</v>
      </c>
      <c r="F373">
        <v>28.24</v>
      </c>
      <c r="G373" t="s">
        <v>40</v>
      </c>
      <c r="H373" t="s">
        <v>40</v>
      </c>
      <c r="I373">
        <v>16</v>
      </c>
      <c r="J373">
        <v>25.89</v>
      </c>
      <c r="K373">
        <v>3.84</v>
      </c>
      <c r="L373">
        <v>57600</v>
      </c>
      <c r="M373">
        <v>11</v>
      </c>
      <c r="N373">
        <v>71</v>
      </c>
      <c r="O373" t="s">
        <v>75</v>
      </c>
      <c r="P373">
        <v>4</v>
      </c>
      <c r="Q373">
        <v>24</v>
      </c>
      <c r="R373">
        <v>2</v>
      </c>
      <c r="S373" t="s">
        <v>42</v>
      </c>
      <c r="T373" t="s">
        <v>43</v>
      </c>
      <c r="U373" t="s">
        <v>44</v>
      </c>
      <c r="V373">
        <v>12</v>
      </c>
      <c r="W373">
        <v>6.8</v>
      </c>
      <c r="X373">
        <v>0</v>
      </c>
      <c r="Y373" t="s">
        <v>53</v>
      </c>
      <c r="Z373" t="s">
        <v>45</v>
      </c>
      <c r="AA373" t="s">
        <v>46</v>
      </c>
      <c r="AB373" t="s">
        <v>392</v>
      </c>
      <c r="AC373" t="s">
        <v>48</v>
      </c>
      <c r="AD373">
        <v>0</v>
      </c>
      <c r="AE373">
        <v>1</v>
      </c>
      <c r="AF373">
        <v>1</v>
      </c>
      <c r="AG373">
        <v>1</v>
      </c>
      <c r="AH373">
        <v>1</v>
      </c>
    </row>
    <row r="374" spans="1:34" x14ac:dyDescent="0.25">
      <c r="A374" t="s">
        <v>752</v>
      </c>
      <c r="B374" t="s">
        <v>35</v>
      </c>
      <c r="C374" t="s">
        <v>56</v>
      </c>
      <c r="D374" t="s">
        <v>37</v>
      </c>
      <c r="E374" t="s">
        <v>61</v>
      </c>
      <c r="F374">
        <v>35.92</v>
      </c>
      <c r="G374" t="s">
        <v>39</v>
      </c>
      <c r="H374" t="s">
        <v>70</v>
      </c>
      <c r="I374">
        <v>10</v>
      </c>
      <c r="J374">
        <v>44.29</v>
      </c>
      <c r="K374">
        <v>13.76</v>
      </c>
      <c r="L374">
        <v>104664</v>
      </c>
      <c r="M374">
        <v>14</v>
      </c>
      <c r="N374">
        <v>71</v>
      </c>
      <c r="O374" t="s">
        <v>75</v>
      </c>
      <c r="P374">
        <v>2</v>
      </c>
      <c r="Q374">
        <v>24</v>
      </c>
      <c r="R374">
        <v>3</v>
      </c>
      <c r="S374" t="s">
        <v>42</v>
      </c>
      <c r="T374" t="s">
        <v>43</v>
      </c>
      <c r="U374" t="s">
        <v>44</v>
      </c>
      <c r="V374">
        <v>17</v>
      </c>
      <c r="W374">
        <v>16.920000000000002</v>
      </c>
      <c r="X374">
        <v>9</v>
      </c>
      <c r="Y374" t="s">
        <v>404</v>
      </c>
      <c r="Z374" t="s">
        <v>45</v>
      </c>
      <c r="AA374" t="s">
        <v>46</v>
      </c>
      <c r="AB374" t="s">
        <v>135</v>
      </c>
      <c r="AC374" t="s">
        <v>48</v>
      </c>
      <c r="AD374">
        <v>0</v>
      </c>
      <c r="AE374">
        <v>0.61</v>
      </c>
      <c r="AF374">
        <v>0.73</v>
      </c>
      <c r="AG374">
        <v>0.45</v>
      </c>
      <c r="AH374">
        <v>0.85</v>
      </c>
    </row>
    <row r="375" spans="1:34" x14ac:dyDescent="0.25">
      <c r="A375" t="s">
        <v>753</v>
      </c>
      <c r="B375" t="s">
        <v>69</v>
      </c>
      <c r="C375" t="s">
        <v>50</v>
      </c>
      <c r="D375" t="s">
        <v>37</v>
      </c>
      <c r="E375" t="s">
        <v>61</v>
      </c>
      <c r="F375">
        <v>24.32</v>
      </c>
      <c r="G375" t="s">
        <v>40</v>
      </c>
      <c r="H375" t="s">
        <v>51</v>
      </c>
      <c r="I375">
        <v>29</v>
      </c>
      <c r="J375">
        <v>26.8</v>
      </c>
      <c r="K375">
        <v>4.88</v>
      </c>
      <c r="L375">
        <v>36288</v>
      </c>
      <c r="M375">
        <v>6</v>
      </c>
      <c r="N375">
        <v>73</v>
      </c>
      <c r="O375" t="s">
        <v>62</v>
      </c>
      <c r="P375">
        <v>8</v>
      </c>
      <c r="Q375">
        <v>21</v>
      </c>
      <c r="R375">
        <v>4</v>
      </c>
      <c r="S375" t="s">
        <v>42</v>
      </c>
      <c r="T375" t="s">
        <v>43</v>
      </c>
      <c r="U375" t="s">
        <v>44</v>
      </c>
      <c r="V375">
        <v>16</v>
      </c>
      <c r="W375">
        <v>6</v>
      </c>
      <c r="X375">
        <v>0</v>
      </c>
      <c r="Y375" t="s">
        <v>269</v>
      </c>
      <c r="Z375" t="s">
        <v>754</v>
      </c>
      <c r="AA375" t="s">
        <v>46</v>
      </c>
      <c r="AB375" t="s">
        <v>755</v>
      </c>
      <c r="AC375" t="s">
        <v>48</v>
      </c>
      <c r="AD375">
        <v>1</v>
      </c>
      <c r="AE375">
        <v>0.63700000000000001</v>
      </c>
      <c r="AF375">
        <v>0.96</v>
      </c>
      <c r="AG375">
        <v>0.96</v>
      </c>
      <c r="AH375">
        <v>0.92</v>
      </c>
    </row>
    <row r="376" spans="1:34" x14ac:dyDescent="0.25">
      <c r="A376" t="s">
        <v>756</v>
      </c>
      <c r="B376" t="s">
        <v>35</v>
      </c>
      <c r="C376" t="s">
        <v>50</v>
      </c>
      <c r="D376" t="s">
        <v>37</v>
      </c>
      <c r="E376" t="s">
        <v>61</v>
      </c>
      <c r="F376">
        <v>28.29</v>
      </c>
      <c r="G376" t="s">
        <v>39</v>
      </c>
      <c r="H376" t="s">
        <v>39</v>
      </c>
      <c r="I376">
        <v>18</v>
      </c>
      <c r="J376">
        <v>33.57</v>
      </c>
      <c r="K376">
        <v>4.42</v>
      </c>
      <c r="L376">
        <v>55260</v>
      </c>
      <c r="M376">
        <v>12</v>
      </c>
      <c r="N376">
        <v>68</v>
      </c>
      <c r="O376" t="s">
        <v>119</v>
      </c>
      <c r="P376">
        <v>3</v>
      </c>
      <c r="Q376">
        <v>16</v>
      </c>
      <c r="R376">
        <v>5</v>
      </c>
      <c r="S376" t="s">
        <v>42</v>
      </c>
      <c r="T376" t="s">
        <v>43</v>
      </c>
      <c r="U376" t="s">
        <v>44</v>
      </c>
      <c r="V376">
        <v>17</v>
      </c>
      <c r="W376">
        <v>7.8</v>
      </c>
      <c r="X376">
        <v>3</v>
      </c>
      <c r="Y376" t="s">
        <v>757</v>
      </c>
      <c r="Z376" t="s">
        <v>45</v>
      </c>
      <c r="AA376" t="s">
        <v>46</v>
      </c>
      <c r="AB376" t="s">
        <v>409</v>
      </c>
      <c r="AC376" t="s">
        <v>48</v>
      </c>
      <c r="AD376">
        <v>0</v>
      </c>
      <c r="AE376">
        <v>0.39900000000000002</v>
      </c>
      <c r="AF376">
        <v>0.55000000000000004</v>
      </c>
      <c r="AG376">
        <v>0.59</v>
      </c>
      <c r="AH376">
        <v>0.83</v>
      </c>
    </row>
    <row r="377" spans="1:34" x14ac:dyDescent="0.25">
      <c r="A377" t="s">
        <v>758</v>
      </c>
      <c r="B377" t="s">
        <v>35</v>
      </c>
      <c r="C377" t="s">
        <v>50</v>
      </c>
      <c r="D377" t="s">
        <v>37</v>
      </c>
      <c r="E377" t="s">
        <v>38</v>
      </c>
      <c r="F377">
        <v>25.71</v>
      </c>
      <c r="G377" t="s">
        <v>40</v>
      </c>
      <c r="H377" t="s">
        <v>39</v>
      </c>
      <c r="I377">
        <v>7</v>
      </c>
      <c r="J377">
        <v>32.58</v>
      </c>
      <c r="K377">
        <v>10.050000000000001</v>
      </c>
      <c r="L377">
        <v>39192</v>
      </c>
      <c r="M377">
        <v>7</v>
      </c>
      <c r="N377">
        <v>70</v>
      </c>
      <c r="O377" t="s">
        <v>119</v>
      </c>
      <c r="P377">
        <v>5</v>
      </c>
      <c r="Q377">
        <v>16</v>
      </c>
      <c r="R377">
        <v>3</v>
      </c>
      <c r="S377" t="s">
        <v>42</v>
      </c>
      <c r="T377" t="s">
        <v>43</v>
      </c>
      <c r="U377" t="s">
        <v>44</v>
      </c>
      <c r="V377">
        <v>18</v>
      </c>
      <c r="W377">
        <v>5.44</v>
      </c>
      <c r="X377">
        <v>5</v>
      </c>
      <c r="Y377" t="s">
        <v>269</v>
      </c>
      <c r="Z377" t="s">
        <v>45</v>
      </c>
      <c r="AA377" t="s">
        <v>46</v>
      </c>
      <c r="AB377" t="s">
        <v>626</v>
      </c>
      <c r="AC377" t="s">
        <v>48</v>
      </c>
      <c r="AD377">
        <v>0</v>
      </c>
      <c r="AE377">
        <v>0.85</v>
      </c>
      <c r="AF377">
        <v>0.87</v>
      </c>
      <c r="AG377">
        <v>0.8</v>
      </c>
      <c r="AH377">
        <v>0.87</v>
      </c>
    </row>
    <row r="378" spans="1:34" x14ac:dyDescent="0.25">
      <c r="A378" t="s">
        <v>759</v>
      </c>
      <c r="B378" t="s">
        <v>69</v>
      </c>
      <c r="C378" t="s">
        <v>50</v>
      </c>
      <c r="D378" t="s">
        <v>37</v>
      </c>
      <c r="E378" t="s">
        <v>38</v>
      </c>
      <c r="F378">
        <v>24.36</v>
      </c>
      <c r="G378" t="s">
        <v>40</v>
      </c>
      <c r="H378" t="s">
        <v>40</v>
      </c>
      <c r="I378">
        <v>21</v>
      </c>
      <c r="J378">
        <v>31.58</v>
      </c>
      <c r="K378">
        <v>0.66</v>
      </c>
      <c r="L378">
        <v>37500</v>
      </c>
      <c r="M378">
        <v>8</v>
      </c>
      <c r="N378">
        <v>71</v>
      </c>
      <c r="O378" t="s">
        <v>90</v>
      </c>
      <c r="P378">
        <v>9</v>
      </c>
      <c r="Q378">
        <v>15</v>
      </c>
      <c r="R378">
        <v>7</v>
      </c>
      <c r="S378" t="s">
        <v>42</v>
      </c>
      <c r="T378" t="s">
        <v>43</v>
      </c>
      <c r="U378" t="s">
        <v>44</v>
      </c>
      <c r="V378">
        <v>33</v>
      </c>
      <c r="W378">
        <v>5.64</v>
      </c>
      <c r="X378">
        <v>6</v>
      </c>
      <c r="Y378" s="1">
        <v>40610</v>
      </c>
      <c r="Z378" s="1">
        <v>41705</v>
      </c>
      <c r="AA378" t="s">
        <v>46</v>
      </c>
      <c r="AB378" t="s">
        <v>760</v>
      </c>
      <c r="AC378" t="s">
        <v>48</v>
      </c>
      <c r="AD378">
        <v>1</v>
      </c>
      <c r="AE378">
        <v>0.23799999999999999</v>
      </c>
      <c r="AF378">
        <v>0.45</v>
      </c>
      <c r="AG378">
        <v>0.35</v>
      </c>
      <c r="AH378">
        <v>0.81</v>
      </c>
    </row>
    <row r="379" spans="1:34" x14ac:dyDescent="0.25">
      <c r="A379" t="s">
        <v>761</v>
      </c>
      <c r="B379" t="s">
        <v>35</v>
      </c>
      <c r="C379" t="s">
        <v>36</v>
      </c>
      <c r="D379" t="s">
        <v>37</v>
      </c>
      <c r="E379" t="s">
        <v>61</v>
      </c>
      <c r="F379">
        <v>27.85</v>
      </c>
      <c r="G379" t="s">
        <v>40</v>
      </c>
      <c r="H379" t="s">
        <v>40</v>
      </c>
      <c r="I379">
        <v>12</v>
      </c>
      <c r="J379">
        <v>37.75</v>
      </c>
      <c r="K379">
        <v>8.1</v>
      </c>
      <c r="L379">
        <v>56712</v>
      </c>
      <c r="M379">
        <v>9</v>
      </c>
      <c r="N379">
        <v>70</v>
      </c>
      <c r="O379" t="s">
        <v>52</v>
      </c>
      <c r="P379">
        <v>4</v>
      </c>
      <c r="Q379">
        <v>18</v>
      </c>
      <c r="R379">
        <v>3</v>
      </c>
      <c r="S379" t="s">
        <v>42</v>
      </c>
      <c r="T379" t="s">
        <v>43</v>
      </c>
      <c r="U379" t="s">
        <v>44</v>
      </c>
      <c r="V379">
        <v>16</v>
      </c>
      <c r="W379">
        <v>6.1</v>
      </c>
      <c r="X379">
        <v>8</v>
      </c>
      <c r="Y379" s="1">
        <v>40549</v>
      </c>
      <c r="Z379" t="s">
        <v>45</v>
      </c>
      <c r="AA379" t="s">
        <v>46</v>
      </c>
      <c r="AB379" t="s">
        <v>183</v>
      </c>
      <c r="AC379" t="s">
        <v>48</v>
      </c>
      <c r="AD379">
        <v>0</v>
      </c>
      <c r="AE379">
        <v>0.43</v>
      </c>
      <c r="AF379">
        <v>0.56999999999999995</v>
      </c>
      <c r="AG379">
        <v>0.43</v>
      </c>
      <c r="AH379">
        <v>0.56999999999999995</v>
      </c>
    </row>
    <row r="380" spans="1:34" x14ac:dyDescent="0.25">
      <c r="A380" t="s">
        <v>762</v>
      </c>
      <c r="B380" t="s">
        <v>35</v>
      </c>
      <c r="C380" t="s">
        <v>36</v>
      </c>
      <c r="D380" t="s">
        <v>57</v>
      </c>
      <c r="E380" t="s">
        <v>38</v>
      </c>
      <c r="F380">
        <v>31.8</v>
      </c>
      <c r="G380" t="s">
        <v>40</v>
      </c>
      <c r="H380" t="s">
        <v>39</v>
      </c>
      <c r="I380">
        <v>10</v>
      </c>
      <c r="J380">
        <v>35.86</v>
      </c>
      <c r="K380">
        <v>1.93</v>
      </c>
      <c r="L380">
        <v>87468</v>
      </c>
      <c r="M380">
        <v>11</v>
      </c>
      <c r="N380">
        <v>71</v>
      </c>
      <c r="O380" t="s">
        <v>41</v>
      </c>
      <c r="P380">
        <v>0</v>
      </c>
      <c r="Q380">
        <v>25</v>
      </c>
      <c r="R380">
        <v>6</v>
      </c>
      <c r="S380" t="s">
        <v>116</v>
      </c>
      <c r="T380" t="s">
        <v>43</v>
      </c>
      <c r="U380" t="s">
        <v>58</v>
      </c>
      <c r="V380">
        <v>2</v>
      </c>
      <c r="W380">
        <v>8.1199999999999992</v>
      </c>
      <c r="X380">
        <v>0</v>
      </c>
      <c r="Y380" t="s">
        <v>763</v>
      </c>
      <c r="Z380" t="s">
        <v>45</v>
      </c>
      <c r="AA380" t="s">
        <v>46</v>
      </c>
      <c r="AB380" t="s">
        <v>764</v>
      </c>
      <c r="AC380" t="s">
        <v>48</v>
      </c>
      <c r="AD380">
        <v>0</v>
      </c>
      <c r="AE380">
        <v>0.89</v>
      </c>
      <c r="AF380">
        <v>0.88</v>
      </c>
      <c r="AG380">
        <v>0.88</v>
      </c>
      <c r="AH380">
        <v>0.53</v>
      </c>
    </row>
    <row r="381" spans="1:34" x14ac:dyDescent="0.25">
      <c r="A381" t="s">
        <v>765</v>
      </c>
      <c r="B381" t="s">
        <v>35</v>
      </c>
      <c r="C381" t="s">
        <v>50</v>
      </c>
      <c r="D381" t="s">
        <v>37</v>
      </c>
      <c r="E381" t="s">
        <v>38</v>
      </c>
      <c r="F381">
        <v>24.23</v>
      </c>
      <c r="G381" t="s">
        <v>40</v>
      </c>
      <c r="H381" t="s">
        <v>40</v>
      </c>
      <c r="I381">
        <v>11</v>
      </c>
      <c r="J381">
        <v>32.78</v>
      </c>
      <c r="K381">
        <v>1.1299999999999999</v>
      </c>
      <c r="L381">
        <v>37680</v>
      </c>
      <c r="M381">
        <v>12</v>
      </c>
      <c r="N381">
        <v>72</v>
      </c>
      <c r="O381" t="s">
        <v>90</v>
      </c>
      <c r="P381">
        <v>3</v>
      </c>
      <c r="Q381">
        <v>13</v>
      </c>
      <c r="R381">
        <v>2</v>
      </c>
      <c r="S381" t="s">
        <v>42</v>
      </c>
      <c r="T381" t="s">
        <v>43</v>
      </c>
      <c r="U381" t="s">
        <v>44</v>
      </c>
      <c r="V381">
        <v>1</v>
      </c>
      <c r="W381">
        <v>5.58</v>
      </c>
      <c r="X381">
        <v>5</v>
      </c>
      <c r="Y381" s="1">
        <v>40944</v>
      </c>
      <c r="Z381" t="s">
        <v>45</v>
      </c>
      <c r="AA381" t="s">
        <v>46</v>
      </c>
      <c r="AB381" t="s">
        <v>245</v>
      </c>
      <c r="AC381" t="s">
        <v>48</v>
      </c>
      <c r="AD381">
        <v>0</v>
      </c>
      <c r="AE381">
        <v>0.93</v>
      </c>
      <c r="AF381">
        <v>1</v>
      </c>
      <c r="AG381">
        <v>0.91</v>
      </c>
      <c r="AH381">
        <v>0.93</v>
      </c>
    </row>
    <row r="382" spans="1:34" x14ac:dyDescent="0.25">
      <c r="A382" t="s">
        <v>766</v>
      </c>
      <c r="B382" t="s">
        <v>35</v>
      </c>
      <c r="C382" t="s">
        <v>56</v>
      </c>
      <c r="D382" t="s">
        <v>37</v>
      </c>
      <c r="E382" t="s">
        <v>61</v>
      </c>
      <c r="F382">
        <v>31.82</v>
      </c>
      <c r="G382" t="s">
        <v>40</v>
      </c>
      <c r="H382" t="s">
        <v>40</v>
      </c>
      <c r="I382">
        <v>21</v>
      </c>
      <c r="J382">
        <v>34.56</v>
      </c>
      <c r="K382">
        <v>3.36</v>
      </c>
      <c r="L382">
        <v>74016</v>
      </c>
      <c r="M382">
        <v>12</v>
      </c>
      <c r="N382">
        <v>83</v>
      </c>
      <c r="O382" t="s">
        <v>52</v>
      </c>
      <c r="P382">
        <v>8</v>
      </c>
      <c r="Q382">
        <v>24</v>
      </c>
      <c r="R382">
        <v>2</v>
      </c>
      <c r="S382" t="s">
        <v>42</v>
      </c>
      <c r="T382" t="s">
        <v>43</v>
      </c>
      <c r="U382" t="s">
        <v>44</v>
      </c>
      <c r="V382">
        <v>2</v>
      </c>
      <c r="W382">
        <v>7.7</v>
      </c>
      <c r="X382">
        <v>1</v>
      </c>
      <c r="Y382" s="1">
        <v>38904</v>
      </c>
      <c r="Z382" t="s">
        <v>45</v>
      </c>
      <c r="AA382" t="s">
        <v>46</v>
      </c>
      <c r="AB382" t="s">
        <v>767</v>
      </c>
      <c r="AC382" t="s">
        <v>48</v>
      </c>
      <c r="AD382">
        <v>0</v>
      </c>
      <c r="AE382">
        <v>0.315</v>
      </c>
      <c r="AF382">
        <v>0.86</v>
      </c>
      <c r="AG382">
        <v>0.43</v>
      </c>
      <c r="AH382">
        <v>0.83</v>
      </c>
    </row>
    <row r="383" spans="1:34" x14ac:dyDescent="0.25">
      <c r="A383" t="s">
        <v>768</v>
      </c>
      <c r="B383" t="s">
        <v>35</v>
      </c>
      <c r="C383" t="s">
        <v>50</v>
      </c>
      <c r="D383" t="s">
        <v>37</v>
      </c>
      <c r="E383" t="s">
        <v>61</v>
      </c>
      <c r="F383">
        <v>24.37</v>
      </c>
      <c r="G383" t="s">
        <v>39</v>
      </c>
      <c r="H383" t="s">
        <v>40</v>
      </c>
      <c r="I383">
        <v>15</v>
      </c>
      <c r="J383">
        <v>31.3</v>
      </c>
      <c r="K383">
        <v>8.2899999999999991</v>
      </c>
      <c r="L383">
        <v>46632</v>
      </c>
      <c r="M383">
        <v>11</v>
      </c>
      <c r="N383">
        <v>71</v>
      </c>
      <c r="O383" t="s">
        <v>148</v>
      </c>
      <c r="P383">
        <v>2</v>
      </c>
      <c r="Q383">
        <v>15</v>
      </c>
      <c r="R383">
        <v>4</v>
      </c>
      <c r="S383" t="s">
        <v>42</v>
      </c>
      <c r="T383" t="s">
        <v>43</v>
      </c>
      <c r="U383" t="s">
        <v>58</v>
      </c>
      <c r="V383">
        <v>12</v>
      </c>
      <c r="W383">
        <v>5.64</v>
      </c>
      <c r="X383">
        <v>5</v>
      </c>
      <c r="Y383" t="s">
        <v>650</v>
      </c>
      <c r="Z383" t="s">
        <v>45</v>
      </c>
      <c r="AA383" t="s">
        <v>46</v>
      </c>
      <c r="AB383" t="s">
        <v>251</v>
      </c>
      <c r="AC383" t="s">
        <v>48</v>
      </c>
      <c r="AD383">
        <v>0</v>
      </c>
      <c r="AE383">
        <v>0.77</v>
      </c>
      <c r="AF383">
        <v>0.86</v>
      </c>
      <c r="AG383">
        <v>0.73</v>
      </c>
      <c r="AH383">
        <v>0.79</v>
      </c>
    </row>
    <row r="384" spans="1:34" x14ac:dyDescent="0.25">
      <c r="A384" t="s">
        <v>769</v>
      </c>
      <c r="B384" t="s">
        <v>35</v>
      </c>
      <c r="C384" t="s">
        <v>56</v>
      </c>
      <c r="D384" t="s">
        <v>37</v>
      </c>
      <c r="E384" t="s">
        <v>61</v>
      </c>
      <c r="F384">
        <v>32.47</v>
      </c>
      <c r="G384" t="s">
        <v>40</v>
      </c>
      <c r="H384" t="s">
        <v>39</v>
      </c>
      <c r="I384">
        <v>15</v>
      </c>
      <c r="J384">
        <v>37.5</v>
      </c>
      <c r="K384">
        <v>15.05</v>
      </c>
      <c r="L384">
        <v>75048</v>
      </c>
      <c r="M384">
        <v>7</v>
      </c>
      <c r="N384">
        <v>61</v>
      </c>
      <c r="O384" t="s">
        <v>119</v>
      </c>
      <c r="P384">
        <v>9</v>
      </c>
      <c r="Q384">
        <v>23</v>
      </c>
      <c r="R384">
        <v>4</v>
      </c>
      <c r="S384" t="s">
        <v>42</v>
      </c>
      <c r="T384" t="s">
        <v>71</v>
      </c>
      <c r="U384" t="s">
        <v>44</v>
      </c>
      <c r="V384">
        <v>12</v>
      </c>
      <c r="W384">
        <v>8.26</v>
      </c>
      <c r="X384">
        <v>10</v>
      </c>
      <c r="Y384" t="s">
        <v>770</v>
      </c>
      <c r="Z384" t="s">
        <v>45</v>
      </c>
      <c r="AA384" t="s">
        <v>46</v>
      </c>
      <c r="AB384" t="s">
        <v>102</v>
      </c>
      <c r="AC384" t="s">
        <v>48</v>
      </c>
      <c r="AD384">
        <v>0</v>
      </c>
      <c r="AE384">
        <v>0.60199999999999998</v>
      </c>
      <c r="AF384">
        <v>0.93</v>
      </c>
      <c r="AG384">
        <v>0.83</v>
      </c>
      <c r="AH384">
        <v>0.82</v>
      </c>
    </row>
    <row r="385" spans="1:34" x14ac:dyDescent="0.25">
      <c r="A385" t="s">
        <v>771</v>
      </c>
      <c r="B385" t="s">
        <v>35</v>
      </c>
      <c r="C385" t="s">
        <v>56</v>
      </c>
      <c r="D385" t="s">
        <v>37</v>
      </c>
      <c r="E385" t="s">
        <v>61</v>
      </c>
      <c r="F385">
        <v>28.6</v>
      </c>
      <c r="G385" t="s">
        <v>40</v>
      </c>
      <c r="H385" t="s">
        <v>70</v>
      </c>
      <c r="I385">
        <v>10</v>
      </c>
      <c r="J385">
        <v>34.81</v>
      </c>
      <c r="K385">
        <v>2.61</v>
      </c>
      <c r="L385">
        <v>76692</v>
      </c>
      <c r="M385">
        <v>10</v>
      </c>
      <c r="N385">
        <v>70</v>
      </c>
      <c r="O385" t="s">
        <v>41</v>
      </c>
      <c r="P385">
        <v>1</v>
      </c>
      <c r="Q385">
        <v>8</v>
      </c>
      <c r="R385">
        <v>4</v>
      </c>
      <c r="S385" t="s">
        <v>42</v>
      </c>
      <c r="T385" t="s">
        <v>43</v>
      </c>
      <c r="U385" t="s">
        <v>44</v>
      </c>
      <c r="V385">
        <v>14</v>
      </c>
      <c r="W385">
        <v>6.27</v>
      </c>
      <c r="X385">
        <v>9</v>
      </c>
      <c r="Y385" t="s">
        <v>772</v>
      </c>
      <c r="Z385" t="s">
        <v>45</v>
      </c>
      <c r="AA385" t="s">
        <v>46</v>
      </c>
      <c r="AB385" t="s">
        <v>120</v>
      </c>
      <c r="AC385" t="s">
        <v>48</v>
      </c>
      <c r="AD385">
        <v>0</v>
      </c>
      <c r="AE385">
        <v>0.59</v>
      </c>
      <c r="AF385">
        <v>0.79</v>
      </c>
      <c r="AG385">
        <v>0.46</v>
      </c>
      <c r="AH385">
        <v>0.56999999999999995</v>
      </c>
    </row>
    <row r="386" spans="1:34" x14ac:dyDescent="0.25">
      <c r="A386" t="s">
        <v>773</v>
      </c>
      <c r="B386" t="s">
        <v>35</v>
      </c>
      <c r="C386" t="s">
        <v>50</v>
      </c>
      <c r="D386" t="s">
        <v>37</v>
      </c>
      <c r="E386" t="s">
        <v>61</v>
      </c>
      <c r="F386">
        <v>24.87</v>
      </c>
      <c r="G386" t="s">
        <v>39</v>
      </c>
      <c r="H386" t="s">
        <v>51</v>
      </c>
      <c r="I386">
        <v>4</v>
      </c>
      <c r="J386">
        <v>35.99</v>
      </c>
      <c r="K386">
        <v>7.92</v>
      </c>
      <c r="L386">
        <v>43656</v>
      </c>
      <c r="M386">
        <v>12</v>
      </c>
      <c r="N386">
        <v>70</v>
      </c>
      <c r="O386" t="s">
        <v>119</v>
      </c>
      <c r="P386">
        <v>1</v>
      </c>
      <c r="Q386">
        <v>7</v>
      </c>
      <c r="R386">
        <v>4</v>
      </c>
      <c r="S386" t="s">
        <v>42</v>
      </c>
      <c r="T386" t="s">
        <v>43</v>
      </c>
      <c r="U386" t="s">
        <v>44</v>
      </c>
      <c r="V386">
        <v>13</v>
      </c>
      <c r="W386">
        <v>6.65</v>
      </c>
      <c r="X386">
        <v>3</v>
      </c>
      <c r="Y386" t="s">
        <v>188</v>
      </c>
      <c r="Z386" t="s">
        <v>45</v>
      </c>
      <c r="AA386" t="s">
        <v>46</v>
      </c>
      <c r="AB386" t="s">
        <v>54</v>
      </c>
      <c r="AC386" t="s">
        <v>48</v>
      </c>
      <c r="AD386">
        <v>0</v>
      </c>
      <c r="AE386">
        <v>0.58099999999999996</v>
      </c>
      <c r="AF386">
        <v>0.72</v>
      </c>
      <c r="AG386">
        <v>0.84</v>
      </c>
      <c r="AH386">
        <v>0.85</v>
      </c>
    </row>
    <row r="387" spans="1:34" x14ac:dyDescent="0.25">
      <c r="A387" t="s">
        <v>774</v>
      </c>
      <c r="B387" t="s">
        <v>35</v>
      </c>
      <c r="C387" t="s">
        <v>56</v>
      </c>
      <c r="D387" t="s">
        <v>37</v>
      </c>
      <c r="E387" t="s">
        <v>61</v>
      </c>
      <c r="F387">
        <v>32.86</v>
      </c>
      <c r="G387" t="s">
        <v>40</v>
      </c>
      <c r="H387" t="s">
        <v>40</v>
      </c>
      <c r="I387">
        <v>14</v>
      </c>
      <c r="J387">
        <v>33.71</v>
      </c>
      <c r="K387">
        <v>12.47</v>
      </c>
      <c r="L387">
        <v>81084</v>
      </c>
      <c r="M387">
        <v>9</v>
      </c>
      <c r="N387">
        <v>66</v>
      </c>
      <c r="O387" t="s">
        <v>41</v>
      </c>
      <c r="P387">
        <v>9</v>
      </c>
      <c r="Q387">
        <v>22</v>
      </c>
      <c r="R387">
        <v>9</v>
      </c>
      <c r="S387" t="s">
        <v>116</v>
      </c>
      <c r="T387" t="s">
        <v>43</v>
      </c>
      <c r="U387" t="s">
        <v>44</v>
      </c>
      <c r="V387">
        <v>5</v>
      </c>
      <c r="W387">
        <v>9</v>
      </c>
      <c r="X387">
        <v>7</v>
      </c>
      <c r="Y387" s="1">
        <v>38597</v>
      </c>
      <c r="Z387" t="s">
        <v>45</v>
      </c>
      <c r="AA387" t="s">
        <v>46</v>
      </c>
      <c r="AB387" t="s">
        <v>203</v>
      </c>
      <c r="AC387" t="s">
        <v>48</v>
      </c>
      <c r="AD387">
        <v>0</v>
      </c>
      <c r="AE387">
        <v>0.49</v>
      </c>
      <c r="AF387">
        <v>0.82</v>
      </c>
      <c r="AG387">
        <v>0.71</v>
      </c>
      <c r="AH387">
        <v>0.57999999999999996</v>
      </c>
    </row>
    <row r="388" spans="1:34" x14ac:dyDescent="0.25">
      <c r="A388" t="s">
        <v>775</v>
      </c>
      <c r="B388" t="s">
        <v>35</v>
      </c>
      <c r="C388" t="s">
        <v>50</v>
      </c>
      <c r="D388" t="s">
        <v>37</v>
      </c>
      <c r="E388" t="s">
        <v>61</v>
      </c>
      <c r="F388">
        <v>27.69</v>
      </c>
      <c r="G388" t="s">
        <v>40</v>
      </c>
      <c r="H388" t="s">
        <v>39</v>
      </c>
      <c r="I388">
        <v>21</v>
      </c>
      <c r="J388">
        <v>24.9</v>
      </c>
      <c r="K388">
        <v>4.01</v>
      </c>
      <c r="L388">
        <v>52824</v>
      </c>
      <c r="M388">
        <v>12</v>
      </c>
      <c r="N388">
        <v>71</v>
      </c>
      <c r="O388" t="s">
        <v>52</v>
      </c>
      <c r="P388">
        <v>5</v>
      </c>
      <c r="Q388">
        <v>7</v>
      </c>
      <c r="R388">
        <v>8</v>
      </c>
      <c r="S388" t="s">
        <v>116</v>
      </c>
      <c r="T388" t="s">
        <v>43</v>
      </c>
      <c r="U388" t="s">
        <v>58</v>
      </c>
      <c r="V388">
        <v>6</v>
      </c>
      <c r="W388">
        <v>6.3</v>
      </c>
      <c r="X388">
        <v>2</v>
      </c>
      <c r="Y388" s="1">
        <v>40274</v>
      </c>
      <c r="Z388" t="s">
        <v>45</v>
      </c>
      <c r="AA388" t="s">
        <v>46</v>
      </c>
      <c r="AB388" t="s">
        <v>77</v>
      </c>
      <c r="AC388" t="s">
        <v>48</v>
      </c>
      <c r="AD388">
        <v>0</v>
      </c>
      <c r="AE388">
        <v>0.6</v>
      </c>
      <c r="AF388">
        <v>0.68</v>
      </c>
      <c r="AG388">
        <v>0.56999999999999995</v>
      </c>
      <c r="AH388">
        <v>0.75</v>
      </c>
    </row>
    <row r="389" spans="1:34" x14ac:dyDescent="0.25">
      <c r="A389" t="s">
        <v>776</v>
      </c>
      <c r="B389" t="s">
        <v>69</v>
      </c>
      <c r="C389" t="s">
        <v>36</v>
      </c>
      <c r="D389" t="s">
        <v>37</v>
      </c>
      <c r="E389" t="s">
        <v>61</v>
      </c>
      <c r="F389">
        <v>29.44</v>
      </c>
      <c r="G389" t="s">
        <v>70</v>
      </c>
      <c r="H389" t="s">
        <v>40</v>
      </c>
      <c r="I389">
        <v>9</v>
      </c>
      <c r="J389">
        <v>44.07</v>
      </c>
      <c r="K389">
        <v>3.17</v>
      </c>
      <c r="L389">
        <v>48156</v>
      </c>
      <c r="M389">
        <v>7</v>
      </c>
      <c r="N389">
        <v>70</v>
      </c>
      <c r="O389" t="s">
        <v>148</v>
      </c>
      <c r="P389">
        <v>5</v>
      </c>
      <c r="Q389">
        <v>37</v>
      </c>
      <c r="R389">
        <v>4</v>
      </c>
      <c r="S389" t="s">
        <v>42</v>
      </c>
      <c r="T389" t="s">
        <v>43</v>
      </c>
      <c r="U389" t="s">
        <v>44</v>
      </c>
      <c r="V389">
        <v>15</v>
      </c>
      <c r="W389">
        <v>6.16</v>
      </c>
      <c r="X389">
        <v>1</v>
      </c>
      <c r="Y389" s="1">
        <v>41123</v>
      </c>
      <c r="Z389" t="s">
        <v>777</v>
      </c>
      <c r="AA389" t="s">
        <v>46</v>
      </c>
      <c r="AB389" t="s">
        <v>47</v>
      </c>
      <c r="AC389" t="s">
        <v>48</v>
      </c>
      <c r="AD389">
        <v>1</v>
      </c>
      <c r="AE389">
        <v>0.73</v>
      </c>
      <c r="AF389">
        <v>0.73</v>
      </c>
      <c r="AG389">
        <v>0.73</v>
      </c>
      <c r="AH389">
        <v>0.75</v>
      </c>
    </row>
    <row r="390" spans="1:34" x14ac:dyDescent="0.25">
      <c r="A390" t="s">
        <v>778</v>
      </c>
      <c r="B390" t="s">
        <v>35</v>
      </c>
      <c r="C390" t="s">
        <v>36</v>
      </c>
      <c r="D390" t="s">
        <v>37</v>
      </c>
      <c r="E390" t="s">
        <v>61</v>
      </c>
      <c r="F390">
        <v>33.19</v>
      </c>
      <c r="G390" t="s">
        <v>39</v>
      </c>
      <c r="H390" t="s">
        <v>40</v>
      </c>
      <c r="I390">
        <v>5</v>
      </c>
      <c r="J390">
        <v>33.36</v>
      </c>
      <c r="K390">
        <v>12.66</v>
      </c>
      <c r="L390">
        <v>70584</v>
      </c>
      <c r="M390">
        <v>13</v>
      </c>
      <c r="N390">
        <v>71</v>
      </c>
      <c r="O390" t="s">
        <v>75</v>
      </c>
      <c r="P390">
        <v>5</v>
      </c>
      <c r="Q390">
        <v>15</v>
      </c>
      <c r="R390">
        <v>5</v>
      </c>
      <c r="S390" t="s">
        <v>42</v>
      </c>
      <c r="T390" t="s">
        <v>43</v>
      </c>
      <c r="U390" t="s">
        <v>44</v>
      </c>
      <c r="V390">
        <v>5</v>
      </c>
      <c r="W390">
        <v>7.95</v>
      </c>
      <c r="X390">
        <v>10</v>
      </c>
      <c r="Y390" s="1">
        <v>40610</v>
      </c>
      <c r="Z390" t="s">
        <v>45</v>
      </c>
      <c r="AA390" t="s">
        <v>46</v>
      </c>
      <c r="AB390" t="s">
        <v>779</v>
      </c>
      <c r="AC390" t="s">
        <v>48</v>
      </c>
      <c r="AD390">
        <v>0</v>
      </c>
      <c r="AE390">
        <v>0.89</v>
      </c>
      <c r="AF390">
        <v>0.83</v>
      </c>
      <c r="AG390">
        <v>0.83</v>
      </c>
      <c r="AH390">
        <v>1</v>
      </c>
    </row>
    <row r="391" spans="1:34" x14ac:dyDescent="0.25">
      <c r="A391" t="s">
        <v>780</v>
      </c>
      <c r="B391" t="s">
        <v>35</v>
      </c>
      <c r="C391" t="s">
        <v>56</v>
      </c>
      <c r="D391" t="s">
        <v>37</v>
      </c>
      <c r="E391" t="s">
        <v>61</v>
      </c>
      <c r="F391">
        <v>31.03</v>
      </c>
      <c r="G391" t="s">
        <v>40</v>
      </c>
      <c r="H391" t="s">
        <v>40</v>
      </c>
      <c r="I391">
        <v>21</v>
      </c>
      <c r="J391">
        <v>34.56</v>
      </c>
      <c r="K391">
        <v>3.36</v>
      </c>
      <c r="L391">
        <v>63816</v>
      </c>
      <c r="M391">
        <v>13</v>
      </c>
      <c r="N391">
        <v>70</v>
      </c>
      <c r="O391" t="s">
        <v>75</v>
      </c>
      <c r="P391">
        <v>8</v>
      </c>
      <c r="Q391">
        <v>22</v>
      </c>
      <c r="R391">
        <v>3</v>
      </c>
      <c r="S391" t="s">
        <v>42</v>
      </c>
      <c r="T391" t="s">
        <v>43</v>
      </c>
      <c r="U391" t="s">
        <v>44</v>
      </c>
      <c r="V391">
        <v>15</v>
      </c>
      <c r="W391">
        <v>7.67</v>
      </c>
      <c r="X391">
        <v>3</v>
      </c>
      <c r="Y391" s="1">
        <v>40788</v>
      </c>
      <c r="Z391" t="s">
        <v>45</v>
      </c>
      <c r="AA391" t="s">
        <v>46</v>
      </c>
      <c r="AB391" t="s">
        <v>767</v>
      </c>
      <c r="AC391" t="s">
        <v>48</v>
      </c>
      <c r="AD391">
        <v>0</v>
      </c>
      <c r="AE391">
        <v>0.315</v>
      </c>
      <c r="AF391">
        <v>0.86</v>
      </c>
      <c r="AG391">
        <v>0.43</v>
      </c>
      <c r="AH391">
        <v>0.83</v>
      </c>
    </row>
    <row r="392" spans="1:34" x14ac:dyDescent="0.25">
      <c r="A392" t="s">
        <v>781</v>
      </c>
      <c r="B392" t="s">
        <v>35</v>
      </c>
      <c r="C392" t="s">
        <v>50</v>
      </c>
      <c r="D392" t="s">
        <v>37</v>
      </c>
      <c r="E392" t="s">
        <v>38</v>
      </c>
      <c r="F392">
        <v>25.07</v>
      </c>
      <c r="G392" t="s">
        <v>70</v>
      </c>
      <c r="H392" t="s">
        <v>40</v>
      </c>
      <c r="I392">
        <v>16</v>
      </c>
      <c r="J392">
        <v>40.46</v>
      </c>
      <c r="K392">
        <v>0.06</v>
      </c>
      <c r="L392">
        <v>54168</v>
      </c>
      <c r="M392">
        <v>3</v>
      </c>
      <c r="N392">
        <v>73</v>
      </c>
      <c r="O392" t="s">
        <v>52</v>
      </c>
      <c r="P392">
        <v>1</v>
      </c>
      <c r="Q392">
        <v>18</v>
      </c>
      <c r="R392">
        <v>2</v>
      </c>
      <c r="S392" t="s">
        <v>42</v>
      </c>
      <c r="T392" t="s">
        <v>43</v>
      </c>
      <c r="U392" t="s">
        <v>44</v>
      </c>
      <c r="V392">
        <v>11</v>
      </c>
      <c r="W392">
        <v>6.44</v>
      </c>
      <c r="X392">
        <v>10</v>
      </c>
      <c r="Y392" t="s">
        <v>705</v>
      </c>
      <c r="Z392" t="s">
        <v>45</v>
      </c>
      <c r="AA392" t="s">
        <v>46</v>
      </c>
      <c r="AB392" t="s">
        <v>512</v>
      </c>
      <c r="AC392" t="s">
        <v>48</v>
      </c>
      <c r="AD392">
        <v>0</v>
      </c>
      <c r="AE392">
        <v>0.72</v>
      </c>
      <c r="AF392">
        <v>0.77</v>
      </c>
      <c r="AG392">
        <v>0.77</v>
      </c>
      <c r="AH392">
        <v>0.77</v>
      </c>
    </row>
    <row r="393" spans="1:34" x14ac:dyDescent="0.25">
      <c r="A393" t="s">
        <v>782</v>
      </c>
      <c r="B393" t="s">
        <v>35</v>
      </c>
      <c r="C393" t="s">
        <v>56</v>
      </c>
      <c r="D393" t="s">
        <v>37</v>
      </c>
      <c r="E393" t="s">
        <v>61</v>
      </c>
      <c r="F393">
        <v>33.94</v>
      </c>
      <c r="G393" t="s">
        <v>70</v>
      </c>
      <c r="H393" t="s">
        <v>40</v>
      </c>
      <c r="I393">
        <v>14</v>
      </c>
      <c r="J393">
        <v>37.49</v>
      </c>
      <c r="K393">
        <v>3.46</v>
      </c>
      <c r="L393">
        <v>53904</v>
      </c>
      <c r="M393">
        <v>8</v>
      </c>
      <c r="N393">
        <v>66</v>
      </c>
      <c r="O393" t="s">
        <v>119</v>
      </c>
      <c r="P393">
        <v>8</v>
      </c>
      <c r="Q393">
        <v>23</v>
      </c>
      <c r="R393">
        <v>2</v>
      </c>
      <c r="S393" t="s">
        <v>42</v>
      </c>
      <c r="T393" t="s">
        <v>43</v>
      </c>
      <c r="U393" t="s">
        <v>44</v>
      </c>
      <c r="V393">
        <v>20</v>
      </c>
      <c r="W393">
        <v>13.92</v>
      </c>
      <c r="X393">
        <v>6</v>
      </c>
      <c r="Y393" s="1">
        <v>38904</v>
      </c>
      <c r="Z393" t="s">
        <v>45</v>
      </c>
      <c r="AA393" t="s">
        <v>46</v>
      </c>
      <c r="AB393" t="s">
        <v>535</v>
      </c>
      <c r="AC393" t="s">
        <v>48</v>
      </c>
      <c r="AD393">
        <v>0</v>
      </c>
      <c r="AE393">
        <v>0.73</v>
      </c>
      <c r="AF393">
        <v>0.8</v>
      </c>
      <c r="AG393">
        <v>0.8</v>
      </c>
      <c r="AH393">
        <v>0.96</v>
      </c>
    </row>
    <row r="394" spans="1:34" x14ac:dyDescent="0.25">
      <c r="A394" t="s">
        <v>783</v>
      </c>
      <c r="B394" t="s">
        <v>35</v>
      </c>
      <c r="C394" t="s">
        <v>50</v>
      </c>
      <c r="D394" t="s">
        <v>37</v>
      </c>
      <c r="E394" t="s">
        <v>61</v>
      </c>
      <c r="F394">
        <v>26.62</v>
      </c>
      <c r="G394" t="s">
        <v>40</v>
      </c>
      <c r="H394" t="s">
        <v>51</v>
      </c>
      <c r="I394">
        <v>4</v>
      </c>
      <c r="J394">
        <v>35.99</v>
      </c>
      <c r="K394">
        <v>7.92</v>
      </c>
      <c r="L394">
        <v>48660</v>
      </c>
      <c r="M394">
        <v>10</v>
      </c>
      <c r="N394">
        <v>71</v>
      </c>
      <c r="O394" t="s">
        <v>41</v>
      </c>
      <c r="P394">
        <v>8</v>
      </c>
      <c r="Q394">
        <v>22</v>
      </c>
      <c r="R394">
        <v>3</v>
      </c>
      <c r="S394" t="s">
        <v>42</v>
      </c>
      <c r="T394" t="s">
        <v>43</v>
      </c>
      <c r="U394" t="s">
        <v>44</v>
      </c>
      <c r="V394">
        <v>12</v>
      </c>
      <c r="W394">
        <v>6.75</v>
      </c>
      <c r="X394">
        <v>4</v>
      </c>
      <c r="Y394" t="s">
        <v>279</v>
      </c>
      <c r="Z394" t="s">
        <v>45</v>
      </c>
      <c r="AA394" t="s">
        <v>46</v>
      </c>
      <c r="AB394" t="s">
        <v>54</v>
      </c>
      <c r="AC394" t="s">
        <v>48</v>
      </c>
      <c r="AD394">
        <v>0</v>
      </c>
      <c r="AE394">
        <v>0.58099999999999996</v>
      </c>
      <c r="AF394">
        <v>0.72</v>
      </c>
      <c r="AG394">
        <v>0.84</v>
      </c>
      <c r="AH394">
        <v>0.85</v>
      </c>
    </row>
    <row r="395" spans="1:34" x14ac:dyDescent="0.25">
      <c r="A395" t="s">
        <v>784</v>
      </c>
      <c r="B395" t="s">
        <v>69</v>
      </c>
      <c r="C395" t="s">
        <v>36</v>
      </c>
      <c r="D395" t="s">
        <v>37</v>
      </c>
      <c r="E395" t="s">
        <v>61</v>
      </c>
      <c r="F395">
        <v>29.34</v>
      </c>
      <c r="G395" t="s">
        <v>40</v>
      </c>
      <c r="H395" t="s">
        <v>40</v>
      </c>
      <c r="I395">
        <v>7</v>
      </c>
      <c r="J395">
        <v>32.79</v>
      </c>
      <c r="K395">
        <v>1.54</v>
      </c>
      <c r="L395">
        <v>47100</v>
      </c>
      <c r="M395">
        <v>6</v>
      </c>
      <c r="N395">
        <v>73</v>
      </c>
      <c r="O395" t="s">
        <v>62</v>
      </c>
      <c r="P395">
        <v>2</v>
      </c>
      <c r="Q395">
        <v>16</v>
      </c>
      <c r="R395">
        <v>5</v>
      </c>
      <c r="S395" t="s">
        <v>42</v>
      </c>
      <c r="T395" t="s">
        <v>43</v>
      </c>
      <c r="U395" t="s">
        <v>44</v>
      </c>
      <c r="V395">
        <v>16</v>
      </c>
      <c r="W395">
        <v>10.45</v>
      </c>
      <c r="X395">
        <v>0</v>
      </c>
      <c r="Y395" s="1">
        <v>40733</v>
      </c>
      <c r="Z395" t="s">
        <v>785</v>
      </c>
      <c r="AA395" t="s">
        <v>46</v>
      </c>
      <c r="AB395" t="s">
        <v>786</v>
      </c>
      <c r="AC395" t="s">
        <v>48</v>
      </c>
      <c r="AD395">
        <v>1</v>
      </c>
      <c r="AE395">
        <v>0.41299999999999998</v>
      </c>
      <c r="AF395">
        <v>0.75</v>
      </c>
      <c r="AG395">
        <v>0.63</v>
      </c>
      <c r="AH395">
        <v>0.78</v>
      </c>
    </row>
    <row r="396" spans="1:34" x14ac:dyDescent="0.25">
      <c r="A396" t="s">
        <v>787</v>
      </c>
      <c r="B396" t="s">
        <v>35</v>
      </c>
      <c r="C396" t="s">
        <v>56</v>
      </c>
      <c r="D396" t="s">
        <v>37</v>
      </c>
      <c r="E396" t="s">
        <v>61</v>
      </c>
      <c r="F396">
        <v>28.04</v>
      </c>
      <c r="G396" t="s">
        <v>39</v>
      </c>
      <c r="H396" t="s">
        <v>39</v>
      </c>
      <c r="I396">
        <v>22</v>
      </c>
      <c r="J396">
        <v>33.72</v>
      </c>
      <c r="K396">
        <v>3.57</v>
      </c>
      <c r="L396">
        <v>53628</v>
      </c>
      <c r="M396">
        <v>15</v>
      </c>
      <c r="N396">
        <v>72</v>
      </c>
      <c r="O396" t="s">
        <v>52</v>
      </c>
      <c r="P396">
        <v>5</v>
      </c>
      <c r="Q396">
        <v>23</v>
      </c>
      <c r="R396">
        <v>2</v>
      </c>
      <c r="S396" t="s">
        <v>42</v>
      </c>
      <c r="T396" t="s">
        <v>43</v>
      </c>
      <c r="U396" t="s">
        <v>44</v>
      </c>
      <c r="V396">
        <v>12</v>
      </c>
      <c r="W396">
        <v>9.6</v>
      </c>
      <c r="X396">
        <v>0</v>
      </c>
      <c r="Y396" t="s">
        <v>788</v>
      </c>
      <c r="Z396" t="s">
        <v>45</v>
      </c>
      <c r="AA396" t="s">
        <v>46</v>
      </c>
      <c r="AB396" t="s">
        <v>152</v>
      </c>
      <c r="AC396" t="s">
        <v>48</v>
      </c>
      <c r="AD396">
        <v>0</v>
      </c>
      <c r="AE396">
        <v>0.76</v>
      </c>
      <c r="AF396">
        <v>0.82</v>
      </c>
      <c r="AG396">
        <v>0.79</v>
      </c>
      <c r="AH396">
        <v>0.94</v>
      </c>
    </row>
    <row r="397" spans="1:34" x14ac:dyDescent="0.25">
      <c r="A397" t="s">
        <v>789</v>
      </c>
      <c r="B397" t="s">
        <v>35</v>
      </c>
      <c r="C397" t="s">
        <v>56</v>
      </c>
      <c r="D397" t="s">
        <v>37</v>
      </c>
      <c r="E397" t="s">
        <v>61</v>
      </c>
      <c r="F397">
        <v>35</v>
      </c>
      <c r="G397" t="s">
        <v>40</v>
      </c>
      <c r="H397" t="s">
        <v>40</v>
      </c>
      <c r="I397">
        <v>10</v>
      </c>
      <c r="J397">
        <v>33.590000000000003</v>
      </c>
      <c r="K397">
        <v>1.83</v>
      </c>
      <c r="L397">
        <v>75192</v>
      </c>
      <c r="M397">
        <v>14</v>
      </c>
      <c r="N397">
        <v>85</v>
      </c>
      <c r="O397" t="s">
        <v>119</v>
      </c>
      <c r="P397">
        <v>7</v>
      </c>
      <c r="Q397">
        <v>12</v>
      </c>
      <c r="R397">
        <v>6</v>
      </c>
      <c r="S397" t="s">
        <v>116</v>
      </c>
      <c r="T397" t="s">
        <v>71</v>
      </c>
      <c r="U397" t="s">
        <v>44</v>
      </c>
      <c r="V397">
        <v>16</v>
      </c>
      <c r="W397">
        <v>9.18</v>
      </c>
      <c r="X397">
        <v>4</v>
      </c>
      <c r="Y397" t="s">
        <v>770</v>
      </c>
      <c r="Z397" t="s">
        <v>45</v>
      </c>
      <c r="AA397" t="s">
        <v>46</v>
      </c>
      <c r="AB397" t="s">
        <v>174</v>
      </c>
      <c r="AC397" t="s">
        <v>48</v>
      </c>
      <c r="AD397">
        <v>0</v>
      </c>
      <c r="AE397">
        <v>0.623</v>
      </c>
      <c r="AF397">
        <v>0.91</v>
      </c>
      <c r="AG397">
        <v>0.91</v>
      </c>
      <c r="AH397">
        <v>0.91</v>
      </c>
    </row>
    <row r="398" spans="1:34" x14ac:dyDescent="0.25">
      <c r="A398" t="s">
        <v>168</v>
      </c>
      <c r="B398" t="s">
        <v>35</v>
      </c>
      <c r="C398" t="s">
        <v>56</v>
      </c>
      <c r="D398" t="s">
        <v>57</v>
      </c>
      <c r="E398" t="s">
        <v>61</v>
      </c>
      <c r="F398">
        <v>29.06</v>
      </c>
      <c r="G398" t="s">
        <v>40</v>
      </c>
      <c r="H398" t="s">
        <v>51</v>
      </c>
      <c r="I398">
        <v>3</v>
      </c>
      <c r="J398">
        <v>30.42</v>
      </c>
      <c r="K398">
        <v>2.36</v>
      </c>
      <c r="L398">
        <v>85224</v>
      </c>
      <c r="M398">
        <v>11</v>
      </c>
      <c r="N398">
        <v>70</v>
      </c>
      <c r="O398" t="s">
        <v>119</v>
      </c>
      <c r="P398">
        <v>6</v>
      </c>
      <c r="Q398">
        <v>23</v>
      </c>
      <c r="R398">
        <v>3</v>
      </c>
      <c r="S398" t="s">
        <v>42</v>
      </c>
      <c r="T398" t="s">
        <v>43</v>
      </c>
      <c r="U398" t="s">
        <v>58</v>
      </c>
      <c r="V398">
        <v>24</v>
      </c>
      <c r="W398">
        <v>6.82</v>
      </c>
      <c r="X398">
        <v>10</v>
      </c>
      <c r="Y398" s="1">
        <v>39390</v>
      </c>
      <c r="Z398" t="s">
        <v>45</v>
      </c>
      <c r="AA398" t="s">
        <v>46</v>
      </c>
      <c r="AB398" t="s">
        <v>790</v>
      </c>
      <c r="AC398" t="s">
        <v>48</v>
      </c>
      <c r="AD398">
        <v>0</v>
      </c>
      <c r="AE398">
        <v>0.77</v>
      </c>
      <c r="AF398">
        <v>0.85</v>
      </c>
      <c r="AG398">
        <v>0.79</v>
      </c>
      <c r="AH398">
        <v>0.88</v>
      </c>
    </row>
    <row r="399" spans="1:34" x14ac:dyDescent="0.25">
      <c r="A399" t="s">
        <v>791</v>
      </c>
      <c r="B399" t="s">
        <v>35</v>
      </c>
      <c r="C399" t="s">
        <v>56</v>
      </c>
      <c r="D399" t="s">
        <v>57</v>
      </c>
      <c r="E399" t="s">
        <v>61</v>
      </c>
      <c r="F399">
        <v>32.520000000000003</v>
      </c>
      <c r="G399" t="s">
        <v>40</v>
      </c>
      <c r="H399" t="s">
        <v>40</v>
      </c>
      <c r="I399">
        <v>8</v>
      </c>
      <c r="J399">
        <v>42.74</v>
      </c>
      <c r="K399">
        <v>12.51</v>
      </c>
      <c r="L399">
        <v>87624</v>
      </c>
      <c r="M399">
        <v>10</v>
      </c>
      <c r="N399">
        <v>71</v>
      </c>
      <c r="O399" t="s">
        <v>41</v>
      </c>
      <c r="P399">
        <v>1</v>
      </c>
      <c r="Q399">
        <v>8</v>
      </c>
      <c r="R399">
        <v>9</v>
      </c>
      <c r="S399" t="s">
        <v>116</v>
      </c>
      <c r="T399" t="s">
        <v>43</v>
      </c>
      <c r="U399" t="s">
        <v>58</v>
      </c>
      <c r="V399">
        <v>0</v>
      </c>
      <c r="W399">
        <v>9.4499999999999993</v>
      </c>
      <c r="X399">
        <v>0</v>
      </c>
      <c r="Y399" t="s">
        <v>91</v>
      </c>
      <c r="Z399" t="s">
        <v>45</v>
      </c>
      <c r="AA399" t="s">
        <v>46</v>
      </c>
      <c r="AB399" t="s">
        <v>213</v>
      </c>
      <c r="AC399" t="s">
        <v>48</v>
      </c>
      <c r="AD399">
        <v>0</v>
      </c>
      <c r="AE399">
        <v>0.78</v>
      </c>
      <c r="AF399">
        <v>0.6</v>
      </c>
      <c r="AG399">
        <v>0.8</v>
      </c>
      <c r="AH399">
        <v>0.88</v>
      </c>
    </row>
    <row r="400" spans="1:34" x14ac:dyDescent="0.25">
      <c r="A400" t="s">
        <v>792</v>
      </c>
      <c r="B400" t="s">
        <v>35</v>
      </c>
      <c r="C400" t="s">
        <v>36</v>
      </c>
      <c r="D400" t="s">
        <v>37</v>
      </c>
      <c r="E400" t="s">
        <v>61</v>
      </c>
      <c r="F400">
        <v>27.81</v>
      </c>
      <c r="G400" t="s">
        <v>40</v>
      </c>
      <c r="H400" t="s">
        <v>39</v>
      </c>
      <c r="I400">
        <v>16</v>
      </c>
      <c r="J400">
        <v>30.08</v>
      </c>
      <c r="K400">
        <v>3.34</v>
      </c>
      <c r="L400">
        <v>43464</v>
      </c>
      <c r="M400">
        <v>7</v>
      </c>
      <c r="N400">
        <v>76</v>
      </c>
      <c r="O400" t="s">
        <v>90</v>
      </c>
      <c r="P400">
        <v>5</v>
      </c>
      <c r="Q400">
        <v>24</v>
      </c>
      <c r="R400">
        <v>3</v>
      </c>
      <c r="S400" t="s">
        <v>42</v>
      </c>
      <c r="T400" t="s">
        <v>43</v>
      </c>
      <c r="U400" t="s">
        <v>44</v>
      </c>
      <c r="V400">
        <v>10</v>
      </c>
      <c r="W400">
        <v>8.8000000000000007</v>
      </c>
      <c r="X400">
        <v>0</v>
      </c>
      <c r="Y400" s="1">
        <v>41252</v>
      </c>
      <c r="Z400" t="s">
        <v>45</v>
      </c>
      <c r="AA400" t="s">
        <v>46</v>
      </c>
      <c r="AB400" t="s">
        <v>105</v>
      </c>
      <c r="AC400" t="s">
        <v>48</v>
      </c>
      <c r="AD400">
        <v>0</v>
      </c>
      <c r="AE400">
        <v>0.57399999999999995</v>
      </c>
      <c r="AF400">
        <v>0.8</v>
      </c>
      <c r="AG400">
        <v>0.93</v>
      </c>
      <c r="AH400">
        <v>0.84</v>
      </c>
    </row>
    <row r="401" spans="1:34" x14ac:dyDescent="0.25">
      <c r="A401" t="s">
        <v>793</v>
      </c>
      <c r="B401" t="s">
        <v>69</v>
      </c>
      <c r="C401" t="s">
        <v>36</v>
      </c>
      <c r="D401" t="s">
        <v>37</v>
      </c>
      <c r="E401" t="s">
        <v>61</v>
      </c>
      <c r="F401">
        <v>28.27</v>
      </c>
      <c r="G401" t="s">
        <v>40</v>
      </c>
      <c r="H401" t="s">
        <v>40</v>
      </c>
      <c r="I401">
        <v>17</v>
      </c>
      <c r="J401">
        <v>36.1</v>
      </c>
      <c r="K401">
        <v>4.67</v>
      </c>
      <c r="L401">
        <v>36948</v>
      </c>
      <c r="M401">
        <v>6</v>
      </c>
      <c r="N401">
        <v>70</v>
      </c>
      <c r="O401" t="s">
        <v>41</v>
      </c>
      <c r="P401">
        <v>7</v>
      </c>
      <c r="Q401">
        <v>31</v>
      </c>
      <c r="R401">
        <v>4</v>
      </c>
      <c r="S401" t="s">
        <v>42</v>
      </c>
      <c r="T401" t="s">
        <v>71</v>
      </c>
      <c r="U401" t="s">
        <v>44</v>
      </c>
      <c r="V401">
        <v>18</v>
      </c>
      <c r="W401">
        <v>5.4</v>
      </c>
      <c r="X401">
        <v>9</v>
      </c>
      <c r="Y401" t="s">
        <v>794</v>
      </c>
      <c r="Z401" s="1">
        <v>41829</v>
      </c>
      <c r="AA401" t="s">
        <v>46</v>
      </c>
      <c r="AB401" t="s">
        <v>795</v>
      </c>
      <c r="AC401" t="s">
        <v>48</v>
      </c>
      <c r="AD401">
        <v>1</v>
      </c>
      <c r="AE401">
        <v>0.51800000000000002</v>
      </c>
      <c r="AF401">
        <v>0.86</v>
      </c>
      <c r="AG401">
        <v>0.81</v>
      </c>
      <c r="AH401">
        <v>0.85</v>
      </c>
    </row>
    <row r="402" spans="1:34" x14ac:dyDescent="0.25">
      <c r="A402" t="s">
        <v>796</v>
      </c>
      <c r="B402" t="s">
        <v>69</v>
      </c>
      <c r="C402" t="s">
        <v>50</v>
      </c>
      <c r="D402" t="s">
        <v>37</v>
      </c>
      <c r="E402" t="s">
        <v>38</v>
      </c>
      <c r="F402">
        <v>25.01</v>
      </c>
      <c r="G402" t="s">
        <v>70</v>
      </c>
      <c r="H402" t="s">
        <v>39</v>
      </c>
      <c r="I402">
        <v>14</v>
      </c>
      <c r="J402">
        <v>28.9</v>
      </c>
      <c r="K402">
        <v>6.43</v>
      </c>
      <c r="L402">
        <v>41076</v>
      </c>
      <c r="M402">
        <v>4</v>
      </c>
      <c r="N402">
        <v>72</v>
      </c>
      <c r="O402" t="s">
        <v>52</v>
      </c>
      <c r="P402">
        <v>7</v>
      </c>
      <c r="Q402">
        <v>33</v>
      </c>
      <c r="R402">
        <v>9</v>
      </c>
      <c r="S402" t="s">
        <v>42</v>
      </c>
      <c r="T402" t="s">
        <v>43</v>
      </c>
      <c r="U402" t="s">
        <v>44</v>
      </c>
      <c r="V402">
        <v>16</v>
      </c>
      <c r="W402">
        <v>6.79</v>
      </c>
      <c r="X402">
        <v>7</v>
      </c>
      <c r="Y402" t="s">
        <v>434</v>
      </c>
      <c r="Z402" t="s">
        <v>443</v>
      </c>
      <c r="AA402" t="s">
        <v>46</v>
      </c>
      <c r="AB402" t="s">
        <v>463</v>
      </c>
      <c r="AC402" t="s">
        <v>48</v>
      </c>
      <c r="AD402">
        <v>1</v>
      </c>
      <c r="AE402">
        <v>0.88</v>
      </c>
      <c r="AF402">
        <v>0.89</v>
      </c>
      <c r="AG402">
        <v>0.83</v>
      </c>
      <c r="AH402">
        <v>0.96</v>
      </c>
    </row>
    <row r="403" spans="1:34" x14ac:dyDescent="0.25">
      <c r="A403" t="s">
        <v>797</v>
      </c>
      <c r="B403" t="s">
        <v>35</v>
      </c>
      <c r="C403" t="s">
        <v>56</v>
      </c>
      <c r="D403" t="s">
        <v>57</v>
      </c>
      <c r="E403" t="s">
        <v>61</v>
      </c>
      <c r="F403">
        <v>30.98</v>
      </c>
      <c r="G403" t="s">
        <v>39</v>
      </c>
      <c r="H403" t="s">
        <v>40</v>
      </c>
      <c r="I403">
        <v>12</v>
      </c>
      <c r="J403">
        <v>32.159999999999997</v>
      </c>
      <c r="K403">
        <v>2.86</v>
      </c>
      <c r="L403">
        <v>77376</v>
      </c>
      <c r="M403">
        <v>9</v>
      </c>
      <c r="N403">
        <v>70</v>
      </c>
      <c r="O403" t="s">
        <v>75</v>
      </c>
      <c r="P403">
        <v>7</v>
      </c>
      <c r="Q403">
        <v>16</v>
      </c>
      <c r="R403">
        <v>9</v>
      </c>
      <c r="S403" t="s">
        <v>116</v>
      </c>
      <c r="T403" t="s">
        <v>43</v>
      </c>
      <c r="U403" t="s">
        <v>58</v>
      </c>
      <c r="V403">
        <v>7</v>
      </c>
      <c r="W403">
        <v>6.76</v>
      </c>
      <c r="X403">
        <v>5</v>
      </c>
      <c r="Y403" t="s">
        <v>382</v>
      </c>
      <c r="Z403" t="s">
        <v>45</v>
      </c>
      <c r="AA403" t="s">
        <v>46</v>
      </c>
      <c r="AB403" t="s">
        <v>798</v>
      </c>
      <c r="AC403" t="s">
        <v>48</v>
      </c>
      <c r="AD403">
        <v>0</v>
      </c>
      <c r="AE403">
        <v>0.92</v>
      </c>
      <c r="AF403">
        <v>1</v>
      </c>
      <c r="AG403">
        <v>0.9</v>
      </c>
      <c r="AH403">
        <v>0.94</v>
      </c>
    </row>
    <row r="404" spans="1:34" x14ac:dyDescent="0.25">
      <c r="A404" t="s">
        <v>799</v>
      </c>
      <c r="B404" t="s">
        <v>69</v>
      </c>
      <c r="C404" t="s">
        <v>50</v>
      </c>
      <c r="D404" t="s">
        <v>37</v>
      </c>
      <c r="E404" t="s">
        <v>61</v>
      </c>
      <c r="F404">
        <v>25.2</v>
      </c>
      <c r="G404" t="s">
        <v>40</v>
      </c>
      <c r="H404" t="s">
        <v>51</v>
      </c>
      <c r="I404">
        <v>15</v>
      </c>
      <c r="J404">
        <v>37.6</v>
      </c>
      <c r="K404">
        <v>1.86</v>
      </c>
      <c r="L404">
        <v>47376</v>
      </c>
      <c r="M404">
        <v>8</v>
      </c>
      <c r="N404">
        <v>70</v>
      </c>
      <c r="O404" t="s">
        <v>41</v>
      </c>
      <c r="P404">
        <v>2</v>
      </c>
      <c r="Q404">
        <v>10</v>
      </c>
      <c r="R404">
        <v>5</v>
      </c>
      <c r="S404" t="s">
        <v>42</v>
      </c>
      <c r="T404" t="s">
        <v>43</v>
      </c>
      <c r="U404" t="s">
        <v>44</v>
      </c>
      <c r="V404">
        <v>8</v>
      </c>
      <c r="W404">
        <v>4.2699999999999996</v>
      </c>
      <c r="X404">
        <v>1</v>
      </c>
      <c r="Y404" s="1">
        <v>40363</v>
      </c>
      <c r="Z404" s="1">
        <v>41852</v>
      </c>
      <c r="AA404" t="s">
        <v>46</v>
      </c>
      <c r="AB404" t="s">
        <v>571</v>
      </c>
      <c r="AC404" t="s">
        <v>48</v>
      </c>
      <c r="AD404">
        <v>1</v>
      </c>
      <c r="AE404">
        <v>0.60899999999999999</v>
      </c>
      <c r="AF404">
        <v>0.9</v>
      </c>
      <c r="AG404">
        <v>0.84</v>
      </c>
      <c r="AH404">
        <v>0.82</v>
      </c>
    </row>
    <row r="405" spans="1:34" x14ac:dyDescent="0.25">
      <c r="A405" t="s">
        <v>800</v>
      </c>
      <c r="B405" t="s">
        <v>35</v>
      </c>
      <c r="C405" t="s">
        <v>36</v>
      </c>
      <c r="D405" t="s">
        <v>37</v>
      </c>
      <c r="E405" t="s">
        <v>61</v>
      </c>
      <c r="F405">
        <v>35.840000000000003</v>
      </c>
      <c r="G405" t="s">
        <v>40</v>
      </c>
      <c r="H405" t="s">
        <v>40</v>
      </c>
      <c r="I405">
        <v>18</v>
      </c>
      <c r="J405">
        <v>29.76</v>
      </c>
      <c r="K405">
        <v>0.81</v>
      </c>
      <c r="L405">
        <v>58596</v>
      </c>
      <c r="M405">
        <v>10</v>
      </c>
      <c r="N405">
        <v>67</v>
      </c>
      <c r="O405" t="s">
        <v>75</v>
      </c>
      <c r="P405">
        <v>7</v>
      </c>
      <c r="Q405">
        <v>15</v>
      </c>
      <c r="R405">
        <v>8</v>
      </c>
      <c r="S405" t="s">
        <v>116</v>
      </c>
      <c r="T405" t="s">
        <v>43</v>
      </c>
      <c r="U405" t="s">
        <v>44</v>
      </c>
      <c r="V405">
        <v>15</v>
      </c>
      <c r="W405">
        <v>16.559999999999999</v>
      </c>
      <c r="X405">
        <v>3</v>
      </c>
      <c r="Y405" s="1">
        <v>40004</v>
      </c>
      <c r="Z405" t="s">
        <v>45</v>
      </c>
      <c r="AA405" t="s">
        <v>46</v>
      </c>
      <c r="AB405" t="s">
        <v>801</v>
      </c>
      <c r="AC405" t="s">
        <v>48</v>
      </c>
      <c r="AD405">
        <v>0</v>
      </c>
      <c r="AE405">
        <v>0.42699999999999999</v>
      </c>
      <c r="AF405">
        <v>0.68</v>
      </c>
      <c r="AG405">
        <v>0.63</v>
      </c>
      <c r="AH405">
        <v>0.73</v>
      </c>
    </row>
    <row r="406" spans="1:34" x14ac:dyDescent="0.25">
      <c r="A406" t="s">
        <v>802</v>
      </c>
      <c r="B406" t="s">
        <v>69</v>
      </c>
      <c r="C406" t="s">
        <v>36</v>
      </c>
      <c r="D406" t="s">
        <v>37</v>
      </c>
      <c r="E406" t="s">
        <v>61</v>
      </c>
      <c r="F406">
        <v>30.94</v>
      </c>
      <c r="G406" t="s">
        <v>40</v>
      </c>
      <c r="H406" t="s">
        <v>51</v>
      </c>
      <c r="I406">
        <v>18</v>
      </c>
      <c r="J406">
        <v>31.5</v>
      </c>
      <c r="K406">
        <v>2.65</v>
      </c>
      <c r="L406">
        <v>43788</v>
      </c>
      <c r="M406">
        <v>13</v>
      </c>
      <c r="N406">
        <v>77</v>
      </c>
      <c r="O406" t="s">
        <v>90</v>
      </c>
      <c r="P406">
        <v>8</v>
      </c>
      <c r="Q406">
        <v>27</v>
      </c>
      <c r="R406">
        <v>5</v>
      </c>
      <c r="S406" t="s">
        <v>42</v>
      </c>
      <c r="T406" t="s">
        <v>43</v>
      </c>
      <c r="U406" t="s">
        <v>44</v>
      </c>
      <c r="V406">
        <v>11</v>
      </c>
      <c r="W406">
        <v>9.75</v>
      </c>
      <c r="X406">
        <v>3</v>
      </c>
      <c r="Y406" s="1">
        <v>40638</v>
      </c>
      <c r="Z406" s="1">
        <v>41801</v>
      </c>
      <c r="AA406" t="s">
        <v>46</v>
      </c>
      <c r="AB406" t="s">
        <v>803</v>
      </c>
      <c r="AC406" t="s">
        <v>48</v>
      </c>
      <c r="AD406">
        <v>1</v>
      </c>
      <c r="AE406">
        <v>0.58799999999999997</v>
      </c>
      <c r="AF406">
        <v>1</v>
      </c>
      <c r="AG406">
        <v>0.69</v>
      </c>
      <c r="AH406">
        <v>0.89</v>
      </c>
    </row>
    <row r="407" spans="1:34" x14ac:dyDescent="0.25">
      <c r="A407" t="s">
        <v>804</v>
      </c>
      <c r="B407" t="s">
        <v>35</v>
      </c>
      <c r="C407" t="s">
        <v>56</v>
      </c>
      <c r="D407" t="s">
        <v>37</v>
      </c>
      <c r="E407" t="s">
        <v>61</v>
      </c>
      <c r="F407">
        <v>31.76</v>
      </c>
      <c r="G407" t="s">
        <v>40</v>
      </c>
      <c r="H407" t="s">
        <v>39</v>
      </c>
      <c r="I407">
        <v>18</v>
      </c>
      <c r="J407">
        <v>27.58</v>
      </c>
      <c r="K407">
        <v>4.57</v>
      </c>
      <c r="L407">
        <v>55656</v>
      </c>
      <c r="M407">
        <v>13</v>
      </c>
      <c r="N407">
        <v>74</v>
      </c>
      <c r="O407" t="s">
        <v>90</v>
      </c>
      <c r="P407">
        <v>2</v>
      </c>
      <c r="Q407">
        <v>20</v>
      </c>
      <c r="R407">
        <v>3</v>
      </c>
      <c r="S407" t="s">
        <v>42</v>
      </c>
      <c r="T407" t="s">
        <v>43</v>
      </c>
      <c r="U407" t="s">
        <v>44</v>
      </c>
      <c r="V407">
        <v>1</v>
      </c>
      <c r="W407">
        <v>8.26</v>
      </c>
      <c r="X407">
        <v>2</v>
      </c>
      <c r="Y407" s="1">
        <v>40824</v>
      </c>
      <c r="Z407" t="s">
        <v>45</v>
      </c>
      <c r="AA407" t="s">
        <v>46</v>
      </c>
      <c r="AB407" t="s">
        <v>429</v>
      </c>
      <c r="AC407" t="s">
        <v>48</v>
      </c>
      <c r="AD407">
        <v>0</v>
      </c>
      <c r="AE407">
        <v>0.56000000000000005</v>
      </c>
      <c r="AF407">
        <v>0.9</v>
      </c>
      <c r="AG407">
        <v>0.75</v>
      </c>
      <c r="AH407">
        <v>0.85</v>
      </c>
    </row>
    <row r="408" spans="1:34" x14ac:dyDescent="0.25">
      <c r="A408" t="s">
        <v>805</v>
      </c>
      <c r="B408" t="s">
        <v>35</v>
      </c>
      <c r="C408" t="s">
        <v>56</v>
      </c>
      <c r="D408" t="s">
        <v>37</v>
      </c>
      <c r="E408" t="s">
        <v>61</v>
      </c>
      <c r="F408">
        <v>23.73</v>
      </c>
      <c r="G408" t="s">
        <v>39</v>
      </c>
      <c r="H408" t="s">
        <v>40</v>
      </c>
      <c r="I408">
        <v>7</v>
      </c>
      <c r="J408">
        <v>33.79</v>
      </c>
      <c r="K408">
        <v>4.8</v>
      </c>
      <c r="L408">
        <v>41304</v>
      </c>
      <c r="M408">
        <v>15</v>
      </c>
      <c r="N408">
        <v>70</v>
      </c>
      <c r="O408" t="s">
        <v>62</v>
      </c>
      <c r="P408">
        <v>2</v>
      </c>
      <c r="Q408">
        <v>23</v>
      </c>
      <c r="R408">
        <v>2</v>
      </c>
      <c r="S408" t="s">
        <v>42</v>
      </c>
      <c r="T408" t="s">
        <v>43</v>
      </c>
      <c r="U408" t="s">
        <v>44</v>
      </c>
      <c r="V408">
        <v>4</v>
      </c>
      <c r="W408">
        <v>5.52</v>
      </c>
      <c r="X408">
        <v>6</v>
      </c>
      <c r="Y408" t="s">
        <v>553</v>
      </c>
      <c r="Z408" t="s">
        <v>45</v>
      </c>
      <c r="AA408" t="s">
        <v>46</v>
      </c>
      <c r="AB408" t="s">
        <v>333</v>
      </c>
      <c r="AC408" t="s">
        <v>48</v>
      </c>
      <c r="AD408">
        <v>0</v>
      </c>
      <c r="AE408">
        <v>0.77</v>
      </c>
      <c r="AF408">
        <v>0.79</v>
      </c>
      <c r="AG408">
        <v>0.74</v>
      </c>
      <c r="AH408">
        <v>0.82</v>
      </c>
    </row>
    <row r="409" spans="1:34" x14ac:dyDescent="0.25">
      <c r="A409" t="s">
        <v>806</v>
      </c>
      <c r="B409" t="s">
        <v>35</v>
      </c>
      <c r="C409" t="s">
        <v>50</v>
      </c>
      <c r="D409" t="s">
        <v>37</v>
      </c>
      <c r="E409" t="s">
        <v>38</v>
      </c>
      <c r="F409">
        <v>31.01</v>
      </c>
      <c r="G409" t="s">
        <v>39</v>
      </c>
      <c r="H409" t="s">
        <v>40</v>
      </c>
      <c r="I409">
        <v>19</v>
      </c>
      <c r="J409">
        <v>37.33</v>
      </c>
      <c r="K409">
        <v>10.050000000000001</v>
      </c>
      <c r="L409">
        <v>49548</v>
      </c>
      <c r="M409">
        <v>15</v>
      </c>
      <c r="N409">
        <v>70</v>
      </c>
      <c r="O409" t="s">
        <v>75</v>
      </c>
      <c r="P409">
        <v>9</v>
      </c>
      <c r="Q409">
        <v>14</v>
      </c>
      <c r="R409">
        <v>4</v>
      </c>
      <c r="S409" t="s">
        <v>42</v>
      </c>
      <c r="T409" t="s">
        <v>43</v>
      </c>
      <c r="U409" t="s">
        <v>58</v>
      </c>
      <c r="V409">
        <v>1</v>
      </c>
      <c r="W409">
        <v>12.22</v>
      </c>
      <c r="X409">
        <v>10</v>
      </c>
      <c r="Y409" s="1">
        <v>40400</v>
      </c>
      <c r="Z409" t="s">
        <v>45</v>
      </c>
      <c r="AA409" t="s">
        <v>46</v>
      </c>
      <c r="AB409" t="s">
        <v>197</v>
      </c>
      <c r="AC409" t="s">
        <v>48</v>
      </c>
      <c r="AD409">
        <v>0</v>
      </c>
      <c r="AE409">
        <v>0.94</v>
      </c>
      <c r="AF409">
        <v>0.95</v>
      </c>
      <c r="AG409">
        <v>0.95</v>
      </c>
      <c r="AH409">
        <v>0.94</v>
      </c>
    </row>
    <row r="410" spans="1:34" x14ac:dyDescent="0.25">
      <c r="A410" t="s">
        <v>807</v>
      </c>
      <c r="B410" t="s">
        <v>35</v>
      </c>
      <c r="C410" t="s">
        <v>56</v>
      </c>
      <c r="D410" t="s">
        <v>37</v>
      </c>
      <c r="E410" t="s">
        <v>61</v>
      </c>
      <c r="F410">
        <v>32.76</v>
      </c>
      <c r="G410" t="s">
        <v>40</v>
      </c>
      <c r="H410" t="s">
        <v>40</v>
      </c>
      <c r="I410">
        <v>7</v>
      </c>
      <c r="J410">
        <v>33.79</v>
      </c>
      <c r="K410">
        <v>4.8</v>
      </c>
      <c r="L410">
        <v>51012</v>
      </c>
      <c r="M410">
        <v>8</v>
      </c>
      <c r="N410">
        <v>70</v>
      </c>
      <c r="O410" t="s">
        <v>90</v>
      </c>
      <c r="P410">
        <v>9</v>
      </c>
      <c r="Q410">
        <v>18</v>
      </c>
      <c r="R410">
        <v>5</v>
      </c>
      <c r="S410" t="s">
        <v>42</v>
      </c>
      <c r="T410" t="s">
        <v>43</v>
      </c>
      <c r="U410" t="s">
        <v>44</v>
      </c>
      <c r="V410">
        <v>11</v>
      </c>
      <c r="W410">
        <v>14.4</v>
      </c>
      <c r="X410">
        <v>0</v>
      </c>
      <c r="Y410" t="s">
        <v>628</v>
      </c>
      <c r="Z410" t="s">
        <v>45</v>
      </c>
      <c r="AA410" t="s">
        <v>46</v>
      </c>
      <c r="AB410" t="s">
        <v>333</v>
      </c>
      <c r="AC410" t="s">
        <v>48</v>
      </c>
      <c r="AD410">
        <v>0</v>
      </c>
      <c r="AE410">
        <v>0.77</v>
      </c>
      <c r="AF410">
        <v>0.79</v>
      </c>
      <c r="AG410">
        <v>0.74</v>
      </c>
      <c r="AH410">
        <v>0.82</v>
      </c>
    </row>
    <row r="411" spans="1:34" x14ac:dyDescent="0.25">
      <c r="A411" t="s">
        <v>551</v>
      </c>
      <c r="B411" t="s">
        <v>35</v>
      </c>
      <c r="C411" t="s">
        <v>56</v>
      </c>
      <c r="D411" t="s">
        <v>57</v>
      </c>
      <c r="E411" t="s">
        <v>61</v>
      </c>
      <c r="F411">
        <v>34.950000000000003</v>
      </c>
      <c r="G411" t="s">
        <v>39</v>
      </c>
      <c r="H411" t="s">
        <v>70</v>
      </c>
      <c r="I411">
        <v>16</v>
      </c>
      <c r="J411">
        <v>40.159999999999997</v>
      </c>
      <c r="K411">
        <v>2.81</v>
      </c>
      <c r="L411">
        <v>111864</v>
      </c>
      <c r="M411">
        <v>11</v>
      </c>
      <c r="N411">
        <v>73</v>
      </c>
      <c r="O411" t="s">
        <v>41</v>
      </c>
      <c r="P411">
        <v>5</v>
      </c>
      <c r="Q411">
        <v>19</v>
      </c>
      <c r="R411">
        <v>7</v>
      </c>
      <c r="S411" t="s">
        <v>116</v>
      </c>
      <c r="T411" t="s">
        <v>43</v>
      </c>
      <c r="U411" t="s">
        <v>58</v>
      </c>
      <c r="V411">
        <v>18</v>
      </c>
      <c r="W411">
        <v>9.52</v>
      </c>
      <c r="X411">
        <v>0</v>
      </c>
      <c r="Y411" t="s">
        <v>134</v>
      </c>
      <c r="Z411" t="s">
        <v>45</v>
      </c>
      <c r="AA411" t="s">
        <v>46</v>
      </c>
      <c r="AB411" t="s">
        <v>808</v>
      </c>
      <c r="AC411" t="s">
        <v>48</v>
      </c>
      <c r="AD411">
        <v>0</v>
      </c>
      <c r="AE411">
        <v>0.371</v>
      </c>
      <c r="AF411">
        <v>0.74</v>
      </c>
      <c r="AG411">
        <v>0.48</v>
      </c>
      <c r="AH411">
        <v>0.56999999999999995</v>
      </c>
    </row>
    <row r="412" spans="1:34" x14ac:dyDescent="0.25">
      <c r="A412" t="s">
        <v>809</v>
      </c>
      <c r="B412" t="s">
        <v>35</v>
      </c>
      <c r="C412" t="s">
        <v>50</v>
      </c>
      <c r="D412" t="s">
        <v>37</v>
      </c>
      <c r="E412" t="s">
        <v>61</v>
      </c>
      <c r="F412">
        <v>25.68</v>
      </c>
      <c r="G412" t="s">
        <v>39</v>
      </c>
      <c r="H412" t="s">
        <v>40</v>
      </c>
      <c r="I412">
        <v>21</v>
      </c>
      <c r="J412">
        <v>34.729999999999997</v>
      </c>
      <c r="K412">
        <v>2.65</v>
      </c>
      <c r="L412">
        <v>54888</v>
      </c>
      <c r="M412">
        <v>15</v>
      </c>
      <c r="N412">
        <v>72</v>
      </c>
      <c r="O412" t="s">
        <v>148</v>
      </c>
      <c r="P412">
        <v>5</v>
      </c>
      <c r="Q412">
        <v>7</v>
      </c>
      <c r="R412">
        <v>5</v>
      </c>
      <c r="S412" t="s">
        <v>42</v>
      </c>
      <c r="T412" t="s">
        <v>43</v>
      </c>
      <c r="U412" t="s">
        <v>44</v>
      </c>
      <c r="V412">
        <v>18</v>
      </c>
      <c r="W412">
        <v>4.72</v>
      </c>
      <c r="X412">
        <v>2</v>
      </c>
      <c r="Y412" t="s">
        <v>185</v>
      </c>
      <c r="Z412" t="s">
        <v>45</v>
      </c>
      <c r="AA412" t="s">
        <v>46</v>
      </c>
      <c r="AB412" t="s">
        <v>723</v>
      </c>
      <c r="AC412" t="s">
        <v>48</v>
      </c>
      <c r="AD412">
        <v>0</v>
      </c>
      <c r="AE412">
        <v>0.79</v>
      </c>
      <c r="AF412">
        <v>0.77</v>
      </c>
      <c r="AG412">
        <v>0.85</v>
      </c>
      <c r="AH412">
        <v>0.8</v>
      </c>
    </row>
    <row r="413" spans="1:34" x14ac:dyDescent="0.25">
      <c r="A413" t="s">
        <v>810</v>
      </c>
      <c r="B413" t="s">
        <v>69</v>
      </c>
      <c r="C413" t="s">
        <v>36</v>
      </c>
      <c r="D413" t="s">
        <v>37</v>
      </c>
      <c r="E413" t="s">
        <v>61</v>
      </c>
      <c r="F413">
        <v>30.66</v>
      </c>
      <c r="G413" t="s">
        <v>40</v>
      </c>
      <c r="H413" t="s">
        <v>40</v>
      </c>
      <c r="I413">
        <v>12</v>
      </c>
      <c r="J413">
        <v>37.75</v>
      </c>
      <c r="K413">
        <v>8.1</v>
      </c>
      <c r="L413">
        <v>54180</v>
      </c>
      <c r="M413">
        <v>10</v>
      </c>
      <c r="N413">
        <v>80</v>
      </c>
      <c r="O413" t="s">
        <v>148</v>
      </c>
      <c r="P413">
        <v>3</v>
      </c>
      <c r="Q413">
        <v>30</v>
      </c>
      <c r="R413">
        <v>5</v>
      </c>
      <c r="S413" t="s">
        <v>116</v>
      </c>
      <c r="T413" t="s">
        <v>43</v>
      </c>
      <c r="U413" t="s">
        <v>44</v>
      </c>
      <c r="V413">
        <v>22</v>
      </c>
      <c r="W413">
        <v>11.05</v>
      </c>
      <c r="X413">
        <v>13</v>
      </c>
      <c r="Y413" s="1">
        <v>39818</v>
      </c>
      <c r="Z413" s="1">
        <v>41802</v>
      </c>
      <c r="AA413" t="s">
        <v>46</v>
      </c>
      <c r="AB413" t="s">
        <v>183</v>
      </c>
      <c r="AC413" t="s">
        <v>48</v>
      </c>
      <c r="AD413">
        <v>1</v>
      </c>
      <c r="AE413">
        <v>0.43</v>
      </c>
      <c r="AF413">
        <v>0.56999999999999995</v>
      </c>
      <c r="AG413">
        <v>0.43</v>
      </c>
      <c r="AH413">
        <v>0.56999999999999995</v>
      </c>
    </row>
    <row r="414" spans="1:34" x14ac:dyDescent="0.25">
      <c r="A414" t="s">
        <v>811</v>
      </c>
      <c r="B414" t="s">
        <v>35</v>
      </c>
      <c r="C414" t="s">
        <v>56</v>
      </c>
      <c r="D414" t="s">
        <v>37</v>
      </c>
      <c r="E414" t="s">
        <v>38</v>
      </c>
      <c r="F414">
        <v>29.56</v>
      </c>
      <c r="G414" t="s">
        <v>39</v>
      </c>
      <c r="H414" t="s">
        <v>40</v>
      </c>
      <c r="I414">
        <v>7</v>
      </c>
      <c r="J414">
        <v>34.31</v>
      </c>
      <c r="K414">
        <v>10.55</v>
      </c>
      <c r="L414">
        <v>55740</v>
      </c>
      <c r="M414">
        <v>14</v>
      </c>
      <c r="N414">
        <v>70</v>
      </c>
      <c r="O414" t="s">
        <v>52</v>
      </c>
      <c r="P414">
        <v>7</v>
      </c>
      <c r="Q414">
        <v>8</v>
      </c>
      <c r="R414">
        <v>2</v>
      </c>
      <c r="S414" t="s">
        <v>116</v>
      </c>
      <c r="T414" t="s">
        <v>43</v>
      </c>
      <c r="U414" t="s">
        <v>44</v>
      </c>
      <c r="V414">
        <v>10</v>
      </c>
      <c r="W414">
        <v>11.88</v>
      </c>
      <c r="X414">
        <v>9</v>
      </c>
      <c r="Y414" t="s">
        <v>812</v>
      </c>
      <c r="Z414" t="s">
        <v>45</v>
      </c>
      <c r="AA414" t="s">
        <v>46</v>
      </c>
      <c r="AB414" t="s">
        <v>209</v>
      </c>
      <c r="AC414" t="s">
        <v>48</v>
      </c>
      <c r="AD414">
        <v>0</v>
      </c>
      <c r="AE414">
        <v>0.87</v>
      </c>
      <c r="AF414">
        <v>0.97</v>
      </c>
      <c r="AG414">
        <v>0.81</v>
      </c>
      <c r="AH414">
        <v>0.91</v>
      </c>
    </row>
    <row r="415" spans="1:34" x14ac:dyDescent="0.25">
      <c r="A415" t="s">
        <v>813</v>
      </c>
      <c r="B415" t="s">
        <v>35</v>
      </c>
      <c r="C415" t="s">
        <v>56</v>
      </c>
      <c r="D415" t="s">
        <v>37</v>
      </c>
      <c r="E415" t="s">
        <v>38</v>
      </c>
      <c r="F415">
        <v>27.75</v>
      </c>
      <c r="G415" t="s">
        <v>40</v>
      </c>
      <c r="H415" t="s">
        <v>39</v>
      </c>
      <c r="I415">
        <v>15</v>
      </c>
      <c r="J415">
        <v>37.5</v>
      </c>
      <c r="K415">
        <v>15.05</v>
      </c>
      <c r="L415">
        <v>56904</v>
      </c>
      <c r="M415">
        <v>9</v>
      </c>
      <c r="N415">
        <v>70</v>
      </c>
      <c r="O415" t="s">
        <v>90</v>
      </c>
      <c r="P415">
        <v>3</v>
      </c>
      <c r="Q415">
        <v>23</v>
      </c>
      <c r="R415">
        <v>3</v>
      </c>
      <c r="S415" t="s">
        <v>42</v>
      </c>
      <c r="T415" t="s">
        <v>71</v>
      </c>
      <c r="U415" t="s">
        <v>44</v>
      </c>
      <c r="V415">
        <v>21</v>
      </c>
      <c r="W415">
        <v>9.6</v>
      </c>
      <c r="X415">
        <v>10</v>
      </c>
      <c r="Y415" t="s">
        <v>107</v>
      </c>
      <c r="Z415" t="s">
        <v>45</v>
      </c>
      <c r="AA415" t="s">
        <v>46</v>
      </c>
      <c r="AB415" t="s">
        <v>102</v>
      </c>
      <c r="AC415" t="s">
        <v>48</v>
      </c>
      <c r="AD415">
        <v>0</v>
      </c>
      <c r="AE415">
        <v>0.60199999999999998</v>
      </c>
      <c r="AF415">
        <v>0.93</v>
      </c>
      <c r="AG415">
        <v>0.83</v>
      </c>
      <c r="AH415">
        <v>0.82</v>
      </c>
    </row>
    <row r="416" spans="1:34" x14ac:dyDescent="0.25">
      <c r="A416" t="s">
        <v>814</v>
      </c>
      <c r="B416" t="s">
        <v>35</v>
      </c>
      <c r="C416" t="s">
        <v>56</v>
      </c>
      <c r="D416" t="s">
        <v>57</v>
      </c>
      <c r="E416" t="s">
        <v>61</v>
      </c>
      <c r="F416">
        <v>36.520000000000003</v>
      </c>
      <c r="G416" t="s">
        <v>40</v>
      </c>
      <c r="H416" t="s">
        <v>39</v>
      </c>
      <c r="I416">
        <v>12</v>
      </c>
      <c r="J416">
        <v>33.950000000000003</v>
      </c>
      <c r="K416">
        <v>11.65</v>
      </c>
      <c r="L416">
        <v>80064</v>
      </c>
      <c r="M416">
        <v>9</v>
      </c>
      <c r="N416">
        <v>73</v>
      </c>
      <c r="O416" t="s">
        <v>148</v>
      </c>
      <c r="P416">
        <v>8</v>
      </c>
      <c r="Q416">
        <v>18</v>
      </c>
      <c r="R416">
        <v>4</v>
      </c>
      <c r="S416" t="s">
        <v>116</v>
      </c>
      <c r="T416" t="s">
        <v>43</v>
      </c>
      <c r="U416" t="s">
        <v>58</v>
      </c>
      <c r="V416">
        <v>18</v>
      </c>
      <c r="W416">
        <v>11.59</v>
      </c>
      <c r="X416">
        <v>10</v>
      </c>
      <c r="Y416" t="s">
        <v>313</v>
      </c>
      <c r="Z416" t="s">
        <v>45</v>
      </c>
      <c r="AA416" t="s">
        <v>46</v>
      </c>
      <c r="AB416" t="s">
        <v>286</v>
      </c>
      <c r="AC416" t="s">
        <v>48</v>
      </c>
      <c r="AD416">
        <v>0</v>
      </c>
      <c r="AE416">
        <v>0.69</v>
      </c>
      <c r="AF416">
        <v>0.77</v>
      </c>
      <c r="AG416">
        <v>0.54</v>
      </c>
      <c r="AH416">
        <v>0.77</v>
      </c>
    </row>
    <row r="417" spans="1:34" x14ac:dyDescent="0.25">
      <c r="A417" t="s">
        <v>132</v>
      </c>
      <c r="B417" t="s">
        <v>35</v>
      </c>
      <c r="C417" t="s">
        <v>50</v>
      </c>
      <c r="D417" t="s">
        <v>57</v>
      </c>
      <c r="E417" t="s">
        <v>61</v>
      </c>
      <c r="F417">
        <v>39.270000000000003</v>
      </c>
      <c r="G417" t="s">
        <v>40</v>
      </c>
      <c r="H417" t="s">
        <v>51</v>
      </c>
      <c r="I417">
        <v>6</v>
      </c>
      <c r="J417">
        <v>34.880000000000003</v>
      </c>
      <c r="K417">
        <v>1.54</v>
      </c>
      <c r="L417">
        <v>128436</v>
      </c>
      <c r="M417">
        <v>12</v>
      </c>
      <c r="N417">
        <v>75</v>
      </c>
      <c r="O417" t="s">
        <v>41</v>
      </c>
      <c r="P417">
        <v>3</v>
      </c>
      <c r="Q417">
        <v>23</v>
      </c>
      <c r="R417">
        <v>6</v>
      </c>
      <c r="S417" t="s">
        <v>116</v>
      </c>
      <c r="T417" t="s">
        <v>43</v>
      </c>
      <c r="U417" t="s">
        <v>58</v>
      </c>
      <c r="V417">
        <v>8</v>
      </c>
      <c r="W417">
        <v>16.8</v>
      </c>
      <c r="X417">
        <v>8</v>
      </c>
      <c r="Y417" t="s">
        <v>815</v>
      </c>
      <c r="Z417" t="s">
        <v>45</v>
      </c>
      <c r="AA417" t="s">
        <v>46</v>
      </c>
      <c r="AB417" t="s">
        <v>432</v>
      </c>
      <c r="AC417" t="s">
        <v>48</v>
      </c>
      <c r="AD417">
        <v>0</v>
      </c>
      <c r="AE417">
        <v>0.58799999999999997</v>
      </c>
      <c r="AF417">
        <v>0.84</v>
      </c>
      <c r="AG417">
        <v>0.85</v>
      </c>
      <c r="AH417">
        <v>0.9</v>
      </c>
    </row>
    <row r="418" spans="1:34" x14ac:dyDescent="0.25">
      <c r="A418" t="s">
        <v>816</v>
      </c>
      <c r="B418" t="s">
        <v>69</v>
      </c>
      <c r="C418" t="s">
        <v>50</v>
      </c>
      <c r="D418" t="s">
        <v>37</v>
      </c>
      <c r="E418" t="s">
        <v>61</v>
      </c>
      <c r="F418">
        <v>26.53</v>
      </c>
      <c r="G418" t="s">
        <v>40</v>
      </c>
      <c r="H418" t="s">
        <v>39</v>
      </c>
      <c r="I418">
        <v>21</v>
      </c>
      <c r="J418">
        <v>34.69</v>
      </c>
      <c r="K418">
        <v>2.73</v>
      </c>
      <c r="L418">
        <v>46560</v>
      </c>
      <c r="M418">
        <v>10</v>
      </c>
      <c r="N418">
        <v>70</v>
      </c>
      <c r="O418" t="s">
        <v>90</v>
      </c>
      <c r="P418">
        <v>9</v>
      </c>
      <c r="Q418">
        <v>26</v>
      </c>
      <c r="R418">
        <v>5</v>
      </c>
      <c r="S418" t="s">
        <v>42</v>
      </c>
      <c r="T418" t="s">
        <v>43</v>
      </c>
      <c r="U418" t="s">
        <v>44</v>
      </c>
      <c r="V418">
        <v>24</v>
      </c>
      <c r="W418">
        <v>7.29</v>
      </c>
      <c r="X418">
        <v>1</v>
      </c>
      <c r="Y418" t="s">
        <v>271</v>
      </c>
      <c r="Z418" t="s">
        <v>179</v>
      </c>
      <c r="AA418" t="s">
        <v>46</v>
      </c>
      <c r="AB418" t="s">
        <v>817</v>
      </c>
      <c r="AC418" t="s">
        <v>48</v>
      </c>
      <c r="AD418">
        <v>1</v>
      </c>
      <c r="AE418">
        <v>0.63</v>
      </c>
      <c r="AF418">
        <v>0.95</v>
      </c>
      <c r="AG418">
        <v>0.9</v>
      </c>
      <c r="AH418">
        <v>0.9</v>
      </c>
    </row>
    <row r="419" spans="1:34" x14ac:dyDescent="0.25">
      <c r="A419" t="s">
        <v>818</v>
      </c>
      <c r="B419" t="s">
        <v>35</v>
      </c>
      <c r="C419" t="s">
        <v>56</v>
      </c>
      <c r="D419" t="s">
        <v>37</v>
      </c>
      <c r="E419" t="s">
        <v>61</v>
      </c>
      <c r="F419">
        <v>25.3</v>
      </c>
      <c r="G419" t="s">
        <v>40</v>
      </c>
      <c r="H419" t="s">
        <v>40</v>
      </c>
      <c r="I419">
        <v>9</v>
      </c>
      <c r="J419">
        <v>32.33</v>
      </c>
      <c r="K419">
        <v>2.86</v>
      </c>
      <c r="L419">
        <v>36420</v>
      </c>
      <c r="M419">
        <v>9</v>
      </c>
      <c r="N419">
        <v>70</v>
      </c>
      <c r="O419" t="s">
        <v>52</v>
      </c>
      <c r="P419">
        <v>0</v>
      </c>
      <c r="Q419">
        <v>21</v>
      </c>
      <c r="R419">
        <v>3</v>
      </c>
      <c r="S419" t="s">
        <v>42</v>
      </c>
      <c r="T419" t="s">
        <v>43</v>
      </c>
      <c r="U419" t="s">
        <v>44</v>
      </c>
      <c r="V419">
        <v>12</v>
      </c>
      <c r="W419">
        <v>4.6900000000000004</v>
      </c>
      <c r="X419">
        <v>1</v>
      </c>
      <c r="Y419" t="s">
        <v>219</v>
      </c>
      <c r="Z419" t="s">
        <v>45</v>
      </c>
      <c r="AA419" t="s">
        <v>46</v>
      </c>
      <c r="AB419" t="s">
        <v>501</v>
      </c>
      <c r="AC419" t="s">
        <v>48</v>
      </c>
      <c r="AD419">
        <v>0</v>
      </c>
      <c r="AE419">
        <v>0.52</v>
      </c>
      <c r="AF419">
        <v>0.56000000000000005</v>
      </c>
      <c r="AG419">
        <v>0.5</v>
      </c>
      <c r="AH419">
        <v>0.81</v>
      </c>
    </row>
    <row r="420" spans="1:34" x14ac:dyDescent="0.25">
      <c r="A420" t="s">
        <v>819</v>
      </c>
      <c r="B420" t="s">
        <v>69</v>
      </c>
      <c r="C420" t="s">
        <v>50</v>
      </c>
      <c r="D420" t="s">
        <v>57</v>
      </c>
      <c r="E420" t="s">
        <v>61</v>
      </c>
      <c r="F420">
        <v>34.81</v>
      </c>
      <c r="G420" t="s">
        <v>40</v>
      </c>
      <c r="H420" t="s">
        <v>39</v>
      </c>
      <c r="I420">
        <v>10</v>
      </c>
      <c r="J420">
        <v>35.31</v>
      </c>
      <c r="K420">
        <v>10.96</v>
      </c>
      <c r="L420">
        <v>103056</v>
      </c>
      <c r="M420">
        <v>6</v>
      </c>
      <c r="N420">
        <v>71</v>
      </c>
      <c r="O420" t="s">
        <v>75</v>
      </c>
      <c r="P420">
        <v>4</v>
      </c>
      <c r="Q420">
        <v>32</v>
      </c>
      <c r="R420">
        <v>7</v>
      </c>
      <c r="S420" t="s">
        <v>116</v>
      </c>
      <c r="T420" t="s">
        <v>43</v>
      </c>
      <c r="U420" t="s">
        <v>58</v>
      </c>
      <c r="V420">
        <v>32</v>
      </c>
      <c r="W420">
        <v>15.3</v>
      </c>
      <c r="X420">
        <v>2</v>
      </c>
      <c r="Y420" s="1">
        <v>38332</v>
      </c>
      <c r="Z420" s="1">
        <v>41680</v>
      </c>
      <c r="AA420" t="s">
        <v>46</v>
      </c>
      <c r="AB420" t="s">
        <v>172</v>
      </c>
      <c r="AC420" t="s">
        <v>48</v>
      </c>
      <c r="AD420">
        <v>1</v>
      </c>
      <c r="AE420">
        <v>0.77</v>
      </c>
      <c r="AF420">
        <v>0.9</v>
      </c>
      <c r="AG420">
        <v>0.71</v>
      </c>
      <c r="AH420">
        <v>0.84</v>
      </c>
    </row>
    <row r="421" spans="1:34" x14ac:dyDescent="0.25">
      <c r="A421" t="s">
        <v>820</v>
      </c>
      <c r="B421" t="s">
        <v>35</v>
      </c>
      <c r="C421" t="s">
        <v>50</v>
      </c>
      <c r="D421" t="s">
        <v>37</v>
      </c>
      <c r="E421" t="s">
        <v>61</v>
      </c>
      <c r="F421">
        <v>33.049999999999997</v>
      </c>
      <c r="G421" t="s">
        <v>39</v>
      </c>
      <c r="H421" t="s">
        <v>39</v>
      </c>
      <c r="I421">
        <v>16</v>
      </c>
      <c r="J421">
        <v>33.68</v>
      </c>
      <c r="K421">
        <v>6.41</v>
      </c>
      <c r="L421">
        <v>58872</v>
      </c>
      <c r="M421">
        <v>9</v>
      </c>
      <c r="N421">
        <v>71</v>
      </c>
      <c r="O421" t="s">
        <v>52</v>
      </c>
      <c r="P421">
        <v>9</v>
      </c>
      <c r="Q421">
        <v>6</v>
      </c>
      <c r="R421">
        <v>7</v>
      </c>
      <c r="S421" t="s">
        <v>116</v>
      </c>
      <c r="T421" t="s">
        <v>43</v>
      </c>
      <c r="U421" t="s">
        <v>44</v>
      </c>
      <c r="V421">
        <v>9</v>
      </c>
      <c r="W421">
        <v>13.5</v>
      </c>
      <c r="X421">
        <v>1</v>
      </c>
      <c r="Y421" t="s">
        <v>625</v>
      </c>
      <c r="Z421" t="s">
        <v>45</v>
      </c>
      <c r="AA421" t="s">
        <v>46</v>
      </c>
      <c r="AB421" t="s">
        <v>347</v>
      </c>
      <c r="AC421" t="s">
        <v>48</v>
      </c>
      <c r="AD421">
        <v>0</v>
      </c>
      <c r="AE421">
        <v>0.61599999999999999</v>
      </c>
      <c r="AF421">
        <v>0.86</v>
      </c>
      <c r="AG421">
        <v>1</v>
      </c>
      <c r="AH421">
        <v>0.95</v>
      </c>
    </row>
    <row r="422" spans="1:34" x14ac:dyDescent="0.25">
      <c r="A422" t="s">
        <v>821</v>
      </c>
      <c r="B422" t="s">
        <v>35</v>
      </c>
      <c r="C422" t="s">
        <v>50</v>
      </c>
      <c r="D422" t="s">
        <v>37</v>
      </c>
      <c r="E422" t="s">
        <v>38</v>
      </c>
      <c r="F422">
        <v>27.36</v>
      </c>
      <c r="G422" t="s">
        <v>40</v>
      </c>
      <c r="H422" t="s">
        <v>40</v>
      </c>
      <c r="I422">
        <v>16</v>
      </c>
      <c r="J422">
        <v>25.89</v>
      </c>
      <c r="K422">
        <v>3.84</v>
      </c>
      <c r="L422">
        <v>53820</v>
      </c>
      <c r="M422">
        <v>9</v>
      </c>
      <c r="N422">
        <v>72</v>
      </c>
      <c r="O422" t="s">
        <v>119</v>
      </c>
      <c r="P422">
        <v>9</v>
      </c>
      <c r="Q422">
        <v>15</v>
      </c>
      <c r="R422">
        <v>5</v>
      </c>
      <c r="S422" t="s">
        <v>42</v>
      </c>
      <c r="T422" t="s">
        <v>43</v>
      </c>
      <c r="U422" t="s">
        <v>58</v>
      </c>
      <c r="V422">
        <v>14</v>
      </c>
      <c r="W422">
        <v>7.65</v>
      </c>
      <c r="X422">
        <v>5</v>
      </c>
      <c r="Y422" t="s">
        <v>822</v>
      </c>
      <c r="Z422" t="s">
        <v>45</v>
      </c>
      <c r="AA422" t="s">
        <v>46</v>
      </c>
      <c r="AB422" t="s">
        <v>392</v>
      </c>
      <c r="AC422" t="s">
        <v>48</v>
      </c>
      <c r="AD422">
        <v>0</v>
      </c>
      <c r="AE422">
        <v>1</v>
      </c>
      <c r="AF422">
        <v>1</v>
      </c>
      <c r="AG422">
        <v>1</v>
      </c>
      <c r="AH422">
        <v>1</v>
      </c>
    </row>
    <row r="423" spans="1:34" x14ac:dyDescent="0.25">
      <c r="A423" t="s">
        <v>823</v>
      </c>
      <c r="B423" t="s">
        <v>35</v>
      </c>
      <c r="C423" t="s">
        <v>50</v>
      </c>
      <c r="D423" t="s">
        <v>37</v>
      </c>
      <c r="E423" t="s">
        <v>61</v>
      </c>
      <c r="F423">
        <v>25.29</v>
      </c>
      <c r="G423" t="s">
        <v>40</v>
      </c>
      <c r="H423" t="s">
        <v>40</v>
      </c>
      <c r="I423">
        <v>13</v>
      </c>
      <c r="J423">
        <v>25.44</v>
      </c>
      <c r="K423">
        <v>4.32</v>
      </c>
      <c r="L423">
        <v>39936</v>
      </c>
      <c r="M423">
        <v>11</v>
      </c>
      <c r="N423">
        <v>72</v>
      </c>
      <c r="O423" t="s">
        <v>90</v>
      </c>
      <c r="P423">
        <v>3</v>
      </c>
      <c r="Q423">
        <v>21</v>
      </c>
      <c r="R423">
        <v>3</v>
      </c>
      <c r="S423" t="s">
        <v>42</v>
      </c>
      <c r="T423" t="s">
        <v>43</v>
      </c>
      <c r="U423" t="s">
        <v>44</v>
      </c>
      <c r="V423">
        <v>10</v>
      </c>
      <c r="W423">
        <v>4.97</v>
      </c>
      <c r="X423">
        <v>5</v>
      </c>
      <c r="Y423" t="s">
        <v>479</v>
      </c>
      <c r="Z423" t="s">
        <v>45</v>
      </c>
      <c r="AA423" t="s">
        <v>46</v>
      </c>
      <c r="AB423" t="s">
        <v>272</v>
      </c>
      <c r="AC423" t="s">
        <v>48</v>
      </c>
      <c r="AD423">
        <v>0</v>
      </c>
      <c r="AE423">
        <v>0.7</v>
      </c>
      <c r="AF423">
        <v>0.6</v>
      </c>
      <c r="AG423">
        <v>0.73</v>
      </c>
      <c r="AH423">
        <v>0.78</v>
      </c>
    </row>
    <row r="424" spans="1:34" x14ac:dyDescent="0.25">
      <c r="A424" t="s">
        <v>824</v>
      </c>
      <c r="B424" t="s">
        <v>35</v>
      </c>
      <c r="C424" t="s">
        <v>36</v>
      </c>
      <c r="D424" t="s">
        <v>37</v>
      </c>
      <c r="E424" t="s">
        <v>61</v>
      </c>
      <c r="F424">
        <v>32.42</v>
      </c>
      <c r="G424" t="s">
        <v>40</v>
      </c>
      <c r="H424" t="s">
        <v>39</v>
      </c>
      <c r="I424">
        <v>16</v>
      </c>
      <c r="J424">
        <v>30.08</v>
      </c>
      <c r="K424">
        <v>3.34</v>
      </c>
      <c r="L424">
        <v>55608</v>
      </c>
      <c r="M424">
        <v>7</v>
      </c>
      <c r="N424">
        <v>70</v>
      </c>
      <c r="O424" t="s">
        <v>90</v>
      </c>
      <c r="P424">
        <v>1</v>
      </c>
      <c r="Q424">
        <v>10</v>
      </c>
      <c r="R424">
        <v>2</v>
      </c>
      <c r="S424" t="s">
        <v>42</v>
      </c>
      <c r="T424" t="s">
        <v>43</v>
      </c>
      <c r="U424" t="s">
        <v>44</v>
      </c>
      <c r="V424">
        <v>24</v>
      </c>
      <c r="W424">
        <v>12.18</v>
      </c>
      <c r="X424">
        <v>6</v>
      </c>
      <c r="Y424" s="1">
        <v>39356</v>
      </c>
      <c r="Z424" t="s">
        <v>45</v>
      </c>
      <c r="AA424" t="s">
        <v>46</v>
      </c>
      <c r="AB424" t="s">
        <v>105</v>
      </c>
      <c r="AC424" t="s">
        <v>48</v>
      </c>
      <c r="AD424">
        <v>0</v>
      </c>
      <c r="AE424">
        <v>0.57399999999999995</v>
      </c>
      <c r="AF424">
        <v>0.8</v>
      </c>
      <c r="AG424">
        <v>0.93</v>
      </c>
      <c r="AH424">
        <v>0.84</v>
      </c>
    </row>
    <row r="425" spans="1:34" x14ac:dyDescent="0.25">
      <c r="A425" t="s">
        <v>825</v>
      </c>
      <c r="B425" t="s">
        <v>35</v>
      </c>
      <c r="C425" t="s">
        <v>56</v>
      </c>
      <c r="D425" t="s">
        <v>37</v>
      </c>
      <c r="E425" t="s">
        <v>61</v>
      </c>
      <c r="F425">
        <v>30.29</v>
      </c>
      <c r="G425" t="s">
        <v>40</v>
      </c>
      <c r="H425" t="s">
        <v>40</v>
      </c>
      <c r="I425">
        <v>9</v>
      </c>
      <c r="J425">
        <v>29.31</v>
      </c>
      <c r="K425">
        <v>0.24</v>
      </c>
      <c r="L425">
        <v>75576</v>
      </c>
      <c r="M425">
        <v>7</v>
      </c>
      <c r="N425">
        <v>70</v>
      </c>
      <c r="O425" t="s">
        <v>41</v>
      </c>
      <c r="P425">
        <v>4</v>
      </c>
      <c r="Q425">
        <v>22</v>
      </c>
      <c r="R425">
        <v>9</v>
      </c>
      <c r="S425" t="s">
        <v>116</v>
      </c>
      <c r="T425" t="s">
        <v>43</v>
      </c>
      <c r="U425" t="s">
        <v>44</v>
      </c>
      <c r="V425">
        <v>12</v>
      </c>
      <c r="W425">
        <v>8.16</v>
      </c>
      <c r="X425">
        <v>10</v>
      </c>
      <c r="Y425" t="s">
        <v>382</v>
      </c>
      <c r="Z425" t="s">
        <v>45</v>
      </c>
      <c r="AA425" t="s">
        <v>46</v>
      </c>
      <c r="AB425" t="s">
        <v>341</v>
      </c>
      <c r="AC425" t="s">
        <v>48</v>
      </c>
      <c r="AD425">
        <v>0</v>
      </c>
      <c r="AE425">
        <v>0.98</v>
      </c>
      <c r="AF425">
        <v>1</v>
      </c>
      <c r="AG425">
        <v>1</v>
      </c>
      <c r="AH425">
        <v>0.93</v>
      </c>
    </row>
    <row r="426" spans="1:34" x14ac:dyDescent="0.25">
      <c r="A426" t="s">
        <v>826</v>
      </c>
      <c r="B426" t="s">
        <v>35</v>
      </c>
      <c r="C426" t="s">
        <v>50</v>
      </c>
      <c r="D426" t="s">
        <v>57</v>
      </c>
      <c r="E426" t="s">
        <v>61</v>
      </c>
      <c r="F426">
        <v>28.9</v>
      </c>
      <c r="G426" t="s">
        <v>40</v>
      </c>
      <c r="H426" t="s">
        <v>40</v>
      </c>
      <c r="I426">
        <v>9</v>
      </c>
      <c r="J426">
        <v>33.33</v>
      </c>
      <c r="K426">
        <v>1.6</v>
      </c>
      <c r="L426">
        <v>93348</v>
      </c>
      <c r="M426">
        <v>12</v>
      </c>
      <c r="N426">
        <v>73</v>
      </c>
      <c r="O426" t="s">
        <v>52</v>
      </c>
      <c r="P426">
        <v>7</v>
      </c>
      <c r="Q426">
        <v>17</v>
      </c>
      <c r="R426">
        <v>2</v>
      </c>
      <c r="S426" t="s">
        <v>42</v>
      </c>
      <c r="T426" t="s">
        <v>43</v>
      </c>
      <c r="U426" t="s">
        <v>58</v>
      </c>
      <c r="V426">
        <v>20</v>
      </c>
      <c r="W426">
        <v>8.8000000000000007</v>
      </c>
      <c r="X426">
        <v>9</v>
      </c>
      <c r="Y426" s="1">
        <v>41038</v>
      </c>
      <c r="Z426" t="s">
        <v>45</v>
      </c>
      <c r="AA426" t="s">
        <v>46</v>
      </c>
      <c r="AB426" t="s">
        <v>234</v>
      </c>
      <c r="AC426" t="s">
        <v>48</v>
      </c>
      <c r="AD426">
        <v>0</v>
      </c>
      <c r="AE426">
        <v>0.65</v>
      </c>
      <c r="AF426">
        <v>0.6</v>
      </c>
      <c r="AG426">
        <v>0.8</v>
      </c>
      <c r="AH426">
        <v>0.6</v>
      </c>
    </row>
    <row r="427" spans="1:34" x14ac:dyDescent="0.25">
      <c r="A427" t="s">
        <v>827</v>
      </c>
      <c r="B427" t="s">
        <v>35</v>
      </c>
      <c r="C427" t="s">
        <v>56</v>
      </c>
      <c r="D427" t="s">
        <v>37</v>
      </c>
      <c r="E427" t="s">
        <v>61</v>
      </c>
      <c r="F427">
        <v>28.73</v>
      </c>
      <c r="G427" t="s">
        <v>51</v>
      </c>
      <c r="H427" t="s">
        <v>39</v>
      </c>
      <c r="I427">
        <v>9</v>
      </c>
      <c r="J427">
        <v>34.46</v>
      </c>
      <c r="K427">
        <v>8.1199999999999992</v>
      </c>
      <c r="L427">
        <v>64152</v>
      </c>
      <c r="M427">
        <v>18</v>
      </c>
      <c r="N427">
        <v>71</v>
      </c>
      <c r="O427" t="s">
        <v>62</v>
      </c>
      <c r="P427">
        <v>4</v>
      </c>
      <c r="Q427">
        <v>22</v>
      </c>
      <c r="R427">
        <v>3</v>
      </c>
      <c r="S427" t="s">
        <v>42</v>
      </c>
      <c r="T427" t="s">
        <v>43</v>
      </c>
      <c r="U427" t="s">
        <v>44</v>
      </c>
      <c r="V427">
        <v>17</v>
      </c>
      <c r="W427">
        <v>9.4600000000000009</v>
      </c>
      <c r="X427">
        <v>5</v>
      </c>
      <c r="Y427" s="1">
        <v>40462</v>
      </c>
      <c r="Z427" t="s">
        <v>45</v>
      </c>
      <c r="AA427" t="s">
        <v>46</v>
      </c>
      <c r="AB427" t="s">
        <v>551</v>
      </c>
      <c r="AC427" t="s">
        <v>48</v>
      </c>
      <c r="AD427">
        <v>0</v>
      </c>
      <c r="AE427">
        <v>0.46</v>
      </c>
      <c r="AF427">
        <v>0.5</v>
      </c>
      <c r="AG427">
        <v>0.6</v>
      </c>
      <c r="AH427">
        <v>0.84</v>
      </c>
    </row>
    <row r="428" spans="1:34" x14ac:dyDescent="0.25">
      <c r="A428" t="s">
        <v>828</v>
      </c>
      <c r="B428" t="s">
        <v>35</v>
      </c>
      <c r="C428" t="s">
        <v>36</v>
      </c>
      <c r="D428" t="s">
        <v>37</v>
      </c>
      <c r="E428" t="s">
        <v>61</v>
      </c>
      <c r="F428">
        <v>30.06</v>
      </c>
      <c r="G428" t="s">
        <v>39</v>
      </c>
      <c r="H428" t="s">
        <v>40</v>
      </c>
      <c r="I428">
        <v>5</v>
      </c>
      <c r="J428">
        <v>30.64</v>
      </c>
      <c r="K428">
        <v>4.78</v>
      </c>
      <c r="L428">
        <v>68460</v>
      </c>
      <c r="M428">
        <v>11</v>
      </c>
      <c r="N428">
        <v>71</v>
      </c>
      <c r="O428" t="s">
        <v>119</v>
      </c>
      <c r="P428">
        <v>2</v>
      </c>
      <c r="Q428">
        <v>15</v>
      </c>
      <c r="R428">
        <v>5</v>
      </c>
      <c r="S428" t="s">
        <v>42</v>
      </c>
      <c r="T428" t="s">
        <v>43</v>
      </c>
      <c r="U428" t="s">
        <v>44</v>
      </c>
      <c r="V428">
        <v>4</v>
      </c>
      <c r="W428">
        <v>6.48</v>
      </c>
      <c r="X428">
        <v>4</v>
      </c>
      <c r="Y428" t="s">
        <v>772</v>
      </c>
      <c r="Z428" t="s">
        <v>45</v>
      </c>
      <c r="AA428" t="s">
        <v>46</v>
      </c>
      <c r="AB428" t="s">
        <v>829</v>
      </c>
      <c r="AC428" t="s">
        <v>48</v>
      </c>
      <c r="AD428">
        <v>0</v>
      </c>
      <c r="AE428">
        <v>0.86</v>
      </c>
      <c r="AF428">
        <v>0.86</v>
      </c>
      <c r="AG428">
        <v>0.86</v>
      </c>
      <c r="AH428">
        <v>0.97</v>
      </c>
    </row>
    <row r="429" spans="1:34" x14ac:dyDescent="0.25">
      <c r="A429" t="s">
        <v>830</v>
      </c>
      <c r="B429" t="s">
        <v>35</v>
      </c>
      <c r="C429" t="s">
        <v>36</v>
      </c>
      <c r="D429" t="s">
        <v>57</v>
      </c>
      <c r="E429" t="s">
        <v>38</v>
      </c>
      <c r="F429">
        <v>37.15</v>
      </c>
      <c r="G429" t="s">
        <v>40</v>
      </c>
      <c r="H429" t="s">
        <v>40</v>
      </c>
      <c r="I429">
        <v>18</v>
      </c>
      <c r="J429">
        <v>29.76</v>
      </c>
      <c r="K429">
        <v>0.81</v>
      </c>
      <c r="L429">
        <v>70296</v>
      </c>
      <c r="M429">
        <v>9</v>
      </c>
      <c r="N429">
        <v>74</v>
      </c>
      <c r="O429" t="s">
        <v>41</v>
      </c>
      <c r="P429">
        <v>6</v>
      </c>
      <c r="Q429">
        <v>21</v>
      </c>
      <c r="R429">
        <v>3</v>
      </c>
      <c r="S429" t="s">
        <v>116</v>
      </c>
      <c r="T429" t="s">
        <v>43</v>
      </c>
      <c r="U429" t="s">
        <v>58</v>
      </c>
      <c r="V429">
        <v>21</v>
      </c>
      <c r="W429">
        <v>14.44</v>
      </c>
      <c r="X429">
        <v>2</v>
      </c>
      <c r="Y429" s="1">
        <v>40065</v>
      </c>
      <c r="Z429" t="s">
        <v>45</v>
      </c>
      <c r="AA429" t="s">
        <v>46</v>
      </c>
      <c r="AB429" t="s">
        <v>801</v>
      </c>
      <c r="AC429" t="s">
        <v>48</v>
      </c>
      <c r="AD429">
        <v>0</v>
      </c>
      <c r="AE429">
        <v>0.42699999999999999</v>
      </c>
      <c r="AF429">
        <v>0.68</v>
      </c>
      <c r="AG429">
        <v>0.63</v>
      </c>
      <c r="AH429">
        <v>0.73</v>
      </c>
    </row>
    <row r="430" spans="1:34" x14ac:dyDescent="0.25">
      <c r="A430" t="s">
        <v>831</v>
      </c>
      <c r="B430" t="s">
        <v>35</v>
      </c>
      <c r="C430" t="s">
        <v>50</v>
      </c>
      <c r="D430" t="s">
        <v>37</v>
      </c>
      <c r="E430" t="s">
        <v>38</v>
      </c>
      <c r="F430">
        <v>25.12</v>
      </c>
      <c r="G430" t="s">
        <v>40</v>
      </c>
      <c r="H430" t="s">
        <v>40</v>
      </c>
      <c r="I430">
        <v>11</v>
      </c>
      <c r="J430">
        <v>32.78</v>
      </c>
      <c r="K430">
        <v>1.1299999999999999</v>
      </c>
      <c r="L430">
        <v>38400</v>
      </c>
      <c r="M430">
        <v>9</v>
      </c>
      <c r="N430">
        <v>73</v>
      </c>
      <c r="O430" t="s">
        <v>62</v>
      </c>
      <c r="P430">
        <v>2</v>
      </c>
      <c r="Q430">
        <v>10</v>
      </c>
      <c r="R430">
        <v>4</v>
      </c>
      <c r="S430" t="s">
        <v>42</v>
      </c>
      <c r="T430" t="s">
        <v>43</v>
      </c>
      <c r="U430" t="s">
        <v>44</v>
      </c>
      <c r="V430">
        <v>10</v>
      </c>
      <c r="W430">
        <v>4.41</v>
      </c>
      <c r="X430">
        <v>3</v>
      </c>
      <c r="Y430" s="1">
        <v>41155</v>
      </c>
      <c r="Z430" t="s">
        <v>45</v>
      </c>
      <c r="AA430" t="s">
        <v>46</v>
      </c>
      <c r="AB430" t="s">
        <v>245</v>
      </c>
      <c r="AC430" t="s">
        <v>48</v>
      </c>
      <c r="AD430">
        <v>0</v>
      </c>
      <c r="AE430">
        <v>0.93</v>
      </c>
      <c r="AF430">
        <v>1</v>
      </c>
      <c r="AG430">
        <v>0.91</v>
      </c>
      <c r="AH430">
        <v>0.93</v>
      </c>
    </row>
    <row r="431" spans="1:34" x14ac:dyDescent="0.25">
      <c r="A431" t="s">
        <v>832</v>
      </c>
      <c r="B431" t="s">
        <v>69</v>
      </c>
      <c r="C431" t="s">
        <v>50</v>
      </c>
      <c r="D431" t="s">
        <v>37</v>
      </c>
      <c r="E431" t="s">
        <v>38</v>
      </c>
      <c r="F431">
        <v>25.77</v>
      </c>
      <c r="G431" t="s">
        <v>70</v>
      </c>
      <c r="H431" t="s">
        <v>39</v>
      </c>
      <c r="I431">
        <v>29</v>
      </c>
      <c r="J431">
        <v>32.479999999999997</v>
      </c>
      <c r="K431">
        <v>7.2</v>
      </c>
      <c r="L431">
        <v>38760</v>
      </c>
      <c r="M431">
        <v>4</v>
      </c>
      <c r="N431">
        <v>72</v>
      </c>
      <c r="O431" t="s">
        <v>41</v>
      </c>
      <c r="P431">
        <v>5</v>
      </c>
      <c r="Q431">
        <v>38</v>
      </c>
      <c r="R431">
        <v>4</v>
      </c>
      <c r="S431" t="s">
        <v>42</v>
      </c>
      <c r="T431" t="s">
        <v>43</v>
      </c>
      <c r="U431" t="s">
        <v>44</v>
      </c>
      <c r="V431">
        <v>12</v>
      </c>
      <c r="W431">
        <v>7.04</v>
      </c>
      <c r="X431">
        <v>2</v>
      </c>
      <c r="Y431" t="s">
        <v>188</v>
      </c>
      <c r="Z431" t="s">
        <v>833</v>
      </c>
      <c r="AA431" t="s">
        <v>46</v>
      </c>
      <c r="AB431" t="s">
        <v>834</v>
      </c>
      <c r="AC431" t="s">
        <v>48</v>
      </c>
      <c r="AD431">
        <v>1</v>
      </c>
      <c r="AE431">
        <v>0.56699999999999995</v>
      </c>
      <c r="AF431">
        <v>0.81</v>
      </c>
      <c r="AG431">
        <v>0.76</v>
      </c>
      <c r="AH431">
        <v>0.74</v>
      </c>
    </row>
    <row r="432" spans="1:34" x14ac:dyDescent="0.25">
      <c r="A432" t="s">
        <v>835</v>
      </c>
      <c r="B432" t="s">
        <v>69</v>
      </c>
      <c r="C432" t="s">
        <v>36</v>
      </c>
      <c r="D432" t="s">
        <v>37</v>
      </c>
      <c r="E432" t="s">
        <v>61</v>
      </c>
      <c r="F432">
        <v>29.93</v>
      </c>
      <c r="G432" t="s">
        <v>40</v>
      </c>
      <c r="H432" t="s">
        <v>40</v>
      </c>
      <c r="I432">
        <v>22</v>
      </c>
      <c r="J432">
        <v>32.64</v>
      </c>
      <c r="K432">
        <v>2.56</v>
      </c>
      <c r="L432">
        <v>43860</v>
      </c>
      <c r="M432">
        <v>7</v>
      </c>
      <c r="N432">
        <v>66</v>
      </c>
      <c r="O432" t="s">
        <v>52</v>
      </c>
      <c r="P432">
        <v>5</v>
      </c>
      <c r="Q432">
        <v>24</v>
      </c>
      <c r="R432">
        <v>8</v>
      </c>
      <c r="S432" t="s">
        <v>42</v>
      </c>
      <c r="T432" t="s">
        <v>43</v>
      </c>
      <c r="U432" t="s">
        <v>44</v>
      </c>
      <c r="V432">
        <v>35</v>
      </c>
      <c r="W432">
        <v>7.44</v>
      </c>
      <c r="X432">
        <v>3</v>
      </c>
      <c r="Y432" t="s">
        <v>836</v>
      </c>
      <c r="Z432" t="s">
        <v>837</v>
      </c>
      <c r="AA432" t="s">
        <v>46</v>
      </c>
      <c r="AB432" t="s">
        <v>838</v>
      </c>
      <c r="AC432" t="s">
        <v>48</v>
      </c>
      <c r="AD432">
        <v>1</v>
      </c>
      <c r="AE432">
        <v>0.434</v>
      </c>
      <c r="AF432">
        <v>0.71</v>
      </c>
      <c r="AG432">
        <v>0.56999999999999995</v>
      </c>
      <c r="AH432">
        <v>0.84</v>
      </c>
    </row>
    <row r="433" spans="1:34" x14ac:dyDescent="0.25">
      <c r="A433" t="s">
        <v>839</v>
      </c>
      <c r="B433" t="s">
        <v>69</v>
      </c>
      <c r="C433" t="s">
        <v>50</v>
      </c>
      <c r="D433" t="s">
        <v>37</v>
      </c>
      <c r="E433" t="s">
        <v>61</v>
      </c>
      <c r="F433">
        <v>23.52</v>
      </c>
      <c r="G433" t="s">
        <v>40</v>
      </c>
      <c r="H433" t="s">
        <v>51</v>
      </c>
      <c r="I433">
        <v>4</v>
      </c>
      <c r="J433">
        <v>35.99</v>
      </c>
      <c r="K433">
        <v>7.92</v>
      </c>
      <c r="L433">
        <v>36216</v>
      </c>
      <c r="M433">
        <v>6</v>
      </c>
      <c r="N433">
        <v>72</v>
      </c>
      <c r="O433" t="s">
        <v>148</v>
      </c>
      <c r="P433">
        <v>6</v>
      </c>
      <c r="Q433">
        <v>36</v>
      </c>
      <c r="R433">
        <v>5</v>
      </c>
      <c r="S433" t="s">
        <v>42</v>
      </c>
      <c r="T433" t="s">
        <v>43</v>
      </c>
      <c r="U433" t="s">
        <v>44</v>
      </c>
      <c r="V433">
        <v>20</v>
      </c>
      <c r="W433">
        <v>4.8600000000000003</v>
      </c>
      <c r="X433">
        <v>4</v>
      </c>
      <c r="Y433" t="s">
        <v>345</v>
      </c>
      <c r="Z433" t="s">
        <v>171</v>
      </c>
      <c r="AA433" t="s">
        <v>46</v>
      </c>
      <c r="AB433" t="s">
        <v>54</v>
      </c>
      <c r="AC433" t="s">
        <v>48</v>
      </c>
      <c r="AD433">
        <v>1</v>
      </c>
      <c r="AE433">
        <v>0.58099999999999996</v>
      </c>
      <c r="AF433">
        <v>0.72</v>
      </c>
      <c r="AG433">
        <v>0.84</v>
      </c>
      <c r="AH433">
        <v>0.85</v>
      </c>
    </row>
    <row r="434" spans="1:34" x14ac:dyDescent="0.25">
      <c r="A434" t="s">
        <v>840</v>
      </c>
      <c r="B434" t="s">
        <v>69</v>
      </c>
      <c r="C434" t="s">
        <v>50</v>
      </c>
      <c r="D434" t="s">
        <v>37</v>
      </c>
      <c r="E434" t="s">
        <v>38</v>
      </c>
      <c r="F434">
        <v>25.71</v>
      </c>
      <c r="G434" t="s">
        <v>40</v>
      </c>
      <c r="H434" t="s">
        <v>40</v>
      </c>
      <c r="I434">
        <v>11</v>
      </c>
      <c r="J434">
        <v>27.36</v>
      </c>
      <c r="K434">
        <v>7.5</v>
      </c>
      <c r="L434">
        <v>38760</v>
      </c>
      <c r="M434">
        <v>5</v>
      </c>
      <c r="N434">
        <v>74</v>
      </c>
      <c r="O434" t="s">
        <v>119</v>
      </c>
      <c r="P434">
        <v>5</v>
      </c>
      <c r="Q434">
        <v>20</v>
      </c>
      <c r="R434">
        <v>4</v>
      </c>
      <c r="S434" t="s">
        <v>42</v>
      </c>
      <c r="T434" t="s">
        <v>43</v>
      </c>
      <c r="U434" t="s">
        <v>44</v>
      </c>
      <c r="V434">
        <v>30</v>
      </c>
      <c r="W434">
        <v>4</v>
      </c>
      <c r="X434">
        <v>0</v>
      </c>
      <c r="Y434" t="s">
        <v>479</v>
      </c>
      <c r="Z434" s="1">
        <v>41795</v>
      </c>
      <c r="AA434" t="s">
        <v>46</v>
      </c>
      <c r="AB434" t="s">
        <v>841</v>
      </c>
      <c r="AC434" t="s">
        <v>48</v>
      </c>
      <c r="AD434">
        <v>1</v>
      </c>
      <c r="AE434">
        <v>0.56699999999999995</v>
      </c>
      <c r="AF434">
        <v>0.93</v>
      </c>
      <c r="AG434">
        <v>0.71</v>
      </c>
      <c r="AH434">
        <v>0.63</v>
      </c>
    </row>
    <row r="435" spans="1:34" x14ac:dyDescent="0.25">
      <c r="A435" t="s">
        <v>842</v>
      </c>
      <c r="B435" t="s">
        <v>69</v>
      </c>
      <c r="C435" t="s">
        <v>50</v>
      </c>
      <c r="D435" t="s">
        <v>37</v>
      </c>
      <c r="E435" t="s">
        <v>61</v>
      </c>
      <c r="F435">
        <v>25.92</v>
      </c>
      <c r="G435" t="s">
        <v>40</v>
      </c>
      <c r="H435" t="s">
        <v>40</v>
      </c>
      <c r="I435">
        <v>22</v>
      </c>
      <c r="J435">
        <v>32.19</v>
      </c>
      <c r="K435">
        <v>2.2999999999999998</v>
      </c>
      <c r="L435">
        <v>53208</v>
      </c>
      <c r="M435">
        <v>12</v>
      </c>
      <c r="N435">
        <v>71</v>
      </c>
      <c r="O435" t="s">
        <v>41</v>
      </c>
      <c r="P435">
        <v>0</v>
      </c>
      <c r="Q435">
        <v>13</v>
      </c>
      <c r="R435">
        <v>5</v>
      </c>
      <c r="S435" t="s">
        <v>42</v>
      </c>
      <c r="T435" t="s">
        <v>43</v>
      </c>
      <c r="U435" t="s">
        <v>44</v>
      </c>
      <c r="V435">
        <v>16</v>
      </c>
      <c r="W435">
        <v>5.84</v>
      </c>
      <c r="X435">
        <v>10</v>
      </c>
      <c r="Y435" t="s">
        <v>530</v>
      </c>
      <c r="Z435" t="s">
        <v>337</v>
      </c>
      <c r="AA435" t="s">
        <v>46</v>
      </c>
      <c r="AB435" t="s">
        <v>843</v>
      </c>
      <c r="AC435" t="s">
        <v>48</v>
      </c>
      <c r="AD435">
        <v>1</v>
      </c>
      <c r="AE435">
        <v>0.65800000000000003</v>
      </c>
      <c r="AF435">
        <v>1</v>
      </c>
      <c r="AG435">
        <v>0.91</v>
      </c>
      <c r="AH435">
        <v>0.82</v>
      </c>
    </row>
    <row r="436" spans="1:34" x14ac:dyDescent="0.25">
      <c r="A436" t="s">
        <v>844</v>
      </c>
      <c r="B436" t="s">
        <v>35</v>
      </c>
      <c r="C436" t="s">
        <v>50</v>
      </c>
      <c r="D436" t="s">
        <v>37</v>
      </c>
      <c r="E436" t="s">
        <v>38</v>
      </c>
      <c r="F436">
        <v>30.82</v>
      </c>
      <c r="G436" t="s">
        <v>40</v>
      </c>
      <c r="H436" t="s">
        <v>51</v>
      </c>
      <c r="I436">
        <v>12</v>
      </c>
      <c r="J436">
        <v>32.64</v>
      </c>
      <c r="K436">
        <v>2.3199999999999998</v>
      </c>
      <c r="L436">
        <v>46656</v>
      </c>
      <c r="M436">
        <v>8</v>
      </c>
      <c r="N436">
        <v>70</v>
      </c>
      <c r="O436" t="s">
        <v>90</v>
      </c>
      <c r="P436">
        <v>4</v>
      </c>
      <c r="Q436">
        <v>19</v>
      </c>
      <c r="R436">
        <v>3</v>
      </c>
      <c r="S436" t="s">
        <v>42</v>
      </c>
      <c r="T436" t="s">
        <v>43</v>
      </c>
      <c r="U436" t="s">
        <v>44</v>
      </c>
      <c r="V436">
        <v>23</v>
      </c>
      <c r="W436">
        <v>11.7</v>
      </c>
      <c r="X436">
        <v>6</v>
      </c>
      <c r="Y436" t="s">
        <v>650</v>
      </c>
      <c r="Z436" t="s">
        <v>45</v>
      </c>
      <c r="AA436" t="s">
        <v>46</v>
      </c>
      <c r="AB436" t="s">
        <v>471</v>
      </c>
      <c r="AC436" t="s">
        <v>48</v>
      </c>
      <c r="AD436">
        <v>0</v>
      </c>
      <c r="AE436">
        <v>0.9</v>
      </c>
      <c r="AF436">
        <v>0.93</v>
      </c>
      <c r="AG436">
        <v>0.79</v>
      </c>
      <c r="AH436">
        <v>0.91</v>
      </c>
    </row>
    <row r="437" spans="1:34" x14ac:dyDescent="0.25">
      <c r="A437" t="s">
        <v>845</v>
      </c>
      <c r="B437" t="s">
        <v>35</v>
      </c>
      <c r="C437" t="s">
        <v>56</v>
      </c>
      <c r="D437" t="s">
        <v>37</v>
      </c>
      <c r="E437" t="s">
        <v>61</v>
      </c>
      <c r="F437">
        <v>30.47</v>
      </c>
      <c r="G437" t="s">
        <v>40</v>
      </c>
      <c r="H437" t="s">
        <v>40</v>
      </c>
      <c r="I437">
        <v>17</v>
      </c>
      <c r="J437">
        <v>31.23</v>
      </c>
      <c r="K437">
        <v>9.19</v>
      </c>
      <c r="L437">
        <v>74532</v>
      </c>
      <c r="M437">
        <v>8</v>
      </c>
      <c r="N437">
        <v>80</v>
      </c>
      <c r="O437" t="s">
        <v>62</v>
      </c>
      <c r="P437">
        <v>7</v>
      </c>
      <c r="Q437">
        <v>11</v>
      </c>
      <c r="R437">
        <v>4</v>
      </c>
      <c r="S437" t="s">
        <v>42</v>
      </c>
      <c r="T437" t="s">
        <v>43</v>
      </c>
      <c r="U437" t="s">
        <v>44</v>
      </c>
      <c r="V437">
        <v>2</v>
      </c>
      <c r="W437">
        <v>8.2799999999999994</v>
      </c>
      <c r="X437">
        <v>7</v>
      </c>
      <c r="Y437" t="s">
        <v>382</v>
      </c>
      <c r="Z437" t="s">
        <v>45</v>
      </c>
      <c r="AA437" t="s">
        <v>46</v>
      </c>
      <c r="AB437" t="s">
        <v>140</v>
      </c>
      <c r="AC437" t="s">
        <v>48</v>
      </c>
      <c r="AD437">
        <v>0</v>
      </c>
      <c r="AE437">
        <v>0.69</v>
      </c>
      <c r="AF437">
        <v>0.63</v>
      </c>
      <c r="AG437">
        <v>0.68</v>
      </c>
      <c r="AH437">
        <v>0.8</v>
      </c>
    </row>
    <row r="438" spans="1:34" x14ac:dyDescent="0.25">
      <c r="A438" t="s">
        <v>846</v>
      </c>
      <c r="B438" t="s">
        <v>69</v>
      </c>
      <c r="C438" t="s">
        <v>36</v>
      </c>
      <c r="D438" t="s">
        <v>37</v>
      </c>
      <c r="E438" t="s">
        <v>61</v>
      </c>
      <c r="F438">
        <v>26.98</v>
      </c>
      <c r="G438" t="s">
        <v>40</v>
      </c>
      <c r="H438" t="s">
        <v>39</v>
      </c>
      <c r="I438">
        <v>16</v>
      </c>
      <c r="J438">
        <v>30.08</v>
      </c>
      <c r="K438">
        <v>3.34</v>
      </c>
      <c r="L438">
        <v>53928</v>
      </c>
      <c r="M438">
        <v>11</v>
      </c>
      <c r="N438">
        <v>73</v>
      </c>
      <c r="O438" t="s">
        <v>75</v>
      </c>
      <c r="P438">
        <v>2</v>
      </c>
      <c r="Q438">
        <v>23</v>
      </c>
      <c r="R438">
        <v>7</v>
      </c>
      <c r="S438" t="s">
        <v>42</v>
      </c>
      <c r="T438" t="s">
        <v>43</v>
      </c>
      <c r="U438" t="s">
        <v>44</v>
      </c>
      <c r="V438">
        <v>24</v>
      </c>
      <c r="W438">
        <v>6.21</v>
      </c>
      <c r="X438">
        <v>15</v>
      </c>
      <c r="Y438" s="1">
        <v>40004</v>
      </c>
      <c r="Z438" s="1">
        <v>41741</v>
      </c>
      <c r="AA438" t="s">
        <v>46</v>
      </c>
      <c r="AB438" t="s">
        <v>105</v>
      </c>
      <c r="AC438" t="s">
        <v>48</v>
      </c>
      <c r="AD438">
        <v>1</v>
      </c>
      <c r="AE438">
        <v>0.57399999999999995</v>
      </c>
      <c r="AF438">
        <v>0.8</v>
      </c>
      <c r="AG438">
        <v>0.93</v>
      </c>
      <c r="AH438">
        <v>0.84</v>
      </c>
    </row>
    <row r="439" spans="1:34" x14ac:dyDescent="0.25">
      <c r="A439" t="s">
        <v>847</v>
      </c>
      <c r="B439" t="s">
        <v>35</v>
      </c>
      <c r="C439" t="s">
        <v>56</v>
      </c>
      <c r="D439" t="s">
        <v>57</v>
      </c>
      <c r="E439" t="s">
        <v>61</v>
      </c>
      <c r="F439">
        <v>29.77</v>
      </c>
      <c r="G439" t="s">
        <v>39</v>
      </c>
      <c r="H439" t="s">
        <v>39</v>
      </c>
      <c r="I439">
        <v>15</v>
      </c>
      <c r="J439">
        <v>37.5</v>
      </c>
      <c r="K439">
        <v>15.05</v>
      </c>
      <c r="L439">
        <v>68196</v>
      </c>
      <c r="M439">
        <v>13</v>
      </c>
      <c r="N439">
        <v>70</v>
      </c>
      <c r="O439" t="s">
        <v>119</v>
      </c>
      <c r="P439">
        <v>7</v>
      </c>
      <c r="Q439">
        <v>22</v>
      </c>
      <c r="R439">
        <v>3</v>
      </c>
      <c r="S439" t="s">
        <v>42</v>
      </c>
      <c r="T439" t="s">
        <v>43</v>
      </c>
      <c r="U439" t="s">
        <v>58</v>
      </c>
      <c r="V439">
        <v>0</v>
      </c>
      <c r="W439">
        <v>11.4</v>
      </c>
      <c r="X439">
        <v>9</v>
      </c>
      <c r="Y439" s="1">
        <v>40005</v>
      </c>
      <c r="Z439" t="s">
        <v>45</v>
      </c>
      <c r="AA439" t="s">
        <v>46</v>
      </c>
      <c r="AB439" t="s">
        <v>102</v>
      </c>
      <c r="AC439" t="s">
        <v>48</v>
      </c>
      <c r="AD439">
        <v>0</v>
      </c>
      <c r="AE439">
        <v>0.60199999999999998</v>
      </c>
      <c r="AF439">
        <v>0.93</v>
      </c>
      <c r="AG439">
        <v>0.83</v>
      </c>
      <c r="AH439">
        <v>0.82</v>
      </c>
    </row>
    <row r="440" spans="1:34" x14ac:dyDescent="0.25">
      <c r="A440" t="s">
        <v>848</v>
      </c>
      <c r="B440" t="s">
        <v>35</v>
      </c>
      <c r="C440" t="s">
        <v>36</v>
      </c>
      <c r="D440" t="s">
        <v>57</v>
      </c>
      <c r="E440" t="s">
        <v>38</v>
      </c>
      <c r="F440">
        <v>30.09</v>
      </c>
      <c r="G440" t="s">
        <v>39</v>
      </c>
      <c r="H440" t="s">
        <v>39</v>
      </c>
      <c r="I440">
        <v>18</v>
      </c>
      <c r="J440">
        <v>29.78</v>
      </c>
      <c r="K440">
        <v>3.53</v>
      </c>
      <c r="L440">
        <v>79368</v>
      </c>
      <c r="M440">
        <v>15</v>
      </c>
      <c r="N440">
        <v>68</v>
      </c>
      <c r="O440" t="s">
        <v>119</v>
      </c>
      <c r="P440">
        <v>9</v>
      </c>
      <c r="Q440">
        <v>10</v>
      </c>
      <c r="R440">
        <v>5</v>
      </c>
      <c r="S440" t="s">
        <v>42</v>
      </c>
      <c r="T440" t="s">
        <v>43</v>
      </c>
      <c r="U440" t="s">
        <v>58</v>
      </c>
      <c r="V440">
        <v>7</v>
      </c>
      <c r="W440">
        <v>10.68</v>
      </c>
      <c r="X440">
        <v>8</v>
      </c>
      <c r="Y440" s="1">
        <v>39031</v>
      </c>
      <c r="Z440" t="s">
        <v>45</v>
      </c>
      <c r="AA440" t="s">
        <v>46</v>
      </c>
      <c r="AB440" t="s">
        <v>427</v>
      </c>
      <c r="AC440" t="s">
        <v>48</v>
      </c>
      <c r="AD440">
        <v>0</v>
      </c>
      <c r="AE440">
        <v>0.7</v>
      </c>
      <c r="AF440">
        <v>1</v>
      </c>
      <c r="AG440">
        <v>1</v>
      </c>
      <c r="AH440">
        <v>0.9</v>
      </c>
    </row>
    <row r="441" spans="1:34" x14ac:dyDescent="0.25">
      <c r="A441" t="s">
        <v>849</v>
      </c>
      <c r="B441" t="s">
        <v>69</v>
      </c>
      <c r="C441" t="s">
        <v>36</v>
      </c>
      <c r="D441" t="s">
        <v>37</v>
      </c>
      <c r="E441" t="s">
        <v>61</v>
      </c>
      <c r="F441">
        <v>26.74</v>
      </c>
      <c r="G441" t="s">
        <v>39</v>
      </c>
      <c r="H441" t="s">
        <v>70</v>
      </c>
      <c r="I441">
        <v>20</v>
      </c>
      <c r="J441">
        <v>27.61</v>
      </c>
      <c r="K441">
        <v>4.92</v>
      </c>
      <c r="L441">
        <v>68232</v>
      </c>
      <c r="M441">
        <v>10</v>
      </c>
      <c r="N441">
        <v>70</v>
      </c>
      <c r="O441" t="s">
        <v>62</v>
      </c>
      <c r="P441">
        <v>7</v>
      </c>
      <c r="Q441">
        <v>26</v>
      </c>
      <c r="R441">
        <v>4</v>
      </c>
      <c r="S441" t="s">
        <v>42</v>
      </c>
      <c r="T441" t="s">
        <v>43</v>
      </c>
      <c r="U441" t="s">
        <v>44</v>
      </c>
      <c r="V441">
        <v>20</v>
      </c>
      <c r="W441">
        <v>7.38</v>
      </c>
      <c r="X441">
        <v>5</v>
      </c>
      <c r="Y441" s="1">
        <v>40339</v>
      </c>
      <c r="Z441" t="s">
        <v>480</v>
      </c>
      <c r="AA441" t="s">
        <v>46</v>
      </c>
      <c r="AB441" t="s">
        <v>850</v>
      </c>
      <c r="AC441" t="s">
        <v>48</v>
      </c>
      <c r="AD441">
        <v>1</v>
      </c>
      <c r="AE441">
        <v>0.497</v>
      </c>
      <c r="AF441">
        <v>0.9</v>
      </c>
      <c r="AG441">
        <v>0.6</v>
      </c>
      <c r="AH441">
        <v>0.78</v>
      </c>
    </row>
    <row r="442" spans="1:34" x14ac:dyDescent="0.25">
      <c r="A442" t="s">
        <v>851</v>
      </c>
      <c r="B442" t="s">
        <v>35</v>
      </c>
      <c r="C442" t="s">
        <v>56</v>
      </c>
      <c r="D442" t="s">
        <v>37</v>
      </c>
      <c r="E442" t="s">
        <v>61</v>
      </c>
      <c r="F442">
        <v>29.67</v>
      </c>
      <c r="G442" t="s">
        <v>40</v>
      </c>
      <c r="H442" t="s">
        <v>40</v>
      </c>
      <c r="I442">
        <v>7</v>
      </c>
      <c r="J442">
        <v>34.31</v>
      </c>
      <c r="K442">
        <v>10.55</v>
      </c>
      <c r="L442">
        <v>38784</v>
      </c>
      <c r="M442">
        <v>8</v>
      </c>
      <c r="N442">
        <v>70</v>
      </c>
      <c r="O442" t="s">
        <v>90</v>
      </c>
      <c r="P442">
        <v>7</v>
      </c>
      <c r="Q442">
        <v>5</v>
      </c>
      <c r="R442">
        <v>9</v>
      </c>
      <c r="S442" t="s">
        <v>116</v>
      </c>
      <c r="T442" t="s">
        <v>43</v>
      </c>
      <c r="U442" t="s">
        <v>44</v>
      </c>
      <c r="V442">
        <v>5</v>
      </c>
      <c r="W442">
        <v>11.16</v>
      </c>
      <c r="X442">
        <v>2</v>
      </c>
      <c r="Y442" t="s">
        <v>66</v>
      </c>
      <c r="Z442" t="s">
        <v>45</v>
      </c>
      <c r="AA442" t="s">
        <v>46</v>
      </c>
      <c r="AB442" t="s">
        <v>209</v>
      </c>
      <c r="AC442" t="s">
        <v>48</v>
      </c>
      <c r="AD442">
        <v>0</v>
      </c>
      <c r="AE442">
        <v>0.87</v>
      </c>
      <c r="AF442">
        <v>0.97</v>
      </c>
      <c r="AG442">
        <v>0.81</v>
      </c>
      <c r="AH442">
        <v>0.91</v>
      </c>
    </row>
    <row r="443" spans="1:34" x14ac:dyDescent="0.25">
      <c r="A443" t="s">
        <v>498</v>
      </c>
      <c r="B443" t="s">
        <v>35</v>
      </c>
      <c r="C443" t="s">
        <v>56</v>
      </c>
      <c r="D443" t="s">
        <v>57</v>
      </c>
      <c r="E443" t="s">
        <v>61</v>
      </c>
      <c r="F443">
        <v>28.82</v>
      </c>
      <c r="G443" t="s">
        <v>70</v>
      </c>
      <c r="H443" t="s">
        <v>70</v>
      </c>
      <c r="I443">
        <v>3</v>
      </c>
      <c r="J443">
        <v>38.19</v>
      </c>
      <c r="K443">
        <v>1.85</v>
      </c>
      <c r="L443">
        <v>63120</v>
      </c>
      <c r="M443">
        <v>5</v>
      </c>
      <c r="N443">
        <v>81</v>
      </c>
      <c r="O443" t="s">
        <v>52</v>
      </c>
      <c r="P443">
        <v>2</v>
      </c>
      <c r="Q443">
        <v>19</v>
      </c>
      <c r="R443">
        <v>4</v>
      </c>
      <c r="S443" t="s">
        <v>42</v>
      </c>
      <c r="T443" t="s">
        <v>71</v>
      </c>
      <c r="U443" t="s">
        <v>58</v>
      </c>
      <c r="V443">
        <v>5</v>
      </c>
      <c r="W443">
        <v>5.72</v>
      </c>
      <c r="X443">
        <v>0</v>
      </c>
      <c r="Y443" t="s">
        <v>79</v>
      </c>
      <c r="Z443" t="s">
        <v>45</v>
      </c>
      <c r="AA443" t="s">
        <v>46</v>
      </c>
      <c r="AB443" t="s">
        <v>852</v>
      </c>
      <c r="AC443" t="s">
        <v>48</v>
      </c>
      <c r="AD443">
        <v>0</v>
      </c>
      <c r="AE443">
        <v>0.64</v>
      </c>
      <c r="AF443">
        <v>0.76</v>
      </c>
      <c r="AG443">
        <v>0.69</v>
      </c>
      <c r="AH443">
        <v>0.76</v>
      </c>
    </row>
    <row r="444" spans="1:34" x14ac:dyDescent="0.25">
      <c r="A444" t="s">
        <v>853</v>
      </c>
      <c r="B444" t="s">
        <v>69</v>
      </c>
      <c r="C444" t="s">
        <v>50</v>
      </c>
      <c r="D444" t="s">
        <v>37</v>
      </c>
      <c r="E444" t="s">
        <v>61</v>
      </c>
      <c r="F444">
        <v>26.46</v>
      </c>
      <c r="G444" t="s">
        <v>40</v>
      </c>
      <c r="H444" t="s">
        <v>40</v>
      </c>
      <c r="I444">
        <v>20</v>
      </c>
      <c r="J444">
        <v>31.62</v>
      </c>
      <c r="K444">
        <v>2.0299999999999998</v>
      </c>
      <c r="L444">
        <v>46200</v>
      </c>
      <c r="M444">
        <v>7</v>
      </c>
      <c r="N444">
        <v>71</v>
      </c>
      <c r="O444" t="s">
        <v>90</v>
      </c>
      <c r="P444">
        <v>4</v>
      </c>
      <c r="Q444">
        <v>22</v>
      </c>
      <c r="R444">
        <v>5</v>
      </c>
      <c r="S444" t="s">
        <v>42</v>
      </c>
      <c r="T444" t="s">
        <v>43</v>
      </c>
      <c r="U444" t="s">
        <v>44</v>
      </c>
      <c r="V444">
        <v>12</v>
      </c>
      <c r="W444">
        <v>6.64</v>
      </c>
      <c r="X444">
        <v>13</v>
      </c>
      <c r="Y444" s="1">
        <v>40239</v>
      </c>
      <c r="Z444" t="s">
        <v>854</v>
      </c>
      <c r="AA444" t="s">
        <v>46</v>
      </c>
      <c r="AB444" t="s">
        <v>855</v>
      </c>
      <c r="AC444" t="s">
        <v>48</v>
      </c>
      <c r="AD444">
        <v>1</v>
      </c>
      <c r="AE444">
        <v>0.35699999999999998</v>
      </c>
      <c r="AF444">
        <v>0.6</v>
      </c>
      <c r="AG444">
        <v>0.4</v>
      </c>
      <c r="AH444">
        <v>0.8</v>
      </c>
    </row>
    <row r="445" spans="1:34" x14ac:dyDescent="0.25">
      <c r="A445" t="s">
        <v>856</v>
      </c>
      <c r="B445" t="s">
        <v>35</v>
      </c>
      <c r="C445" t="s">
        <v>56</v>
      </c>
      <c r="D445" t="s">
        <v>37</v>
      </c>
      <c r="E445" t="s">
        <v>61</v>
      </c>
      <c r="F445">
        <v>40.51</v>
      </c>
      <c r="G445" t="s">
        <v>40</v>
      </c>
      <c r="H445" t="s">
        <v>40</v>
      </c>
      <c r="I445">
        <v>9</v>
      </c>
      <c r="J445">
        <v>34.979999999999997</v>
      </c>
      <c r="K445">
        <v>2.09</v>
      </c>
      <c r="L445">
        <v>75192</v>
      </c>
      <c r="M445">
        <v>12</v>
      </c>
      <c r="N445">
        <v>80</v>
      </c>
      <c r="O445" t="s">
        <v>90</v>
      </c>
      <c r="P445">
        <v>8</v>
      </c>
      <c r="Q445">
        <v>16</v>
      </c>
      <c r="R445">
        <v>3</v>
      </c>
      <c r="S445" t="s">
        <v>42</v>
      </c>
      <c r="T445" t="s">
        <v>43</v>
      </c>
      <c r="U445" t="s">
        <v>44</v>
      </c>
      <c r="V445">
        <v>19</v>
      </c>
      <c r="W445">
        <v>17.48</v>
      </c>
      <c r="X445">
        <v>10</v>
      </c>
      <c r="Y445" t="s">
        <v>857</v>
      </c>
      <c r="Z445" t="s">
        <v>45</v>
      </c>
      <c r="AA445" t="s">
        <v>46</v>
      </c>
      <c r="AB445" t="s">
        <v>858</v>
      </c>
      <c r="AC445" t="s">
        <v>48</v>
      </c>
      <c r="AD445">
        <v>0</v>
      </c>
      <c r="AE445">
        <v>0.65</v>
      </c>
      <c r="AF445">
        <v>0.67</v>
      </c>
      <c r="AG445">
        <v>0.56000000000000005</v>
      </c>
      <c r="AH445">
        <v>0.84</v>
      </c>
    </row>
    <row r="446" spans="1:34" x14ac:dyDescent="0.25">
      <c r="A446" t="s">
        <v>859</v>
      </c>
      <c r="B446" t="s">
        <v>35</v>
      </c>
      <c r="C446" t="s">
        <v>50</v>
      </c>
      <c r="D446" t="s">
        <v>37</v>
      </c>
      <c r="E446" t="s">
        <v>61</v>
      </c>
      <c r="F446">
        <v>25.53</v>
      </c>
      <c r="G446" t="s">
        <v>40</v>
      </c>
      <c r="H446" t="s">
        <v>39</v>
      </c>
      <c r="I446">
        <v>18</v>
      </c>
      <c r="J446">
        <v>33.57</v>
      </c>
      <c r="K446">
        <v>4.42</v>
      </c>
      <c r="L446">
        <v>41628</v>
      </c>
      <c r="M446">
        <v>11</v>
      </c>
      <c r="N446">
        <v>71</v>
      </c>
      <c r="O446" t="s">
        <v>41</v>
      </c>
      <c r="P446">
        <v>1</v>
      </c>
      <c r="Q446">
        <v>20</v>
      </c>
      <c r="R446">
        <v>5</v>
      </c>
      <c r="S446" t="s">
        <v>42</v>
      </c>
      <c r="T446" t="s">
        <v>43</v>
      </c>
      <c r="U446" t="s">
        <v>58</v>
      </c>
      <c r="V446">
        <v>25</v>
      </c>
      <c r="W446">
        <v>4.4800000000000004</v>
      </c>
      <c r="X446">
        <v>0</v>
      </c>
      <c r="Y446" t="s">
        <v>142</v>
      </c>
      <c r="Z446" t="s">
        <v>45</v>
      </c>
      <c r="AA446" t="s">
        <v>46</v>
      </c>
      <c r="AB446" t="s">
        <v>409</v>
      </c>
      <c r="AC446" t="s">
        <v>48</v>
      </c>
      <c r="AD446">
        <v>0</v>
      </c>
      <c r="AE446">
        <v>0.39900000000000002</v>
      </c>
      <c r="AF446">
        <v>0.55000000000000004</v>
      </c>
      <c r="AG446">
        <v>0.59</v>
      </c>
      <c r="AH446">
        <v>0.83</v>
      </c>
    </row>
    <row r="447" spans="1:34" x14ac:dyDescent="0.25">
      <c r="A447" t="s">
        <v>860</v>
      </c>
      <c r="B447" t="s">
        <v>35</v>
      </c>
      <c r="C447" t="s">
        <v>56</v>
      </c>
      <c r="D447" t="s">
        <v>57</v>
      </c>
      <c r="E447" t="s">
        <v>61</v>
      </c>
      <c r="F447">
        <v>36.049999999999997</v>
      </c>
      <c r="G447" t="s">
        <v>40</v>
      </c>
      <c r="H447" t="s">
        <v>40</v>
      </c>
      <c r="I447">
        <v>11</v>
      </c>
      <c r="J447">
        <v>32.299999999999997</v>
      </c>
      <c r="K447">
        <v>10.8</v>
      </c>
      <c r="L447">
        <v>91020</v>
      </c>
      <c r="M447">
        <v>7</v>
      </c>
      <c r="N447">
        <v>71</v>
      </c>
      <c r="O447" t="s">
        <v>75</v>
      </c>
      <c r="P447">
        <v>2</v>
      </c>
      <c r="Q447">
        <v>17</v>
      </c>
      <c r="R447">
        <v>8</v>
      </c>
      <c r="S447" t="s">
        <v>116</v>
      </c>
      <c r="T447" t="s">
        <v>43</v>
      </c>
      <c r="U447" t="s">
        <v>58</v>
      </c>
      <c r="V447">
        <v>6</v>
      </c>
      <c r="W447">
        <v>11.34</v>
      </c>
      <c r="X447">
        <v>7</v>
      </c>
      <c r="Y447" s="1">
        <v>37622</v>
      </c>
      <c r="Z447" t="s">
        <v>45</v>
      </c>
      <c r="AA447" t="s">
        <v>46</v>
      </c>
      <c r="AB447" t="s">
        <v>247</v>
      </c>
      <c r="AC447" t="s">
        <v>48</v>
      </c>
      <c r="AD447">
        <v>0</v>
      </c>
      <c r="AE447">
        <v>0.62</v>
      </c>
      <c r="AF447">
        <v>0.67</v>
      </c>
      <c r="AG447">
        <v>0.6</v>
      </c>
      <c r="AH447">
        <v>0.68</v>
      </c>
    </row>
    <row r="448" spans="1:34" x14ac:dyDescent="0.25">
      <c r="A448" t="s">
        <v>861</v>
      </c>
      <c r="B448" t="s">
        <v>35</v>
      </c>
      <c r="C448" t="s">
        <v>56</v>
      </c>
      <c r="D448" t="s">
        <v>57</v>
      </c>
      <c r="E448" t="s">
        <v>61</v>
      </c>
      <c r="F448">
        <v>34.549999999999997</v>
      </c>
      <c r="G448" t="s">
        <v>40</v>
      </c>
      <c r="H448" t="s">
        <v>40</v>
      </c>
      <c r="I448">
        <v>11</v>
      </c>
      <c r="J448">
        <v>34.28</v>
      </c>
      <c r="K448">
        <v>12.95</v>
      </c>
      <c r="L448">
        <v>98940</v>
      </c>
      <c r="M448">
        <v>13</v>
      </c>
      <c r="N448">
        <v>72</v>
      </c>
      <c r="O448" t="s">
        <v>90</v>
      </c>
      <c r="P448">
        <v>4</v>
      </c>
      <c r="Q448">
        <v>17</v>
      </c>
      <c r="R448">
        <v>2</v>
      </c>
      <c r="S448" t="s">
        <v>42</v>
      </c>
      <c r="T448" t="s">
        <v>43</v>
      </c>
      <c r="U448" t="s">
        <v>58</v>
      </c>
      <c r="V448">
        <v>11</v>
      </c>
      <c r="W448">
        <v>11.39</v>
      </c>
      <c r="X448">
        <v>6</v>
      </c>
      <c r="Y448" t="s">
        <v>221</v>
      </c>
      <c r="Z448" t="s">
        <v>45</v>
      </c>
      <c r="AA448" t="s">
        <v>46</v>
      </c>
      <c r="AB448" t="s">
        <v>67</v>
      </c>
      <c r="AC448" t="s">
        <v>48</v>
      </c>
      <c r="AD448">
        <v>0</v>
      </c>
      <c r="AE448">
        <v>0.71</v>
      </c>
      <c r="AF448">
        <v>0.78</v>
      </c>
      <c r="AG448">
        <v>0.67</v>
      </c>
      <c r="AH448">
        <v>0.8</v>
      </c>
    </row>
    <row r="449" spans="1:34" x14ac:dyDescent="0.25">
      <c r="A449" t="s">
        <v>862</v>
      </c>
      <c r="B449" t="s">
        <v>35</v>
      </c>
      <c r="C449" t="s">
        <v>56</v>
      </c>
      <c r="D449" t="s">
        <v>37</v>
      </c>
      <c r="E449" t="s">
        <v>61</v>
      </c>
      <c r="F449">
        <v>28.29</v>
      </c>
      <c r="G449" t="s">
        <v>39</v>
      </c>
      <c r="H449" t="s">
        <v>39</v>
      </c>
      <c r="I449">
        <v>20</v>
      </c>
      <c r="J449">
        <v>32.700000000000003</v>
      </c>
      <c r="K449">
        <v>8.08</v>
      </c>
      <c r="L449">
        <v>70584</v>
      </c>
      <c r="M449">
        <v>9</v>
      </c>
      <c r="N449">
        <v>70</v>
      </c>
      <c r="O449" t="s">
        <v>148</v>
      </c>
      <c r="P449">
        <v>6</v>
      </c>
      <c r="Q449">
        <v>15</v>
      </c>
      <c r="R449">
        <v>5</v>
      </c>
      <c r="S449" t="s">
        <v>42</v>
      </c>
      <c r="T449" t="s">
        <v>43</v>
      </c>
      <c r="U449" t="s">
        <v>44</v>
      </c>
      <c r="V449">
        <v>3</v>
      </c>
      <c r="W449">
        <v>9.9</v>
      </c>
      <c r="X449">
        <v>7</v>
      </c>
      <c r="Y449" t="s">
        <v>485</v>
      </c>
      <c r="Z449" t="s">
        <v>45</v>
      </c>
      <c r="AA449" t="s">
        <v>46</v>
      </c>
      <c r="AB449" t="s">
        <v>311</v>
      </c>
      <c r="AC449" t="s">
        <v>48</v>
      </c>
      <c r="AD449">
        <v>0</v>
      </c>
      <c r="AE449">
        <v>0.69</v>
      </c>
      <c r="AF449">
        <v>0.73</v>
      </c>
      <c r="AG449">
        <v>0.82</v>
      </c>
      <c r="AH449">
        <v>0.67</v>
      </c>
    </row>
    <row r="450" spans="1:34" x14ac:dyDescent="0.25">
      <c r="A450" t="s">
        <v>863</v>
      </c>
      <c r="B450" t="s">
        <v>35</v>
      </c>
      <c r="C450" t="s">
        <v>50</v>
      </c>
      <c r="D450" t="s">
        <v>57</v>
      </c>
      <c r="E450" t="s">
        <v>61</v>
      </c>
      <c r="F450">
        <v>32.130000000000003</v>
      </c>
      <c r="G450" t="s">
        <v>40</v>
      </c>
      <c r="H450" t="s">
        <v>40</v>
      </c>
      <c r="I450">
        <v>14</v>
      </c>
      <c r="J450">
        <v>34.979999999999997</v>
      </c>
      <c r="K450">
        <v>4.4400000000000004</v>
      </c>
      <c r="L450">
        <v>87948</v>
      </c>
      <c r="M450">
        <v>11</v>
      </c>
      <c r="N450">
        <v>68</v>
      </c>
      <c r="O450" t="s">
        <v>62</v>
      </c>
      <c r="P450">
        <v>9</v>
      </c>
      <c r="Q450">
        <v>23</v>
      </c>
      <c r="R450">
        <v>4</v>
      </c>
      <c r="S450" t="s">
        <v>42</v>
      </c>
      <c r="T450" t="s">
        <v>43</v>
      </c>
      <c r="U450" t="s">
        <v>58</v>
      </c>
      <c r="V450">
        <v>15</v>
      </c>
      <c r="W450">
        <v>9.1</v>
      </c>
      <c r="X450">
        <v>3</v>
      </c>
      <c r="Y450" t="s">
        <v>134</v>
      </c>
      <c r="Z450" t="s">
        <v>45</v>
      </c>
      <c r="AA450" t="s">
        <v>46</v>
      </c>
      <c r="AB450" t="s">
        <v>683</v>
      </c>
      <c r="AC450" t="s">
        <v>48</v>
      </c>
      <c r="AD450">
        <v>0</v>
      </c>
      <c r="AE450">
        <v>0.9</v>
      </c>
      <c r="AF450">
        <v>0.88</v>
      </c>
      <c r="AG450">
        <v>1</v>
      </c>
      <c r="AH450">
        <v>0.88</v>
      </c>
    </row>
    <row r="451" spans="1:34" x14ac:dyDescent="0.25">
      <c r="A451" t="s">
        <v>864</v>
      </c>
      <c r="B451" t="s">
        <v>35</v>
      </c>
      <c r="C451" t="s">
        <v>50</v>
      </c>
      <c r="D451" t="s">
        <v>37</v>
      </c>
      <c r="E451" t="s">
        <v>38</v>
      </c>
      <c r="F451">
        <v>28.7</v>
      </c>
      <c r="G451" t="s">
        <v>39</v>
      </c>
      <c r="H451" t="s">
        <v>51</v>
      </c>
      <c r="I451">
        <v>21</v>
      </c>
      <c r="J451">
        <v>29.99</v>
      </c>
      <c r="K451">
        <v>1.61</v>
      </c>
      <c r="L451">
        <v>49536</v>
      </c>
      <c r="M451">
        <v>15</v>
      </c>
      <c r="N451">
        <v>70</v>
      </c>
      <c r="O451" t="s">
        <v>90</v>
      </c>
      <c r="P451">
        <v>0</v>
      </c>
      <c r="Q451">
        <v>13</v>
      </c>
      <c r="R451">
        <v>3</v>
      </c>
      <c r="S451" t="s">
        <v>42</v>
      </c>
      <c r="T451" t="s">
        <v>43</v>
      </c>
      <c r="U451" t="s">
        <v>58</v>
      </c>
      <c r="V451">
        <v>5</v>
      </c>
      <c r="W451">
        <v>9.9</v>
      </c>
      <c r="X451">
        <v>8</v>
      </c>
      <c r="Y451" t="s">
        <v>645</v>
      </c>
      <c r="Z451" t="s">
        <v>45</v>
      </c>
      <c r="AA451" t="s">
        <v>46</v>
      </c>
      <c r="AB451" t="s">
        <v>186</v>
      </c>
      <c r="AC451" t="s">
        <v>48</v>
      </c>
      <c r="AD451">
        <v>0</v>
      </c>
      <c r="AE451">
        <v>0.89</v>
      </c>
      <c r="AF451">
        <v>0.87</v>
      </c>
      <c r="AG451">
        <v>0.93</v>
      </c>
      <c r="AH451">
        <v>0.95</v>
      </c>
    </row>
    <row r="452" spans="1:34" x14ac:dyDescent="0.25">
      <c r="A452" t="s">
        <v>865</v>
      </c>
      <c r="B452" t="s">
        <v>35</v>
      </c>
      <c r="C452" t="s">
        <v>56</v>
      </c>
      <c r="D452" t="s">
        <v>57</v>
      </c>
      <c r="E452" t="s">
        <v>38</v>
      </c>
      <c r="F452">
        <v>30.24</v>
      </c>
      <c r="G452" t="s">
        <v>40</v>
      </c>
      <c r="H452" t="s">
        <v>40</v>
      </c>
      <c r="I452">
        <v>7</v>
      </c>
      <c r="J452">
        <v>33.79</v>
      </c>
      <c r="K452">
        <v>4.8</v>
      </c>
      <c r="L452">
        <v>50856</v>
      </c>
      <c r="M452">
        <v>12</v>
      </c>
      <c r="N452">
        <v>74</v>
      </c>
      <c r="O452" t="s">
        <v>90</v>
      </c>
      <c r="P452">
        <v>8</v>
      </c>
      <c r="Q452">
        <v>14</v>
      </c>
      <c r="R452">
        <v>4</v>
      </c>
      <c r="S452" t="s">
        <v>42</v>
      </c>
      <c r="T452" t="s">
        <v>43</v>
      </c>
      <c r="U452" t="s">
        <v>58</v>
      </c>
      <c r="V452">
        <v>24</v>
      </c>
      <c r="W452">
        <v>12</v>
      </c>
      <c r="X452">
        <v>4</v>
      </c>
      <c r="Y452" s="1">
        <v>40701</v>
      </c>
      <c r="Z452" t="s">
        <v>45</v>
      </c>
      <c r="AA452" t="s">
        <v>46</v>
      </c>
      <c r="AB452" t="s">
        <v>333</v>
      </c>
      <c r="AC452" t="s">
        <v>48</v>
      </c>
      <c r="AD452">
        <v>0</v>
      </c>
      <c r="AE452">
        <v>0.77</v>
      </c>
      <c r="AF452">
        <v>0.79</v>
      </c>
      <c r="AG452">
        <v>0.74</v>
      </c>
      <c r="AH452">
        <v>0.82</v>
      </c>
    </row>
    <row r="453" spans="1:34" x14ac:dyDescent="0.25">
      <c r="A453" t="s">
        <v>866</v>
      </c>
      <c r="B453" t="s">
        <v>69</v>
      </c>
      <c r="C453" t="s">
        <v>50</v>
      </c>
      <c r="D453" t="s">
        <v>37</v>
      </c>
      <c r="E453" t="s">
        <v>61</v>
      </c>
      <c r="F453">
        <v>26.33</v>
      </c>
      <c r="G453" t="s">
        <v>40</v>
      </c>
      <c r="H453" t="s">
        <v>39</v>
      </c>
      <c r="I453">
        <v>14</v>
      </c>
      <c r="J453">
        <v>28.9</v>
      </c>
      <c r="K453">
        <v>6.43</v>
      </c>
      <c r="L453">
        <v>38760</v>
      </c>
      <c r="M453">
        <v>7</v>
      </c>
      <c r="N453">
        <v>73</v>
      </c>
      <c r="O453" t="s">
        <v>119</v>
      </c>
      <c r="P453">
        <v>1</v>
      </c>
      <c r="Q453">
        <v>16</v>
      </c>
      <c r="R453">
        <v>4</v>
      </c>
      <c r="S453" t="s">
        <v>42</v>
      </c>
      <c r="T453" t="s">
        <v>43</v>
      </c>
      <c r="U453" t="s">
        <v>44</v>
      </c>
      <c r="V453">
        <v>9</v>
      </c>
      <c r="W453">
        <v>4.4800000000000004</v>
      </c>
      <c r="X453">
        <v>3</v>
      </c>
      <c r="Y453" t="s">
        <v>85</v>
      </c>
      <c r="Z453" t="s">
        <v>867</v>
      </c>
      <c r="AA453" t="s">
        <v>46</v>
      </c>
      <c r="AB453" t="s">
        <v>463</v>
      </c>
      <c r="AC453" t="s">
        <v>48</v>
      </c>
      <c r="AD453">
        <v>1</v>
      </c>
      <c r="AE453">
        <v>0.88</v>
      </c>
      <c r="AF453">
        <v>0.89</v>
      </c>
      <c r="AG453">
        <v>0.83</v>
      </c>
      <c r="AH453">
        <v>0.96</v>
      </c>
    </row>
    <row r="454" spans="1:34" x14ac:dyDescent="0.25">
      <c r="A454" t="s">
        <v>868</v>
      </c>
      <c r="B454" t="s">
        <v>35</v>
      </c>
      <c r="C454" t="s">
        <v>56</v>
      </c>
      <c r="D454" t="s">
        <v>37</v>
      </c>
      <c r="E454" t="s">
        <v>61</v>
      </c>
      <c r="F454">
        <v>29.07</v>
      </c>
      <c r="G454" t="s">
        <v>39</v>
      </c>
      <c r="H454" t="s">
        <v>39</v>
      </c>
      <c r="I454">
        <v>18</v>
      </c>
      <c r="J454">
        <v>27.58</v>
      </c>
      <c r="K454">
        <v>4.57</v>
      </c>
      <c r="L454">
        <v>52260</v>
      </c>
      <c r="M454">
        <v>10</v>
      </c>
      <c r="N454">
        <v>73</v>
      </c>
      <c r="O454" t="s">
        <v>75</v>
      </c>
      <c r="P454">
        <v>8</v>
      </c>
      <c r="Q454">
        <v>14</v>
      </c>
      <c r="R454">
        <v>3</v>
      </c>
      <c r="S454" t="s">
        <v>116</v>
      </c>
      <c r="T454" t="s">
        <v>43</v>
      </c>
      <c r="U454" t="s">
        <v>44</v>
      </c>
      <c r="V454">
        <v>19</v>
      </c>
      <c r="W454">
        <v>10.67</v>
      </c>
      <c r="X454">
        <v>8</v>
      </c>
      <c r="Y454" s="1">
        <v>41252</v>
      </c>
      <c r="Z454" t="s">
        <v>45</v>
      </c>
      <c r="AA454" t="s">
        <v>46</v>
      </c>
      <c r="AB454" t="s">
        <v>429</v>
      </c>
      <c r="AC454" t="s">
        <v>48</v>
      </c>
      <c r="AD454">
        <v>0</v>
      </c>
      <c r="AE454">
        <v>0.56000000000000005</v>
      </c>
      <c r="AF454">
        <v>0.9</v>
      </c>
      <c r="AG454">
        <v>0.75</v>
      </c>
      <c r="AH454">
        <v>0.85</v>
      </c>
    </row>
    <row r="455" spans="1:34" x14ac:dyDescent="0.25">
      <c r="A455" t="s">
        <v>869</v>
      </c>
      <c r="B455" t="s">
        <v>35</v>
      </c>
      <c r="C455" t="s">
        <v>56</v>
      </c>
      <c r="D455" t="s">
        <v>37</v>
      </c>
      <c r="E455" t="s">
        <v>61</v>
      </c>
      <c r="F455">
        <v>32.770000000000003</v>
      </c>
      <c r="G455" t="s">
        <v>40</v>
      </c>
      <c r="H455" t="s">
        <v>70</v>
      </c>
      <c r="I455">
        <v>10</v>
      </c>
      <c r="J455">
        <v>44.29</v>
      </c>
      <c r="K455">
        <v>13.76</v>
      </c>
      <c r="L455">
        <v>76860</v>
      </c>
      <c r="M455">
        <v>8</v>
      </c>
      <c r="N455">
        <v>70</v>
      </c>
      <c r="O455" t="s">
        <v>148</v>
      </c>
      <c r="P455">
        <v>4</v>
      </c>
      <c r="Q455">
        <v>8</v>
      </c>
      <c r="R455">
        <v>4</v>
      </c>
      <c r="S455" t="s">
        <v>42</v>
      </c>
      <c r="T455" t="s">
        <v>43</v>
      </c>
      <c r="U455" t="s">
        <v>44</v>
      </c>
      <c r="V455">
        <v>23</v>
      </c>
      <c r="W455">
        <v>8.25</v>
      </c>
      <c r="X455">
        <v>3</v>
      </c>
      <c r="Y455" s="1">
        <v>39058</v>
      </c>
      <c r="Z455" t="s">
        <v>45</v>
      </c>
      <c r="AA455" t="s">
        <v>46</v>
      </c>
      <c r="AB455" t="s">
        <v>135</v>
      </c>
      <c r="AC455" t="s">
        <v>48</v>
      </c>
      <c r="AD455">
        <v>0</v>
      </c>
      <c r="AE455">
        <v>0.61</v>
      </c>
      <c r="AF455">
        <v>0.73</v>
      </c>
      <c r="AG455">
        <v>0.45</v>
      </c>
      <c r="AH455">
        <v>0.85</v>
      </c>
    </row>
    <row r="456" spans="1:34" x14ac:dyDescent="0.25">
      <c r="A456" t="s">
        <v>870</v>
      </c>
      <c r="B456" t="s">
        <v>35</v>
      </c>
      <c r="C456" t="s">
        <v>56</v>
      </c>
      <c r="D456" t="s">
        <v>37</v>
      </c>
      <c r="E456" t="s">
        <v>61</v>
      </c>
      <c r="F456">
        <v>39.64</v>
      </c>
      <c r="G456" t="s">
        <v>40</v>
      </c>
      <c r="H456" t="s">
        <v>39</v>
      </c>
      <c r="I456">
        <v>14</v>
      </c>
      <c r="J456">
        <v>35.83</v>
      </c>
      <c r="K456">
        <v>2.27</v>
      </c>
      <c r="L456">
        <v>78540</v>
      </c>
      <c r="M456">
        <v>9</v>
      </c>
      <c r="N456">
        <v>67</v>
      </c>
      <c r="O456" t="s">
        <v>41</v>
      </c>
      <c r="P456">
        <v>8</v>
      </c>
      <c r="Q456">
        <v>19</v>
      </c>
      <c r="R456">
        <v>7</v>
      </c>
      <c r="S456" t="s">
        <v>116</v>
      </c>
      <c r="T456" t="s">
        <v>43</v>
      </c>
      <c r="U456" t="s">
        <v>44</v>
      </c>
      <c r="V456">
        <v>23</v>
      </c>
      <c r="W456">
        <v>12.98</v>
      </c>
      <c r="X456">
        <v>5</v>
      </c>
      <c r="Y456" s="1">
        <v>38386</v>
      </c>
      <c r="Z456" t="s">
        <v>45</v>
      </c>
      <c r="AA456" t="s">
        <v>46</v>
      </c>
      <c r="AB456" t="s">
        <v>407</v>
      </c>
      <c r="AC456" t="s">
        <v>48</v>
      </c>
      <c r="AD456">
        <v>0</v>
      </c>
      <c r="AE456">
        <v>0.56699999999999995</v>
      </c>
      <c r="AF456">
        <v>0.84</v>
      </c>
      <c r="AG456">
        <v>0.78</v>
      </c>
      <c r="AH456">
        <v>0.86</v>
      </c>
    </row>
    <row r="457" spans="1:34" x14ac:dyDescent="0.25">
      <c r="A457" t="s">
        <v>871</v>
      </c>
      <c r="B457" t="s">
        <v>69</v>
      </c>
      <c r="C457" t="s">
        <v>36</v>
      </c>
      <c r="D457" t="s">
        <v>37</v>
      </c>
      <c r="E457" t="s">
        <v>38</v>
      </c>
      <c r="F457">
        <v>30.09</v>
      </c>
      <c r="G457" t="s">
        <v>39</v>
      </c>
      <c r="H457" t="s">
        <v>40</v>
      </c>
      <c r="I457">
        <v>13</v>
      </c>
      <c r="J457">
        <v>40.049999999999997</v>
      </c>
      <c r="K457">
        <v>2.29</v>
      </c>
      <c r="L457">
        <v>59496</v>
      </c>
      <c r="M457">
        <v>9</v>
      </c>
      <c r="N457">
        <v>71</v>
      </c>
      <c r="O457" t="s">
        <v>119</v>
      </c>
      <c r="P457">
        <v>3</v>
      </c>
      <c r="Q457">
        <v>11</v>
      </c>
      <c r="R457">
        <v>6</v>
      </c>
      <c r="S457" t="s">
        <v>116</v>
      </c>
      <c r="T457" t="s">
        <v>43</v>
      </c>
      <c r="U457" t="s">
        <v>44</v>
      </c>
      <c r="V457">
        <v>21</v>
      </c>
      <c r="W457">
        <v>7.8</v>
      </c>
      <c r="X457">
        <v>2</v>
      </c>
      <c r="Y457" t="s">
        <v>82</v>
      </c>
      <c r="Z457" s="1">
        <v>41736</v>
      </c>
      <c r="AA457" t="s">
        <v>46</v>
      </c>
      <c r="AB457" t="s">
        <v>872</v>
      </c>
      <c r="AC457" t="s">
        <v>48</v>
      </c>
      <c r="AD457">
        <v>1</v>
      </c>
      <c r="AE457">
        <v>0.434</v>
      </c>
      <c r="AF457">
        <v>0.77</v>
      </c>
      <c r="AG457">
        <v>0.54</v>
      </c>
      <c r="AH457">
        <v>0.85</v>
      </c>
    </row>
    <row r="458" spans="1:34" x14ac:dyDescent="0.25">
      <c r="A458" t="s">
        <v>873</v>
      </c>
      <c r="B458" t="s">
        <v>35</v>
      </c>
      <c r="C458" t="s">
        <v>56</v>
      </c>
      <c r="D458" t="s">
        <v>37</v>
      </c>
      <c r="E458" t="s">
        <v>61</v>
      </c>
      <c r="F458">
        <v>34.200000000000003</v>
      </c>
      <c r="G458" t="s">
        <v>40</v>
      </c>
      <c r="H458" t="s">
        <v>70</v>
      </c>
      <c r="I458">
        <v>5</v>
      </c>
      <c r="J458">
        <v>32.340000000000003</v>
      </c>
      <c r="K458">
        <v>10.32</v>
      </c>
      <c r="L458">
        <v>53976</v>
      </c>
      <c r="M458">
        <v>7</v>
      </c>
      <c r="N458">
        <v>70</v>
      </c>
      <c r="O458" t="s">
        <v>62</v>
      </c>
      <c r="P458">
        <v>5</v>
      </c>
      <c r="Q458">
        <v>13</v>
      </c>
      <c r="R458">
        <v>3</v>
      </c>
      <c r="S458" t="s">
        <v>42</v>
      </c>
      <c r="T458" t="s">
        <v>43</v>
      </c>
      <c r="U458" t="s">
        <v>44</v>
      </c>
      <c r="V458">
        <v>9</v>
      </c>
      <c r="W458">
        <v>8.32</v>
      </c>
      <c r="X458">
        <v>4</v>
      </c>
      <c r="Y458" s="1">
        <v>39758</v>
      </c>
      <c r="Z458" t="s">
        <v>45</v>
      </c>
      <c r="AA458" t="s">
        <v>46</v>
      </c>
      <c r="AB458" t="s">
        <v>874</v>
      </c>
      <c r="AC458" t="s">
        <v>48</v>
      </c>
      <c r="AD458">
        <v>0</v>
      </c>
      <c r="AE458">
        <v>0.28000000000000003</v>
      </c>
      <c r="AF458">
        <v>0.44</v>
      </c>
      <c r="AG458">
        <v>0.19</v>
      </c>
      <c r="AH458">
        <v>0.68</v>
      </c>
    </row>
    <row r="459" spans="1:34" x14ac:dyDescent="0.25">
      <c r="A459" t="s">
        <v>875</v>
      </c>
      <c r="B459" t="s">
        <v>35</v>
      </c>
      <c r="C459" t="s">
        <v>36</v>
      </c>
      <c r="D459" t="s">
        <v>37</v>
      </c>
      <c r="E459" t="s">
        <v>61</v>
      </c>
      <c r="F459">
        <v>29.68</v>
      </c>
      <c r="G459" t="s">
        <v>51</v>
      </c>
      <c r="H459" t="s">
        <v>40</v>
      </c>
      <c r="I459">
        <v>12</v>
      </c>
      <c r="J459">
        <v>33.76</v>
      </c>
      <c r="K459">
        <v>1.27</v>
      </c>
      <c r="L459">
        <v>57372</v>
      </c>
      <c r="M459">
        <v>13</v>
      </c>
      <c r="N459">
        <v>70</v>
      </c>
      <c r="O459" t="s">
        <v>90</v>
      </c>
      <c r="P459">
        <v>1</v>
      </c>
      <c r="Q459">
        <v>24</v>
      </c>
      <c r="R459">
        <v>2</v>
      </c>
      <c r="S459" t="s">
        <v>42</v>
      </c>
      <c r="T459" t="s">
        <v>43</v>
      </c>
      <c r="U459" t="s">
        <v>44</v>
      </c>
      <c r="V459">
        <v>8</v>
      </c>
      <c r="W459">
        <v>10.56</v>
      </c>
      <c r="X459">
        <v>1</v>
      </c>
      <c r="Y459" t="s">
        <v>876</v>
      </c>
      <c r="Z459" t="s">
        <v>45</v>
      </c>
      <c r="AA459" t="s">
        <v>46</v>
      </c>
      <c r="AB459" t="s">
        <v>83</v>
      </c>
      <c r="AC459" t="s">
        <v>48</v>
      </c>
      <c r="AD459">
        <v>0</v>
      </c>
      <c r="AE459">
        <v>0.47</v>
      </c>
      <c r="AF459">
        <v>0.33</v>
      </c>
      <c r="AG459">
        <v>0.5</v>
      </c>
      <c r="AH459">
        <v>0.87</v>
      </c>
    </row>
    <row r="460" spans="1:34" x14ac:dyDescent="0.25">
      <c r="A460" t="s">
        <v>877</v>
      </c>
      <c r="B460" t="s">
        <v>35</v>
      </c>
      <c r="C460" t="s">
        <v>56</v>
      </c>
      <c r="D460" t="s">
        <v>57</v>
      </c>
      <c r="E460" t="s">
        <v>61</v>
      </c>
      <c r="F460">
        <v>37.25</v>
      </c>
      <c r="G460" t="s">
        <v>39</v>
      </c>
      <c r="H460" t="s">
        <v>51</v>
      </c>
      <c r="I460">
        <v>8</v>
      </c>
      <c r="J460">
        <v>35.090000000000003</v>
      </c>
      <c r="K460">
        <v>2.25</v>
      </c>
      <c r="L460">
        <v>85944</v>
      </c>
      <c r="M460">
        <v>11</v>
      </c>
      <c r="N460">
        <v>82</v>
      </c>
      <c r="O460" t="s">
        <v>41</v>
      </c>
      <c r="P460">
        <v>9</v>
      </c>
      <c r="Q460">
        <v>9</v>
      </c>
      <c r="R460">
        <v>3</v>
      </c>
      <c r="S460" t="s">
        <v>42</v>
      </c>
      <c r="T460" t="s">
        <v>43</v>
      </c>
      <c r="U460" t="s">
        <v>58</v>
      </c>
      <c r="V460">
        <v>22</v>
      </c>
      <c r="W460">
        <v>11.21</v>
      </c>
      <c r="X460">
        <v>2</v>
      </c>
      <c r="Y460" t="s">
        <v>857</v>
      </c>
      <c r="Z460" t="s">
        <v>45</v>
      </c>
      <c r="AA460" t="s">
        <v>46</v>
      </c>
      <c r="AB460" t="s">
        <v>689</v>
      </c>
      <c r="AC460" t="s">
        <v>48</v>
      </c>
      <c r="AD460">
        <v>0</v>
      </c>
      <c r="AE460">
        <v>0.99</v>
      </c>
      <c r="AF460">
        <v>1</v>
      </c>
      <c r="AG460">
        <v>1</v>
      </c>
      <c r="AH460">
        <v>1</v>
      </c>
    </row>
    <row r="461" spans="1:34" x14ac:dyDescent="0.25">
      <c r="A461" t="s">
        <v>347</v>
      </c>
      <c r="B461" t="s">
        <v>35</v>
      </c>
      <c r="C461" t="s">
        <v>50</v>
      </c>
      <c r="D461" t="s">
        <v>57</v>
      </c>
      <c r="E461" t="s">
        <v>61</v>
      </c>
      <c r="F461">
        <v>34.18</v>
      </c>
      <c r="G461" t="s">
        <v>39</v>
      </c>
      <c r="H461" t="s">
        <v>40</v>
      </c>
      <c r="I461">
        <v>2</v>
      </c>
      <c r="J461">
        <v>35.119999999999997</v>
      </c>
      <c r="K461">
        <v>4.4400000000000004</v>
      </c>
      <c r="L461">
        <v>73584</v>
      </c>
      <c r="M461">
        <v>12</v>
      </c>
      <c r="N461">
        <v>71</v>
      </c>
      <c r="O461" t="s">
        <v>62</v>
      </c>
      <c r="P461">
        <v>6</v>
      </c>
      <c r="Q461">
        <v>9</v>
      </c>
      <c r="R461">
        <v>9</v>
      </c>
      <c r="S461" t="s">
        <v>116</v>
      </c>
      <c r="T461" t="s">
        <v>43</v>
      </c>
      <c r="U461" t="s">
        <v>58</v>
      </c>
      <c r="V461">
        <v>9</v>
      </c>
      <c r="W461">
        <v>11.36</v>
      </c>
      <c r="X461">
        <v>3</v>
      </c>
      <c r="Y461" s="1">
        <v>39785</v>
      </c>
      <c r="Z461" t="s">
        <v>45</v>
      </c>
      <c r="AA461" t="s">
        <v>46</v>
      </c>
      <c r="AB461" t="s">
        <v>878</v>
      </c>
      <c r="AC461" t="s">
        <v>48</v>
      </c>
      <c r="AD461">
        <v>0</v>
      </c>
      <c r="AE461">
        <v>0.61599999999999999</v>
      </c>
      <c r="AF461">
        <v>0.88</v>
      </c>
      <c r="AG461">
        <v>0.93</v>
      </c>
      <c r="AH461">
        <v>0.95</v>
      </c>
    </row>
    <row r="462" spans="1:34" x14ac:dyDescent="0.25">
      <c r="A462" t="s">
        <v>879</v>
      </c>
      <c r="B462" t="s">
        <v>69</v>
      </c>
      <c r="C462" t="s">
        <v>56</v>
      </c>
      <c r="D462" t="s">
        <v>37</v>
      </c>
      <c r="E462" t="s">
        <v>61</v>
      </c>
      <c r="F462">
        <v>26.99</v>
      </c>
      <c r="G462" t="s">
        <v>40</v>
      </c>
      <c r="H462" t="s">
        <v>336</v>
      </c>
      <c r="I462">
        <v>8</v>
      </c>
      <c r="J462">
        <v>27.1</v>
      </c>
      <c r="K462">
        <v>6.14</v>
      </c>
      <c r="L462">
        <v>45048</v>
      </c>
      <c r="M462">
        <v>12</v>
      </c>
      <c r="N462">
        <v>70</v>
      </c>
      <c r="O462" t="s">
        <v>90</v>
      </c>
      <c r="P462">
        <v>4</v>
      </c>
      <c r="Q462">
        <v>35</v>
      </c>
      <c r="R462">
        <v>4</v>
      </c>
      <c r="S462" t="s">
        <v>42</v>
      </c>
      <c r="T462" t="s">
        <v>43</v>
      </c>
      <c r="U462" t="s">
        <v>44</v>
      </c>
      <c r="V462">
        <v>19</v>
      </c>
      <c r="W462">
        <v>4.5</v>
      </c>
      <c r="X462">
        <v>15</v>
      </c>
      <c r="Y462" s="1">
        <v>40006</v>
      </c>
      <c r="Z462" t="s">
        <v>880</v>
      </c>
      <c r="AA462" t="s">
        <v>46</v>
      </c>
      <c r="AB462" t="s">
        <v>477</v>
      </c>
      <c r="AC462" t="s">
        <v>48</v>
      </c>
      <c r="AD462">
        <v>1</v>
      </c>
      <c r="AE462">
        <v>0.93</v>
      </c>
      <c r="AF462">
        <v>0.95</v>
      </c>
      <c r="AG462">
        <v>0.91</v>
      </c>
      <c r="AH462">
        <v>0.94</v>
      </c>
    </row>
    <row r="463" spans="1:34" x14ac:dyDescent="0.25">
      <c r="A463" t="s">
        <v>881</v>
      </c>
      <c r="B463" t="s">
        <v>35</v>
      </c>
      <c r="C463" t="s">
        <v>50</v>
      </c>
      <c r="D463" t="s">
        <v>37</v>
      </c>
      <c r="E463" t="s">
        <v>61</v>
      </c>
      <c r="F463">
        <v>25.97</v>
      </c>
      <c r="G463" t="s">
        <v>40</v>
      </c>
      <c r="H463" t="s">
        <v>40</v>
      </c>
      <c r="I463">
        <v>15</v>
      </c>
      <c r="J463">
        <v>32.58</v>
      </c>
      <c r="K463">
        <v>2.38</v>
      </c>
      <c r="L463">
        <v>46824</v>
      </c>
      <c r="M463">
        <v>13</v>
      </c>
      <c r="N463">
        <v>74</v>
      </c>
      <c r="O463" t="s">
        <v>148</v>
      </c>
      <c r="P463">
        <v>5</v>
      </c>
      <c r="Q463">
        <v>17</v>
      </c>
      <c r="R463">
        <v>3</v>
      </c>
      <c r="S463" t="s">
        <v>42</v>
      </c>
      <c r="T463" t="s">
        <v>43</v>
      </c>
      <c r="U463" t="s">
        <v>44</v>
      </c>
      <c r="V463">
        <v>12</v>
      </c>
      <c r="W463">
        <v>4.72</v>
      </c>
      <c r="X463">
        <v>10</v>
      </c>
      <c r="Y463" s="1">
        <v>40764</v>
      </c>
      <c r="Z463" t="s">
        <v>45</v>
      </c>
      <c r="AA463" t="s">
        <v>46</v>
      </c>
      <c r="AB463" t="s">
        <v>267</v>
      </c>
      <c r="AC463" t="s">
        <v>48</v>
      </c>
      <c r="AD463">
        <v>0</v>
      </c>
      <c r="AE463">
        <v>0.35</v>
      </c>
      <c r="AF463">
        <v>0.31</v>
      </c>
      <c r="AG463">
        <v>0.44</v>
      </c>
      <c r="AH463">
        <v>0.94</v>
      </c>
    </row>
    <row r="464" spans="1:34" x14ac:dyDescent="0.25">
      <c r="A464" t="s">
        <v>882</v>
      </c>
      <c r="B464" t="s">
        <v>35</v>
      </c>
      <c r="C464" t="s">
        <v>50</v>
      </c>
      <c r="D464" t="s">
        <v>37</v>
      </c>
      <c r="E464" t="s">
        <v>61</v>
      </c>
      <c r="F464">
        <v>23.67</v>
      </c>
      <c r="G464" t="s">
        <v>51</v>
      </c>
      <c r="H464" t="s">
        <v>40</v>
      </c>
      <c r="I464">
        <v>6</v>
      </c>
      <c r="J464">
        <v>32.979999999999997</v>
      </c>
      <c r="K464">
        <v>9.7200000000000006</v>
      </c>
      <c r="L464">
        <v>43164</v>
      </c>
      <c r="M464">
        <v>13</v>
      </c>
      <c r="N464">
        <v>70</v>
      </c>
      <c r="O464" t="s">
        <v>62</v>
      </c>
      <c r="P464">
        <v>1</v>
      </c>
      <c r="Q464">
        <v>19</v>
      </c>
      <c r="R464">
        <v>5</v>
      </c>
      <c r="S464" t="s">
        <v>42</v>
      </c>
      <c r="T464" t="s">
        <v>43</v>
      </c>
      <c r="U464" t="s">
        <v>44</v>
      </c>
      <c r="V464">
        <v>20</v>
      </c>
      <c r="W464">
        <v>4.5599999999999996</v>
      </c>
      <c r="X464">
        <v>8</v>
      </c>
      <c r="Y464" s="1">
        <v>41006</v>
      </c>
      <c r="Z464" t="s">
        <v>45</v>
      </c>
      <c r="AA464" t="s">
        <v>46</v>
      </c>
      <c r="AB464" t="s">
        <v>125</v>
      </c>
      <c r="AC464" t="s">
        <v>48</v>
      </c>
      <c r="AD464">
        <v>0</v>
      </c>
      <c r="AE464">
        <v>0.56000000000000005</v>
      </c>
      <c r="AF464">
        <v>0.5</v>
      </c>
      <c r="AG464">
        <v>0.5</v>
      </c>
      <c r="AH464">
        <v>0.73</v>
      </c>
    </row>
    <row r="465" spans="1:34" x14ac:dyDescent="0.25">
      <c r="A465" t="s">
        <v>883</v>
      </c>
      <c r="B465" t="s">
        <v>35</v>
      </c>
      <c r="C465" t="s">
        <v>50</v>
      </c>
      <c r="D465" t="s">
        <v>37</v>
      </c>
      <c r="E465" t="s">
        <v>61</v>
      </c>
      <c r="F465">
        <v>24.3</v>
      </c>
      <c r="G465" t="s">
        <v>40</v>
      </c>
      <c r="H465" t="s">
        <v>40</v>
      </c>
      <c r="I465">
        <v>6</v>
      </c>
      <c r="J465">
        <v>35.200000000000003</v>
      </c>
      <c r="K465">
        <v>8.4600000000000009</v>
      </c>
      <c r="L465">
        <v>39744</v>
      </c>
      <c r="M465">
        <v>7</v>
      </c>
      <c r="N465">
        <v>74</v>
      </c>
      <c r="O465" t="s">
        <v>52</v>
      </c>
      <c r="P465">
        <v>7</v>
      </c>
      <c r="Q465">
        <v>18</v>
      </c>
      <c r="R465">
        <v>3</v>
      </c>
      <c r="S465" t="s">
        <v>42</v>
      </c>
      <c r="T465" t="s">
        <v>43</v>
      </c>
      <c r="U465" t="s">
        <v>44</v>
      </c>
      <c r="V465">
        <v>20</v>
      </c>
      <c r="W465">
        <v>3.48</v>
      </c>
      <c r="X465">
        <v>6</v>
      </c>
      <c r="Y465" t="s">
        <v>269</v>
      </c>
      <c r="Z465" t="s">
        <v>45</v>
      </c>
      <c r="AA465" t="s">
        <v>46</v>
      </c>
      <c r="AB465" t="s">
        <v>884</v>
      </c>
      <c r="AC465" t="s">
        <v>48</v>
      </c>
      <c r="AD465">
        <v>0</v>
      </c>
      <c r="AE465">
        <v>0.81</v>
      </c>
      <c r="AF465">
        <v>0.88</v>
      </c>
      <c r="AG465">
        <v>0.82</v>
      </c>
      <c r="AH465">
        <v>0.59</v>
      </c>
    </row>
    <row r="466" spans="1:34" x14ac:dyDescent="0.25">
      <c r="A466" t="s">
        <v>885</v>
      </c>
      <c r="B466" t="s">
        <v>69</v>
      </c>
      <c r="C466" t="s">
        <v>56</v>
      </c>
      <c r="D466" t="s">
        <v>37</v>
      </c>
      <c r="E466" t="s">
        <v>61</v>
      </c>
      <c r="F466">
        <v>27.22</v>
      </c>
      <c r="G466" t="s">
        <v>39</v>
      </c>
      <c r="H466" t="s">
        <v>51</v>
      </c>
      <c r="I466">
        <v>19</v>
      </c>
      <c r="J466">
        <v>32.53</v>
      </c>
      <c r="K466">
        <v>4.3099999999999996</v>
      </c>
      <c r="L466">
        <v>64920</v>
      </c>
      <c r="M466">
        <v>8</v>
      </c>
      <c r="N466">
        <v>70</v>
      </c>
      <c r="O466" t="s">
        <v>41</v>
      </c>
      <c r="P466">
        <v>7</v>
      </c>
      <c r="Q466">
        <v>19</v>
      </c>
      <c r="R466">
        <v>2</v>
      </c>
      <c r="S466" t="s">
        <v>42</v>
      </c>
      <c r="T466" t="s">
        <v>71</v>
      </c>
      <c r="U466" t="s">
        <v>44</v>
      </c>
      <c r="V466">
        <v>14</v>
      </c>
      <c r="W466">
        <v>5.04</v>
      </c>
      <c r="X466">
        <v>12</v>
      </c>
      <c r="Y466" s="1">
        <v>40005</v>
      </c>
      <c r="Z466" t="s">
        <v>886</v>
      </c>
      <c r="AA466" t="s">
        <v>46</v>
      </c>
      <c r="AB466" t="s">
        <v>604</v>
      </c>
      <c r="AC466" t="s">
        <v>48</v>
      </c>
      <c r="AD466">
        <v>1</v>
      </c>
      <c r="AE466">
        <v>0.52500000000000002</v>
      </c>
      <c r="AF466">
        <v>0.76</v>
      </c>
      <c r="AG466">
        <v>0.6</v>
      </c>
      <c r="AH466">
        <v>0.82</v>
      </c>
    </row>
    <row r="467" spans="1:34" x14ac:dyDescent="0.25">
      <c r="A467" t="s">
        <v>887</v>
      </c>
      <c r="B467" t="s">
        <v>69</v>
      </c>
      <c r="C467" t="s">
        <v>36</v>
      </c>
      <c r="D467" t="s">
        <v>37</v>
      </c>
      <c r="E467" t="s">
        <v>61</v>
      </c>
      <c r="F467">
        <v>31.43</v>
      </c>
      <c r="G467" t="s">
        <v>51</v>
      </c>
      <c r="H467" t="s">
        <v>40</v>
      </c>
      <c r="I467">
        <v>23</v>
      </c>
      <c r="J467">
        <v>38.99</v>
      </c>
      <c r="K467">
        <v>8.18</v>
      </c>
      <c r="L467">
        <v>60348</v>
      </c>
      <c r="M467">
        <v>16</v>
      </c>
      <c r="N467">
        <v>72</v>
      </c>
      <c r="O467" t="s">
        <v>119</v>
      </c>
      <c r="P467">
        <v>8</v>
      </c>
      <c r="Q467">
        <v>20</v>
      </c>
      <c r="R467">
        <v>4</v>
      </c>
      <c r="S467" t="s">
        <v>42</v>
      </c>
      <c r="T467" t="s">
        <v>43</v>
      </c>
      <c r="U467" t="s">
        <v>44</v>
      </c>
      <c r="V467">
        <v>9</v>
      </c>
      <c r="W467">
        <v>7.93</v>
      </c>
      <c r="X467">
        <v>1</v>
      </c>
      <c r="Y467" s="1">
        <v>40004</v>
      </c>
      <c r="Z467" t="s">
        <v>154</v>
      </c>
      <c r="AA467" t="s">
        <v>46</v>
      </c>
      <c r="AB467" t="s">
        <v>96</v>
      </c>
      <c r="AC467" t="s">
        <v>48</v>
      </c>
      <c r="AD467">
        <v>1</v>
      </c>
      <c r="AE467">
        <v>0.48299999999999998</v>
      </c>
      <c r="AF467">
        <v>0.77</v>
      </c>
      <c r="AG467">
        <v>0.77</v>
      </c>
      <c r="AH467">
        <v>0.64</v>
      </c>
    </row>
    <row r="468" spans="1:34" x14ac:dyDescent="0.25">
      <c r="A468" t="s">
        <v>888</v>
      </c>
      <c r="B468" t="s">
        <v>69</v>
      </c>
      <c r="C468" t="s">
        <v>50</v>
      </c>
      <c r="D468" t="s">
        <v>37</v>
      </c>
      <c r="E468" t="s">
        <v>61</v>
      </c>
      <c r="F468">
        <v>27.53</v>
      </c>
      <c r="G468" t="s">
        <v>40</v>
      </c>
      <c r="H468" t="s">
        <v>39</v>
      </c>
      <c r="I468">
        <v>24</v>
      </c>
      <c r="J468">
        <v>32.68</v>
      </c>
      <c r="K468">
        <v>7</v>
      </c>
      <c r="L468">
        <v>36612</v>
      </c>
      <c r="M468">
        <v>8</v>
      </c>
      <c r="N468">
        <v>71</v>
      </c>
      <c r="O468" t="s">
        <v>90</v>
      </c>
      <c r="P468">
        <v>9</v>
      </c>
      <c r="Q468">
        <v>32</v>
      </c>
      <c r="R468">
        <v>6</v>
      </c>
      <c r="S468" t="s">
        <v>42</v>
      </c>
      <c r="T468" t="s">
        <v>43</v>
      </c>
      <c r="U468" t="s">
        <v>44</v>
      </c>
      <c r="V468">
        <v>27</v>
      </c>
      <c r="W468">
        <v>7</v>
      </c>
      <c r="X468">
        <v>14</v>
      </c>
      <c r="Y468" t="s">
        <v>66</v>
      </c>
      <c r="Z468" t="s">
        <v>889</v>
      </c>
      <c r="AA468" t="s">
        <v>46</v>
      </c>
      <c r="AB468" t="s">
        <v>189</v>
      </c>
      <c r="AC468" t="s">
        <v>48</v>
      </c>
      <c r="AD468">
        <v>1</v>
      </c>
      <c r="AE468">
        <v>0.58099999999999996</v>
      </c>
      <c r="AF468">
        <v>0.83</v>
      </c>
      <c r="AG468">
        <v>0.83</v>
      </c>
      <c r="AH468">
        <v>0.81</v>
      </c>
    </row>
    <row r="469" spans="1:34" x14ac:dyDescent="0.25">
      <c r="A469" t="s">
        <v>890</v>
      </c>
      <c r="B469" t="s">
        <v>69</v>
      </c>
      <c r="C469" t="s">
        <v>36</v>
      </c>
      <c r="D469" t="s">
        <v>37</v>
      </c>
      <c r="E469" t="s">
        <v>61</v>
      </c>
      <c r="F469">
        <v>37.07</v>
      </c>
      <c r="G469" t="s">
        <v>40</v>
      </c>
      <c r="H469" t="s">
        <v>51</v>
      </c>
      <c r="I469">
        <v>19</v>
      </c>
      <c r="J469">
        <v>46.93</v>
      </c>
      <c r="K469">
        <v>2.2400000000000002</v>
      </c>
      <c r="L469">
        <v>70248</v>
      </c>
      <c r="M469">
        <v>9</v>
      </c>
      <c r="N469">
        <v>76</v>
      </c>
      <c r="O469" t="s">
        <v>148</v>
      </c>
      <c r="P469">
        <v>7</v>
      </c>
      <c r="Q469">
        <v>19</v>
      </c>
      <c r="R469">
        <v>8</v>
      </c>
      <c r="S469" t="s">
        <v>42</v>
      </c>
      <c r="T469" t="s">
        <v>43</v>
      </c>
      <c r="U469" t="s">
        <v>44</v>
      </c>
      <c r="V469">
        <v>22</v>
      </c>
      <c r="W469">
        <v>15.39</v>
      </c>
      <c r="X469">
        <v>1</v>
      </c>
      <c r="Y469" t="s">
        <v>891</v>
      </c>
      <c r="Z469" s="1">
        <v>41924</v>
      </c>
      <c r="AA469" t="s">
        <v>46</v>
      </c>
      <c r="AB469" t="s">
        <v>892</v>
      </c>
      <c r="AC469" t="s">
        <v>48</v>
      </c>
      <c r="AD469">
        <v>1</v>
      </c>
      <c r="AE469">
        <v>0.53200000000000003</v>
      </c>
      <c r="AF469">
        <v>0.83</v>
      </c>
      <c r="AG469">
        <v>0.77</v>
      </c>
      <c r="AH469">
        <v>0.8</v>
      </c>
    </row>
    <row r="470" spans="1:34" x14ac:dyDescent="0.25">
      <c r="A470" t="s">
        <v>893</v>
      </c>
      <c r="B470" t="s">
        <v>35</v>
      </c>
      <c r="C470" t="s">
        <v>50</v>
      </c>
      <c r="D470" t="s">
        <v>37</v>
      </c>
      <c r="E470" t="s">
        <v>61</v>
      </c>
      <c r="F470">
        <v>25.36</v>
      </c>
      <c r="G470" t="s">
        <v>39</v>
      </c>
      <c r="H470" t="s">
        <v>39</v>
      </c>
      <c r="I470">
        <v>10</v>
      </c>
      <c r="J470">
        <v>30.34</v>
      </c>
      <c r="K470">
        <v>1.23</v>
      </c>
      <c r="L470">
        <v>66828</v>
      </c>
      <c r="M470">
        <v>14</v>
      </c>
      <c r="N470">
        <v>72</v>
      </c>
      <c r="O470" t="s">
        <v>41</v>
      </c>
      <c r="P470">
        <v>2</v>
      </c>
      <c r="Q470">
        <v>25</v>
      </c>
      <c r="R470">
        <v>5</v>
      </c>
      <c r="S470" t="s">
        <v>42</v>
      </c>
      <c r="T470" t="s">
        <v>43</v>
      </c>
      <c r="U470" t="s">
        <v>44</v>
      </c>
      <c r="V470">
        <v>20</v>
      </c>
      <c r="W470">
        <v>4.83</v>
      </c>
      <c r="X470">
        <v>3</v>
      </c>
      <c r="Y470" t="s">
        <v>894</v>
      </c>
      <c r="Z470" t="s">
        <v>45</v>
      </c>
      <c r="AA470" t="s">
        <v>46</v>
      </c>
      <c r="AB470" t="s">
        <v>691</v>
      </c>
      <c r="AC470" t="s">
        <v>48</v>
      </c>
      <c r="AD470">
        <v>0</v>
      </c>
      <c r="AE470">
        <v>0.99</v>
      </c>
      <c r="AF470">
        <v>1</v>
      </c>
      <c r="AG470">
        <v>1</v>
      </c>
      <c r="AH470">
        <v>0.98</v>
      </c>
    </row>
    <row r="471" spans="1:34" x14ac:dyDescent="0.25">
      <c r="A471" t="s">
        <v>895</v>
      </c>
      <c r="B471" t="s">
        <v>35</v>
      </c>
      <c r="C471" t="s">
        <v>50</v>
      </c>
      <c r="D471" t="s">
        <v>37</v>
      </c>
      <c r="E471" t="s">
        <v>38</v>
      </c>
      <c r="F471">
        <v>28.84</v>
      </c>
      <c r="G471" t="s">
        <v>40</v>
      </c>
      <c r="H471" t="s">
        <v>40</v>
      </c>
      <c r="I471">
        <v>16</v>
      </c>
      <c r="J471">
        <v>25.89</v>
      </c>
      <c r="K471">
        <v>3.84</v>
      </c>
      <c r="L471">
        <v>53652</v>
      </c>
      <c r="M471">
        <v>8</v>
      </c>
      <c r="N471">
        <v>70</v>
      </c>
      <c r="O471" t="s">
        <v>148</v>
      </c>
      <c r="P471">
        <v>8</v>
      </c>
      <c r="Q471">
        <v>9</v>
      </c>
      <c r="R471">
        <v>4</v>
      </c>
      <c r="S471" t="s">
        <v>42</v>
      </c>
      <c r="T471" t="s">
        <v>43</v>
      </c>
      <c r="U471" t="s">
        <v>58</v>
      </c>
      <c r="V471">
        <v>15</v>
      </c>
      <c r="W471">
        <v>7.59</v>
      </c>
      <c r="X471">
        <v>10</v>
      </c>
      <c r="Y471" s="1">
        <v>40249</v>
      </c>
      <c r="Z471" t="s">
        <v>45</v>
      </c>
      <c r="AA471" t="s">
        <v>46</v>
      </c>
      <c r="AB471" t="s">
        <v>392</v>
      </c>
      <c r="AC471" t="s">
        <v>48</v>
      </c>
      <c r="AD471">
        <v>0</v>
      </c>
      <c r="AE471">
        <v>1</v>
      </c>
      <c r="AF471">
        <v>1</v>
      </c>
      <c r="AG471">
        <v>1</v>
      </c>
      <c r="AH471">
        <v>1</v>
      </c>
    </row>
    <row r="472" spans="1:34" x14ac:dyDescent="0.25">
      <c r="A472" t="s">
        <v>896</v>
      </c>
      <c r="B472" t="s">
        <v>35</v>
      </c>
      <c r="C472" t="s">
        <v>56</v>
      </c>
      <c r="D472" t="s">
        <v>57</v>
      </c>
      <c r="E472" t="s">
        <v>61</v>
      </c>
      <c r="F472">
        <v>30.06</v>
      </c>
      <c r="G472" t="s">
        <v>51</v>
      </c>
      <c r="H472" t="s">
        <v>40</v>
      </c>
      <c r="I472">
        <v>11</v>
      </c>
      <c r="J472">
        <v>32.49</v>
      </c>
      <c r="K472">
        <v>0.61</v>
      </c>
      <c r="L472">
        <v>95148</v>
      </c>
      <c r="M472">
        <v>19</v>
      </c>
      <c r="N472">
        <v>76</v>
      </c>
      <c r="O472" t="s">
        <v>119</v>
      </c>
      <c r="P472">
        <v>4</v>
      </c>
      <c r="Q472">
        <v>24</v>
      </c>
      <c r="R472">
        <v>3</v>
      </c>
      <c r="S472" t="s">
        <v>42</v>
      </c>
      <c r="T472" t="s">
        <v>43</v>
      </c>
      <c r="U472" t="s">
        <v>58</v>
      </c>
      <c r="V472">
        <v>13</v>
      </c>
      <c r="W472">
        <v>10.44</v>
      </c>
      <c r="X472">
        <v>1</v>
      </c>
      <c r="Y472" s="1">
        <v>38419</v>
      </c>
      <c r="Z472" t="s">
        <v>45</v>
      </c>
      <c r="AA472" t="s">
        <v>46</v>
      </c>
      <c r="AB472" t="s">
        <v>897</v>
      </c>
      <c r="AC472" t="s">
        <v>48</v>
      </c>
      <c r="AD472">
        <v>0</v>
      </c>
      <c r="AE472">
        <v>0.96</v>
      </c>
      <c r="AF472">
        <v>1</v>
      </c>
      <c r="AG472">
        <v>1</v>
      </c>
      <c r="AH472">
        <v>1</v>
      </c>
    </row>
    <row r="473" spans="1:34" x14ac:dyDescent="0.25">
      <c r="A473" t="s">
        <v>898</v>
      </c>
      <c r="B473" t="s">
        <v>35</v>
      </c>
      <c r="C473" t="s">
        <v>56</v>
      </c>
      <c r="D473" t="s">
        <v>57</v>
      </c>
      <c r="E473" t="s">
        <v>61</v>
      </c>
      <c r="F473">
        <v>33.15</v>
      </c>
      <c r="G473" t="s">
        <v>39</v>
      </c>
      <c r="H473" t="s">
        <v>39</v>
      </c>
      <c r="I473">
        <v>22</v>
      </c>
      <c r="J473">
        <v>33.72</v>
      </c>
      <c r="K473">
        <v>3.57</v>
      </c>
      <c r="L473">
        <v>85920</v>
      </c>
      <c r="M473">
        <v>15</v>
      </c>
      <c r="N473">
        <v>69</v>
      </c>
      <c r="O473" t="s">
        <v>148</v>
      </c>
      <c r="P473">
        <v>5</v>
      </c>
      <c r="Q473">
        <v>14</v>
      </c>
      <c r="R473">
        <v>5</v>
      </c>
      <c r="S473" t="s">
        <v>116</v>
      </c>
      <c r="T473" t="s">
        <v>43</v>
      </c>
      <c r="U473" t="s">
        <v>58</v>
      </c>
      <c r="V473">
        <v>7</v>
      </c>
      <c r="W473">
        <v>10.35</v>
      </c>
      <c r="X473">
        <v>7</v>
      </c>
      <c r="Y473" s="1">
        <v>38597</v>
      </c>
      <c r="Z473" t="s">
        <v>45</v>
      </c>
      <c r="AA473" t="s">
        <v>46</v>
      </c>
      <c r="AB473" t="s">
        <v>152</v>
      </c>
      <c r="AC473" t="s">
        <v>48</v>
      </c>
      <c r="AD473">
        <v>0</v>
      </c>
      <c r="AE473">
        <v>0.76</v>
      </c>
      <c r="AF473">
        <v>0.82</v>
      </c>
      <c r="AG473">
        <v>0.79</v>
      </c>
      <c r="AH473">
        <v>0.94</v>
      </c>
    </row>
    <row r="474" spans="1:34" x14ac:dyDescent="0.25">
      <c r="A474" t="s">
        <v>899</v>
      </c>
      <c r="B474" t="s">
        <v>35</v>
      </c>
      <c r="C474" t="s">
        <v>50</v>
      </c>
      <c r="D474" t="s">
        <v>57</v>
      </c>
      <c r="E474" t="s">
        <v>38</v>
      </c>
      <c r="F474">
        <v>29.8</v>
      </c>
      <c r="G474" t="s">
        <v>40</v>
      </c>
      <c r="H474" t="s">
        <v>51</v>
      </c>
      <c r="I474">
        <v>12</v>
      </c>
      <c r="J474">
        <v>32.64</v>
      </c>
      <c r="K474">
        <v>2.3199999999999998</v>
      </c>
      <c r="L474">
        <v>87192</v>
      </c>
      <c r="M474">
        <v>11</v>
      </c>
      <c r="N474">
        <v>70</v>
      </c>
      <c r="O474" t="s">
        <v>41</v>
      </c>
      <c r="P474">
        <v>0</v>
      </c>
      <c r="Q474">
        <v>12</v>
      </c>
      <c r="R474">
        <v>4</v>
      </c>
      <c r="S474" t="s">
        <v>116</v>
      </c>
      <c r="T474" t="s">
        <v>43</v>
      </c>
      <c r="U474" t="s">
        <v>58</v>
      </c>
      <c r="V474">
        <v>19</v>
      </c>
      <c r="W474">
        <v>6.96</v>
      </c>
      <c r="X474">
        <v>10</v>
      </c>
      <c r="Y474" s="1">
        <v>39058</v>
      </c>
      <c r="Z474" t="s">
        <v>45</v>
      </c>
      <c r="AA474" t="s">
        <v>46</v>
      </c>
      <c r="AB474" t="s">
        <v>471</v>
      </c>
      <c r="AC474" t="s">
        <v>48</v>
      </c>
      <c r="AD474">
        <v>0</v>
      </c>
      <c r="AE474">
        <v>0.9</v>
      </c>
      <c r="AF474">
        <v>0.93</v>
      </c>
      <c r="AG474">
        <v>0.79</v>
      </c>
      <c r="AH474">
        <v>0.91</v>
      </c>
    </row>
    <row r="475" spans="1:34" x14ac:dyDescent="0.25">
      <c r="A475" t="s">
        <v>900</v>
      </c>
      <c r="B475" t="s">
        <v>35</v>
      </c>
      <c r="C475" t="s">
        <v>50</v>
      </c>
      <c r="D475" t="s">
        <v>37</v>
      </c>
      <c r="E475" t="s">
        <v>61</v>
      </c>
      <c r="F475">
        <v>25.84</v>
      </c>
      <c r="G475" t="s">
        <v>39</v>
      </c>
      <c r="H475" t="s">
        <v>51</v>
      </c>
      <c r="I475">
        <v>12</v>
      </c>
      <c r="J475">
        <v>38.380000000000003</v>
      </c>
      <c r="K475">
        <v>8.2100000000000009</v>
      </c>
      <c r="L475">
        <v>45768</v>
      </c>
      <c r="M475">
        <v>9</v>
      </c>
      <c r="N475">
        <v>70</v>
      </c>
      <c r="O475" t="s">
        <v>75</v>
      </c>
      <c r="P475">
        <v>4</v>
      </c>
      <c r="Q475">
        <v>20</v>
      </c>
      <c r="R475">
        <v>5</v>
      </c>
      <c r="S475" t="s">
        <v>42</v>
      </c>
      <c r="T475" t="s">
        <v>43</v>
      </c>
      <c r="U475" t="s">
        <v>44</v>
      </c>
      <c r="V475">
        <v>23</v>
      </c>
      <c r="W475">
        <v>6.8</v>
      </c>
      <c r="X475">
        <v>5</v>
      </c>
      <c r="Y475" t="s">
        <v>142</v>
      </c>
      <c r="Z475" t="s">
        <v>45</v>
      </c>
      <c r="AA475" t="s">
        <v>46</v>
      </c>
      <c r="AB475" t="s">
        <v>238</v>
      </c>
      <c r="AC475" t="s">
        <v>48</v>
      </c>
      <c r="AD475">
        <v>0</v>
      </c>
      <c r="AE475">
        <v>0.58799999999999997</v>
      </c>
      <c r="AF475">
        <v>0.83</v>
      </c>
      <c r="AG475">
        <v>0.83</v>
      </c>
      <c r="AH475">
        <v>0.73</v>
      </c>
    </row>
    <row r="476" spans="1:34" x14ac:dyDescent="0.25">
      <c r="A476" t="s">
        <v>901</v>
      </c>
      <c r="B476" t="s">
        <v>35</v>
      </c>
      <c r="C476" t="s">
        <v>50</v>
      </c>
      <c r="D476" t="s">
        <v>37</v>
      </c>
      <c r="E476" t="s">
        <v>61</v>
      </c>
      <c r="F476">
        <v>25.53</v>
      </c>
      <c r="G476" t="s">
        <v>40</v>
      </c>
      <c r="H476" t="s">
        <v>39</v>
      </c>
      <c r="I476">
        <v>7</v>
      </c>
      <c r="J476">
        <v>32.58</v>
      </c>
      <c r="K476">
        <v>10.050000000000001</v>
      </c>
      <c r="L476">
        <v>41856</v>
      </c>
      <c r="M476">
        <v>9</v>
      </c>
      <c r="N476">
        <v>70</v>
      </c>
      <c r="O476" t="s">
        <v>52</v>
      </c>
      <c r="P476">
        <v>3</v>
      </c>
      <c r="Q476">
        <v>5</v>
      </c>
      <c r="R476">
        <v>3</v>
      </c>
      <c r="S476" t="s">
        <v>42</v>
      </c>
      <c r="T476" t="s">
        <v>43</v>
      </c>
      <c r="U476" t="s">
        <v>44</v>
      </c>
      <c r="V476">
        <v>25</v>
      </c>
      <c r="W476">
        <v>7.68</v>
      </c>
      <c r="X476">
        <v>3</v>
      </c>
      <c r="Y476" s="1">
        <v>40671</v>
      </c>
      <c r="Z476" t="s">
        <v>45</v>
      </c>
      <c r="AA476" t="s">
        <v>46</v>
      </c>
      <c r="AB476" t="s">
        <v>626</v>
      </c>
      <c r="AC476" t="s">
        <v>48</v>
      </c>
      <c r="AD476">
        <v>0</v>
      </c>
      <c r="AE476">
        <v>0.85</v>
      </c>
      <c r="AF476">
        <v>0.87</v>
      </c>
      <c r="AG476">
        <v>0.8</v>
      </c>
      <c r="AH476">
        <v>0.87</v>
      </c>
    </row>
    <row r="477" spans="1:34" x14ac:dyDescent="0.25">
      <c r="A477" t="s">
        <v>902</v>
      </c>
      <c r="B477" t="s">
        <v>35</v>
      </c>
      <c r="C477" t="s">
        <v>36</v>
      </c>
      <c r="D477" t="s">
        <v>57</v>
      </c>
      <c r="E477" t="s">
        <v>38</v>
      </c>
      <c r="F477">
        <v>28.72</v>
      </c>
      <c r="G477" t="s">
        <v>70</v>
      </c>
      <c r="H477" t="s">
        <v>51</v>
      </c>
      <c r="I477">
        <v>13</v>
      </c>
      <c r="J477">
        <v>33.81</v>
      </c>
      <c r="K477">
        <v>10.130000000000001</v>
      </c>
      <c r="L477">
        <v>58836</v>
      </c>
      <c r="M477">
        <v>5</v>
      </c>
      <c r="N477">
        <v>71</v>
      </c>
      <c r="O477" t="s">
        <v>41</v>
      </c>
      <c r="P477">
        <v>4</v>
      </c>
      <c r="Q477">
        <v>7</v>
      </c>
      <c r="R477">
        <v>8</v>
      </c>
      <c r="S477" t="s">
        <v>116</v>
      </c>
      <c r="T477" t="s">
        <v>43</v>
      </c>
      <c r="U477" t="s">
        <v>58</v>
      </c>
      <c r="V477">
        <v>21</v>
      </c>
      <c r="W477">
        <v>9.35</v>
      </c>
      <c r="X477">
        <v>1</v>
      </c>
      <c r="Y477" t="s">
        <v>540</v>
      </c>
      <c r="Z477" t="s">
        <v>45</v>
      </c>
      <c r="AA477" t="s">
        <v>46</v>
      </c>
      <c r="AB477" t="s">
        <v>224</v>
      </c>
      <c r="AC477" t="s">
        <v>48</v>
      </c>
      <c r="AD477">
        <v>0</v>
      </c>
      <c r="AE477">
        <v>0.95</v>
      </c>
      <c r="AF477">
        <v>1</v>
      </c>
      <c r="AG477">
        <v>1</v>
      </c>
      <c r="AH477">
        <v>0.84</v>
      </c>
    </row>
    <row r="478" spans="1:34" x14ac:dyDescent="0.25">
      <c r="A478" t="s">
        <v>903</v>
      </c>
      <c r="B478" t="s">
        <v>35</v>
      </c>
      <c r="C478" t="s">
        <v>50</v>
      </c>
      <c r="D478" t="s">
        <v>37</v>
      </c>
      <c r="E478" t="s">
        <v>61</v>
      </c>
      <c r="F478">
        <v>24.68</v>
      </c>
      <c r="G478" t="s">
        <v>39</v>
      </c>
      <c r="H478" t="s">
        <v>51</v>
      </c>
      <c r="I478">
        <v>4</v>
      </c>
      <c r="J478">
        <v>35.99</v>
      </c>
      <c r="K478">
        <v>7.92</v>
      </c>
      <c r="L478">
        <v>42828</v>
      </c>
      <c r="M478">
        <v>13</v>
      </c>
      <c r="N478">
        <v>71</v>
      </c>
      <c r="O478" t="s">
        <v>62</v>
      </c>
      <c r="P478">
        <v>3</v>
      </c>
      <c r="Q478">
        <v>7</v>
      </c>
      <c r="R478">
        <v>5</v>
      </c>
      <c r="S478" t="s">
        <v>42</v>
      </c>
      <c r="T478" t="s">
        <v>43</v>
      </c>
      <c r="U478" t="s">
        <v>44</v>
      </c>
      <c r="V478">
        <v>19</v>
      </c>
      <c r="W478">
        <v>4.41</v>
      </c>
      <c r="X478">
        <v>9</v>
      </c>
      <c r="Y478" t="s">
        <v>794</v>
      </c>
      <c r="Z478" t="s">
        <v>45</v>
      </c>
      <c r="AA478" t="s">
        <v>46</v>
      </c>
      <c r="AB478" t="s">
        <v>54</v>
      </c>
      <c r="AC478" t="s">
        <v>48</v>
      </c>
      <c r="AD478">
        <v>0</v>
      </c>
      <c r="AE478">
        <v>0.58099999999999996</v>
      </c>
      <c r="AF478">
        <v>0.72</v>
      </c>
      <c r="AG478">
        <v>0.84</v>
      </c>
      <c r="AH478">
        <v>0.85</v>
      </c>
    </row>
    <row r="479" spans="1:34" x14ac:dyDescent="0.25">
      <c r="A479" t="s">
        <v>904</v>
      </c>
      <c r="B479" t="s">
        <v>69</v>
      </c>
      <c r="C479" t="s">
        <v>36</v>
      </c>
      <c r="D479" t="s">
        <v>37</v>
      </c>
      <c r="E479" t="s">
        <v>61</v>
      </c>
      <c r="F479">
        <v>29.13</v>
      </c>
      <c r="G479" t="s">
        <v>40</v>
      </c>
      <c r="H479" t="s">
        <v>40</v>
      </c>
      <c r="I479">
        <v>7</v>
      </c>
      <c r="J479">
        <v>35.67</v>
      </c>
      <c r="K479">
        <v>2.36</v>
      </c>
      <c r="L479">
        <v>47172</v>
      </c>
      <c r="M479">
        <v>9</v>
      </c>
      <c r="N479">
        <v>73</v>
      </c>
      <c r="O479" t="s">
        <v>52</v>
      </c>
      <c r="P479">
        <v>4</v>
      </c>
      <c r="Q479">
        <v>27</v>
      </c>
      <c r="R479">
        <v>6</v>
      </c>
      <c r="S479" t="s">
        <v>42</v>
      </c>
      <c r="T479" t="s">
        <v>43</v>
      </c>
      <c r="U479" t="s">
        <v>44</v>
      </c>
      <c r="V479">
        <v>30</v>
      </c>
      <c r="W479">
        <v>10.23</v>
      </c>
      <c r="X479">
        <v>12</v>
      </c>
      <c r="Y479" s="1">
        <v>40006</v>
      </c>
      <c r="Z479" t="s">
        <v>905</v>
      </c>
      <c r="AA479" t="s">
        <v>46</v>
      </c>
      <c r="AB479" t="s">
        <v>372</v>
      </c>
      <c r="AC479" t="s">
        <v>48</v>
      </c>
      <c r="AD479">
        <v>1</v>
      </c>
      <c r="AE479">
        <v>0.56999999999999995</v>
      </c>
      <c r="AF479">
        <v>0.63</v>
      </c>
      <c r="AG479">
        <v>0.63</v>
      </c>
      <c r="AH479">
        <v>0.9</v>
      </c>
    </row>
    <row r="480" spans="1:34" x14ac:dyDescent="0.25">
      <c r="A480" t="s">
        <v>906</v>
      </c>
      <c r="B480" t="s">
        <v>35</v>
      </c>
      <c r="C480" t="s">
        <v>56</v>
      </c>
      <c r="D480" t="s">
        <v>37</v>
      </c>
      <c r="E480" t="s">
        <v>61</v>
      </c>
      <c r="F480">
        <v>23.57</v>
      </c>
      <c r="G480" t="s">
        <v>39</v>
      </c>
      <c r="H480" t="s">
        <v>70</v>
      </c>
      <c r="I480">
        <v>6</v>
      </c>
      <c r="J480">
        <v>36.44</v>
      </c>
      <c r="K480">
        <v>1.1200000000000001</v>
      </c>
      <c r="L480">
        <v>42384</v>
      </c>
      <c r="M480">
        <v>10</v>
      </c>
      <c r="N480">
        <v>71</v>
      </c>
      <c r="O480" t="s">
        <v>75</v>
      </c>
      <c r="P480">
        <v>5</v>
      </c>
      <c r="Q480">
        <v>14</v>
      </c>
      <c r="R480">
        <v>2</v>
      </c>
      <c r="S480" t="s">
        <v>42</v>
      </c>
      <c r="T480" t="s">
        <v>43</v>
      </c>
      <c r="U480" t="s">
        <v>44</v>
      </c>
      <c r="V480">
        <v>0</v>
      </c>
      <c r="W480">
        <v>3.3</v>
      </c>
      <c r="X480">
        <v>10</v>
      </c>
      <c r="Y480" s="1">
        <v>41067</v>
      </c>
      <c r="Z480" t="s">
        <v>45</v>
      </c>
      <c r="AA480" t="s">
        <v>46</v>
      </c>
      <c r="AB480" t="s">
        <v>255</v>
      </c>
      <c r="AC480" t="s">
        <v>48</v>
      </c>
      <c r="AD480">
        <v>0</v>
      </c>
      <c r="AE480">
        <v>0.72</v>
      </c>
      <c r="AF480">
        <v>0.77</v>
      </c>
      <c r="AG480">
        <v>0.7</v>
      </c>
      <c r="AH480">
        <v>0.84</v>
      </c>
    </row>
    <row r="481" spans="1:34" x14ac:dyDescent="0.25">
      <c r="A481" t="s">
        <v>907</v>
      </c>
      <c r="B481" t="s">
        <v>35</v>
      </c>
      <c r="C481" t="s">
        <v>50</v>
      </c>
      <c r="D481" t="s">
        <v>37</v>
      </c>
      <c r="E481" t="s">
        <v>38</v>
      </c>
      <c r="F481">
        <v>27.56</v>
      </c>
      <c r="G481" t="s">
        <v>51</v>
      </c>
      <c r="H481" t="s">
        <v>51</v>
      </c>
      <c r="I481">
        <v>14</v>
      </c>
      <c r="J481">
        <v>37.53</v>
      </c>
      <c r="K481">
        <v>1.56</v>
      </c>
      <c r="L481">
        <v>59016</v>
      </c>
      <c r="M481">
        <v>16</v>
      </c>
      <c r="N481">
        <v>74</v>
      </c>
      <c r="O481" t="s">
        <v>119</v>
      </c>
      <c r="P481">
        <v>3</v>
      </c>
      <c r="Q481">
        <v>8</v>
      </c>
      <c r="R481">
        <v>5</v>
      </c>
      <c r="S481" t="s">
        <v>42</v>
      </c>
      <c r="T481" t="s">
        <v>43</v>
      </c>
      <c r="U481" t="s">
        <v>44</v>
      </c>
      <c r="V481">
        <v>24</v>
      </c>
      <c r="W481">
        <v>5.4</v>
      </c>
      <c r="X481">
        <v>7</v>
      </c>
      <c r="Y481" t="s">
        <v>908</v>
      </c>
      <c r="Z481" t="s">
        <v>45</v>
      </c>
      <c r="AA481" t="s">
        <v>46</v>
      </c>
      <c r="AB481" t="s">
        <v>637</v>
      </c>
      <c r="AC481" t="s">
        <v>48</v>
      </c>
      <c r="AD481">
        <v>0</v>
      </c>
      <c r="AE481">
        <v>0.54600000000000004</v>
      </c>
      <c r="AF481">
        <v>0.8</v>
      </c>
      <c r="AG481">
        <v>0.8</v>
      </c>
      <c r="AH481">
        <v>0.92</v>
      </c>
    </row>
    <row r="482" spans="1:34" x14ac:dyDescent="0.25">
      <c r="A482" t="s">
        <v>909</v>
      </c>
      <c r="B482" t="s">
        <v>69</v>
      </c>
      <c r="C482" t="s">
        <v>50</v>
      </c>
      <c r="D482" t="s">
        <v>37</v>
      </c>
      <c r="E482" t="s">
        <v>38</v>
      </c>
      <c r="F482">
        <v>23.92</v>
      </c>
      <c r="G482" t="s">
        <v>40</v>
      </c>
      <c r="H482" t="s">
        <v>40</v>
      </c>
      <c r="I482">
        <v>18</v>
      </c>
      <c r="J482">
        <v>33.75</v>
      </c>
      <c r="K482">
        <v>10.45</v>
      </c>
      <c r="L482">
        <v>38760</v>
      </c>
      <c r="M482">
        <v>9</v>
      </c>
      <c r="N482">
        <v>74</v>
      </c>
      <c r="O482" t="s">
        <v>41</v>
      </c>
      <c r="P482">
        <v>1</v>
      </c>
      <c r="Q482">
        <v>17</v>
      </c>
      <c r="R482">
        <v>5</v>
      </c>
      <c r="S482" t="s">
        <v>42</v>
      </c>
      <c r="T482" t="s">
        <v>43</v>
      </c>
      <c r="U482" t="s">
        <v>44</v>
      </c>
      <c r="V482">
        <v>18</v>
      </c>
      <c r="W482">
        <v>3.84</v>
      </c>
      <c r="X482">
        <v>4</v>
      </c>
      <c r="Y482" t="s">
        <v>353</v>
      </c>
      <c r="Z482" t="s">
        <v>886</v>
      </c>
      <c r="AA482" t="s">
        <v>46</v>
      </c>
      <c r="AB482" t="s">
        <v>910</v>
      </c>
      <c r="AC482" t="s">
        <v>48</v>
      </c>
      <c r="AD482">
        <v>1</v>
      </c>
      <c r="AE482">
        <v>0.441</v>
      </c>
      <c r="AF482">
        <v>0.67</v>
      </c>
      <c r="AG482">
        <v>0.61</v>
      </c>
      <c r="AH482">
        <v>0.8</v>
      </c>
    </row>
    <row r="483" spans="1:34" x14ac:dyDescent="0.25">
      <c r="A483" t="s">
        <v>911</v>
      </c>
      <c r="B483" t="s">
        <v>35</v>
      </c>
      <c r="C483" t="s">
        <v>56</v>
      </c>
      <c r="D483" t="s">
        <v>37</v>
      </c>
      <c r="E483" t="s">
        <v>61</v>
      </c>
      <c r="F483">
        <v>25.25</v>
      </c>
      <c r="G483" t="s">
        <v>40</v>
      </c>
      <c r="H483" t="s">
        <v>70</v>
      </c>
      <c r="I483">
        <v>6</v>
      </c>
      <c r="J483">
        <v>36.44</v>
      </c>
      <c r="K483">
        <v>1.1200000000000001</v>
      </c>
      <c r="L483">
        <v>44232</v>
      </c>
      <c r="M483">
        <v>8</v>
      </c>
      <c r="N483">
        <v>77</v>
      </c>
      <c r="O483" t="s">
        <v>119</v>
      </c>
      <c r="P483">
        <v>8</v>
      </c>
      <c r="Q483">
        <v>18</v>
      </c>
      <c r="R483">
        <v>3</v>
      </c>
      <c r="S483" t="s">
        <v>42</v>
      </c>
      <c r="T483" t="s">
        <v>43</v>
      </c>
      <c r="U483" t="s">
        <v>44</v>
      </c>
      <c r="V483">
        <v>3</v>
      </c>
      <c r="W483">
        <v>5.25</v>
      </c>
      <c r="X483">
        <v>9</v>
      </c>
      <c r="Y483" s="1">
        <v>40910</v>
      </c>
      <c r="Z483" t="s">
        <v>45</v>
      </c>
      <c r="AA483" t="s">
        <v>46</v>
      </c>
      <c r="AB483" t="s">
        <v>255</v>
      </c>
      <c r="AC483" t="s">
        <v>48</v>
      </c>
      <c r="AD483">
        <v>0</v>
      </c>
      <c r="AE483">
        <v>0.72</v>
      </c>
      <c r="AF483">
        <v>0.77</v>
      </c>
      <c r="AG483">
        <v>0.7</v>
      </c>
      <c r="AH483">
        <v>0.84</v>
      </c>
    </row>
    <row r="484" spans="1:34" x14ac:dyDescent="0.25">
      <c r="A484" t="s">
        <v>912</v>
      </c>
      <c r="B484" t="s">
        <v>35</v>
      </c>
      <c r="C484" t="s">
        <v>50</v>
      </c>
      <c r="D484" t="s">
        <v>37</v>
      </c>
      <c r="E484" t="s">
        <v>61</v>
      </c>
      <c r="F484">
        <v>29.01</v>
      </c>
      <c r="G484" t="s">
        <v>40</v>
      </c>
      <c r="H484" t="s">
        <v>40</v>
      </c>
      <c r="I484">
        <v>11</v>
      </c>
      <c r="J484">
        <v>26.68</v>
      </c>
      <c r="K484">
        <v>6.58</v>
      </c>
      <c r="L484">
        <v>53304</v>
      </c>
      <c r="M484">
        <v>7</v>
      </c>
      <c r="N484">
        <v>70</v>
      </c>
      <c r="O484" t="s">
        <v>119</v>
      </c>
      <c r="P484">
        <v>7</v>
      </c>
      <c r="Q484">
        <v>7</v>
      </c>
      <c r="R484">
        <v>8</v>
      </c>
      <c r="S484" t="s">
        <v>116</v>
      </c>
      <c r="T484" t="s">
        <v>43</v>
      </c>
      <c r="U484" t="s">
        <v>44</v>
      </c>
      <c r="V484">
        <v>24</v>
      </c>
      <c r="W484">
        <v>8.0299999999999994</v>
      </c>
      <c r="X484">
        <v>1</v>
      </c>
      <c r="Y484" s="1">
        <v>40066</v>
      </c>
      <c r="Z484" t="s">
        <v>45</v>
      </c>
      <c r="AA484" t="s">
        <v>46</v>
      </c>
      <c r="AB484" t="s">
        <v>215</v>
      </c>
      <c r="AC484" t="s">
        <v>48</v>
      </c>
      <c r="AD484">
        <v>0</v>
      </c>
      <c r="AE484">
        <v>0.67</v>
      </c>
      <c r="AF484">
        <v>0.71</v>
      </c>
      <c r="AG484">
        <v>0.65</v>
      </c>
      <c r="AH484">
        <v>0.87</v>
      </c>
    </row>
    <row r="485" spans="1:34" x14ac:dyDescent="0.25">
      <c r="A485" t="s">
        <v>913</v>
      </c>
      <c r="B485" t="s">
        <v>35</v>
      </c>
      <c r="C485" t="s">
        <v>50</v>
      </c>
      <c r="D485" t="s">
        <v>57</v>
      </c>
      <c r="E485" t="s">
        <v>61</v>
      </c>
      <c r="F485">
        <v>29.06</v>
      </c>
      <c r="G485" t="s">
        <v>40</v>
      </c>
      <c r="H485" t="s">
        <v>39</v>
      </c>
      <c r="I485">
        <v>14</v>
      </c>
      <c r="J485">
        <v>32.96</v>
      </c>
      <c r="K485">
        <v>10.51</v>
      </c>
      <c r="L485">
        <v>91344</v>
      </c>
      <c r="M485">
        <v>14</v>
      </c>
      <c r="N485">
        <v>73</v>
      </c>
      <c r="O485" t="s">
        <v>90</v>
      </c>
      <c r="P485">
        <v>0</v>
      </c>
      <c r="Q485">
        <v>14</v>
      </c>
      <c r="R485">
        <v>2</v>
      </c>
      <c r="S485" t="s">
        <v>42</v>
      </c>
      <c r="T485" t="s">
        <v>43</v>
      </c>
      <c r="U485" t="s">
        <v>58</v>
      </c>
      <c r="V485">
        <v>25</v>
      </c>
      <c r="W485">
        <v>10.34</v>
      </c>
      <c r="X485">
        <v>1</v>
      </c>
      <c r="Y485" s="1">
        <v>38844</v>
      </c>
      <c r="Z485" t="s">
        <v>45</v>
      </c>
      <c r="AA485" t="s">
        <v>46</v>
      </c>
      <c r="AB485" t="s">
        <v>280</v>
      </c>
      <c r="AC485" t="s">
        <v>48</v>
      </c>
      <c r="AD485">
        <v>0</v>
      </c>
      <c r="AE485">
        <v>0.98</v>
      </c>
      <c r="AF485">
        <v>1</v>
      </c>
      <c r="AG485">
        <v>1</v>
      </c>
      <c r="AH485">
        <v>0.96</v>
      </c>
    </row>
    <row r="486" spans="1:34" x14ac:dyDescent="0.25">
      <c r="A486" t="s">
        <v>914</v>
      </c>
      <c r="B486" t="s">
        <v>69</v>
      </c>
      <c r="C486" t="s">
        <v>36</v>
      </c>
      <c r="D486" t="s">
        <v>37</v>
      </c>
      <c r="E486" t="s">
        <v>61</v>
      </c>
      <c r="F486">
        <v>33.049999999999997</v>
      </c>
      <c r="G486" t="s">
        <v>40</v>
      </c>
      <c r="H486" t="s">
        <v>40</v>
      </c>
      <c r="I486">
        <v>19</v>
      </c>
      <c r="J486">
        <v>39.81</v>
      </c>
      <c r="K486">
        <v>1.52</v>
      </c>
      <c r="L486">
        <v>62484</v>
      </c>
      <c r="M486">
        <v>5</v>
      </c>
      <c r="N486">
        <v>73</v>
      </c>
      <c r="O486" t="s">
        <v>119</v>
      </c>
      <c r="P486">
        <v>2</v>
      </c>
      <c r="Q486">
        <v>14</v>
      </c>
      <c r="R486">
        <v>4</v>
      </c>
      <c r="S486" t="s">
        <v>42</v>
      </c>
      <c r="T486" t="s">
        <v>43</v>
      </c>
      <c r="U486" t="s">
        <v>44</v>
      </c>
      <c r="V486">
        <v>24</v>
      </c>
      <c r="W486">
        <v>13.05</v>
      </c>
      <c r="X486">
        <v>0</v>
      </c>
      <c r="Y486" s="1">
        <v>39818</v>
      </c>
      <c r="Z486" t="s">
        <v>915</v>
      </c>
      <c r="AA486" t="s">
        <v>46</v>
      </c>
      <c r="AB486" t="s">
        <v>541</v>
      </c>
      <c r="AC486" t="s">
        <v>48</v>
      </c>
      <c r="AD486">
        <v>1</v>
      </c>
      <c r="AE486">
        <v>0.52500000000000002</v>
      </c>
      <c r="AF486">
        <v>0.89</v>
      </c>
      <c r="AG486">
        <v>0.78</v>
      </c>
      <c r="AH486">
        <v>0.84</v>
      </c>
    </row>
    <row r="487" spans="1:34" x14ac:dyDescent="0.25">
      <c r="A487" t="s">
        <v>916</v>
      </c>
      <c r="B487" t="s">
        <v>35</v>
      </c>
      <c r="C487" t="s">
        <v>56</v>
      </c>
      <c r="D487" t="s">
        <v>37</v>
      </c>
      <c r="E487" t="s">
        <v>61</v>
      </c>
      <c r="F487">
        <v>24.22</v>
      </c>
      <c r="G487" t="s">
        <v>39</v>
      </c>
      <c r="H487" t="s">
        <v>70</v>
      </c>
      <c r="I487">
        <v>6</v>
      </c>
      <c r="J487">
        <v>36.44</v>
      </c>
      <c r="K487">
        <v>1.1200000000000001</v>
      </c>
      <c r="L487">
        <v>44604</v>
      </c>
      <c r="M487">
        <v>14</v>
      </c>
      <c r="N487">
        <v>70</v>
      </c>
      <c r="O487" t="s">
        <v>90</v>
      </c>
      <c r="P487">
        <v>5</v>
      </c>
      <c r="Q487">
        <v>21</v>
      </c>
      <c r="R487">
        <v>4</v>
      </c>
      <c r="S487" t="s">
        <v>42</v>
      </c>
      <c r="T487" t="s">
        <v>43</v>
      </c>
      <c r="U487" t="s">
        <v>44</v>
      </c>
      <c r="V487">
        <v>1</v>
      </c>
      <c r="W487">
        <v>3.42</v>
      </c>
      <c r="X487">
        <v>2</v>
      </c>
      <c r="Y487" s="1">
        <v>41000</v>
      </c>
      <c r="Z487" t="s">
        <v>45</v>
      </c>
      <c r="AA487" t="s">
        <v>46</v>
      </c>
      <c r="AB487" t="s">
        <v>255</v>
      </c>
      <c r="AC487" t="s">
        <v>48</v>
      </c>
      <c r="AD487">
        <v>0</v>
      </c>
      <c r="AE487">
        <v>0.72</v>
      </c>
      <c r="AF487">
        <v>0.77</v>
      </c>
      <c r="AG487">
        <v>0.7</v>
      </c>
      <c r="AH487">
        <v>0.84</v>
      </c>
    </row>
    <row r="488" spans="1:34" x14ac:dyDescent="0.25">
      <c r="A488" t="s">
        <v>917</v>
      </c>
      <c r="B488" t="s">
        <v>35</v>
      </c>
      <c r="C488" t="s">
        <v>50</v>
      </c>
      <c r="D488" t="s">
        <v>37</v>
      </c>
      <c r="E488" t="s">
        <v>38</v>
      </c>
      <c r="F488">
        <v>25.7</v>
      </c>
      <c r="G488" t="s">
        <v>70</v>
      </c>
      <c r="H488" t="s">
        <v>51</v>
      </c>
      <c r="I488">
        <v>21</v>
      </c>
      <c r="J488">
        <v>29.99</v>
      </c>
      <c r="K488">
        <v>1.61</v>
      </c>
      <c r="L488">
        <v>48756</v>
      </c>
      <c r="M488">
        <v>3</v>
      </c>
      <c r="N488">
        <v>71</v>
      </c>
      <c r="O488" t="s">
        <v>119</v>
      </c>
      <c r="P488">
        <v>3</v>
      </c>
      <c r="Q488">
        <v>5</v>
      </c>
      <c r="R488">
        <v>5</v>
      </c>
      <c r="S488" t="s">
        <v>42</v>
      </c>
      <c r="T488" t="s">
        <v>43</v>
      </c>
      <c r="U488" t="s">
        <v>44</v>
      </c>
      <c r="V488">
        <v>21</v>
      </c>
      <c r="W488">
        <v>8</v>
      </c>
      <c r="X488">
        <v>6</v>
      </c>
      <c r="Y488" s="1">
        <v>40240</v>
      </c>
      <c r="Z488" t="s">
        <v>45</v>
      </c>
      <c r="AA488" t="s">
        <v>46</v>
      </c>
      <c r="AB488" t="s">
        <v>186</v>
      </c>
      <c r="AC488" t="s">
        <v>48</v>
      </c>
      <c r="AD488">
        <v>0</v>
      </c>
      <c r="AE488">
        <v>0.89</v>
      </c>
      <c r="AF488">
        <v>0.87</v>
      </c>
      <c r="AG488">
        <v>0.93</v>
      </c>
      <c r="AH488">
        <v>0.95</v>
      </c>
    </row>
    <row r="489" spans="1:34" x14ac:dyDescent="0.25">
      <c r="A489" t="s">
        <v>918</v>
      </c>
      <c r="B489" t="s">
        <v>35</v>
      </c>
      <c r="C489" t="s">
        <v>50</v>
      </c>
      <c r="D489" t="s">
        <v>37</v>
      </c>
      <c r="E489" t="s">
        <v>38</v>
      </c>
      <c r="F489">
        <v>27.88</v>
      </c>
      <c r="G489" t="s">
        <v>39</v>
      </c>
      <c r="H489" t="s">
        <v>40</v>
      </c>
      <c r="I489">
        <v>16</v>
      </c>
      <c r="J489">
        <v>40.46</v>
      </c>
      <c r="K489">
        <v>0.06</v>
      </c>
      <c r="L489">
        <v>64620</v>
      </c>
      <c r="M489">
        <v>10</v>
      </c>
      <c r="N489">
        <v>73</v>
      </c>
      <c r="O489" t="s">
        <v>41</v>
      </c>
      <c r="P489">
        <v>6</v>
      </c>
      <c r="Q489">
        <v>21</v>
      </c>
      <c r="R489">
        <v>5</v>
      </c>
      <c r="S489" t="s">
        <v>42</v>
      </c>
      <c r="T489" t="s">
        <v>43</v>
      </c>
      <c r="U489" t="s">
        <v>44</v>
      </c>
      <c r="V489">
        <v>22</v>
      </c>
      <c r="W489">
        <v>6.8</v>
      </c>
      <c r="X489">
        <v>5</v>
      </c>
      <c r="Y489" t="s">
        <v>908</v>
      </c>
      <c r="Z489" t="s">
        <v>45</v>
      </c>
      <c r="AA489" t="s">
        <v>46</v>
      </c>
      <c r="AB489" t="s">
        <v>512</v>
      </c>
      <c r="AC489" t="s">
        <v>48</v>
      </c>
      <c r="AD489">
        <v>0</v>
      </c>
      <c r="AE489">
        <v>0.72</v>
      </c>
      <c r="AF489">
        <v>0.77</v>
      </c>
      <c r="AG489">
        <v>0.77</v>
      </c>
      <c r="AH489">
        <v>0.77</v>
      </c>
    </row>
    <row r="490" spans="1:34" x14ac:dyDescent="0.25">
      <c r="A490" t="s">
        <v>919</v>
      </c>
      <c r="B490" t="s">
        <v>69</v>
      </c>
      <c r="C490" t="s">
        <v>50</v>
      </c>
      <c r="D490" t="s">
        <v>37</v>
      </c>
      <c r="E490" t="s">
        <v>61</v>
      </c>
      <c r="F490">
        <v>26.67</v>
      </c>
      <c r="G490" t="s">
        <v>39</v>
      </c>
      <c r="H490" t="s">
        <v>39</v>
      </c>
      <c r="I490">
        <v>17</v>
      </c>
      <c r="J490">
        <v>29.83</v>
      </c>
      <c r="K490">
        <v>7.5</v>
      </c>
      <c r="L490">
        <v>51636</v>
      </c>
      <c r="M490">
        <v>11</v>
      </c>
      <c r="N490">
        <v>70</v>
      </c>
      <c r="O490" t="s">
        <v>41</v>
      </c>
      <c r="P490">
        <v>7</v>
      </c>
      <c r="Q490">
        <v>10</v>
      </c>
      <c r="R490">
        <v>3</v>
      </c>
      <c r="S490" t="s">
        <v>42</v>
      </c>
      <c r="T490" t="s">
        <v>43</v>
      </c>
      <c r="U490" t="s">
        <v>44</v>
      </c>
      <c r="V490">
        <v>24</v>
      </c>
      <c r="W490">
        <v>7.65</v>
      </c>
      <c r="X490">
        <v>14</v>
      </c>
      <c r="Y490" s="1">
        <v>40400</v>
      </c>
      <c r="Z490" t="s">
        <v>920</v>
      </c>
      <c r="AA490" t="s">
        <v>46</v>
      </c>
      <c r="AB490" t="s">
        <v>921</v>
      </c>
      <c r="AC490" t="s">
        <v>48</v>
      </c>
      <c r="AD490">
        <v>1</v>
      </c>
      <c r="AE490">
        <v>0.58099999999999996</v>
      </c>
      <c r="AF490">
        <v>0.88</v>
      </c>
      <c r="AG490">
        <v>0.88</v>
      </c>
      <c r="AH490">
        <v>0.85</v>
      </c>
    </row>
    <row r="491" spans="1:34" x14ac:dyDescent="0.25">
      <c r="A491" t="s">
        <v>922</v>
      </c>
      <c r="B491" t="s">
        <v>35</v>
      </c>
      <c r="C491" t="s">
        <v>56</v>
      </c>
      <c r="D491" t="s">
        <v>37</v>
      </c>
      <c r="E491" t="s">
        <v>61</v>
      </c>
      <c r="F491">
        <v>31.46</v>
      </c>
      <c r="G491" t="s">
        <v>70</v>
      </c>
      <c r="H491" t="s">
        <v>39</v>
      </c>
      <c r="I491">
        <v>9</v>
      </c>
      <c r="J491">
        <v>29.21</v>
      </c>
      <c r="K491">
        <v>2.27</v>
      </c>
      <c r="L491">
        <v>79920</v>
      </c>
      <c r="M491">
        <v>5</v>
      </c>
      <c r="N491">
        <v>81</v>
      </c>
      <c r="O491" t="s">
        <v>90</v>
      </c>
      <c r="P491">
        <v>7</v>
      </c>
      <c r="Q491">
        <v>22</v>
      </c>
      <c r="R491">
        <v>2</v>
      </c>
      <c r="S491" t="s">
        <v>116</v>
      </c>
      <c r="T491" t="s">
        <v>43</v>
      </c>
      <c r="U491" t="s">
        <v>44</v>
      </c>
      <c r="V491">
        <v>16</v>
      </c>
      <c r="W491">
        <v>6.89</v>
      </c>
      <c r="X491">
        <v>6</v>
      </c>
      <c r="Y491" t="s">
        <v>770</v>
      </c>
      <c r="Z491" t="s">
        <v>45</v>
      </c>
      <c r="AA491" t="s">
        <v>46</v>
      </c>
      <c r="AB491" t="s">
        <v>459</v>
      </c>
      <c r="AC491" t="s">
        <v>48</v>
      </c>
      <c r="AD491">
        <v>0</v>
      </c>
      <c r="AE491">
        <v>0.95</v>
      </c>
      <c r="AF491">
        <v>1</v>
      </c>
      <c r="AG491">
        <v>1</v>
      </c>
      <c r="AH491">
        <v>0.8</v>
      </c>
    </row>
    <row r="492" spans="1:34" x14ac:dyDescent="0.25">
      <c r="A492" t="s">
        <v>923</v>
      </c>
      <c r="B492" t="s">
        <v>35</v>
      </c>
      <c r="C492" t="s">
        <v>50</v>
      </c>
      <c r="D492" t="s">
        <v>37</v>
      </c>
      <c r="E492" t="s">
        <v>61</v>
      </c>
      <c r="F492">
        <v>25.69</v>
      </c>
      <c r="G492" t="s">
        <v>39</v>
      </c>
      <c r="H492" t="s">
        <v>51</v>
      </c>
      <c r="I492">
        <v>12</v>
      </c>
      <c r="J492">
        <v>32.64</v>
      </c>
      <c r="K492">
        <v>2.3199999999999998</v>
      </c>
      <c r="L492">
        <v>91548</v>
      </c>
      <c r="M492">
        <v>15</v>
      </c>
      <c r="N492">
        <v>73</v>
      </c>
      <c r="O492" t="s">
        <v>62</v>
      </c>
      <c r="P492">
        <v>4</v>
      </c>
      <c r="Q492">
        <v>20</v>
      </c>
      <c r="R492">
        <v>4</v>
      </c>
      <c r="S492" t="s">
        <v>42</v>
      </c>
      <c r="T492" t="s">
        <v>43</v>
      </c>
      <c r="U492" t="s">
        <v>44</v>
      </c>
      <c r="V492">
        <v>19</v>
      </c>
      <c r="W492">
        <v>6.4</v>
      </c>
      <c r="X492">
        <v>6</v>
      </c>
      <c r="Y492" t="s">
        <v>185</v>
      </c>
      <c r="Z492" t="s">
        <v>45</v>
      </c>
      <c r="AA492" t="s">
        <v>46</v>
      </c>
      <c r="AB492" t="s">
        <v>471</v>
      </c>
      <c r="AC492" t="s">
        <v>48</v>
      </c>
      <c r="AD492">
        <v>0</v>
      </c>
      <c r="AE492">
        <v>0.9</v>
      </c>
      <c r="AF492">
        <v>0.93</v>
      </c>
      <c r="AG492">
        <v>0.79</v>
      </c>
      <c r="AH492">
        <v>0.91</v>
      </c>
    </row>
    <row r="493" spans="1:34" x14ac:dyDescent="0.25">
      <c r="A493" t="s">
        <v>924</v>
      </c>
      <c r="B493" t="s">
        <v>35</v>
      </c>
      <c r="C493" t="s">
        <v>56</v>
      </c>
      <c r="D493" t="s">
        <v>37</v>
      </c>
      <c r="E493" t="s">
        <v>61</v>
      </c>
      <c r="F493">
        <v>28.15</v>
      </c>
      <c r="G493" t="s">
        <v>39</v>
      </c>
      <c r="H493" t="s">
        <v>40</v>
      </c>
      <c r="I493">
        <v>11</v>
      </c>
      <c r="J493">
        <v>34.28</v>
      </c>
      <c r="K493">
        <v>12.95</v>
      </c>
      <c r="L493">
        <v>75144</v>
      </c>
      <c r="M493">
        <v>15</v>
      </c>
      <c r="N493">
        <v>76</v>
      </c>
      <c r="O493" t="s">
        <v>90</v>
      </c>
      <c r="P493">
        <v>3</v>
      </c>
      <c r="Q493">
        <v>8</v>
      </c>
      <c r="R493">
        <v>4</v>
      </c>
      <c r="S493" t="s">
        <v>42</v>
      </c>
      <c r="T493" t="s">
        <v>43</v>
      </c>
      <c r="U493" t="s">
        <v>44</v>
      </c>
      <c r="V493">
        <v>6</v>
      </c>
      <c r="W493">
        <v>9.3000000000000007</v>
      </c>
      <c r="X493">
        <v>8</v>
      </c>
      <c r="Y493" t="s">
        <v>178</v>
      </c>
      <c r="Z493" t="s">
        <v>45</v>
      </c>
      <c r="AA493" t="s">
        <v>46</v>
      </c>
      <c r="AB493" t="s">
        <v>67</v>
      </c>
      <c r="AC493" t="s">
        <v>48</v>
      </c>
      <c r="AD493">
        <v>0</v>
      </c>
      <c r="AE493">
        <v>0.71</v>
      </c>
      <c r="AF493">
        <v>0.78</v>
      </c>
      <c r="AG493">
        <v>0.67</v>
      </c>
      <c r="AH493">
        <v>0.8</v>
      </c>
    </row>
    <row r="494" spans="1:34" x14ac:dyDescent="0.25">
      <c r="A494" t="s">
        <v>925</v>
      </c>
      <c r="B494" t="s">
        <v>69</v>
      </c>
      <c r="C494" t="s">
        <v>50</v>
      </c>
      <c r="D494" t="s">
        <v>37</v>
      </c>
      <c r="E494" t="s">
        <v>38</v>
      </c>
      <c r="F494">
        <v>23.47</v>
      </c>
      <c r="G494" t="s">
        <v>336</v>
      </c>
      <c r="H494" t="s">
        <v>51</v>
      </c>
      <c r="I494">
        <v>4</v>
      </c>
      <c r="J494">
        <v>35.99</v>
      </c>
      <c r="K494">
        <v>7.92</v>
      </c>
      <c r="L494">
        <v>35892</v>
      </c>
      <c r="M494">
        <v>0</v>
      </c>
      <c r="N494">
        <v>72</v>
      </c>
      <c r="O494" t="s">
        <v>62</v>
      </c>
      <c r="P494">
        <v>1</v>
      </c>
      <c r="Q494">
        <v>15</v>
      </c>
      <c r="R494">
        <v>4</v>
      </c>
      <c r="S494" t="s">
        <v>42</v>
      </c>
      <c r="T494" t="s">
        <v>43</v>
      </c>
      <c r="U494" t="s">
        <v>44</v>
      </c>
      <c r="V494">
        <v>32</v>
      </c>
      <c r="W494">
        <v>3.55</v>
      </c>
      <c r="X494">
        <v>0</v>
      </c>
      <c r="Y494" s="1">
        <v>41006</v>
      </c>
      <c r="Z494" s="1">
        <v>41680</v>
      </c>
      <c r="AA494" t="s">
        <v>46</v>
      </c>
      <c r="AB494" t="s">
        <v>54</v>
      </c>
      <c r="AC494" t="s">
        <v>48</v>
      </c>
      <c r="AD494">
        <v>1</v>
      </c>
      <c r="AE494">
        <v>0.58099999999999996</v>
      </c>
      <c r="AF494">
        <v>0.72</v>
      </c>
      <c r="AG494">
        <v>0.84</v>
      </c>
      <c r="AH494">
        <v>0.85</v>
      </c>
    </row>
    <row r="495" spans="1:34" x14ac:dyDescent="0.25">
      <c r="A495" t="s">
        <v>926</v>
      </c>
      <c r="B495" t="s">
        <v>69</v>
      </c>
      <c r="C495" t="s">
        <v>56</v>
      </c>
      <c r="D495" t="s">
        <v>37</v>
      </c>
      <c r="E495" t="s">
        <v>61</v>
      </c>
      <c r="F495">
        <v>25.65</v>
      </c>
      <c r="G495" t="s">
        <v>70</v>
      </c>
      <c r="H495" t="s">
        <v>40</v>
      </c>
      <c r="I495">
        <v>19</v>
      </c>
      <c r="J495">
        <v>38.020000000000003</v>
      </c>
      <c r="K495">
        <v>11.17</v>
      </c>
      <c r="L495">
        <v>40128</v>
      </c>
      <c r="M495">
        <v>5</v>
      </c>
      <c r="N495">
        <v>70</v>
      </c>
      <c r="O495" t="s">
        <v>119</v>
      </c>
      <c r="P495">
        <v>3</v>
      </c>
      <c r="Q495">
        <v>20</v>
      </c>
      <c r="R495">
        <v>4</v>
      </c>
      <c r="S495" t="s">
        <v>42</v>
      </c>
      <c r="T495" t="s">
        <v>43</v>
      </c>
      <c r="U495" t="s">
        <v>44</v>
      </c>
      <c r="V495">
        <v>28</v>
      </c>
      <c r="W495">
        <v>7.28</v>
      </c>
      <c r="X495">
        <v>7</v>
      </c>
      <c r="Y495" t="s">
        <v>178</v>
      </c>
      <c r="Z495" t="s">
        <v>927</v>
      </c>
      <c r="AA495" t="s">
        <v>46</v>
      </c>
      <c r="AB495" t="s">
        <v>928</v>
      </c>
      <c r="AC495" t="s">
        <v>48</v>
      </c>
      <c r="AD495">
        <v>1</v>
      </c>
      <c r="AE495">
        <v>0.59499999999999997</v>
      </c>
      <c r="AF495">
        <v>0.88</v>
      </c>
      <c r="AG495">
        <v>0.84</v>
      </c>
      <c r="AH495">
        <v>0.9</v>
      </c>
    </row>
    <row r="496" spans="1:34" x14ac:dyDescent="0.25">
      <c r="A496" t="s">
        <v>929</v>
      </c>
      <c r="B496" t="s">
        <v>35</v>
      </c>
      <c r="C496" t="s">
        <v>50</v>
      </c>
      <c r="D496" t="s">
        <v>37</v>
      </c>
      <c r="E496" t="s">
        <v>38</v>
      </c>
      <c r="F496">
        <v>30.94</v>
      </c>
      <c r="G496" t="s">
        <v>39</v>
      </c>
      <c r="H496" t="s">
        <v>39</v>
      </c>
      <c r="I496">
        <v>21</v>
      </c>
      <c r="J496">
        <v>24.9</v>
      </c>
      <c r="K496">
        <v>4.01</v>
      </c>
      <c r="L496">
        <v>63432</v>
      </c>
      <c r="M496">
        <v>13</v>
      </c>
      <c r="N496">
        <v>71</v>
      </c>
      <c r="O496" t="s">
        <v>41</v>
      </c>
      <c r="P496">
        <v>0</v>
      </c>
      <c r="Q496">
        <v>15</v>
      </c>
      <c r="R496">
        <v>4</v>
      </c>
      <c r="S496" t="s">
        <v>42</v>
      </c>
      <c r="T496" t="s">
        <v>43</v>
      </c>
      <c r="U496" t="s">
        <v>58</v>
      </c>
      <c r="V496">
        <v>8</v>
      </c>
      <c r="W496">
        <v>9.23</v>
      </c>
      <c r="X496">
        <v>10</v>
      </c>
      <c r="Y496" s="1">
        <v>39973</v>
      </c>
      <c r="Z496" t="s">
        <v>45</v>
      </c>
      <c r="AA496" t="s">
        <v>46</v>
      </c>
      <c r="AB496" t="s">
        <v>77</v>
      </c>
      <c r="AC496" t="s">
        <v>48</v>
      </c>
      <c r="AD496">
        <v>0</v>
      </c>
      <c r="AE496">
        <v>0.6</v>
      </c>
      <c r="AF496">
        <v>0.68</v>
      </c>
      <c r="AG496">
        <v>0.56999999999999995</v>
      </c>
      <c r="AH496">
        <v>0.75</v>
      </c>
    </row>
    <row r="497" spans="1:34" x14ac:dyDescent="0.25">
      <c r="A497" t="s">
        <v>930</v>
      </c>
      <c r="B497" t="s">
        <v>35</v>
      </c>
      <c r="C497" t="s">
        <v>56</v>
      </c>
      <c r="D497" t="s">
        <v>37</v>
      </c>
      <c r="E497" t="s">
        <v>61</v>
      </c>
      <c r="F497">
        <v>32.44</v>
      </c>
      <c r="G497" t="s">
        <v>40</v>
      </c>
      <c r="H497" t="s">
        <v>40</v>
      </c>
      <c r="I497">
        <v>14</v>
      </c>
      <c r="J497">
        <v>33.71</v>
      </c>
      <c r="K497">
        <v>12.47</v>
      </c>
      <c r="L497">
        <v>71424</v>
      </c>
      <c r="M497">
        <v>9</v>
      </c>
      <c r="N497">
        <v>76</v>
      </c>
      <c r="O497" t="s">
        <v>62</v>
      </c>
      <c r="P497">
        <v>2</v>
      </c>
      <c r="Q497">
        <v>19</v>
      </c>
      <c r="R497">
        <v>3</v>
      </c>
      <c r="S497" t="s">
        <v>42</v>
      </c>
      <c r="T497" t="s">
        <v>43</v>
      </c>
      <c r="U497" t="s">
        <v>44</v>
      </c>
      <c r="V497">
        <v>11</v>
      </c>
      <c r="W497">
        <v>13.44</v>
      </c>
      <c r="X497">
        <v>3</v>
      </c>
      <c r="Y497" t="s">
        <v>770</v>
      </c>
      <c r="Z497" t="s">
        <v>45</v>
      </c>
      <c r="AA497" t="s">
        <v>46</v>
      </c>
      <c r="AB497" t="s">
        <v>203</v>
      </c>
      <c r="AC497" t="s">
        <v>48</v>
      </c>
      <c r="AD497">
        <v>0</v>
      </c>
      <c r="AE497">
        <v>0.49</v>
      </c>
      <c r="AF497">
        <v>0.82</v>
      </c>
      <c r="AG497">
        <v>0.71</v>
      </c>
      <c r="AH497">
        <v>0.57999999999999996</v>
      </c>
    </row>
    <row r="498" spans="1:34" x14ac:dyDescent="0.25">
      <c r="A498" t="s">
        <v>931</v>
      </c>
      <c r="B498" t="s">
        <v>69</v>
      </c>
      <c r="C498" t="s">
        <v>50</v>
      </c>
      <c r="D498" t="s">
        <v>37</v>
      </c>
      <c r="E498" t="s">
        <v>61</v>
      </c>
      <c r="F498">
        <v>26.03</v>
      </c>
      <c r="G498" t="s">
        <v>40</v>
      </c>
      <c r="H498" t="s">
        <v>39</v>
      </c>
      <c r="I498">
        <v>20</v>
      </c>
      <c r="J498">
        <v>31.08</v>
      </c>
      <c r="K498">
        <v>8.51</v>
      </c>
      <c r="L498">
        <v>53028</v>
      </c>
      <c r="M498">
        <v>9</v>
      </c>
      <c r="N498">
        <v>73</v>
      </c>
      <c r="O498" t="s">
        <v>90</v>
      </c>
      <c r="P498">
        <v>7</v>
      </c>
      <c r="Q498">
        <v>38</v>
      </c>
      <c r="R498">
        <v>9</v>
      </c>
      <c r="S498" t="s">
        <v>116</v>
      </c>
      <c r="T498" t="s">
        <v>43</v>
      </c>
      <c r="U498" t="s">
        <v>44</v>
      </c>
      <c r="V498">
        <v>27</v>
      </c>
      <c r="W498">
        <v>6.08</v>
      </c>
      <c r="X498">
        <v>7</v>
      </c>
      <c r="Y498" t="s">
        <v>282</v>
      </c>
      <c r="Z498" s="1">
        <v>41710</v>
      </c>
      <c r="AA498" t="s">
        <v>46</v>
      </c>
      <c r="AB498" t="s">
        <v>327</v>
      </c>
      <c r="AC498" t="s">
        <v>48</v>
      </c>
      <c r="AD498">
        <v>1</v>
      </c>
      <c r="AE498">
        <v>0.64400000000000002</v>
      </c>
      <c r="AF498">
        <v>0.91</v>
      </c>
      <c r="AG498">
        <v>0.9</v>
      </c>
      <c r="AH498">
        <v>0.94</v>
      </c>
    </row>
    <row r="499" spans="1:34" x14ac:dyDescent="0.25">
      <c r="A499" t="s">
        <v>932</v>
      </c>
      <c r="B499" t="s">
        <v>69</v>
      </c>
      <c r="C499" t="s">
        <v>50</v>
      </c>
      <c r="D499" t="s">
        <v>37</v>
      </c>
      <c r="E499" t="s">
        <v>61</v>
      </c>
      <c r="F499">
        <v>27.11</v>
      </c>
      <c r="G499" t="s">
        <v>336</v>
      </c>
      <c r="H499" t="s">
        <v>40</v>
      </c>
      <c r="I499">
        <v>21</v>
      </c>
      <c r="J499">
        <v>28.79</v>
      </c>
      <c r="K499">
        <v>6.12</v>
      </c>
      <c r="L499">
        <v>43860</v>
      </c>
      <c r="M499">
        <v>0</v>
      </c>
      <c r="N499">
        <v>73</v>
      </c>
      <c r="O499" t="s">
        <v>119</v>
      </c>
      <c r="P499">
        <v>1</v>
      </c>
      <c r="Q499">
        <v>15</v>
      </c>
      <c r="R499">
        <v>2</v>
      </c>
      <c r="S499" t="s">
        <v>42</v>
      </c>
      <c r="T499" t="s">
        <v>43</v>
      </c>
      <c r="U499" t="s">
        <v>44</v>
      </c>
      <c r="V499">
        <v>28</v>
      </c>
      <c r="W499">
        <v>8.3699999999999992</v>
      </c>
      <c r="X499">
        <v>13</v>
      </c>
      <c r="Y499" t="s">
        <v>185</v>
      </c>
      <c r="Z499" s="1">
        <v>41705</v>
      </c>
      <c r="AA499" t="s">
        <v>46</v>
      </c>
      <c r="AB499" t="s">
        <v>447</v>
      </c>
      <c r="AC499" t="s">
        <v>48</v>
      </c>
      <c r="AD499">
        <v>1</v>
      </c>
      <c r="AE499">
        <v>0.54600000000000004</v>
      </c>
      <c r="AF499">
        <v>0.79</v>
      </c>
      <c r="AG499">
        <v>0.71</v>
      </c>
      <c r="AH499">
        <v>0.96</v>
      </c>
    </row>
    <row r="500" spans="1:34" x14ac:dyDescent="0.25">
      <c r="A500" t="s">
        <v>933</v>
      </c>
      <c r="B500" t="s">
        <v>35</v>
      </c>
      <c r="C500" t="s">
        <v>36</v>
      </c>
      <c r="D500" t="s">
        <v>37</v>
      </c>
      <c r="E500" t="s">
        <v>38</v>
      </c>
      <c r="F500">
        <v>27.89</v>
      </c>
      <c r="G500" t="s">
        <v>70</v>
      </c>
      <c r="H500" t="s">
        <v>40</v>
      </c>
      <c r="I500">
        <v>5</v>
      </c>
      <c r="J500">
        <v>33.36</v>
      </c>
      <c r="K500">
        <v>12.66</v>
      </c>
      <c r="L500">
        <v>51768</v>
      </c>
      <c r="M500">
        <v>6</v>
      </c>
      <c r="N500">
        <v>70</v>
      </c>
      <c r="O500" t="s">
        <v>52</v>
      </c>
      <c r="P500">
        <v>6</v>
      </c>
      <c r="Q500">
        <v>16</v>
      </c>
      <c r="R500">
        <v>2</v>
      </c>
      <c r="S500" t="s">
        <v>116</v>
      </c>
      <c r="T500" t="s">
        <v>43</v>
      </c>
      <c r="U500" t="s">
        <v>44</v>
      </c>
      <c r="V500">
        <v>20</v>
      </c>
      <c r="W500">
        <v>7.3</v>
      </c>
      <c r="X500">
        <v>9</v>
      </c>
      <c r="Y500" s="1">
        <v>41093</v>
      </c>
      <c r="Z500" t="s">
        <v>45</v>
      </c>
      <c r="AA500" t="s">
        <v>46</v>
      </c>
      <c r="AB500" t="s">
        <v>779</v>
      </c>
      <c r="AC500" t="s">
        <v>48</v>
      </c>
      <c r="AD500">
        <v>0</v>
      </c>
      <c r="AE500">
        <v>0.89</v>
      </c>
      <c r="AF500">
        <v>0.83</v>
      </c>
      <c r="AG500">
        <v>0.83</v>
      </c>
      <c r="AH500">
        <v>1</v>
      </c>
    </row>
    <row r="501" spans="1:34" x14ac:dyDescent="0.25">
      <c r="A501" t="s">
        <v>934</v>
      </c>
      <c r="B501" t="s">
        <v>69</v>
      </c>
      <c r="C501" t="s">
        <v>50</v>
      </c>
      <c r="D501" t="s">
        <v>37</v>
      </c>
      <c r="E501" t="s">
        <v>38</v>
      </c>
      <c r="F501">
        <v>24.92</v>
      </c>
      <c r="G501" t="s">
        <v>40</v>
      </c>
      <c r="H501" t="s">
        <v>40</v>
      </c>
      <c r="I501">
        <v>16</v>
      </c>
      <c r="J501">
        <v>31.41</v>
      </c>
      <c r="K501">
        <v>8.52</v>
      </c>
      <c r="L501">
        <v>33900</v>
      </c>
      <c r="M501">
        <v>10</v>
      </c>
      <c r="N501">
        <v>74</v>
      </c>
      <c r="O501" t="s">
        <v>52</v>
      </c>
      <c r="P501">
        <v>6</v>
      </c>
      <c r="Q501">
        <v>33</v>
      </c>
      <c r="R501">
        <v>5</v>
      </c>
      <c r="S501" t="s">
        <v>42</v>
      </c>
      <c r="T501" t="s">
        <v>43</v>
      </c>
      <c r="U501" t="s">
        <v>44</v>
      </c>
      <c r="V501">
        <v>18</v>
      </c>
      <c r="W501">
        <v>4.97</v>
      </c>
      <c r="X501">
        <v>1</v>
      </c>
      <c r="Y501" t="s">
        <v>226</v>
      </c>
      <c r="Z501" s="1">
        <v>41738</v>
      </c>
      <c r="AA501" t="s">
        <v>46</v>
      </c>
      <c r="AB501" t="s">
        <v>935</v>
      </c>
      <c r="AC501" t="s">
        <v>48</v>
      </c>
      <c r="AD501">
        <v>1</v>
      </c>
      <c r="AE501">
        <v>0.41299999999999998</v>
      </c>
      <c r="AF501">
        <v>0.63</v>
      </c>
      <c r="AG501">
        <v>0.63</v>
      </c>
      <c r="AH501">
        <v>0.8</v>
      </c>
    </row>
    <row r="502" spans="1:34" x14ac:dyDescent="0.25">
      <c r="A502" t="s">
        <v>936</v>
      </c>
      <c r="B502" t="s">
        <v>35</v>
      </c>
      <c r="C502" t="s">
        <v>50</v>
      </c>
      <c r="D502" t="s">
        <v>37</v>
      </c>
      <c r="E502" t="s">
        <v>61</v>
      </c>
      <c r="F502">
        <v>25.93</v>
      </c>
      <c r="G502" t="s">
        <v>39</v>
      </c>
      <c r="H502" t="s">
        <v>40</v>
      </c>
      <c r="I502">
        <v>16</v>
      </c>
      <c r="J502">
        <v>25.89</v>
      </c>
      <c r="K502">
        <v>3.84</v>
      </c>
      <c r="L502">
        <v>45840</v>
      </c>
      <c r="M502">
        <v>15</v>
      </c>
      <c r="N502">
        <v>71</v>
      </c>
      <c r="O502" t="s">
        <v>41</v>
      </c>
      <c r="P502">
        <v>0</v>
      </c>
      <c r="Q502">
        <v>24</v>
      </c>
      <c r="R502">
        <v>4</v>
      </c>
      <c r="S502" t="s">
        <v>42</v>
      </c>
      <c r="T502" t="s">
        <v>43</v>
      </c>
      <c r="U502" t="s">
        <v>58</v>
      </c>
      <c r="V502">
        <v>1</v>
      </c>
      <c r="W502">
        <v>7.36</v>
      </c>
      <c r="X502">
        <v>7</v>
      </c>
      <c r="Y502" s="1">
        <v>40428</v>
      </c>
      <c r="Z502" t="s">
        <v>45</v>
      </c>
      <c r="AA502" t="s">
        <v>46</v>
      </c>
      <c r="AB502" t="s">
        <v>392</v>
      </c>
      <c r="AC502" t="s">
        <v>48</v>
      </c>
      <c r="AD502">
        <v>0</v>
      </c>
      <c r="AE502">
        <v>1</v>
      </c>
      <c r="AF502">
        <v>1</v>
      </c>
      <c r="AG502">
        <v>1</v>
      </c>
      <c r="AH502">
        <v>1</v>
      </c>
    </row>
    <row r="503" spans="1:34" x14ac:dyDescent="0.25">
      <c r="A503" t="s">
        <v>937</v>
      </c>
      <c r="B503" t="s">
        <v>69</v>
      </c>
      <c r="C503" t="s">
        <v>56</v>
      </c>
      <c r="D503" t="s">
        <v>37</v>
      </c>
      <c r="E503" t="s">
        <v>61</v>
      </c>
      <c r="F503">
        <v>24.95</v>
      </c>
      <c r="G503" t="s">
        <v>70</v>
      </c>
      <c r="H503" t="s">
        <v>40</v>
      </c>
      <c r="I503">
        <v>6</v>
      </c>
      <c r="J503">
        <v>28.57</v>
      </c>
      <c r="K503">
        <v>7.33</v>
      </c>
      <c r="L503">
        <v>47088</v>
      </c>
      <c r="M503">
        <v>6</v>
      </c>
      <c r="N503">
        <v>75</v>
      </c>
      <c r="O503" t="s">
        <v>41</v>
      </c>
      <c r="P503">
        <v>8</v>
      </c>
      <c r="Q503">
        <v>35</v>
      </c>
      <c r="R503">
        <v>4</v>
      </c>
      <c r="S503" t="s">
        <v>42</v>
      </c>
      <c r="T503" t="s">
        <v>71</v>
      </c>
      <c r="U503" t="s">
        <v>44</v>
      </c>
      <c r="V503">
        <v>22</v>
      </c>
      <c r="W503">
        <v>5.18</v>
      </c>
      <c r="X503">
        <v>15</v>
      </c>
      <c r="Y503" t="s">
        <v>705</v>
      </c>
      <c r="Z503" t="s">
        <v>938</v>
      </c>
      <c r="AA503" t="s">
        <v>46</v>
      </c>
      <c r="AB503" t="s">
        <v>168</v>
      </c>
      <c r="AC503" t="s">
        <v>48</v>
      </c>
      <c r="AD503">
        <v>1</v>
      </c>
      <c r="AE503">
        <v>0.53200000000000003</v>
      </c>
      <c r="AF503">
        <v>0.88</v>
      </c>
      <c r="AG503">
        <v>0.88</v>
      </c>
      <c r="AH503">
        <v>0.97</v>
      </c>
    </row>
    <row r="504" spans="1:34" x14ac:dyDescent="0.25">
      <c r="A504" t="s">
        <v>939</v>
      </c>
      <c r="B504" t="s">
        <v>35</v>
      </c>
      <c r="C504" t="s">
        <v>50</v>
      </c>
      <c r="D504" t="s">
        <v>37</v>
      </c>
      <c r="E504" t="s">
        <v>38</v>
      </c>
      <c r="F504">
        <v>28.82</v>
      </c>
      <c r="G504" t="s">
        <v>70</v>
      </c>
      <c r="H504" t="s">
        <v>70</v>
      </c>
      <c r="I504">
        <v>14</v>
      </c>
      <c r="J504">
        <v>41.68</v>
      </c>
      <c r="K504">
        <v>13.2</v>
      </c>
      <c r="L504">
        <v>44940</v>
      </c>
      <c r="M504">
        <v>3</v>
      </c>
      <c r="N504">
        <v>71</v>
      </c>
      <c r="O504" t="s">
        <v>75</v>
      </c>
      <c r="P504">
        <v>6</v>
      </c>
      <c r="Q504">
        <v>11</v>
      </c>
      <c r="R504">
        <v>3</v>
      </c>
      <c r="S504" t="s">
        <v>42</v>
      </c>
      <c r="T504" t="s">
        <v>43</v>
      </c>
      <c r="U504" t="s">
        <v>44</v>
      </c>
      <c r="V504">
        <v>0</v>
      </c>
      <c r="W504">
        <v>10.01</v>
      </c>
      <c r="X504">
        <v>8</v>
      </c>
      <c r="Y504" s="1">
        <v>40636</v>
      </c>
      <c r="Z504" t="s">
        <v>45</v>
      </c>
      <c r="AA504" t="s">
        <v>46</v>
      </c>
      <c r="AB504" t="s">
        <v>143</v>
      </c>
      <c r="AC504" t="s">
        <v>48</v>
      </c>
      <c r="AD504">
        <v>0</v>
      </c>
      <c r="AE504">
        <v>0.6</v>
      </c>
      <c r="AF504">
        <v>0.57999999999999996</v>
      </c>
      <c r="AG504">
        <v>0.59</v>
      </c>
      <c r="AH504">
        <v>0.87</v>
      </c>
    </row>
    <row r="505" spans="1:34" x14ac:dyDescent="0.25">
      <c r="A505" t="s">
        <v>940</v>
      </c>
      <c r="B505" t="s">
        <v>35</v>
      </c>
      <c r="C505" t="s">
        <v>56</v>
      </c>
      <c r="D505" t="s">
        <v>37</v>
      </c>
      <c r="E505" t="s">
        <v>61</v>
      </c>
      <c r="F505">
        <v>30.68</v>
      </c>
      <c r="G505" t="s">
        <v>40</v>
      </c>
      <c r="H505" t="s">
        <v>39</v>
      </c>
      <c r="I505">
        <v>9</v>
      </c>
      <c r="J505">
        <v>34.46</v>
      </c>
      <c r="K505">
        <v>8.1199999999999992</v>
      </c>
      <c r="L505">
        <v>59184</v>
      </c>
      <c r="M505">
        <v>14</v>
      </c>
      <c r="N505">
        <v>70</v>
      </c>
      <c r="O505" t="s">
        <v>90</v>
      </c>
      <c r="P505">
        <v>8</v>
      </c>
      <c r="Q505">
        <v>9</v>
      </c>
      <c r="R505">
        <v>4</v>
      </c>
      <c r="S505" t="s">
        <v>42</v>
      </c>
      <c r="T505" t="s">
        <v>43</v>
      </c>
      <c r="U505" t="s">
        <v>44</v>
      </c>
      <c r="V505">
        <v>8</v>
      </c>
      <c r="W505">
        <v>10.79</v>
      </c>
      <c r="X505">
        <v>6</v>
      </c>
      <c r="Y505" t="s">
        <v>290</v>
      </c>
      <c r="Z505" t="s">
        <v>45</v>
      </c>
      <c r="AA505" t="s">
        <v>46</v>
      </c>
      <c r="AB505" t="s">
        <v>551</v>
      </c>
      <c r="AC505" t="s">
        <v>48</v>
      </c>
      <c r="AD505">
        <v>0</v>
      </c>
      <c r="AE505">
        <v>0.46</v>
      </c>
      <c r="AF505">
        <v>0.5</v>
      </c>
      <c r="AG505">
        <v>0.6</v>
      </c>
      <c r="AH505">
        <v>0.84</v>
      </c>
    </row>
    <row r="506" spans="1:34" x14ac:dyDescent="0.25">
      <c r="A506" t="s">
        <v>941</v>
      </c>
      <c r="B506" t="s">
        <v>35</v>
      </c>
      <c r="C506" t="s">
        <v>50</v>
      </c>
      <c r="D506" t="s">
        <v>37</v>
      </c>
      <c r="E506" t="s">
        <v>38</v>
      </c>
      <c r="F506">
        <v>25.69</v>
      </c>
      <c r="G506" t="s">
        <v>39</v>
      </c>
      <c r="H506" t="s">
        <v>39</v>
      </c>
      <c r="I506">
        <v>18</v>
      </c>
      <c r="J506">
        <v>33.57</v>
      </c>
      <c r="K506">
        <v>4.42</v>
      </c>
      <c r="L506">
        <v>41616</v>
      </c>
      <c r="M506">
        <v>15</v>
      </c>
      <c r="N506">
        <v>73</v>
      </c>
      <c r="O506" t="s">
        <v>41</v>
      </c>
      <c r="P506">
        <v>9</v>
      </c>
      <c r="Q506">
        <v>5</v>
      </c>
      <c r="R506">
        <v>4</v>
      </c>
      <c r="S506" t="s">
        <v>42</v>
      </c>
      <c r="T506" t="s">
        <v>43</v>
      </c>
      <c r="U506" t="s">
        <v>44</v>
      </c>
      <c r="V506">
        <v>17</v>
      </c>
      <c r="W506">
        <v>4.96</v>
      </c>
      <c r="X506">
        <v>3</v>
      </c>
      <c r="Y506" t="s">
        <v>76</v>
      </c>
      <c r="Z506" t="s">
        <v>45</v>
      </c>
      <c r="AA506" t="s">
        <v>46</v>
      </c>
      <c r="AB506" t="s">
        <v>409</v>
      </c>
      <c r="AC506" t="s">
        <v>48</v>
      </c>
      <c r="AD506">
        <v>0</v>
      </c>
      <c r="AE506">
        <v>0.39900000000000002</v>
      </c>
      <c r="AF506">
        <v>0.55000000000000004</v>
      </c>
      <c r="AG506">
        <v>0.59</v>
      </c>
      <c r="AH506">
        <v>0.83</v>
      </c>
    </row>
    <row r="507" spans="1:34" x14ac:dyDescent="0.25">
      <c r="A507" t="s">
        <v>942</v>
      </c>
      <c r="B507" t="s">
        <v>69</v>
      </c>
      <c r="C507" t="s">
        <v>36</v>
      </c>
      <c r="D507" t="s">
        <v>37</v>
      </c>
      <c r="E507" t="s">
        <v>61</v>
      </c>
      <c r="F507">
        <v>31.73</v>
      </c>
      <c r="G507" t="s">
        <v>70</v>
      </c>
      <c r="H507" t="s">
        <v>39</v>
      </c>
      <c r="I507">
        <v>18</v>
      </c>
      <c r="J507">
        <v>24.8</v>
      </c>
      <c r="K507">
        <v>3.05</v>
      </c>
      <c r="L507">
        <v>51840</v>
      </c>
      <c r="M507">
        <v>6</v>
      </c>
      <c r="N507">
        <v>70</v>
      </c>
      <c r="O507" t="s">
        <v>75</v>
      </c>
      <c r="P507">
        <v>2</v>
      </c>
      <c r="Q507">
        <v>28</v>
      </c>
      <c r="R507">
        <v>9</v>
      </c>
      <c r="S507" t="s">
        <v>42</v>
      </c>
      <c r="T507" t="s">
        <v>43</v>
      </c>
      <c r="U507" t="s">
        <v>44</v>
      </c>
      <c r="V507">
        <v>1</v>
      </c>
      <c r="W507">
        <v>7.84</v>
      </c>
      <c r="X507">
        <v>3</v>
      </c>
      <c r="Y507" t="s">
        <v>730</v>
      </c>
      <c r="Z507" t="s">
        <v>92</v>
      </c>
      <c r="AA507" t="s">
        <v>46</v>
      </c>
      <c r="AB507" t="s">
        <v>943</v>
      </c>
      <c r="AC507" t="s">
        <v>48</v>
      </c>
      <c r="AD507">
        <v>1</v>
      </c>
      <c r="AE507">
        <v>0.53900000000000003</v>
      </c>
      <c r="AF507">
        <v>0.83</v>
      </c>
      <c r="AG507">
        <v>0.67</v>
      </c>
      <c r="AH507">
        <v>0.79</v>
      </c>
    </row>
    <row r="508" spans="1:34" x14ac:dyDescent="0.25">
      <c r="A508" t="s">
        <v>944</v>
      </c>
      <c r="B508" t="s">
        <v>35</v>
      </c>
      <c r="C508" t="s">
        <v>56</v>
      </c>
      <c r="D508" t="s">
        <v>37</v>
      </c>
      <c r="E508" t="s">
        <v>61</v>
      </c>
      <c r="F508">
        <v>27.78</v>
      </c>
      <c r="G508" t="s">
        <v>40</v>
      </c>
      <c r="H508" t="s">
        <v>40</v>
      </c>
      <c r="I508">
        <v>14</v>
      </c>
      <c r="J508">
        <v>37.49</v>
      </c>
      <c r="K508">
        <v>3.46</v>
      </c>
      <c r="L508">
        <v>47376</v>
      </c>
      <c r="M508">
        <v>12</v>
      </c>
      <c r="N508">
        <v>75</v>
      </c>
      <c r="O508" t="s">
        <v>90</v>
      </c>
      <c r="P508">
        <v>7</v>
      </c>
      <c r="Q508">
        <v>17</v>
      </c>
      <c r="R508">
        <v>4</v>
      </c>
      <c r="S508" t="s">
        <v>42</v>
      </c>
      <c r="T508" t="s">
        <v>43</v>
      </c>
      <c r="U508" t="s">
        <v>44</v>
      </c>
      <c r="V508">
        <v>6</v>
      </c>
      <c r="W508">
        <v>9.8000000000000007</v>
      </c>
      <c r="X508">
        <v>1</v>
      </c>
      <c r="Y508" t="s">
        <v>295</v>
      </c>
      <c r="Z508" t="s">
        <v>45</v>
      </c>
      <c r="AA508" t="s">
        <v>46</v>
      </c>
      <c r="AB508" t="s">
        <v>535</v>
      </c>
      <c r="AC508" t="s">
        <v>48</v>
      </c>
      <c r="AD508">
        <v>0</v>
      </c>
      <c r="AE508">
        <v>0.73</v>
      </c>
      <c r="AF508">
        <v>0.8</v>
      </c>
      <c r="AG508">
        <v>0.8</v>
      </c>
      <c r="AH508">
        <v>0.96</v>
      </c>
    </row>
    <row r="509" spans="1:34" x14ac:dyDescent="0.25">
      <c r="A509" t="s">
        <v>945</v>
      </c>
      <c r="B509" t="s">
        <v>35</v>
      </c>
      <c r="C509" t="s">
        <v>56</v>
      </c>
      <c r="D509" t="s">
        <v>37</v>
      </c>
      <c r="E509" t="s">
        <v>61</v>
      </c>
      <c r="F509">
        <v>40.92</v>
      </c>
      <c r="G509" t="s">
        <v>39</v>
      </c>
      <c r="H509" t="s">
        <v>39</v>
      </c>
      <c r="I509">
        <v>8</v>
      </c>
      <c r="J509">
        <v>39.380000000000003</v>
      </c>
      <c r="K509">
        <v>11.4</v>
      </c>
      <c r="L509">
        <v>82176</v>
      </c>
      <c r="M509">
        <v>14</v>
      </c>
      <c r="N509">
        <v>82</v>
      </c>
      <c r="O509" t="s">
        <v>119</v>
      </c>
      <c r="P509">
        <v>1</v>
      </c>
      <c r="Q509">
        <v>20</v>
      </c>
      <c r="R509">
        <v>3</v>
      </c>
      <c r="S509" t="s">
        <v>42</v>
      </c>
      <c r="T509" t="s">
        <v>43</v>
      </c>
      <c r="U509" t="s">
        <v>44</v>
      </c>
      <c r="V509">
        <v>21</v>
      </c>
      <c r="W509">
        <v>17.02</v>
      </c>
      <c r="X509">
        <v>4</v>
      </c>
      <c r="Y509" s="1">
        <v>38419</v>
      </c>
      <c r="Z509" t="s">
        <v>45</v>
      </c>
      <c r="AA509" t="s">
        <v>46</v>
      </c>
      <c r="AB509" t="s">
        <v>243</v>
      </c>
      <c r="AC509" t="s">
        <v>48</v>
      </c>
      <c r="AD509">
        <v>0</v>
      </c>
      <c r="AE509">
        <v>0.8</v>
      </c>
      <c r="AF509">
        <v>0.82</v>
      </c>
      <c r="AG509">
        <v>0.73</v>
      </c>
      <c r="AH509">
        <v>0.84</v>
      </c>
    </row>
    <row r="510" spans="1:34" x14ac:dyDescent="0.25">
      <c r="A510" t="s">
        <v>946</v>
      </c>
      <c r="B510" t="s">
        <v>35</v>
      </c>
      <c r="C510" t="s">
        <v>36</v>
      </c>
      <c r="D510" t="s">
        <v>37</v>
      </c>
      <c r="E510" t="s">
        <v>61</v>
      </c>
      <c r="F510">
        <v>30.02</v>
      </c>
      <c r="G510" t="s">
        <v>39</v>
      </c>
      <c r="H510" t="s">
        <v>39</v>
      </c>
      <c r="I510">
        <v>18</v>
      </c>
      <c r="J510">
        <v>29.78</v>
      </c>
      <c r="K510">
        <v>3.53</v>
      </c>
      <c r="L510">
        <v>49068</v>
      </c>
      <c r="M510">
        <v>13</v>
      </c>
      <c r="N510">
        <v>70</v>
      </c>
      <c r="O510" t="s">
        <v>62</v>
      </c>
      <c r="P510">
        <v>7</v>
      </c>
      <c r="Q510">
        <v>23</v>
      </c>
      <c r="R510">
        <v>3</v>
      </c>
      <c r="S510" t="s">
        <v>42</v>
      </c>
      <c r="T510" t="s">
        <v>43</v>
      </c>
      <c r="U510" t="s">
        <v>44</v>
      </c>
      <c r="V510">
        <v>18</v>
      </c>
      <c r="W510">
        <v>11.52</v>
      </c>
      <c r="X510">
        <v>9</v>
      </c>
      <c r="Y510" t="s">
        <v>836</v>
      </c>
      <c r="Z510" t="s">
        <v>45</v>
      </c>
      <c r="AA510" t="s">
        <v>46</v>
      </c>
      <c r="AB510" t="s">
        <v>427</v>
      </c>
      <c r="AC510" t="s">
        <v>48</v>
      </c>
      <c r="AD510">
        <v>0</v>
      </c>
      <c r="AE510">
        <v>0.7</v>
      </c>
      <c r="AF510">
        <v>1</v>
      </c>
      <c r="AG510">
        <v>1</v>
      </c>
      <c r="AH510">
        <v>0.9</v>
      </c>
    </row>
    <row r="511" spans="1:34" x14ac:dyDescent="0.25">
      <c r="A511" t="s">
        <v>947</v>
      </c>
      <c r="B511" t="s">
        <v>69</v>
      </c>
      <c r="C511" t="s">
        <v>56</v>
      </c>
      <c r="D511" t="s">
        <v>37</v>
      </c>
      <c r="E511" t="s">
        <v>61</v>
      </c>
      <c r="F511">
        <v>27.93</v>
      </c>
      <c r="G511" t="s">
        <v>40</v>
      </c>
      <c r="H511" t="s">
        <v>40</v>
      </c>
      <c r="I511">
        <v>12</v>
      </c>
      <c r="J511">
        <v>46.96</v>
      </c>
      <c r="K511">
        <v>3.5</v>
      </c>
      <c r="L511">
        <v>43560</v>
      </c>
      <c r="M511">
        <v>6</v>
      </c>
      <c r="N511">
        <v>71</v>
      </c>
      <c r="O511" t="s">
        <v>62</v>
      </c>
      <c r="P511">
        <v>4</v>
      </c>
      <c r="Q511">
        <v>33</v>
      </c>
      <c r="R511">
        <v>5</v>
      </c>
      <c r="S511" t="s">
        <v>42</v>
      </c>
      <c r="T511" t="s">
        <v>71</v>
      </c>
      <c r="U511" t="s">
        <v>44</v>
      </c>
      <c r="V511">
        <v>8</v>
      </c>
      <c r="W511">
        <v>5.0999999999999996</v>
      </c>
      <c r="X511">
        <v>1</v>
      </c>
      <c r="Y511" t="s">
        <v>474</v>
      </c>
      <c r="Z511" t="s">
        <v>948</v>
      </c>
      <c r="AA511" t="s">
        <v>46</v>
      </c>
      <c r="AB511" t="s">
        <v>949</v>
      </c>
      <c r="AC511" t="s">
        <v>48</v>
      </c>
      <c r="AD511">
        <v>1</v>
      </c>
      <c r="AE511">
        <v>0.56000000000000005</v>
      </c>
      <c r="AF511">
        <v>0.81</v>
      </c>
      <c r="AG511">
        <v>0.79</v>
      </c>
      <c r="AH511">
        <v>0.81</v>
      </c>
    </row>
    <row r="512" spans="1:34" x14ac:dyDescent="0.25">
      <c r="A512" t="s">
        <v>950</v>
      </c>
      <c r="B512" t="s">
        <v>35</v>
      </c>
      <c r="C512" t="s">
        <v>36</v>
      </c>
      <c r="D512" t="s">
        <v>37</v>
      </c>
      <c r="E512" t="s">
        <v>61</v>
      </c>
      <c r="F512">
        <v>30.68</v>
      </c>
      <c r="G512" t="s">
        <v>40</v>
      </c>
      <c r="H512" t="s">
        <v>40</v>
      </c>
      <c r="I512">
        <v>15</v>
      </c>
      <c r="J512">
        <v>35.56</v>
      </c>
      <c r="K512">
        <v>2.17</v>
      </c>
      <c r="L512">
        <v>81396</v>
      </c>
      <c r="M512">
        <v>14</v>
      </c>
      <c r="N512">
        <v>70</v>
      </c>
      <c r="O512" t="s">
        <v>52</v>
      </c>
      <c r="P512">
        <v>5</v>
      </c>
      <c r="Q512">
        <v>7</v>
      </c>
      <c r="R512">
        <v>5</v>
      </c>
      <c r="S512" t="s">
        <v>42</v>
      </c>
      <c r="T512" t="s">
        <v>43</v>
      </c>
      <c r="U512" t="s">
        <v>44</v>
      </c>
      <c r="V512">
        <v>5</v>
      </c>
      <c r="W512">
        <v>6.89</v>
      </c>
      <c r="X512">
        <v>2</v>
      </c>
      <c r="Y512" s="1">
        <v>41184</v>
      </c>
      <c r="Z512" t="s">
        <v>45</v>
      </c>
      <c r="AA512" t="s">
        <v>46</v>
      </c>
      <c r="AB512" t="s">
        <v>206</v>
      </c>
      <c r="AC512" t="s">
        <v>48</v>
      </c>
      <c r="AD512">
        <v>0</v>
      </c>
      <c r="AE512">
        <v>0.60899999999999999</v>
      </c>
      <c r="AF512">
        <v>0.8</v>
      </c>
      <c r="AG512">
        <v>1</v>
      </c>
      <c r="AH512">
        <v>0.85</v>
      </c>
    </row>
    <row r="513" spans="1:34" x14ac:dyDescent="0.25">
      <c r="A513" t="s">
        <v>951</v>
      </c>
      <c r="B513" t="s">
        <v>35</v>
      </c>
      <c r="C513" t="s">
        <v>50</v>
      </c>
      <c r="D513" t="s">
        <v>37</v>
      </c>
      <c r="E513" t="s">
        <v>38</v>
      </c>
      <c r="F513">
        <v>24.84</v>
      </c>
      <c r="G513" t="s">
        <v>40</v>
      </c>
      <c r="H513" t="s">
        <v>39</v>
      </c>
      <c r="I513">
        <v>17</v>
      </c>
      <c r="J513">
        <v>34.090000000000003</v>
      </c>
      <c r="K513">
        <v>11.3</v>
      </c>
      <c r="L513">
        <v>44184</v>
      </c>
      <c r="M513">
        <v>14</v>
      </c>
      <c r="N513">
        <v>72</v>
      </c>
      <c r="O513" t="s">
        <v>90</v>
      </c>
      <c r="P513">
        <v>0</v>
      </c>
      <c r="Q513">
        <v>5</v>
      </c>
      <c r="R513">
        <v>4</v>
      </c>
      <c r="S513" t="s">
        <v>42</v>
      </c>
      <c r="T513" t="s">
        <v>43</v>
      </c>
      <c r="U513" t="s">
        <v>44</v>
      </c>
      <c r="V513">
        <v>22</v>
      </c>
      <c r="W513">
        <v>4.2</v>
      </c>
      <c r="X513">
        <v>1</v>
      </c>
      <c r="Y513" t="s">
        <v>76</v>
      </c>
      <c r="Z513" t="s">
        <v>45</v>
      </c>
      <c r="AA513" t="s">
        <v>46</v>
      </c>
      <c r="AB513" t="s">
        <v>200</v>
      </c>
      <c r="AC513" t="s">
        <v>48</v>
      </c>
      <c r="AD513">
        <v>0</v>
      </c>
      <c r="AE513">
        <v>0.76</v>
      </c>
      <c r="AF513">
        <v>0.76</v>
      </c>
      <c r="AG513">
        <v>0.71</v>
      </c>
      <c r="AH513">
        <v>0.82</v>
      </c>
    </row>
    <row r="514" spans="1:34" x14ac:dyDescent="0.25">
      <c r="A514" t="s">
        <v>952</v>
      </c>
      <c r="B514" t="s">
        <v>35</v>
      </c>
      <c r="C514" t="s">
        <v>36</v>
      </c>
      <c r="D514" t="s">
        <v>37</v>
      </c>
      <c r="E514" t="s">
        <v>61</v>
      </c>
      <c r="F514">
        <v>34.79</v>
      </c>
      <c r="G514" t="s">
        <v>39</v>
      </c>
      <c r="H514" t="s">
        <v>40</v>
      </c>
      <c r="I514">
        <v>18</v>
      </c>
      <c r="J514">
        <v>29.76</v>
      </c>
      <c r="K514">
        <v>0.81</v>
      </c>
      <c r="L514">
        <v>81468</v>
      </c>
      <c r="M514">
        <v>11</v>
      </c>
      <c r="N514">
        <v>65</v>
      </c>
      <c r="O514" t="s">
        <v>119</v>
      </c>
      <c r="P514">
        <v>8</v>
      </c>
      <c r="Q514">
        <v>12</v>
      </c>
      <c r="R514">
        <v>2</v>
      </c>
      <c r="S514" t="s">
        <v>42</v>
      </c>
      <c r="T514" t="s">
        <v>43</v>
      </c>
      <c r="U514" t="s">
        <v>44</v>
      </c>
      <c r="V514">
        <v>7</v>
      </c>
      <c r="W514">
        <v>10.37</v>
      </c>
      <c r="X514">
        <v>10</v>
      </c>
      <c r="Y514" s="1">
        <v>38963</v>
      </c>
      <c r="Z514" t="s">
        <v>45</v>
      </c>
      <c r="AA514" t="s">
        <v>46</v>
      </c>
      <c r="AB514" t="s">
        <v>801</v>
      </c>
      <c r="AC514" t="s">
        <v>48</v>
      </c>
      <c r="AD514">
        <v>0</v>
      </c>
      <c r="AE514">
        <v>0.42699999999999999</v>
      </c>
      <c r="AF514">
        <v>0.68</v>
      </c>
      <c r="AG514">
        <v>0.63</v>
      </c>
      <c r="AH514">
        <v>0.73</v>
      </c>
    </row>
    <row r="515" spans="1:34" x14ac:dyDescent="0.25">
      <c r="A515" t="s">
        <v>953</v>
      </c>
      <c r="B515" t="s">
        <v>35</v>
      </c>
      <c r="C515" t="s">
        <v>56</v>
      </c>
      <c r="D515" t="s">
        <v>37</v>
      </c>
      <c r="E515" t="s">
        <v>61</v>
      </c>
      <c r="F515">
        <v>28.35</v>
      </c>
      <c r="G515" t="s">
        <v>40</v>
      </c>
      <c r="H515" t="s">
        <v>40</v>
      </c>
      <c r="I515">
        <v>11</v>
      </c>
      <c r="J515">
        <v>34.28</v>
      </c>
      <c r="K515">
        <v>12.95</v>
      </c>
      <c r="L515">
        <v>47820</v>
      </c>
      <c r="M515">
        <v>9</v>
      </c>
      <c r="N515">
        <v>70</v>
      </c>
      <c r="O515" t="s">
        <v>90</v>
      </c>
      <c r="P515">
        <v>3</v>
      </c>
      <c r="Q515">
        <v>16</v>
      </c>
      <c r="R515">
        <v>5</v>
      </c>
      <c r="S515" t="s">
        <v>42</v>
      </c>
      <c r="T515" t="s">
        <v>43</v>
      </c>
      <c r="U515" t="s">
        <v>44</v>
      </c>
      <c r="V515">
        <v>0</v>
      </c>
      <c r="W515">
        <v>7.9</v>
      </c>
      <c r="X515">
        <v>10</v>
      </c>
      <c r="Y515" s="1">
        <v>40701</v>
      </c>
      <c r="Z515" t="s">
        <v>45</v>
      </c>
      <c r="AA515" t="s">
        <v>46</v>
      </c>
      <c r="AB515" t="s">
        <v>67</v>
      </c>
      <c r="AC515" t="s">
        <v>48</v>
      </c>
      <c r="AD515">
        <v>0</v>
      </c>
      <c r="AE515">
        <v>0.71</v>
      </c>
      <c r="AF515">
        <v>0.78</v>
      </c>
      <c r="AG515">
        <v>0.67</v>
      </c>
      <c r="AH515">
        <v>0.8</v>
      </c>
    </row>
    <row r="516" spans="1:34" x14ac:dyDescent="0.25">
      <c r="A516" t="s">
        <v>954</v>
      </c>
      <c r="B516" t="s">
        <v>35</v>
      </c>
      <c r="C516" t="s">
        <v>36</v>
      </c>
      <c r="D516" t="s">
        <v>37</v>
      </c>
      <c r="E516" t="s">
        <v>38</v>
      </c>
      <c r="F516">
        <v>32.17</v>
      </c>
      <c r="G516" t="s">
        <v>51</v>
      </c>
      <c r="H516" t="s">
        <v>51</v>
      </c>
      <c r="I516">
        <v>16</v>
      </c>
      <c r="J516">
        <v>32.42</v>
      </c>
      <c r="K516">
        <v>3.48</v>
      </c>
      <c r="L516">
        <v>102744</v>
      </c>
      <c r="M516">
        <v>13</v>
      </c>
      <c r="N516">
        <v>69</v>
      </c>
      <c r="O516" t="s">
        <v>41</v>
      </c>
      <c r="P516">
        <v>1</v>
      </c>
      <c r="Q516">
        <v>19</v>
      </c>
      <c r="R516">
        <v>3</v>
      </c>
      <c r="S516" t="s">
        <v>42</v>
      </c>
      <c r="T516" t="s">
        <v>43</v>
      </c>
      <c r="U516" t="s">
        <v>44</v>
      </c>
      <c r="V516">
        <v>13</v>
      </c>
      <c r="W516">
        <v>11.62</v>
      </c>
      <c r="X516">
        <v>7</v>
      </c>
      <c r="Y516" s="1">
        <v>38478</v>
      </c>
      <c r="Z516" t="s">
        <v>45</v>
      </c>
      <c r="AA516" t="s">
        <v>46</v>
      </c>
      <c r="AB516" t="s">
        <v>606</v>
      </c>
      <c r="AC516" t="s">
        <v>48</v>
      </c>
      <c r="AD516">
        <v>0</v>
      </c>
      <c r="AE516">
        <v>0.87</v>
      </c>
      <c r="AF516">
        <v>0.87</v>
      </c>
      <c r="AG516">
        <v>0.91</v>
      </c>
      <c r="AH516">
        <v>0.74</v>
      </c>
    </row>
    <row r="517" spans="1:34" x14ac:dyDescent="0.25">
      <c r="A517" t="s">
        <v>955</v>
      </c>
      <c r="B517" t="s">
        <v>35</v>
      </c>
      <c r="C517" t="s">
        <v>56</v>
      </c>
      <c r="D517" t="s">
        <v>37</v>
      </c>
      <c r="E517" t="s">
        <v>61</v>
      </c>
      <c r="F517">
        <v>28.05</v>
      </c>
      <c r="G517" t="s">
        <v>39</v>
      </c>
      <c r="H517" t="s">
        <v>51</v>
      </c>
      <c r="I517">
        <v>19</v>
      </c>
      <c r="J517">
        <v>27.11</v>
      </c>
      <c r="K517">
        <v>5.16</v>
      </c>
      <c r="L517">
        <v>52464</v>
      </c>
      <c r="M517">
        <v>12</v>
      </c>
      <c r="N517">
        <v>71</v>
      </c>
      <c r="O517" t="s">
        <v>75</v>
      </c>
      <c r="P517">
        <v>4</v>
      </c>
      <c r="Q517">
        <v>21</v>
      </c>
      <c r="R517">
        <v>4</v>
      </c>
      <c r="S517" t="s">
        <v>42</v>
      </c>
      <c r="T517" t="s">
        <v>43</v>
      </c>
      <c r="U517" t="s">
        <v>44</v>
      </c>
      <c r="V517">
        <v>20</v>
      </c>
      <c r="W517">
        <v>9.6</v>
      </c>
      <c r="X517">
        <v>9</v>
      </c>
      <c r="Y517" s="1">
        <v>40240</v>
      </c>
      <c r="Z517" t="s">
        <v>45</v>
      </c>
      <c r="AA517" t="s">
        <v>46</v>
      </c>
      <c r="AB517" t="s">
        <v>386</v>
      </c>
      <c r="AC517" t="s">
        <v>48</v>
      </c>
      <c r="AD517">
        <v>0</v>
      </c>
      <c r="AE517">
        <v>0.71</v>
      </c>
      <c r="AF517">
        <v>0.87</v>
      </c>
      <c r="AG517">
        <v>0.65</v>
      </c>
      <c r="AH517">
        <v>0.88</v>
      </c>
    </row>
    <row r="518" spans="1:34" x14ac:dyDescent="0.25">
      <c r="A518" t="s">
        <v>956</v>
      </c>
      <c r="B518" t="s">
        <v>35</v>
      </c>
      <c r="C518" t="s">
        <v>56</v>
      </c>
      <c r="D518" t="s">
        <v>37</v>
      </c>
      <c r="E518" t="s">
        <v>61</v>
      </c>
      <c r="F518">
        <v>28.25</v>
      </c>
      <c r="G518" t="s">
        <v>40</v>
      </c>
      <c r="H518" t="s">
        <v>40</v>
      </c>
      <c r="I518">
        <v>9</v>
      </c>
      <c r="J518">
        <v>33.33</v>
      </c>
      <c r="K518">
        <v>3.05</v>
      </c>
      <c r="L518">
        <v>73032</v>
      </c>
      <c r="M518">
        <v>13</v>
      </c>
      <c r="N518">
        <v>71</v>
      </c>
      <c r="O518" t="s">
        <v>41</v>
      </c>
      <c r="P518">
        <v>4</v>
      </c>
      <c r="Q518">
        <v>12</v>
      </c>
      <c r="R518">
        <v>4</v>
      </c>
      <c r="S518" t="s">
        <v>42</v>
      </c>
      <c r="T518" t="s">
        <v>43</v>
      </c>
      <c r="U518" t="s">
        <v>44</v>
      </c>
      <c r="V518">
        <v>6</v>
      </c>
      <c r="W518">
        <v>6.9</v>
      </c>
      <c r="X518">
        <v>3</v>
      </c>
      <c r="Y518" t="s">
        <v>91</v>
      </c>
      <c r="Z518" t="s">
        <v>45</v>
      </c>
      <c r="AA518" t="s">
        <v>46</v>
      </c>
      <c r="AB518" t="s">
        <v>405</v>
      </c>
      <c r="AC518" t="s">
        <v>48</v>
      </c>
      <c r="AD518">
        <v>0</v>
      </c>
      <c r="AE518">
        <v>0.77</v>
      </c>
      <c r="AF518">
        <v>1</v>
      </c>
      <c r="AG518">
        <v>0.67</v>
      </c>
      <c r="AH518">
        <v>0.83</v>
      </c>
    </row>
    <row r="519" spans="1:34" x14ac:dyDescent="0.25">
      <c r="A519" t="s">
        <v>957</v>
      </c>
      <c r="B519" t="s">
        <v>35</v>
      </c>
      <c r="C519" t="s">
        <v>56</v>
      </c>
      <c r="D519" t="s">
        <v>37</v>
      </c>
      <c r="E519" t="s">
        <v>61</v>
      </c>
      <c r="F519">
        <v>31.05</v>
      </c>
      <c r="G519" t="s">
        <v>40</v>
      </c>
      <c r="H519" t="s">
        <v>70</v>
      </c>
      <c r="I519">
        <v>10</v>
      </c>
      <c r="J519">
        <v>44.29</v>
      </c>
      <c r="K519">
        <v>13.76</v>
      </c>
      <c r="L519">
        <v>74844</v>
      </c>
      <c r="M519">
        <v>11</v>
      </c>
      <c r="N519">
        <v>78</v>
      </c>
      <c r="O519" t="s">
        <v>148</v>
      </c>
      <c r="P519">
        <v>8</v>
      </c>
      <c r="Q519">
        <v>10</v>
      </c>
      <c r="R519">
        <v>3</v>
      </c>
      <c r="S519" t="s">
        <v>42</v>
      </c>
      <c r="T519" t="s">
        <v>43</v>
      </c>
      <c r="U519" t="s">
        <v>44</v>
      </c>
      <c r="V519">
        <v>18</v>
      </c>
      <c r="W519">
        <v>8.06</v>
      </c>
      <c r="X519">
        <v>9</v>
      </c>
      <c r="Y519" t="s">
        <v>313</v>
      </c>
      <c r="Z519" t="s">
        <v>45</v>
      </c>
      <c r="AA519" t="s">
        <v>46</v>
      </c>
      <c r="AB519" t="s">
        <v>135</v>
      </c>
      <c r="AC519" t="s">
        <v>48</v>
      </c>
      <c r="AD519">
        <v>0</v>
      </c>
      <c r="AE519">
        <v>0.61</v>
      </c>
      <c r="AF519">
        <v>0.73</v>
      </c>
      <c r="AG519">
        <v>0.45</v>
      </c>
      <c r="AH519">
        <v>0.85</v>
      </c>
    </row>
    <row r="520" spans="1:34" x14ac:dyDescent="0.25">
      <c r="A520" t="s">
        <v>958</v>
      </c>
      <c r="B520" t="s">
        <v>35</v>
      </c>
      <c r="C520" t="s">
        <v>56</v>
      </c>
      <c r="D520" t="s">
        <v>37</v>
      </c>
      <c r="E520" t="s">
        <v>61</v>
      </c>
      <c r="F520">
        <v>31.05</v>
      </c>
      <c r="G520" t="s">
        <v>40</v>
      </c>
      <c r="H520" t="s">
        <v>70</v>
      </c>
      <c r="I520">
        <v>20</v>
      </c>
      <c r="J520">
        <v>35.65</v>
      </c>
      <c r="K520">
        <v>4.24</v>
      </c>
      <c r="L520">
        <v>81396</v>
      </c>
      <c r="M520">
        <v>14</v>
      </c>
      <c r="N520">
        <v>82</v>
      </c>
      <c r="O520" t="s">
        <v>52</v>
      </c>
      <c r="P520">
        <v>2</v>
      </c>
      <c r="Q520">
        <v>11</v>
      </c>
      <c r="R520">
        <v>4</v>
      </c>
      <c r="S520" t="s">
        <v>42</v>
      </c>
      <c r="T520" t="s">
        <v>43</v>
      </c>
      <c r="U520" t="s">
        <v>44</v>
      </c>
      <c r="V520">
        <v>24</v>
      </c>
      <c r="W520">
        <v>10.53</v>
      </c>
      <c r="X520">
        <v>2</v>
      </c>
      <c r="Y520" t="s">
        <v>770</v>
      </c>
      <c r="Z520" t="s">
        <v>45</v>
      </c>
      <c r="AA520" t="s">
        <v>46</v>
      </c>
      <c r="AB520" t="s">
        <v>319</v>
      </c>
      <c r="AC520" t="s">
        <v>48</v>
      </c>
      <c r="AD520">
        <v>0</v>
      </c>
      <c r="AE520">
        <v>0.3</v>
      </c>
      <c r="AF520">
        <v>0.42</v>
      </c>
      <c r="AG520">
        <v>0.2</v>
      </c>
      <c r="AH520">
        <v>0.54</v>
      </c>
    </row>
    <row r="521" spans="1:34" x14ac:dyDescent="0.25">
      <c r="A521" t="s">
        <v>959</v>
      </c>
      <c r="B521" t="s">
        <v>69</v>
      </c>
      <c r="C521" t="s">
        <v>36</v>
      </c>
      <c r="D521" t="s">
        <v>37</v>
      </c>
      <c r="E521" t="s">
        <v>38</v>
      </c>
      <c r="F521">
        <v>24.99</v>
      </c>
      <c r="G521" t="s">
        <v>40</v>
      </c>
      <c r="H521" t="s">
        <v>39</v>
      </c>
      <c r="I521">
        <v>14</v>
      </c>
      <c r="J521">
        <v>40.619999999999997</v>
      </c>
      <c r="K521">
        <v>1.06</v>
      </c>
      <c r="L521">
        <v>46740</v>
      </c>
      <c r="M521">
        <v>11</v>
      </c>
      <c r="N521">
        <v>73</v>
      </c>
      <c r="O521" t="s">
        <v>119</v>
      </c>
      <c r="P521">
        <v>7</v>
      </c>
      <c r="Q521">
        <v>30</v>
      </c>
      <c r="R521">
        <v>4</v>
      </c>
      <c r="S521" t="s">
        <v>42</v>
      </c>
      <c r="T521" t="s">
        <v>43</v>
      </c>
      <c r="U521" t="s">
        <v>44</v>
      </c>
      <c r="V521">
        <v>23</v>
      </c>
      <c r="W521">
        <v>5.88</v>
      </c>
      <c r="X521">
        <v>9</v>
      </c>
      <c r="Y521" s="1">
        <v>40697</v>
      </c>
      <c r="Z521" t="s">
        <v>867</v>
      </c>
      <c r="AA521" t="s">
        <v>46</v>
      </c>
      <c r="AB521" t="s">
        <v>960</v>
      </c>
      <c r="AC521" t="s">
        <v>48</v>
      </c>
      <c r="AD521">
        <v>1</v>
      </c>
      <c r="AE521">
        <v>0.252</v>
      </c>
      <c r="AF521">
        <v>0.56000000000000005</v>
      </c>
      <c r="AG521">
        <v>0.22</v>
      </c>
      <c r="AH521">
        <v>0.82</v>
      </c>
    </row>
    <row r="522" spans="1:34" x14ac:dyDescent="0.25">
      <c r="A522" t="s">
        <v>961</v>
      </c>
      <c r="B522" t="s">
        <v>35</v>
      </c>
      <c r="C522" t="s">
        <v>50</v>
      </c>
      <c r="D522" t="s">
        <v>57</v>
      </c>
      <c r="E522" t="s">
        <v>61</v>
      </c>
      <c r="F522">
        <v>33.840000000000003</v>
      </c>
      <c r="G522" t="s">
        <v>40</v>
      </c>
      <c r="H522" t="s">
        <v>39</v>
      </c>
      <c r="I522">
        <v>11</v>
      </c>
      <c r="J522">
        <v>33.619999999999997</v>
      </c>
      <c r="K522">
        <v>2.44</v>
      </c>
      <c r="L522">
        <v>99696</v>
      </c>
      <c r="M522">
        <v>8</v>
      </c>
      <c r="N522">
        <v>69</v>
      </c>
      <c r="O522" t="s">
        <v>62</v>
      </c>
      <c r="P522">
        <v>4</v>
      </c>
      <c r="Q522">
        <v>17</v>
      </c>
      <c r="R522">
        <v>2</v>
      </c>
      <c r="S522" t="s">
        <v>116</v>
      </c>
      <c r="T522" t="s">
        <v>43</v>
      </c>
      <c r="U522" t="s">
        <v>58</v>
      </c>
      <c r="V522">
        <v>4</v>
      </c>
      <c r="W522">
        <v>13.12</v>
      </c>
      <c r="X522">
        <v>4</v>
      </c>
      <c r="Y522" s="1">
        <v>38417</v>
      </c>
      <c r="Z522" t="s">
        <v>45</v>
      </c>
      <c r="AA522" t="s">
        <v>46</v>
      </c>
      <c r="AB522" t="s">
        <v>461</v>
      </c>
      <c r="AC522" t="s">
        <v>48</v>
      </c>
      <c r="AD522">
        <v>0</v>
      </c>
      <c r="AE522">
        <v>0.61</v>
      </c>
      <c r="AF522">
        <v>0.63</v>
      </c>
      <c r="AG522">
        <v>0.6</v>
      </c>
      <c r="AH522">
        <v>0.77</v>
      </c>
    </row>
    <row r="523" spans="1:34" x14ac:dyDescent="0.25">
      <c r="A523" t="s">
        <v>962</v>
      </c>
      <c r="B523" t="s">
        <v>35</v>
      </c>
      <c r="C523" t="s">
        <v>50</v>
      </c>
      <c r="D523" t="s">
        <v>37</v>
      </c>
      <c r="E523" t="s">
        <v>38</v>
      </c>
      <c r="F523">
        <v>28.78</v>
      </c>
      <c r="G523" t="s">
        <v>39</v>
      </c>
      <c r="H523" t="s">
        <v>39</v>
      </c>
      <c r="I523">
        <v>10</v>
      </c>
      <c r="J523">
        <v>35.31</v>
      </c>
      <c r="K523">
        <v>10.96</v>
      </c>
      <c r="L523">
        <v>51780</v>
      </c>
      <c r="M523">
        <v>12</v>
      </c>
      <c r="N523">
        <v>71</v>
      </c>
      <c r="O523" t="s">
        <v>62</v>
      </c>
      <c r="P523">
        <v>0</v>
      </c>
      <c r="Q523">
        <v>17</v>
      </c>
      <c r="R523">
        <v>4</v>
      </c>
      <c r="S523" t="s">
        <v>116</v>
      </c>
      <c r="T523" t="s">
        <v>43</v>
      </c>
      <c r="U523" t="s">
        <v>58</v>
      </c>
      <c r="V523">
        <v>2</v>
      </c>
      <c r="W523">
        <v>8.0299999999999994</v>
      </c>
      <c r="X523">
        <v>4</v>
      </c>
      <c r="Y523" s="1">
        <v>40428</v>
      </c>
      <c r="Z523" t="s">
        <v>45</v>
      </c>
      <c r="AA523" t="s">
        <v>46</v>
      </c>
      <c r="AB523" t="s">
        <v>172</v>
      </c>
      <c r="AC523" t="s">
        <v>48</v>
      </c>
      <c r="AD523">
        <v>0</v>
      </c>
      <c r="AE523">
        <v>0.77</v>
      </c>
      <c r="AF523">
        <v>0.9</v>
      </c>
      <c r="AG523">
        <v>0.71</v>
      </c>
      <c r="AH523">
        <v>0.84</v>
      </c>
    </row>
    <row r="524" spans="1:34" x14ac:dyDescent="0.25">
      <c r="A524" t="s">
        <v>963</v>
      </c>
      <c r="B524" t="s">
        <v>35</v>
      </c>
      <c r="C524" t="s">
        <v>50</v>
      </c>
      <c r="D524" t="s">
        <v>37</v>
      </c>
      <c r="E524" t="s">
        <v>38</v>
      </c>
      <c r="F524">
        <v>32.590000000000003</v>
      </c>
      <c r="G524" t="s">
        <v>40</v>
      </c>
      <c r="H524" t="s">
        <v>39</v>
      </c>
      <c r="I524">
        <v>10</v>
      </c>
      <c r="J524">
        <v>30.34</v>
      </c>
      <c r="K524">
        <v>1.23</v>
      </c>
      <c r="L524">
        <v>46824</v>
      </c>
      <c r="M524">
        <v>10</v>
      </c>
      <c r="N524">
        <v>71</v>
      </c>
      <c r="O524" t="s">
        <v>52</v>
      </c>
      <c r="P524">
        <v>3</v>
      </c>
      <c r="Q524">
        <v>8</v>
      </c>
      <c r="R524">
        <v>5</v>
      </c>
      <c r="S524" t="s">
        <v>42</v>
      </c>
      <c r="T524" t="s">
        <v>43</v>
      </c>
      <c r="U524" t="s">
        <v>44</v>
      </c>
      <c r="V524">
        <v>10</v>
      </c>
      <c r="W524">
        <v>9.9</v>
      </c>
      <c r="X524">
        <v>5</v>
      </c>
      <c r="Y524" t="s">
        <v>812</v>
      </c>
      <c r="Z524" t="s">
        <v>45</v>
      </c>
      <c r="AA524" t="s">
        <v>46</v>
      </c>
      <c r="AB524" t="s">
        <v>691</v>
      </c>
      <c r="AC524" t="s">
        <v>48</v>
      </c>
      <c r="AD524">
        <v>0</v>
      </c>
      <c r="AE524">
        <v>0.99</v>
      </c>
      <c r="AF524">
        <v>1</v>
      </c>
      <c r="AG524">
        <v>1</v>
      </c>
      <c r="AH524">
        <v>0.98</v>
      </c>
    </row>
    <row r="525" spans="1:34" x14ac:dyDescent="0.25">
      <c r="A525" t="s">
        <v>964</v>
      </c>
      <c r="B525" t="s">
        <v>35</v>
      </c>
      <c r="C525" t="s">
        <v>56</v>
      </c>
      <c r="D525" t="s">
        <v>37</v>
      </c>
      <c r="E525" t="s">
        <v>38</v>
      </c>
      <c r="F525">
        <v>33.56</v>
      </c>
      <c r="G525" t="s">
        <v>40</v>
      </c>
      <c r="H525" t="s">
        <v>40</v>
      </c>
      <c r="I525">
        <v>11</v>
      </c>
      <c r="J525">
        <v>35.32</v>
      </c>
      <c r="K525">
        <v>11.65</v>
      </c>
      <c r="L525">
        <v>59220</v>
      </c>
      <c r="M525">
        <v>9</v>
      </c>
      <c r="N525">
        <v>73</v>
      </c>
      <c r="O525" t="s">
        <v>41</v>
      </c>
      <c r="P525">
        <v>0</v>
      </c>
      <c r="Q525">
        <v>20</v>
      </c>
      <c r="R525">
        <v>5</v>
      </c>
      <c r="S525" t="s">
        <v>42</v>
      </c>
      <c r="T525" t="s">
        <v>43</v>
      </c>
      <c r="U525" t="s">
        <v>44</v>
      </c>
      <c r="V525">
        <v>17</v>
      </c>
      <c r="W525">
        <v>16</v>
      </c>
      <c r="X525">
        <v>1</v>
      </c>
      <c r="Y525" t="s">
        <v>894</v>
      </c>
      <c r="Z525" t="s">
        <v>45</v>
      </c>
      <c r="AA525" t="s">
        <v>46</v>
      </c>
      <c r="AB525" t="s">
        <v>965</v>
      </c>
      <c r="AC525" t="s">
        <v>48</v>
      </c>
      <c r="AD525">
        <v>0</v>
      </c>
      <c r="AE525">
        <v>0.39</v>
      </c>
      <c r="AF525">
        <v>0.71</v>
      </c>
      <c r="AG525">
        <v>0.43</v>
      </c>
      <c r="AH525">
        <v>0.6</v>
      </c>
    </row>
    <row r="526" spans="1:34" x14ac:dyDescent="0.25">
      <c r="A526" t="s">
        <v>966</v>
      </c>
      <c r="B526" t="s">
        <v>35</v>
      </c>
      <c r="C526" t="s">
        <v>56</v>
      </c>
      <c r="D526" t="s">
        <v>57</v>
      </c>
      <c r="E526" t="s">
        <v>61</v>
      </c>
      <c r="F526">
        <v>30</v>
      </c>
      <c r="G526" t="s">
        <v>39</v>
      </c>
      <c r="H526" t="s">
        <v>40</v>
      </c>
      <c r="I526">
        <v>7</v>
      </c>
      <c r="J526">
        <v>34.31</v>
      </c>
      <c r="K526">
        <v>10.55</v>
      </c>
      <c r="L526">
        <v>86016</v>
      </c>
      <c r="M526">
        <v>10</v>
      </c>
      <c r="N526">
        <v>66</v>
      </c>
      <c r="O526" t="s">
        <v>90</v>
      </c>
      <c r="P526">
        <v>4</v>
      </c>
      <c r="Q526">
        <v>20</v>
      </c>
      <c r="R526">
        <v>2</v>
      </c>
      <c r="S526" t="s">
        <v>116</v>
      </c>
      <c r="T526" t="s">
        <v>43</v>
      </c>
      <c r="U526" t="s">
        <v>58</v>
      </c>
      <c r="V526">
        <v>9</v>
      </c>
      <c r="W526">
        <v>10.8</v>
      </c>
      <c r="X526">
        <v>3</v>
      </c>
      <c r="Y526" t="s">
        <v>426</v>
      </c>
      <c r="Z526" t="s">
        <v>45</v>
      </c>
      <c r="AA526" t="s">
        <v>46</v>
      </c>
      <c r="AB526" t="s">
        <v>209</v>
      </c>
      <c r="AC526" t="s">
        <v>48</v>
      </c>
      <c r="AD526">
        <v>0</v>
      </c>
      <c r="AE526">
        <v>0.87</v>
      </c>
      <c r="AF526">
        <v>0.97</v>
      </c>
      <c r="AG526">
        <v>0.81</v>
      </c>
      <c r="AH526">
        <v>0.91</v>
      </c>
    </row>
    <row r="527" spans="1:34" x14ac:dyDescent="0.25">
      <c r="A527" t="s">
        <v>967</v>
      </c>
      <c r="B527" t="s">
        <v>69</v>
      </c>
      <c r="C527" t="s">
        <v>50</v>
      </c>
      <c r="D527" t="s">
        <v>37</v>
      </c>
      <c r="E527" t="s">
        <v>61</v>
      </c>
      <c r="F527">
        <v>24.47</v>
      </c>
      <c r="G527" t="s">
        <v>40</v>
      </c>
      <c r="H527" t="s">
        <v>40</v>
      </c>
      <c r="I527">
        <v>15</v>
      </c>
      <c r="J527">
        <v>34.86</v>
      </c>
      <c r="K527">
        <v>9.4700000000000006</v>
      </c>
      <c r="L527">
        <v>39912</v>
      </c>
      <c r="M527">
        <v>9</v>
      </c>
      <c r="N527">
        <v>72</v>
      </c>
      <c r="O527" t="s">
        <v>90</v>
      </c>
      <c r="P527">
        <v>5</v>
      </c>
      <c r="Q527">
        <v>31</v>
      </c>
      <c r="R527">
        <v>9</v>
      </c>
      <c r="S527" t="s">
        <v>42</v>
      </c>
      <c r="T527" t="s">
        <v>43</v>
      </c>
      <c r="U527" t="s">
        <v>44</v>
      </c>
      <c r="V527">
        <v>11</v>
      </c>
      <c r="W527">
        <v>4.32</v>
      </c>
      <c r="X527">
        <v>4</v>
      </c>
      <c r="Y527" s="1">
        <v>41158</v>
      </c>
      <c r="Z527" s="1">
        <v>41828</v>
      </c>
      <c r="AA527" t="s">
        <v>46</v>
      </c>
      <c r="AB527" t="s">
        <v>968</v>
      </c>
      <c r="AC527" t="s">
        <v>48</v>
      </c>
      <c r="AD527">
        <v>1</v>
      </c>
      <c r="AE527">
        <v>0.60199999999999998</v>
      </c>
      <c r="AF527">
        <v>0.82</v>
      </c>
      <c r="AG527">
        <v>0.91</v>
      </c>
      <c r="AH527">
        <v>0.88</v>
      </c>
    </row>
    <row r="528" spans="1:34" x14ac:dyDescent="0.25">
      <c r="A528" t="s">
        <v>969</v>
      </c>
      <c r="B528" t="s">
        <v>35</v>
      </c>
      <c r="C528" t="s">
        <v>56</v>
      </c>
      <c r="D528" t="s">
        <v>57</v>
      </c>
      <c r="E528" t="s">
        <v>38</v>
      </c>
      <c r="F528">
        <v>31.75</v>
      </c>
      <c r="G528" t="s">
        <v>40</v>
      </c>
      <c r="H528" t="s">
        <v>39</v>
      </c>
      <c r="I528">
        <v>15</v>
      </c>
      <c r="J528">
        <v>37.5</v>
      </c>
      <c r="K528">
        <v>15.05</v>
      </c>
      <c r="L528">
        <v>78744</v>
      </c>
      <c r="M528">
        <v>11</v>
      </c>
      <c r="N528">
        <v>70</v>
      </c>
      <c r="O528" t="s">
        <v>62</v>
      </c>
      <c r="P528">
        <v>1</v>
      </c>
      <c r="Q528">
        <v>12</v>
      </c>
      <c r="R528">
        <v>3</v>
      </c>
      <c r="S528" t="s">
        <v>42</v>
      </c>
      <c r="T528" t="s">
        <v>43</v>
      </c>
      <c r="U528" t="s">
        <v>58</v>
      </c>
      <c r="V528">
        <v>23</v>
      </c>
      <c r="W528">
        <v>13.16</v>
      </c>
      <c r="X528">
        <v>4</v>
      </c>
      <c r="Y528" t="s">
        <v>313</v>
      </c>
      <c r="Z528" t="s">
        <v>45</v>
      </c>
      <c r="AA528" t="s">
        <v>46</v>
      </c>
      <c r="AB528" t="s">
        <v>102</v>
      </c>
      <c r="AC528" t="s">
        <v>48</v>
      </c>
      <c r="AD528">
        <v>0</v>
      </c>
      <c r="AE528">
        <v>0.60199999999999998</v>
      </c>
      <c r="AF528">
        <v>0.93</v>
      </c>
      <c r="AG528">
        <v>0.83</v>
      </c>
      <c r="AH528">
        <v>0.82</v>
      </c>
    </row>
    <row r="529" spans="1:34" x14ac:dyDescent="0.25">
      <c r="A529" t="s">
        <v>970</v>
      </c>
      <c r="B529" t="s">
        <v>35</v>
      </c>
      <c r="C529" t="s">
        <v>56</v>
      </c>
      <c r="D529" t="s">
        <v>37</v>
      </c>
      <c r="E529" t="s">
        <v>61</v>
      </c>
      <c r="F529">
        <v>32.03</v>
      </c>
      <c r="G529" t="s">
        <v>70</v>
      </c>
      <c r="H529" t="s">
        <v>39</v>
      </c>
      <c r="I529">
        <v>8</v>
      </c>
      <c r="J529">
        <v>37.18</v>
      </c>
      <c r="K529">
        <v>2.17</v>
      </c>
      <c r="L529">
        <v>57912</v>
      </c>
      <c r="M529">
        <v>6</v>
      </c>
      <c r="N529">
        <v>70</v>
      </c>
      <c r="O529" t="s">
        <v>148</v>
      </c>
      <c r="P529">
        <v>3</v>
      </c>
      <c r="Q529">
        <v>16</v>
      </c>
      <c r="R529">
        <v>3</v>
      </c>
      <c r="S529" t="s">
        <v>116</v>
      </c>
      <c r="T529" t="s">
        <v>43</v>
      </c>
      <c r="U529" t="s">
        <v>44</v>
      </c>
      <c r="V529">
        <v>20</v>
      </c>
      <c r="W529">
        <v>7.28</v>
      </c>
      <c r="X529">
        <v>10</v>
      </c>
      <c r="Y529" t="s">
        <v>971</v>
      </c>
      <c r="Z529" t="s">
        <v>45</v>
      </c>
      <c r="AA529" t="s">
        <v>46</v>
      </c>
      <c r="AB529" t="s">
        <v>291</v>
      </c>
      <c r="AC529" t="s">
        <v>48</v>
      </c>
      <c r="AD529">
        <v>0</v>
      </c>
      <c r="AE529">
        <v>0.34300000000000003</v>
      </c>
      <c r="AF529">
        <v>0.78</v>
      </c>
      <c r="AG529">
        <v>0.11</v>
      </c>
      <c r="AH529">
        <v>0.84</v>
      </c>
    </row>
    <row r="530" spans="1:34" x14ac:dyDescent="0.25">
      <c r="A530" t="s">
        <v>972</v>
      </c>
      <c r="B530" t="s">
        <v>35</v>
      </c>
      <c r="C530" t="s">
        <v>50</v>
      </c>
      <c r="D530" t="s">
        <v>57</v>
      </c>
      <c r="E530" t="s">
        <v>61</v>
      </c>
      <c r="F530">
        <v>33.29</v>
      </c>
      <c r="G530" t="s">
        <v>51</v>
      </c>
      <c r="H530" t="s">
        <v>40</v>
      </c>
      <c r="I530">
        <v>17</v>
      </c>
      <c r="J530">
        <v>27.95</v>
      </c>
      <c r="K530">
        <v>2.38</v>
      </c>
      <c r="L530">
        <v>92676</v>
      </c>
      <c r="M530">
        <v>19</v>
      </c>
      <c r="N530">
        <v>68</v>
      </c>
      <c r="O530" t="s">
        <v>41</v>
      </c>
      <c r="P530">
        <v>8</v>
      </c>
      <c r="Q530">
        <v>10</v>
      </c>
      <c r="R530">
        <v>8</v>
      </c>
      <c r="S530" t="s">
        <v>116</v>
      </c>
      <c r="T530" t="s">
        <v>43</v>
      </c>
      <c r="U530" t="s">
        <v>58</v>
      </c>
      <c r="V530">
        <v>11</v>
      </c>
      <c r="W530">
        <v>9.15</v>
      </c>
      <c r="X530">
        <v>6</v>
      </c>
      <c r="Y530" t="s">
        <v>149</v>
      </c>
      <c r="Z530" t="s">
        <v>45</v>
      </c>
      <c r="AA530" t="s">
        <v>46</v>
      </c>
      <c r="AB530" t="s">
        <v>88</v>
      </c>
      <c r="AC530" t="s">
        <v>48</v>
      </c>
      <c r="AD530">
        <v>0</v>
      </c>
      <c r="AE530">
        <v>0.51</v>
      </c>
      <c r="AF530">
        <v>0.5</v>
      </c>
      <c r="AG530">
        <v>0.21</v>
      </c>
      <c r="AH530">
        <v>0.76</v>
      </c>
    </row>
    <row r="531" spans="1:34" x14ac:dyDescent="0.25">
      <c r="A531" t="s">
        <v>973</v>
      </c>
      <c r="B531" t="s">
        <v>35</v>
      </c>
      <c r="C531" t="s">
        <v>56</v>
      </c>
      <c r="D531" t="s">
        <v>37</v>
      </c>
      <c r="E531" t="s">
        <v>61</v>
      </c>
      <c r="F531">
        <v>36.35</v>
      </c>
      <c r="G531" t="s">
        <v>39</v>
      </c>
      <c r="H531" t="s">
        <v>51</v>
      </c>
      <c r="I531">
        <v>11</v>
      </c>
      <c r="J531">
        <v>52.46</v>
      </c>
      <c r="K531">
        <v>15.05</v>
      </c>
      <c r="L531">
        <v>105816</v>
      </c>
      <c r="M531">
        <v>12</v>
      </c>
      <c r="N531">
        <v>84</v>
      </c>
      <c r="O531" t="s">
        <v>41</v>
      </c>
      <c r="P531">
        <v>7</v>
      </c>
      <c r="Q531">
        <v>21</v>
      </c>
      <c r="R531">
        <v>5</v>
      </c>
      <c r="S531" t="s">
        <v>42</v>
      </c>
      <c r="T531" t="s">
        <v>43</v>
      </c>
      <c r="U531" t="s">
        <v>44</v>
      </c>
      <c r="V531">
        <v>18</v>
      </c>
      <c r="W531">
        <v>13.5</v>
      </c>
      <c r="X531">
        <v>0</v>
      </c>
      <c r="Y531" s="1">
        <v>38057</v>
      </c>
      <c r="Z531" t="s">
        <v>45</v>
      </c>
      <c r="AA531" t="s">
        <v>46</v>
      </c>
      <c r="AB531" t="s">
        <v>974</v>
      </c>
      <c r="AC531" t="s">
        <v>48</v>
      </c>
      <c r="AD531">
        <v>0</v>
      </c>
      <c r="AE531">
        <v>0.77</v>
      </c>
      <c r="AF531">
        <v>0.86</v>
      </c>
      <c r="AG531">
        <v>0.71</v>
      </c>
      <c r="AH531">
        <v>1</v>
      </c>
    </row>
    <row r="532" spans="1:34" x14ac:dyDescent="0.25">
      <c r="A532" t="s">
        <v>975</v>
      </c>
      <c r="B532" t="s">
        <v>35</v>
      </c>
      <c r="C532" t="s">
        <v>56</v>
      </c>
      <c r="D532" t="s">
        <v>37</v>
      </c>
      <c r="E532" t="s">
        <v>38</v>
      </c>
      <c r="F532">
        <v>28.51</v>
      </c>
      <c r="G532" t="s">
        <v>40</v>
      </c>
      <c r="H532" t="s">
        <v>40</v>
      </c>
      <c r="I532">
        <v>18</v>
      </c>
      <c r="J532">
        <v>29.41</v>
      </c>
      <c r="K532">
        <v>8.18</v>
      </c>
      <c r="L532">
        <v>49896</v>
      </c>
      <c r="M532">
        <v>14</v>
      </c>
      <c r="N532">
        <v>71</v>
      </c>
      <c r="O532" t="s">
        <v>119</v>
      </c>
      <c r="P532">
        <v>4</v>
      </c>
      <c r="Q532">
        <v>19</v>
      </c>
      <c r="R532">
        <v>4</v>
      </c>
      <c r="S532" t="s">
        <v>42</v>
      </c>
      <c r="T532" t="s">
        <v>43</v>
      </c>
      <c r="U532" t="s">
        <v>44</v>
      </c>
      <c r="V532">
        <v>20</v>
      </c>
      <c r="W532">
        <v>7.92</v>
      </c>
      <c r="X532">
        <v>7</v>
      </c>
      <c r="Y532" s="1">
        <v>40005</v>
      </c>
      <c r="Z532" t="s">
        <v>45</v>
      </c>
      <c r="AA532" t="s">
        <v>46</v>
      </c>
      <c r="AB532" t="s">
        <v>191</v>
      </c>
      <c r="AC532" t="s">
        <v>48</v>
      </c>
      <c r="AD532">
        <v>0</v>
      </c>
      <c r="AE532">
        <v>0.51100000000000001</v>
      </c>
      <c r="AF532">
        <v>0.89</v>
      </c>
      <c r="AG532">
        <v>0.67</v>
      </c>
      <c r="AH532">
        <v>0.95</v>
      </c>
    </row>
    <row r="533" spans="1:34" x14ac:dyDescent="0.25">
      <c r="A533" t="s">
        <v>976</v>
      </c>
      <c r="B533" t="s">
        <v>69</v>
      </c>
      <c r="C533" t="s">
        <v>50</v>
      </c>
      <c r="D533" t="s">
        <v>37</v>
      </c>
      <c r="E533" t="s">
        <v>61</v>
      </c>
      <c r="F533">
        <v>26.51</v>
      </c>
      <c r="G533" t="s">
        <v>40</v>
      </c>
      <c r="H533" t="s">
        <v>40</v>
      </c>
      <c r="I533">
        <v>15</v>
      </c>
      <c r="J533">
        <v>34.86</v>
      </c>
      <c r="K533">
        <v>9.4700000000000006</v>
      </c>
      <c r="L533">
        <v>40200</v>
      </c>
      <c r="M533">
        <v>9</v>
      </c>
      <c r="N533">
        <v>72</v>
      </c>
      <c r="O533" t="s">
        <v>90</v>
      </c>
      <c r="P533">
        <v>8</v>
      </c>
      <c r="Q533">
        <v>20</v>
      </c>
      <c r="R533">
        <v>6</v>
      </c>
      <c r="S533" t="s">
        <v>42</v>
      </c>
      <c r="T533" t="s">
        <v>43</v>
      </c>
      <c r="U533" t="s">
        <v>44</v>
      </c>
      <c r="V533">
        <v>18</v>
      </c>
      <c r="W533">
        <v>7.65</v>
      </c>
      <c r="X533">
        <v>4</v>
      </c>
      <c r="Y533" t="s">
        <v>479</v>
      </c>
      <c r="Z533" t="s">
        <v>977</v>
      </c>
      <c r="AA533" t="s">
        <v>46</v>
      </c>
      <c r="AB533" t="s">
        <v>968</v>
      </c>
      <c r="AC533" t="s">
        <v>48</v>
      </c>
      <c r="AD533">
        <v>1</v>
      </c>
      <c r="AE533">
        <v>0.60199999999999998</v>
      </c>
      <c r="AF533">
        <v>0.82</v>
      </c>
      <c r="AG533">
        <v>0.91</v>
      </c>
      <c r="AH533">
        <v>0.88</v>
      </c>
    </row>
    <row r="534" spans="1:34" x14ac:dyDescent="0.25">
      <c r="A534" t="s">
        <v>978</v>
      </c>
      <c r="B534" t="s">
        <v>35</v>
      </c>
      <c r="C534" t="s">
        <v>50</v>
      </c>
      <c r="D534" t="s">
        <v>37</v>
      </c>
      <c r="E534" t="s">
        <v>61</v>
      </c>
      <c r="F534">
        <v>28.47</v>
      </c>
      <c r="G534" t="s">
        <v>40</v>
      </c>
      <c r="H534" t="s">
        <v>51</v>
      </c>
      <c r="I534">
        <v>12</v>
      </c>
      <c r="J534">
        <v>32.64</v>
      </c>
      <c r="K534">
        <v>2.3199999999999998</v>
      </c>
      <c r="L534">
        <v>54984</v>
      </c>
      <c r="M534">
        <v>10</v>
      </c>
      <c r="N534">
        <v>72</v>
      </c>
      <c r="O534" t="s">
        <v>41</v>
      </c>
      <c r="P534">
        <v>5</v>
      </c>
      <c r="Q534">
        <v>22</v>
      </c>
      <c r="R534">
        <v>4</v>
      </c>
      <c r="S534" t="s">
        <v>42</v>
      </c>
      <c r="T534" t="s">
        <v>43</v>
      </c>
      <c r="U534" t="s">
        <v>44</v>
      </c>
      <c r="V534">
        <v>14</v>
      </c>
      <c r="W534">
        <v>5.3</v>
      </c>
      <c r="X534">
        <v>3</v>
      </c>
      <c r="Y534" t="s">
        <v>170</v>
      </c>
      <c r="Z534" t="s">
        <v>45</v>
      </c>
      <c r="AA534" t="s">
        <v>46</v>
      </c>
      <c r="AB534" t="s">
        <v>471</v>
      </c>
      <c r="AC534" t="s">
        <v>48</v>
      </c>
      <c r="AD534">
        <v>0</v>
      </c>
      <c r="AE534">
        <v>0.9</v>
      </c>
      <c r="AF534">
        <v>0.93</v>
      </c>
      <c r="AG534">
        <v>0.79</v>
      </c>
      <c r="AH534">
        <v>0.91</v>
      </c>
    </row>
    <row r="535" spans="1:34" x14ac:dyDescent="0.25">
      <c r="A535" t="s">
        <v>979</v>
      </c>
      <c r="B535" t="s">
        <v>35</v>
      </c>
      <c r="C535" t="s">
        <v>56</v>
      </c>
      <c r="D535" t="s">
        <v>37</v>
      </c>
      <c r="E535" t="s">
        <v>38</v>
      </c>
      <c r="F535">
        <v>24.56</v>
      </c>
      <c r="G535" t="s">
        <v>39</v>
      </c>
      <c r="H535" t="s">
        <v>40</v>
      </c>
      <c r="I535">
        <v>9</v>
      </c>
      <c r="J535">
        <v>32.33</v>
      </c>
      <c r="K535">
        <v>2.86</v>
      </c>
      <c r="L535">
        <v>39972</v>
      </c>
      <c r="M535">
        <v>9</v>
      </c>
      <c r="N535">
        <v>70</v>
      </c>
      <c r="O535" t="s">
        <v>119</v>
      </c>
      <c r="P535">
        <v>6</v>
      </c>
      <c r="Q535">
        <v>14</v>
      </c>
      <c r="R535">
        <v>5</v>
      </c>
      <c r="S535" t="s">
        <v>42</v>
      </c>
      <c r="T535" t="s">
        <v>43</v>
      </c>
      <c r="U535" t="s">
        <v>44</v>
      </c>
      <c r="V535">
        <v>6</v>
      </c>
      <c r="W535">
        <v>4.55</v>
      </c>
      <c r="X535">
        <v>9</v>
      </c>
      <c r="Y535" t="s">
        <v>221</v>
      </c>
      <c r="Z535" t="s">
        <v>45</v>
      </c>
      <c r="AA535" t="s">
        <v>46</v>
      </c>
      <c r="AB535" t="s">
        <v>501</v>
      </c>
      <c r="AC535" t="s">
        <v>48</v>
      </c>
      <c r="AD535">
        <v>0</v>
      </c>
      <c r="AE535">
        <v>0.52</v>
      </c>
      <c r="AF535">
        <v>0.56000000000000005</v>
      </c>
      <c r="AG535">
        <v>0.5</v>
      </c>
      <c r="AH535">
        <v>0.81</v>
      </c>
    </row>
    <row r="536" spans="1:34" x14ac:dyDescent="0.25">
      <c r="A536" t="s">
        <v>980</v>
      </c>
      <c r="B536" t="s">
        <v>35</v>
      </c>
      <c r="C536" t="s">
        <v>50</v>
      </c>
      <c r="D536" t="s">
        <v>37</v>
      </c>
      <c r="E536" t="s">
        <v>61</v>
      </c>
      <c r="F536">
        <v>32.07</v>
      </c>
      <c r="G536" t="s">
        <v>40</v>
      </c>
      <c r="H536" t="s">
        <v>70</v>
      </c>
      <c r="I536">
        <v>16</v>
      </c>
      <c r="J536">
        <v>30.16</v>
      </c>
      <c r="K536">
        <v>7.47</v>
      </c>
      <c r="L536">
        <v>50988</v>
      </c>
      <c r="M536">
        <v>13</v>
      </c>
      <c r="N536">
        <v>70</v>
      </c>
      <c r="O536" t="s">
        <v>148</v>
      </c>
      <c r="P536">
        <v>3</v>
      </c>
      <c r="Q536">
        <v>25</v>
      </c>
      <c r="R536">
        <v>4</v>
      </c>
      <c r="S536" t="s">
        <v>42</v>
      </c>
      <c r="T536" t="s">
        <v>43</v>
      </c>
      <c r="U536" t="s">
        <v>44</v>
      </c>
      <c r="V536">
        <v>25</v>
      </c>
      <c r="W536">
        <v>11.2</v>
      </c>
      <c r="X536">
        <v>5</v>
      </c>
      <c r="Y536" t="s">
        <v>812</v>
      </c>
      <c r="Z536" t="s">
        <v>45</v>
      </c>
      <c r="AA536" t="s">
        <v>46</v>
      </c>
      <c r="AB536" t="s">
        <v>641</v>
      </c>
      <c r="AC536" t="s">
        <v>48</v>
      </c>
      <c r="AD536">
        <v>0</v>
      </c>
      <c r="AE536">
        <v>0.49</v>
      </c>
      <c r="AF536">
        <v>0.65</v>
      </c>
      <c r="AG536">
        <v>0.45</v>
      </c>
      <c r="AH536">
        <v>0.97</v>
      </c>
    </row>
    <row r="537" spans="1:34" x14ac:dyDescent="0.25">
      <c r="A537" t="s">
        <v>981</v>
      </c>
      <c r="B537" t="s">
        <v>35</v>
      </c>
      <c r="C537" t="s">
        <v>36</v>
      </c>
      <c r="D537" t="s">
        <v>57</v>
      </c>
      <c r="E537" t="s">
        <v>61</v>
      </c>
      <c r="F537">
        <v>30.12</v>
      </c>
      <c r="G537" t="s">
        <v>40</v>
      </c>
      <c r="H537" t="s">
        <v>40</v>
      </c>
      <c r="I537">
        <v>15</v>
      </c>
      <c r="J537">
        <v>35.56</v>
      </c>
      <c r="K537">
        <v>2.17</v>
      </c>
      <c r="L537">
        <v>65256</v>
      </c>
      <c r="M537">
        <v>10</v>
      </c>
      <c r="N537">
        <v>72</v>
      </c>
      <c r="O537" t="s">
        <v>75</v>
      </c>
      <c r="P537">
        <v>6</v>
      </c>
      <c r="Q537">
        <v>9</v>
      </c>
      <c r="R537">
        <v>3</v>
      </c>
      <c r="S537" t="s">
        <v>42</v>
      </c>
      <c r="T537" t="s">
        <v>43</v>
      </c>
      <c r="U537" t="s">
        <v>58</v>
      </c>
      <c r="V537">
        <v>6</v>
      </c>
      <c r="W537">
        <v>10.8</v>
      </c>
      <c r="X537">
        <v>1</v>
      </c>
      <c r="Y537" t="s">
        <v>205</v>
      </c>
      <c r="Z537" t="s">
        <v>45</v>
      </c>
      <c r="AA537" t="s">
        <v>46</v>
      </c>
      <c r="AB537" t="s">
        <v>206</v>
      </c>
      <c r="AC537" t="s">
        <v>48</v>
      </c>
      <c r="AD537">
        <v>0</v>
      </c>
      <c r="AE537">
        <v>0.60899999999999999</v>
      </c>
      <c r="AF537">
        <v>0.8</v>
      </c>
      <c r="AG537">
        <v>1</v>
      </c>
      <c r="AH537">
        <v>0.85</v>
      </c>
    </row>
    <row r="538" spans="1:34" x14ac:dyDescent="0.25">
      <c r="A538" t="s">
        <v>982</v>
      </c>
      <c r="B538" t="s">
        <v>35</v>
      </c>
      <c r="C538" t="s">
        <v>56</v>
      </c>
      <c r="D538" t="s">
        <v>37</v>
      </c>
      <c r="E538" t="s">
        <v>61</v>
      </c>
      <c r="F538">
        <v>33.840000000000003</v>
      </c>
      <c r="G538" t="s">
        <v>40</v>
      </c>
      <c r="H538" t="s">
        <v>40</v>
      </c>
      <c r="I538">
        <v>17</v>
      </c>
      <c r="J538">
        <v>31.23</v>
      </c>
      <c r="K538">
        <v>9.19</v>
      </c>
      <c r="L538">
        <v>75192</v>
      </c>
      <c r="M538">
        <v>14</v>
      </c>
      <c r="N538">
        <v>76</v>
      </c>
      <c r="O538" t="s">
        <v>148</v>
      </c>
      <c r="P538">
        <v>3</v>
      </c>
      <c r="Q538">
        <v>6</v>
      </c>
      <c r="R538">
        <v>3</v>
      </c>
      <c r="S538" t="s">
        <v>116</v>
      </c>
      <c r="T538" t="s">
        <v>43</v>
      </c>
      <c r="U538" t="s">
        <v>44</v>
      </c>
      <c r="V538">
        <v>19</v>
      </c>
      <c r="W538">
        <v>14.08</v>
      </c>
      <c r="X538">
        <v>10</v>
      </c>
      <c r="Y538" s="1">
        <v>39022</v>
      </c>
      <c r="Z538" t="s">
        <v>45</v>
      </c>
      <c r="AA538" t="s">
        <v>46</v>
      </c>
      <c r="AB538" t="s">
        <v>140</v>
      </c>
      <c r="AC538" t="s">
        <v>48</v>
      </c>
      <c r="AD538">
        <v>0</v>
      </c>
      <c r="AE538">
        <v>0.69</v>
      </c>
      <c r="AF538">
        <v>0.63</v>
      </c>
      <c r="AG538">
        <v>0.68</v>
      </c>
      <c r="AH538">
        <v>0.8</v>
      </c>
    </row>
    <row r="539" spans="1:34" x14ac:dyDescent="0.25">
      <c r="A539" t="s">
        <v>983</v>
      </c>
      <c r="B539" t="s">
        <v>35</v>
      </c>
      <c r="C539" t="s">
        <v>50</v>
      </c>
      <c r="D539" t="s">
        <v>37</v>
      </c>
      <c r="E539" t="s">
        <v>38</v>
      </c>
      <c r="F539">
        <v>27.01</v>
      </c>
      <c r="G539" t="s">
        <v>39</v>
      </c>
      <c r="H539" t="s">
        <v>40</v>
      </c>
      <c r="I539">
        <v>14</v>
      </c>
      <c r="J539">
        <v>34.979999999999997</v>
      </c>
      <c r="K539">
        <v>4.4400000000000004</v>
      </c>
      <c r="L539">
        <v>60108</v>
      </c>
      <c r="M539">
        <v>12</v>
      </c>
      <c r="N539">
        <v>74</v>
      </c>
      <c r="O539" t="s">
        <v>148</v>
      </c>
      <c r="P539">
        <v>2</v>
      </c>
      <c r="Q539">
        <v>15</v>
      </c>
      <c r="R539">
        <v>4</v>
      </c>
      <c r="S539" t="s">
        <v>42</v>
      </c>
      <c r="T539" t="s">
        <v>43</v>
      </c>
      <c r="U539" t="s">
        <v>44</v>
      </c>
      <c r="V539">
        <v>16</v>
      </c>
      <c r="W539">
        <v>4.7699999999999996</v>
      </c>
      <c r="X539">
        <v>10</v>
      </c>
      <c r="Y539" t="s">
        <v>185</v>
      </c>
      <c r="Z539" t="s">
        <v>45</v>
      </c>
      <c r="AA539" t="s">
        <v>46</v>
      </c>
      <c r="AB539" t="s">
        <v>683</v>
      </c>
      <c r="AC539" t="s">
        <v>48</v>
      </c>
      <c r="AD539">
        <v>0</v>
      </c>
      <c r="AE539">
        <v>0.9</v>
      </c>
      <c r="AF539">
        <v>0.88</v>
      </c>
      <c r="AG539">
        <v>1</v>
      </c>
      <c r="AH539">
        <v>0.88</v>
      </c>
    </row>
    <row r="540" spans="1:34" x14ac:dyDescent="0.25">
      <c r="A540" t="s">
        <v>984</v>
      </c>
      <c r="B540" t="s">
        <v>35</v>
      </c>
      <c r="C540" t="s">
        <v>56</v>
      </c>
      <c r="D540" t="s">
        <v>37</v>
      </c>
      <c r="E540" t="s">
        <v>38</v>
      </c>
      <c r="F540">
        <v>32.18</v>
      </c>
      <c r="G540" t="s">
        <v>39</v>
      </c>
      <c r="H540" t="s">
        <v>40</v>
      </c>
      <c r="I540">
        <v>7</v>
      </c>
      <c r="J540">
        <v>34.31</v>
      </c>
      <c r="K540">
        <v>10.55</v>
      </c>
      <c r="L540">
        <v>48060</v>
      </c>
      <c r="M540">
        <v>14</v>
      </c>
      <c r="N540">
        <v>78</v>
      </c>
      <c r="O540" t="s">
        <v>90</v>
      </c>
      <c r="P540">
        <v>8</v>
      </c>
      <c r="Q540">
        <v>14</v>
      </c>
      <c r="R540">
        <v>5</v>
      </c>
      <c r="S540" t="s">
        <v>42</v>
      </c>
      <c r="T540" t="s">
        <v>43</v>
      </c>
      <c r="U540" t="s">
        <v>44</v>
      </c>
      <c r="V540">
        <v>0</v>
      </c>
      <c r="W540">
        <v>7</v>
      </c>
      <c r="X540">
        <v>10</v>
      </c>
      <c r="Y540" t="s">
        <v>485</v>
      </c>
      <c r="Z540" t="s">
        <v>45</v>
      </c>
      <c r="AA540" t="s">
        <v>46</v>
      </c>
      <c r="AB540" t="s">
        <v>209</v>
      </c>
      <c r="AC540" t="s">
        <v>48</v>
      </c>
      <c r="AD540">
        <v>0</v>
      </c>
      <c r="AE540">
        <v>0.87</v>
      </c>
      <c r="AF540">
        <v>0.97</v>
      </c>
      <c r="AG540">
        <v>0.81</v>
      </c>
      <c r="AH540">
        <v>0.91</v>
      </c>
    </row>
    <row r="541" spans="1:34" x14ac:dyDescent="0.25">
      <c r="A541" t="s">
        <v>985</v>
      </c>
      <c r="B541" t="s">
        <v>69</v>
      </c>
      <c r="C541" t="s">
        <v>56</v>
      </c>
      <c r="D541" t="s">
        <v>37</v>
      </c>
      <c r="E541" t="s">
        <v>61</v>
      </c>
      <c r="F541">
        <v>26.3</v>
      </c>
      <c r="G541" t="s">
        <v>40</v>
      </c>
      <c r="H541" t="s">
        <v>40</v>
      </c>
      <c r="I541">
        <v>16</v>
      </c>
      <c r="J541">
        <v>36.92</v>
      </c>
      <c r="K541">
        <v>7.89</v>
      </c>
      <c r="L541">
        <v>36216</v>
      </c>
      <c r="M541">
        <v>7</v>
      </c>
      <c r="N541">
        <v>70</v>
      </c>
      <c r="O541" t="s">
        <v>52</v>
      </c>
      <c r="P541">
        <v>2</v>
      </c>
      <c r="Q541">
        <v>27</v>
      </c>
      <c r="R541">
        <v>6</v>
      </c>
      <c r="S541" t="s">
        <v>42</v>
      </c>
      <c r="T541" t="s">
        <v>71</v>
      </c>
      <c r="U541" t="s">
        <v>44</v>
      </c>
      <c r="V541">
        <v>25</v>
      </c>
      <c r="W541">
        <v>5.92</v>
      </c>
      <c r="X541">
        <v>0</v>
      </c>
      <c r="Y541" t="s">
        <v>259</v>
      </c>
      <c r="Z541" t="s">
        <v>559</v>
      </c>
      <c r="AA541" t="s">
        <v>46</v>
      </c>
      <c r="AB541" t="s">
        <v>123</v>
      </c>
      <c r="AC541" t="s">
        <v>48</v>
      </c>
      <c r="AD541">
        <v>1</v>
      </c>
      <c r="AE541">
        <v>0.9</v>
      </c>
      <c r="AF541">
        <v>0.9</v>
      </c>
      <c r="AG541">
        <v>0.95</v>
      </c>
      <c r="AH541">
        <v>0.91</v>
      </c>
    </row>
    <row r="542" spans="1:34" x14ac:dyDescent="0.25">
      <c r="A542" t="s">
        <v>986</v>
      </c>
      <c r="B542" t="s">
        <v>35</v>
      </c>
      <c r="C542" t="s">
        <v>50</v>
      </c>
      <c r="D542" t="s">
        <v>37</v>
      </c>
      <c r="E542" t="s">
        <v>61</v>
      </c>
      <c r="F542">
        <v>24.52</v>
      </c>
      <c r="G542" t="s">
        <v>40</v>
      </c>
      <c r="H542" t="s">
        <v>40</v>
      </c>
      <c r="I542">
        <v>22</v>
      </c>
      <c r="J542">
        <v>34.229999999999997</v>
      </c>
      <c r="K542">
        <v>8</v>
      </c>
      <c r="L542">
        <v>44184</v>
      </c>
      <c r="M542">
        <v>7</v>
      </c>
      <c r="N542">
        <v>73</v>
      </c>
      <c r="O542" t="s">
        <v>62</v>
      </c>
      <c r="P542">
        <v>0</v>
      </c>
      <c r="Q542">
        <v>18</v>
      </c>
      <c r="R542">
        <v>2</v>
      </c>
      <c r="S542" t="s">
        <v>42</v>
      </c>
      <c r="T542" t="s">
        <v>43</v>
      </c>
      <c r="U542" t="s">
        <v>44</v>
      </c>
      <c r="V542">
        <v>2</v>
      </c>
      <c r="W542">
        <v>5.81</v>
      </c>
      <c r="X542">
        <v>7</v>
      </c>
      <c r="Y542" t="s">
        <v>479</v>
      </c>
      <c r="Z542" t="s">
        <v>45</v>
      </c>
      <c r="AA542" t="s">
        <v>46</v>
      </c>
      <c r="AB542" t="s">
        <v>464</v>
      </c>
      <c r="AC542" t="s">
        <v>48</v>
      </c>
      <c r="AD542">
        <v>0</v>
      </c>
      <c r="AE542">
        <v>0.82</v>
      </c>
      <c r="AF542">
        <v>0.76</v>
      </c>
      <c r="AG542">
        <v>0.82</v>
      </c>
      <c r="AH542">
        <v>0.89</v>
      </c>
    </row>
    <row r="543" spans="1:34" x14ac:dyDescent="0.25">
      <c r="A543" t="s">
        <v>987</v>
      </c>
      <c r="B543" t="s">
        <v>35</v>
      </c>
      <c r="C543" t="s">
        <v>50</v>
      </c>
      <c r="D543" t="s">
        <v>37</v>
      </c>
      <c r="E543" t="s">
        <v>61</v>
      </c>
      <c r="F543">
        <v>24.44</v>
      </c>
      <c r="G543" t="s">
        <v>40</v>
      </c>
      <c r="H543" t="s">
        <v>40</v>
      </c>
      <c r="I543">
        <v>19</v>
      </c>
      <c r="J543">
        <v>37.33</v>
      </c>
      <c r="K543">
        <v>10.050000000000001</v>
      </c>
      <c r="L543">
        <v>41628</v>
      </c>
      <c r="M543">
        <v>7</v>
      </c>
      <c r="N543">
        <v>70</v>
      </c>
      <c r="O543" t="s">
        <v>41</v>
      </c>
      <c r="P543">
        <v>4</v>
      </c>
      <c r="Q543">
        <v>25</v>
      </c>
      <c r="R543">
        <v>5</v>
      </c>
      <c r="S543" t="s">
        <v>42</v>
      </c>
      <c r="T543" t="s">
        <v>43</v>
      </c>
      <c r="U543" t="s">
        <v>44</v>
      </c>
      <c r="V543">
        <v>21</v>
      </c>
      <c r="W543">
        <v>4.1399999999999997</v>
      </c>
      <c r="X543">
        <v>10</v>
      </c>
      <c r="Y543" s="1">
        <v>40644</v>
      </c>
      <c r="Z543" t="s">
        <v>45</v>
      </c>
      <c r="AA543" t="s">
        <v>46</v>
      </c>
      <c r="AB543" t="s">
        <v>197</v>
      </c>
      <c r="AC543" t="s">
        <v>48</v>
      </c>
      <c r="AD543">
        <v>0</v>
      </c>
      <c r="AE543">
        <v>0.94</v>
      </c>
      <c r="AF543">
        <v>0.95</v>
      </c>
      <c r="AG543">
        <v>0.95</v>
      </c>
      <c r="AH543">
        <v>0.94</v>
      </c>
    </row>
    <row r="544" spans="1:34" x14ac:dyDescent="0.25">
      <c r="A544" t="s">
        <v>988</v>
      </c>
      <c r="B544" t="s">
        <v>35</v>
      </c>
      <c r="C544" t="s">
        <v>56</v>
      </c>
      <c r="D544" t="s">
        <v>37</v>
      </c>
      <c r="E544" t="s">
        <v>61</v>
      </c>
      <c r="F544">
        <v>27.38</v>
      </c>
      <c r="G544" t="s">
        <v>40</v>
      </c>
      <c r="H544" t="s">
        <v>39</v>
      </c>
      <c r="I544">
        <v>13</v>
      </c>
      <c r="J544">
        <v>29.76</v>
      </c>
      <c r="K544">
        <v>9.5399999999999991</v>
      </c>
      <c r="L544">
        <v>56232</v>
      </c>
      <c r="M544">
        <v>9</v>
      </c>
      <c r="N544">
        <v>72</v>
      </c>
      <c r="O544" t="s">
        <v>90</v>
      </c>
      <c r="P544">
        <v>1</v>
      </c>
      <c r="Q544">
        <v>5</v>
      </c>
      <c r="R544">
        <v>4</v>
      </c>
      <c r="S544" t="s">
        <v>42</v>
      </c>
      <c r="T544" t="s">
        <v>43</v>
      </c>
      <c r="U544" t="s">
        <v>44</v>
      </c>
      <c r="V544">
        <v>3</v>
      </c>
      <c r="W544">
        <v>5.04</v>
      </c>
      <c r="X544">
        <v>8</v>
      </c>
      <c r="Y544" t="s">
        <v>130</v>
      </c>
      <c r="Z544" t="s">
        <v>45</v>
      </c>
      <c r="AA544" t="s">
        <v>46</v>
      </c>
      <c r="AB544" t="s">
        <v>253</v>
      </c>
      <c r="AC544" t="s">
        <v>48</v>
      </c>
      <c r="AD544">
        <v>0</v>
      </c>
      <c r="AE544">
        <v>0.69</v>
      </c>
      <c r="AF544">
        <v>0.75</v>
      </c>
      <c r="AG544">
        <v>0.67</v>
      </c>
      <c r="AH544">
        <v>0.73</v>
      </c>
    </row>
    <row r="545" spans="1:34" x14ac:dyDescent="0.25">
      <c r="A545" t="s">
        <v>989</v>
      </c>
      <c r="B545" t="s">
        <v>35</v>
      </c>
      <c r="C545" t="s">
        <v>50</v>
      </c>
      <c r="D545" t="s">
        <v>37</v>
      </c>
      <c r="E545" t="s">
        <v>61</v>
      </c>
      <c r="F545">
        <v>23.12</v>
      </c>
      <c r="G545" t="s">
        <v>39</v>
      </c>
      <c r="H545" t="s">
        <v>40</v>
      </c>
      <c r="I545">
        <v>11</v>
      </c>
      <c r="J545">
        <v>32.78</v>
      </c>
      <c r="K545">
        <v>1.1299999999999999</v>
      </c>
      <c r="L545">
        <v>42444</v>
      </c>
      <c r="M545">
        <v>14</v>
      </c>
      <c r="N545">
        <v>73</v>
      </c>
      <c r="O545" t="s">
        <v>52</v>
      </c>
      <c r="P545">
        <v>6</v>
      </c>
      <c r="Q545">
        <v>14</v>
      </c>
      <c r="R545">
        <v>4</v>
      </c>
      <c r="S545" t="s">
        <v>42</v>
      </c>
      <c r="T545" t="s">
        <v>43</v>
      </c>
      <c r="U545" t="s">
        <v>44</v>
      </c>
      <c r="V545">
        <v>22</v>
      </c>
      <c r="W545">
        <v>4.05</v>
      </c>
      <c r="X545">
        <v>4</v>
      </c>
      <c r="Y545" s="1">
        <v>41155</v>
      </c>
      <c r="Z545" t="s">
        <v>45</v>
      </c>
      <c r="AA545" t="s">
        <v>46</v>
      </c>
      <c r="AB545" t="s">
        <v>245</v>
      </c>
      <c r="AC545" t="s">
        <v>48</v>
      </c>
      <c r="AD545">
        <v>0</v>
      </c>
      <c r="AE545">
        <v>0.93</v>
      </c>
      <c r="AF545">
        <v>1</v>
      </c>
      <c r="AG545">
        <v>0.91</v>
      </c>
      <c r="AH545">
        <v>0.93</v>
      </c>
    </row>
    <row r="546" spans="1:34" x14ac:dyDescent="0.25">
      <c r="A546" t="s">
        <v>990</v>
      </c>
      <c r="B546" t="s">
        <v>35</v>
      </c>
      <c r="C546" t="s">
        <v>56</v>
      </c>
      <c r="D546" t="s">
        <v>37</v>
      </c>
      <c r="E546" t="s">
        <v>61</v>
      </c>
      <c r="F546">
        <v>25.89</v>
      </c>
      <c r="G546" t="s">
        <v>39</v>
      </c>
      <c r="H546" t="s">
        <v>39</v>
      </c>
      <c r="I546">
        <v>15</v>
      </c>
      <c r="J546">
        <v>37.5</v>
      </c>
      <c r="K546">
        <v>15.05</v>
      </c>
      <c r="L546">
        <v>57744</v>
      </c>
      <c r="M546">
        <v>11</v>
      </c>
      <c r="N546">
        <v>75</v>
      </c>
      <c r="O546" t="s">
        <v>62</v>
      </c>
      <c r="P546">
        <v>7</v>
      </c>
      <c r="Q546">
        <v>24</v>
      </c>
      <c r="R546">
        <v>3</v>
      </c>
      <c r="S546" t="s">
        <v>42</v>
      </c>
      <c r="T546" t="s">
        <v>71</v>
      </c>
      <c r="U546" t="s">
        <v>44</v>
      </c>
      <c r="V546">
        <v>18</v>
      </c>
      <c r="W546">
        <v>4.8</v>
      </c>
      <c r="X546">
        <v>4</v>
      </c>
      <c r="Y546" t="s">
        <v>66</v>
      </c>
      <c r="Z546" t="s">
        <v>45</v>
      </c>
      <c r="AA546" t="s">
        <v>46</v>
      </c>
      <c r="AB546" t="s">
        <v>102</v>
      </c>
      <c r="AC546" t="s">
        <v>48</v>
      </c>
      <c r="AD546">
        <v>0</v>
      </c>
      <c r="AE546">
        <v>0.60199999999999998</v>
      </c>
      <c r="AF546">
        <v>0.93</v>
      </c>
      <c r="AG546">
        <v>0.83</v>
      </c>
      <c r="AH546">
        <v>0.82</v>
      </c>
    </row>
    <row r="547" spans="1:34" x14ac:dyDescent="0.25">
      <c r="A547" t="s">
        <v>991</v>
      </c>
      <c r="B547" t="s">
        <v>35</v>
      </c>
      <c r="C547" t="s">
        <v>56</v>
      </c>
      <c r="D547" t="s">
        <v>57</v>
      </c>
      <c r="E547" t="s">
        <v>61</v>
      </c>
      <c r="F547">
        <v>31.72</v>
      </c>
      <c r="G547" t="s">
        <v>40</v>
      </c>
      <c r="H547" t="s">
        <v>39</v>
      </c>
      <c r="I547">
        <v>10</v>
      </c>
      <c r="J547">
        <v>33.479999999999997</v>
      </c>
      <c r="K547">
        <v>12.16</v>
      </c>
      <c r="L547">
        <v>90132</v>
      </c>
      <c r="M547">
        <v>10</v>
      </c>
      <c r="N547">
        <v>80</v>
      </c>
      <c r="O547" t="s">
        <v>41</v>
      </c>
      <c r="P547">
        <v>3</v>
      </c>
      <c r="Q547">
        <v>24</v>
      </c>
      <c r="R547">
        <v>2</v>
      </c>
      <c r="S547" t="s">
        <v>116</v>
      </c>
      <c r="T547" t="s">
        <v>43</v>
      </c>
      <c r="U547" t="s">
        <v>58</v>
      </c>
      <c r="V547">
        <v>7</v>
      </c>
      <c r="W547">
        <v>7.14</v>
      </c>
      <c r="X547">
        <v>6</v>
      </c>
      <c r="Y547" t="s">
        <v>134</v>
      </c>
      <c r="Z547" t="s">
        <v>45</v>
      </c>
      <c r="AA547" t="s">
        <v>46</v>
      </c>
      <c r="AB547" t="s">
        <v>117</v>
      </c>
      <c r="AC547" t="s">
        <v>48</v>
      </c>
      <c r="AD547">
        <v>0</v>
      </c>
      <c r="AE547">
        <v>0.35</v>
      </c>
      <c r="AF547">
        <v>0.4</v>
      </c>
      <c r="AG547">
        <v>0.4</v>
      </c>
      <c r="AH547">
        <v>0.92</v>
      </c>
    </row>
    <row r="548" spans="1:34" x14ac:dyDescent="0.25">
      <c r="A548" t="s">
        <v>992</v>
      </c>
      <c r="B548" t="s">
        <v>35</v>
      </c>
      <c r="C548" t="s">
        <v>56</v>
      </c>
      <c r="D548" t="s">
        <v>37</v>
      </c>
      <c r="E548" t="s">
        <v>61</v>
      </c>
      <c r="F548">
        <v>27.85</v>
      </c>
      <c r="G548" t="s">
        <v>39</v>
      </c>
      <c r="H548" t="s">
        <v>40</v>
      </c>
      <c r="I548">
        <v>7</v>
      </c>
      <c r="J548">
        <v>28.77</v>
      </c>
      <c r="K548">
        <v>4.88</v>
      </c>
      <c r="L548">
        <v>80064</v>
      </c>
      <c r="M548">
        <v>9</v>
      </c>
      <c r="N548">
        <v>71</v>
      </c>
      <c r="O548" t="s">
        <v>148</v>
      </c>
      <c r="P548">
        <v>9</v>
      </c>
      <c r="Q548">
        <v>23</v>
      </c>
      <c r="R548">
        <v>2</v>
      </c>
      <c r="S548" t="s">
        <v>42</v>
      </c>
      <c r="T548" t="s">
        <v>43</v>
      </c>
      <c r="U548" t="s">
        <v>44</v>
      </c>
      <c r="V548">
        <v>4</v>
      </c>
      <c r="W548">
        <v>8.8000000000000007</v>
      </c>
      <c r="X548">
        <v>6</v>
      </c>
      <c r="Y548" s="1">
        <v>41217</v>
      </c>
      <c r="Z548" t="s">
        <v>45</v>
      </c>
      <c r="AA548" t="s">
        <v>46</v>
      </c>
      <c r="AB548" t="s">
        <v>710</v>
      </c>
      <c r="AC548" t="s">
        <v>48</v>
      </c>
      <c r="AD548">
        <v>0</v>
      </c>
      <c r="AE548">
        <v>0.73</v>
      </c>
      <c r="AF548">
        <v>0.73</v>
      </c>
      <c r="AG548">
        <v>0.73</v>
      </c>
      <c r="AH548">
        <v>0.87</v>
      </c>
    </row>
    <row r="549" spans="1:34" x14ac:dyDescent="0.25">
      <c r="A549" t="s">
        <v>993</v>
      </c>
      <c r="B549" t="s">
        <v>35</v>
      </c>
      <c r="C549" t="s">
        <v>50</v>
      </c>
      <c r="D549" t="s">
        <v>57</v>
      </c>
      <c r="E549" t="s">
        <v>38</v>
      </c>
      <c r="F549">
        <v>23.97</v>
      </c>
      <c r="G549" t="s">
        <v>40</v>
      </c>
      <c r="H549" t="s">
        <v>40</v>
      </c>
      <c r="I549">
        <v>15</v>
      </c>
      <c r="J549">
        <v>35.82</v>
      </c>
      <c r="K549">
        <v>3.99</v>
      </c>
      <c r="L549">
        <v>49536</v>
      </c>
      <c r="M549">
        <v>13</v>
      </c>
      <c r="N549">
        <v>70</v>
      </c>
      <c r="O549" t="s">
        <v>75</v>
      </c>
      <c r="P549">
        <v>1</v>
      </c>
      <c r="Q549">
        <v>18</v>
      </c>
      <c r="R549">
        <v>4</v>
      </c>
      <c r="S549" t="s">
        <v>42</v>
      </c>
      <c r="T549" t="s">
        <v>43</v>
      </c>
      <c r="U549" t="s">
        <v>58</v>
      </c>
      <c r="V549">
        <v>12</v>
      </c>
      <c r="W549">
        <v>3.9</v>
      </c>
      <c r="X549">
        <v>2</v>
      </c>
      <c r="Y549" s="1">
        <v>40544</v>
      </c>
      <c r="Z549" t="s">
        <v>45</v>
      </c>
      <c r="AA549" t="s">
        <v>46</v>
      </c>
      <c r="AB549" t="s">
        <v>670</v>
      </c>
      <c r="AC549" t="s">
        <v>48</v>
      </c>
      <c r="AD549">
        <v>0</v>
      </c>
      <c r="AE549">
        <v>0.98</v>
      </c>
      <c r="AF549">
        <v>1</v>
      </c>
      <c r="AG549">
        <v>1</v>
      </c>
      <c r="AH549">
        <v>0.96</v>
      </c>
    </row>
    <row r="550" spans="1:34" x14ac:dyDescent="0.25">
      <c r="A550" t="s">
        <v>595</v>
      </c>
      <c r="B550" t="s">
        <v>35</v>
      </c>
      <c r="C550" t="s">
        <v>36</v>
      </c>
      <c r="D550" t="s">
        <v>57</v>
      </c>
      <c r="E550" t="s">
        <v>61</v>
      </c>
      <c r="F550">
        <v>42.9</v>
      </c>
      <c r="G550" t="s">
        <v>70</v>
      </c>
      <c r="H550" t="s">
        <v>39</v>
      </c>
      <c r="I550">
        <v>4</v>
      </c>
      <c r="J550">
        <v>32.840000000000003</v>
      </c>
      <c r="K550">
        <v>2.63</v>
      </c>
      <c r="L550">
        <v>118344</v>
      </c>
      <c r="M550">
        <v>5</v>
      </c>
      <c r="N550">
        <v>70</v>
      </c>
      <c r="O550" t="s">
        <v>41</v>
      </c>
      <c r="P550">
        <v>7</v>
      </c>
      <c r="Q550">
        <v>18</v>
      </c>
      <c r="R550">
        <v>4</v>
      </c>
      <c r="S550" t="s">
        <v>116</v>
      </c>
      <c r="T550" t="s">
        <v>43</v>
      </c>
      <c r="U550" t="s">
        <v>58</v>
      </c>
      <c r="V550">
        <v>5</v>
      </c>
      <c r="W550">
        <v>17.5</v>
      </c>
      <c r="X550">
        <v>6</v>
      </c>
      <c r="Y550" s="1">
        <v>40453</v>
      </c>
      <c r="Z550" t="s">
        <v>45</v>
      </c>
      <c r="AA550" t="s">
        <v>46</v>
      </c>
      <c r="AB550" t="s">
        <v>994</v>
      </c>
      <c r="AC550" t="s">
        <v>48</v>
      </c>
      <c r="AD550">
        <v>0</v>
      </c>
      <c r="AE550">
        <v>0.7</v>
      </c>
      <c r="AF550">
        <v>1</v>
      </c>
      <c r="AG550">
        <v>0.5</v>
      </c>
      <c r="AH550">
        <v>0.83</v>
      </c>
    </row>
    <row r="551" spans="1:34" x14ac:dyDescent="0.25">
      <c r="A551" t="s">
        <v>995</v>
      </c>
      <c r="B551" t="s">
        <v>35</v>
      </c>
      <c r="C551" t="s">
        <v>56</v>
      </c>
      <c r="D551" t="s">
        <v>37</v>
      </c>
      <c r="E551" t="s">
        <v>61</v>
      </c>
      <c r="F551">
        <v>27.06</v>
      </c>
      <c r="G551" t="s">
        <v>39</v>
      </c>
      <c r="H551" t="s">
        <v>40</v>
      </c>
      <c r="I551">
        <v>10</v>
      </c>
      <c r="J551">
        <v>36.69</v>
      </c>
      <c r="K551">
        <v>1.42</v>
      </c>
      <c r="L551">
        <v>67536</v>
      </c>
      <c r="M551">
        <v>9</v>
      </c>
      <c r="N551">
        <v>70</v>
      </c>
      <c r="O551" t="s">
        <v>90</v>
      </c>
      <c r="P551">
        <v>2</v>
      </c>
      <c r="Q551">
        <v>19</v>
      </c>
      <c r="R551">
        <v>4</v>
      </c>
      <c r="S551" t="s">
        <v>42</v>
      </c>
      <c r="T551" t="s">
        <v>43</v>
      </c>
      <c r="U551" t="s">
        <v>44</v>
      </c>
      <c r="V551">
        <v>20</v>
      </c>
      <c r="W551">
        <v>5.85</v>
      </c>
      <c r="X551">
        <v>4</v>
      </c>
      <c r="Y551" s="1">
        <v>39856</v>
      </c>
      <c r="Z551" t="s">
        <v>45</v>
      </c>
      <c r="AA551" t="s">
        <v>46</v>
      </c>
      <c r="AB551" t="s">
        <v>996</v>
      </c>
      <c r="AC551" t="s">
        <v>48</v>
      </c>
      <c r="AD551">
        <v>0</v>
      </c>
      <c r="AE551">
        <v>0.68</v>
      </c>
      <c r="AF551">
        <v>0.62</v>
      </c>
      <c r="AG551">
        <v>0.81</v>
      </c>
      <c r="AH551">
        <v>0.82</v>
      </c>
    </row>
    <row r="552" spans="1:34" x14ac:dyDescent="0.25">
      <c r="A552" t="s">
        <v>997</v>
      </c>
      <c r="B552" t="s">
        <v>69</v>
      </c>
      <c r="C552" t="s">
        <v>50</v>
      </c>
      <c r="D552" t="s">
        <v>37</v>
      </c>
      <c r="E552" t="s">
        <v>38</v>
      </c>
      <c r="F552">
        <v>23.18</v>
      </c>
      <c r="G552" t="s">
        <v>336</v>
      </c>
      <c r="H552" t="s">
        <v>39</v>
      </c>
      <c r="I552">
        <v>16</v>
      </c>
      <c r="J552">
        <v>33.68</v>
      </c>
      <c r="K552">
        <v>6.41</v>
      </c>
      <c r="L552">
        <v>36612</v>
      </c>
      <c r="M552">
        <v>0</v>
      </c>
      <c r="N552">
        <v>73</v>
      </c>
      <c r="O552" t="s">
        <v>41</v>
      </c>
      <c r="P552">
        <v>0</v>
      </c>
      <c r="Q552">
        <v>28</v>
      </c>
      <c r="R552">
        <v>6</v>
      </c>
      <c r="S552" t="s">
        <v>42</v>
      </c>
      <c r="T552" t="s">
        <v>43</v>
      </c>
      <c r="U552" t="s">
        <v>44</v>
      </c>
      <c r="V552">
        <v>11</v>
      </c>
      <c r="W552">
        <v>4.45</v>
      </c>
      <c r="X552">
        <v>14</v>
      </c>
      <c r="Y552" s="1">
        <v>41155</v>
      </c>
      <c r="Z552" t="s">
        <v>443</v>
      </c>
      <c r="AA552" t="s">
        <v>46</v>
      </c>
      <c r="AB552" t="s">
        <v>347</v>
      </c>
      <c r="AC552" t="s">
        <v>48</v>
      </c>
      <c r="AD552">
        <v>1</v>
      </c>
      <c r="AE552">
        <v>0.61599999999999999</v>
      </c>
      <c r="AF552">
        <v>0.86</v>
      </c>
      <c r="AG552">
        <v>1</v>
      </c>
      <c r="AH552">
        <v>0.95</v>
      </c>
    </row>
    <row r="553" spans="1:34" x14ac:dyDescent="0.25">
      <c r="A553" t="s">
        <v>86</v>
      </c>
      <c r="B553" t="s">
        <v>69</v>
      </c>
      <c r="C553" t="s">
        <v>36</v>
      </c>
      <c r="D553" t="s">
        <v>57</v>
      </c>
      <c r="E553" t="s">
        <v>61</v>
      </c>
      <c r="F553">
        <v>30.6</v>
      </c>
      <c r="G553" t="s">
        <v>40</v>
      </c>
      <c r="H553" t="s">
        <v>51</v>
      </c>
      <c r="I553">
        <v>10</v>
      </c>
      <c r="J553">
        <v>33.96</v>
      </c>
      <c r="K553">
        <v>2.63</v>
      </c>
      <c r="L553">
        <v>117816</v>
      </c>
      <c r="M553">
        <v>5</v>
      </c>
      <c r="N553">
        <v>70</v>
      </c>
      <c r="O553" t="s">
        <v>41</v>
      </c>
      <c r="P553">
        <v>4</v>
      </c>
      <c r="Q553">
        <v>26</v>
      </c>
      <c r="R553">
        <v>8</v>
      </c>
      <c r="S553" t="s">
        <v>42</v>
      </c>
      <c r="T553" t="s">
        <v>43</v>
      </c>
      <c r="U553" t="s">
        <v>58</v>
      </c>
      <c r="V553">
        <v>13</v>
      </c>
      <c r="W553">
        <v>10.79</v>
      </c>
      <c r="X553">
        <v>1</v>
      </c>
      <c r="Y553" s="1">
        <v>40360</v>
      </c>
      <c r="Z553" t="s">
        <v>998</v>
      </c>
      <c r="AA553" t="s">
        <v>46</v>
      </c>
      <c r="AB553" t="s">
        <v>999</v>
      </c>
      <c r="AC553" t="s">
        <v>48</v>
      </c>
      <c r="AD553">
        <v>1</v>
      </c>
      <c r="AE553">
        <v>0.68600000000000005</v>
      </c>
      <c r="AF553">
        <v>1</v>
      </c>
      <c r="AG553">
        <v>0.91</v>
      </c>
      <c r="AH553">
        <v>0.91</v>
      </c>
    </row>
    <row r="554" spans="1:34" x14ac:dyDescent="0.25">
      <c r="A554" t="s">
        <v>1000</v>
      </c>
      <c r="B554" t="s">
        <v>35</v>
      </c>
      <c r="C554" t="s">
        <v>50</v>
      </c>
      <c r="D554" t="s">
        <v>37</v>
      </c>
      <c r="E554" t="s">
        <v>61</v>
      </c>
      <c r="F554">
        <v>34.17</v>
      </c>
      <c r="G554" t="s">
        <v>40</v>
      </c>
      <c r="H554" t="s">
        <v>40</v>
      </c>
      <c r="I554">
        <v>13</v>
      </c>
      <c r="J554">
        <v>25.44</v>
      </c>
      <c r="K554">
        <v>4.32</v>
      </c>
      <c r="L554">
        <v>56856</v>
      </c>
      <c r="M554">
        <v>11</v>
      </c>
      <c r="N554">
        <v>82</v>
      </c>
      <c r="O554" t="s">
        <v>90</v>
      </c>
      <c r="P554">
        <v>8</v>
      </c>
      <c r="Q554">
        <v>21</v>
      </c>
      <c r="R554">
        <v>9</v>
      </c>
      <c r="S554" t="s">
        <v>116</v>
      </c>
      <c r="T554" t="s">
        <v>43</v>
      </c>
      <c r="U554" t="s">
        <v>44</v>
      </c>
      <c r="V554">
        <v>19</v>
      </c>
      <c r="W554">
        <v>8.64</v>
      </c>
      <c r="X554">
        <v>3</v>
      </c>
      <c r="Y554" s="1">
        <v>38839</v>
      </c>
      <c r="Z554" t="s">
        <v>45</v>
      </c>
      <c r="AA554" t="s">
        <v>46</v>
      </c>
      <c r="AB554" t="s">
        <v>272</v>
      </c>
      <c r="AC554" t="s">
        <v>48</v>
      </c>
      <c r="AD554">
        <v>0</v>
      </c>
      <c r="AE554">
        <v>0.7</v>
      </c>
      <c r="AF554">
        <v>0.6</v>
      </c>
      <c r="AG554">
        <v>0.73</v>
      </c>
      <c r="AH554">
        <v>0.78</v>
      </c>
    </row>
    <row r="555" spans="1:34" x14ac:dyDescent="0.25">
      <c r="A555" t="s">
        <v>1001</v>
      </c>
      <c r="B555" t="s">
        <v>35</v>
      </c>
      <c r="C555" t="s">
        <v>56</v>
      </c>
      <c r="D555" t="s">
        <v>37</v>
      </c>
      <c r="E555" t="s">
        <v>61</v>
      </c>
      <c r="F555">
        <v>30.1</v>
      </c>
      <c r="G555" t="s">
        <v>39</v>
      </c>
      <c r="H555" t="s">
        <v>39</v>
      </c>
      <c r="I555">
        <v>9</v>
      </c>
      <c r="J555">
        <v>35.54</v>
      </c>
      <c r="K555">
        <v>4.21</v>
      </c>
      <c r="L555">
        <v>54684</v>
      </c>
      <c r="M555">
        <v>15</v>
      </c>
      <c r="N555">
        <v>70</v>
      </c>
      <c r="O555" t="s">
        <v>41</v>
      </c>
      <c r="P555">
        <v>9</v>
      </c>
      <c r="Q555">
        <v>13</v>
      </c>
      <c r="R555">
        <v>3</v>
      </c>
      <c r="S555" t="s">
        <v>42</v>
      </c>
      <c r="T555" t="s">
        <v>43</v>
      </c>
      <c r="U555" t="s">
        <v>44</v>
      </c>
      <c r="V555">
        <v>12</v>
      </c>
      <c r="W555">
        <v>7.56</v>
      </c>
      <c r="X555">
        <v>2</v>
      </c>
      <c r="Y555" s="1">
        <v>40239</v>
      </c>
      <c r="Z555" t="s">
        <v>45</v>
      </c>
      <c r="AA555" t="s">
        <v>46</v>
      </c>
      <c r="AB555" t="s">
        <v>80</v>
      </c>
      <c r="AC555" t="s">
        <v>48</v>
      </c>
      <c r="AD555">
        <v>0</v>
      </c>
      <c r="AE555">
        <v>0.75</v>
      </c>
      <c r="AF555">
        <v>0.76</v>
      </c>
      <c r="AG555">
        <v>0.74</v>
      </c>
      <c r="AH555">
        <v>0.95</v>
      </c>
    </row>
    <row r="556" spans="1:34" x14ac:dyDescent="0.25">
      <c r="A556" t="s">
        <v>1002</v>
      </c>
      <c r="B556" t="s">
        <v>35</v>
      </c>
      <c r="C556" t="s">
        <v>50</v>
      </c>
      <c r="D556" t="s">
        <v>57</v>
      </c>
      <c r="E556" t="s">
        <v>61</v>
      </c>
      <c r="F556">
        <v>38.14</v>
      </c>
      <c r="G556" t="s">
        <v>40</v>
      </c>
      <c r="H556" t="s">
        <v>40</v>
      </c>
      <c r="I556">
        <v>19</v>
      </c>
      <c r="J556">
        <v>40.65</v>
      </c>
      <c r="K556">
        <v>2.86</v>
      </c>
      <c r="L556">
        <v>87600</v>
      </c>
      <c r="M556">
        <v>9</v>
      </c>
      <c r="N556">
        <v>60</v>
      </c>
      <c r="O556" t="s">
        <v>52</v>
      </c>
      <c r="P556">
        <v>3</v>
      </c>
      <c r="Q556">
        <v>18</v>
      </c>
      <c r="R556">
        <v>4</v>
      </c>
      <c r="S556" t="s">
        <v>116</v>
      </c>
      <c r="T556" t="s">
        <v>43</v>
      </c>
      <c r="U556" t="s">
        <v>58</v>
      </c>
      <c r="V556">
        <v>14</v>
      </c>
      <c r="W556">
        <v>10.199999999999999</v>
      </c>
      <c r="X556">
        <v>5</v>
      </c>
      <c r="Y556" t="s">
        <v>1003</v>
      </c>
      <c r="Z556" t="s">
        <v>45</v>
      </c>
      <c r="AA556" t="s">
        <v>46</v>
      </c>
      <c r="AB556" t="s">
        <v>325</v>
      </c>
      <c r="AC556" t="s">
        <v>48</v>
      </c>
      <c r="AD556">
        <v>0</v>
      </c>
      <c r="AE556">
        <v>0.97</v>
      </c>
      <c r="AF556">
        <v>1</v>
      </c>
      <c r="AG556">
        <v>0.93</v>
      </c>
      <c r="AH556">
        <v>0.89</v>
      </c>
    </row>
    <row r="557" spans="1:34" x14ac:dyDescent="0.25">
      <c r="A557" t="s">
        <v>1004</v>
      </c>
      <c r="B557" t="s">
        <v>35</v>
      </c>
      <c r="C557" t="s">
        <v>56</v>
      </c>
      <c r="D557" t="s">
        <v>37</v>
      </c>
      <c r="E557" t="s">
        <v>61</v>
      </c>
      <c r="F557">
        <v>26.39</v>
      </c>
      <c r="G557" t="s">
        <v>51</v>
      </c>
      <c r="H557" t="s">
        <v>40</v>
      </c>
      <c r="I557">
        <v>14</v>
      </c>
      <c r="J557">
        <v>39.659999999999997</v>
      </c>
      <c r="K557">
        <v>2.88</v>
      </c>
      <c r="L557">
        <v>53184</v>
      </c>
      <c r="M557">
        <v>18</v>
      </c>
      <c r="N557">
        <v>70</v>
      </c>
      <c r="O557" t="s">
        <v>75</v>
      </c>
      <c r="P557">
        <v>5</v>
      </c>
      <c r="Q557">
        <v>23</v>
      </c>
      <c r="R557">
        <v>7</v>
      </c>
      <c r="S557" t="s">
        <v>116</v>
      </c>
      <c r="T557" t="s">
        <v>43</v>
      </c>
      <c r="U557" t="s">
        <v>44</v>
      </c>
      <c r="V557">
        <v>2</v>
      </c>
      <c r="W557">
        <v>5.52</v>
      </c>
      <c r="X557">
        <v>5</v>
      </c>
      <c r="Y557" t="s">
        <v>458</v>
      </c>
      <c r="Z557" t="s">
        <v>45</v>
      </c>
      <c r="AA557" t="s">
        <v>46</v>
      </c>
      <c r="AB557" t="s">
        <v>439</v>
      </c>
      <c r="AC557" t="s">
        <v>48</v>
      </c>
      <c r="AD557">
        <v>0</v>
      </c>
      <c r="AE557">
        <v>0.91</v>
      </c>
      <c r="AF557">
        <v>0.93</v>
      </c>
      <c r="AG557">
        <v>0.9</v>
      </c>
      <c r="AH557">
        <v>0.89</v>
      </c>
    </row>
    <row r="558" spans="1:34" x14ac:dyDescent="0.25">
      <c r="A558" t="s">
        <v>1005</v>
      </c>
      <c r="B558" t="s">
        <v>69</v>
      </c>
      <c r="C558" t="s">
        <v>56</v>
      </c>
      <c r="D558" t="s">
        <v>37</v>
      </c>
      <c r="E558" t="s">
        <v>38</v>
      </c>
      <c r="F558">
        <v>31.02</v>
      </c>
      <c r="G558" t="s">
        <v>70</v>
      </c>
      <c r="H558" t="s">
        <v>40</v>
      </c>
      <c r="I558">
        <v>18</v>
      </c>
      <c r="J558">
        <v>34.619999999999997</v>
      </c>
      <c r="K558">
        <v>11.21</v>
      </c>
      <c r="L558">
        <v>43104</v>
      </c>
      <c r="M558">
        <v>5</v>
      </c>
      <c r="N558">
        <v>70</v>
      </c>
      <c r="O558" t="s">
        <v>75</v>
      </c>
      <c r="P558">
        <v>4</v>
      </c>
      <c r="Q558">
        <v>31</v>
      </c>
      <c r="R558">
        <v>8</v>
      </c>
      <c r="S558" t="s">
        <v>42</v>
      </c>
      <c r="T558" t="s">
        <v>71</v>
      </c>
      <c r="U558" t="s">
        <v>44</v>
      </c>
      <c r="V558">
        <v>20</v>
      </c>
      <c r="W558">
        <v>6.5</v>
      </c>
      <c r="X558">
        <v>8</v>
      </c>
      <c r="Y558" t="s">
        <v>66</v>
      </c>
      <c r="Z558" t="s">
        <v>1006</v>
      </c>
      <c r="AA558" t="s">
        <v>46</v>
      </c>
      <c r="AB558" t="s">
        <v>1007</v>
      </c>
      <c r="AC558" t="s">
        <v>48</v>
      </c>
      <c r="AD558">
        <v>1</v>
      </c>
      <c r="AE558">
        <v>0.58799999999999997</v>
      </c>
      <c r="AF558">
        <v>0.89</v>
      </c>
      <c r="AG558">
        <v>0.94</v>
      </c>
      <c r="AH558">
        <v>0.97</v>
      </c>
    </row>
    <row r="559" spans="1:34" x14ac:dyDescent="0.25">
      <c r="A559" t="s">
        <v>1008</v>
      </c>
      <c r="B559" t="s">
        <v>35</v>
      </c>
      <c r="C559" t="s">
        <v>50</v>
      </c>
      <c r="D559" t="s">
        <v>37</v>
      </c>
      <c r="E559" t="s">
        <v>38</v>
      </c>
      <c r="F559">
        <v>25.18</v>
      </c>
      <c r="G559" t="s">
        <v>40</v>
      </c>
      <c r="H559" t="s">
        <v>40</v>
      </c>
      <c r="I559">
        <v>11</v>
      </c>
      <c r="J559">
        <v>26.68</v>
      </c>
      <c r="K559">
        <v>6.58</v>
      </c>
      <c r="L559">
        <v>37704</v>
      </c>
      <c r="M559">
        <v>10</v>
      </c>
      <c r="N559">
        <v>71</v>
      </c>
      <c r="O559" t="s">
        <v>52</v>
      </c>
      <c r="P559">
        <v>4</v>
      </c>
      <c r="Q559">
        <v>9</v>
      </c>
      <c r="R559">
        <v>2</v>
      </c>
      <c r="S559" t="s">
        <v>42</v>
      </c>
      <c r="T559" t="s">
        <v>43</v>
      </c>
      <c r="U559" t="s">
        <v>44</v>
      </c>
      <c r="V559">
        <v>18</v>
      </c>
      <c r="W559">
        <v>3.64</v>
      </c>
      <c r="X559">
        <v>4</v>
      </c>
      <c r="Y559" t="s">
        <v>66</v>
      </c>
      <c r="Z559" t="s">
        <v>45</v>
      </c>
      <c r="AA559" t="s">
        <v>46</v>
      </c>
      <c r="AB559" t="s">
        <v>215</v>
      </c>
      <c r="AC559" t="s">
        <v>48</v>
      </c>
      <c r="AD559">
        <v>0</v>
      </c>
      <c r="AE559">
        <v>0.67</v>
      </c>
      <c r="AF559">
        <v>0.71</v>
      </c>
      <c r="AG559">
        <v>0.65</v>
      </c>
      <c r="AH559">
        <v>0.87</v>
      </c>
    </row>
    <row r="560" spans="1:34" x14ac:dyDescent="0.25">
      <c r="A560" t="s">
        <v>1009</v>
      </c>
      <c r="B560" t="s">
        <v>35</v>
      </c>
      <c r="C560" t="s">
        <v>56</v>
      </c>
      <c r="D560" t="s">
        <v>37</v>
      </c>
      <c r="E560" t="s">
        <v>38</v>
      </c>
      <c r="F560">
        <v>29.29</v>
      </c>
      <c r="G560" t="s">
        <v>39</v>
      </c>
      <c r="H560" t="s">
        <v>40</v>
      </c>
      <c r="I560">
        <v>17</v>
      </c>
      <c r="J560">
        <v>35.14</v>
      </c>
      <c r="K560">
        <v>11.34</v>
      </c>
      <c r="L560">
        <v>56676</v>
      </c>
      <c r="M560">
        <v>10</v>
      </c>
      <c r="N560">
        <v>72</v>
      </c>
      <c r="O560" t="s">
        <v>41</v>
      </c>
      <c r="P560">
        <v>4</v>
      </c>
      <c r="Q560">
        <v>9</v>
      </c>
      <c r="R560">
        <v>3</v>
      </c>
      <c r="S560" t="s">
        <v>42</v>
      </c>
      <c r="T560" t="s">
        <v>43</v>
      </c>
      <c r="U560" t="s">
        <v>44</v>
      </c>
      <c r="V560">
        <v>12</v>
      </c>
      <c r="W560">
        <v>10.78</v>
      </c>
      <c r="X560">
        <v>1</v>
      </c>
      <c r="Y560" s="1">
        <v>40240</v>
      </c>
      <c r="Z560" t="s">
        <v>45</v>
      </c>
      <c r="AA560" t="s">
        <v>46</v>
      </c>
      <c r="AB560" t="s">
        <v>217</v>
      </c>
      <c r="AC560" t="s">
        <v>48</v>
      </c>
      <c r="AD560">
        <v>0</v>
      </c>
      <c r="AE560">
        <v>0.76</v>
      </c>
      <c r="AF560">
        <v>0.85</v>
      </c>
      <c r="AG560">
        <v>0.65</v>
      </c>
      <c r="AH560">
        <v>0.9</v>
      </c>
    </row>
    <row r="561" spans="1:34" x14ac:dyDescent="0.25">
      <c r="A561" t="s">
        <v>1010</v>
      </c>
      <c r="B561" t="s">
        <v>69</v>
      </c>
      <c r="C561" t="s">
        <v>36</v>
      </c>
      <c r="D561" t="s">
        <v>37</v>
      </c>
      <c r="E561" t="s">
        <v>38</v>
      </c>
      <c r="F561">
        <v>24.1</v>
      </c>
      <c r="G561" t="s">
        <v>70</v>
      </c>
      <c r="H561" t="s">
        <v>70</v>
      </c>
      <c r="I561">
        <v>18</v>
      </c>
      <c r="J561">
        <v>35.79</v>
      </c>
      <c r="K561">
        <v>10.9</v>
      </c>
      <c r="L561">
        <v>40740</v>
      </c>
      <c r="M561">
        <v>4</v>
      </c>
      <c r="N561">
        <v>74</v>
      </c>
      <c r="O561" t="s">
        <v>148</v>
      </c>
      <c r="P561">
        <v>6</v>
      </c>
      <c r="Q561">
        <v>21</v>
      </c>
      <c r="R561">
        <v>5</v>
      </c>
      <c r="S561" t="s">
        <v>42</v>
      </c>
      <c r="T561" t="s">
        <v>71</v>
      </c>
      <c r="U561" t="s">
        <v>44</v>
      </c>
      <c r="V561">
        <v>15</v>
      </c>
      <c r="W561">
        <v>4.38</v>
      </c>
      <c r="X561">
        <v>5</v>
      </c>
      <c r="Y561" t="s">
        <v>259</v>
      </c>
      <c r="Z561" t="s">
        <v>700</v>
      </c>
      <c r="AA561" t="s">
        <v>46</v>
      </c>
      <c r="AB561" t="s">
        <v>1011</v>
      </c>
      <c r="AC561" t="s">
        <v>48</v>
      </c>
      <c r="AD561">
        <v>1</v>
      </c>
      <c r="AE561">
        <v>0.308</v>
      </c>
      <c r="AF561">
        <v>0.47</v>
      </c>
      <c r="AG561">
        <v>0.42</v>
      </c>
      <c r="AH561">
        <v>0.62</v>
      </c>
    </row>
    <row r="562" spans="1:34" x14ac:dyDescent="0.25">
      <c r="A562" t="s">
        <v>1012</v>
      </c>
      <c r="B562" t="s">
        <v>35</v>
      </c>
      <c r="C562" t="s">
        <v>36</v>
      </c>
      <c r="D562" t="s">
        <v>37</v>
      </c>
      <c r="E562" t="s">
        <v>61</v>
      </c>
      <c r="F562">
        <v>33.33</v>
      </c>
      <c r="G562" t="s">
        <v>39</v>
      </c>
      <c r="H562" t="s">
        <v>40</v>
      </c>
      <c r="I562">
        <v>12</v>
      </c>
      <c r="J562">
        <v>33.76</v>
      </c>
      <c r="K562">
        <v>1.27</v>
      </c>
      <c r="L562">
        <v>66924</v>
      </c>
      <c r="M562">
        <v>13</v>
      </c>
      <c r="N562">
        <v>74</v>
      </c>
      <c r="O562" t="s">
        <v>148</v>
      </c>
      <c r="P562">
        <v>2</v>
      </c>
      <c r="Q562">
        <v>11</v>
      </c>
      <c r="R562">
        <v>4</v>
      </c>
      <c r="S562" t="s">
        <v>42</v>
      </c>
      <c r="T562" t="s">
        <v>43</v>
      </c>
      <c r="U562" t="s">
        <v>44</v>
      </c>
      <c r="V562">
        <v>14</v>
      </c>
      <c r="W562">
        <v>7.65</v>
      </c>
      <c r="X562">
        <v>9</v>
      </c>
      <c r="Y562" t="s">
        <v>479</v>
      </c>
      <c r="Z562" t="s">
        <v>45</v>
      </c>
      <c r="AA562" t="s">
        <v>46</v>
      </c>
      <c r="AB562" t="s">
        <v>83</v>
      </c>
      <c r="AC562" t="s">
        <v>48</v>
      </c>
      <c r="AD562">
        <v>0</v>
      </c>
      <c r="AE562">
        <v>0.47</v>
      </c>
      <c r="AF562">
        <v>0.33</v>
      </c>
      <c r="AG562">
        <v>0.5</v>
      </c>
      <c r="AH562">
        <v>0.87</v>
      </c>
    </row>
    <row r="563" spans="1:34" x14ac:dyDescent="0.25">
      <c r="A563" t="s">
        <v>1013</v>
      </c>
      <c r="B563" t="s">
        <v>35</v>
      </c>
      <c r="C563" t="s">
        <v>56</v>
      </c>
      <c r="D563" t="s">
        <v>37</v>
      </c>
      <c r="E563" t="s">
        <v>61</v>
      </c>
      <c r="F563">
        <v>32.72</v>
      </c>
      <c r="G563" t="s">
        <v>40</v>
      </c>
      <c r="H563" t="s">
        <v>40</v>
      </c>
      <c r="I563">
        <v>7</v>
      </c>
      <c r="J563">
        <v>42.6</v>
      </c>
      <c r="K563">
        <v>1.62</v>
      </c>
      <c r="L563">
        <v>75696</v>
      </c>
      <c r="M563">
        <v>12</v>
      </c>
      <c r="N563">
        <v>70</v>
      </c>
      <c r="O563" t="s">
        <v>41</v>
      </c>
      <c r="P563">
        <v>7</v>
      </c>
      <c r="Q563">
        <v>19</v>
      </c>
      <c r="R563">
        <v>5</v>
      </c>
      <c r="S563" t="s">
        <v>42</v>
      </c>
      <c r="T563" t="s">
        <v>43</v>
      </c>
      <c r="U563" t="s">
        <v>44</v>
      </c>
      <c r="V563">
        <v>9</v>
      </c>
      <c r="W563">
        <v>9.15</v>
      </c>
      <c r="X563">
        <v>2</v>
      </c>
      <c r="Y563" t="s">
        <v>242</v>
      </c>
      <c r="Z563" t="s">
        <v>45</v>
      </c>
      <c r="AA563" t="s">
        <v>46</v>
      </c>
      <c r="AB563" t="s">
        <v>1014</v>
      </c>
      <c r="AC563" t="s">
        <v>48</v>
      </c>
      <c r="AD563">
        <v>0</v>
      </c>
      <c r="AE563">
        <v>0.99</v>
      </c>
      <c r="AF563">
        <v>1</v>
      </c>
      <c r="AG563">
        <v>1</v>
      </c>
      <c r="AH563">
        <v>0.97</v>
      </c>
    </row>
    <row r="564" spans="1:34" x14ac:dyDescent="0.25">
      <c r="A564" t="s">
        <v>576</v>
      </c>
      <c r="B564" t="s">
        <v>35</v>
      </c>
      <c r="C564" t="s">
        <v>36</v>
      </c>
      <c r="D564" t="s">
        <v>57</v>
      </c>
      <c r="E564" t="s">
        <v>61</v>
      </c>
      <c r="F564">
        <v>34.020000000000003</v>
      </c>
      <c r="G564" t="s">
        <v>39</v>
      </c>
      <c r="H564" t="s">
        <v>40</v>
      </c>
      <c r="I564">
        <v>8</v>
      </c>
      <c r="J564">
        <v>34.71</v>
      </c>
      <c r="K564">
        <v>2.67</v>
      </c>
      <c r="L564">
        <v>102984</v>
      </c>
      <c r="M564">
        <v>10</v>
      </c>
      <c r="N564">
        <v>65</v>
      </c>
      <c r="O564" t="s">
        <v>90</v>
      </c>
      <c r="P564">
        <v>3</v>
      </c>
      <c r="Q564">
        <v>25</v>
      </c>
      <c r="R564">
        <v>2</v>
      </c>
      <c r="S564" t="s">
        <v>116</v>
      </c>
      <c r="T564" t="s">
        <v>43</v>
      </c>
      <c r="U564" t="s">
        <v>58</v>
      </c>
      <c r="V564">
        <v>6</v>
      </c>
      <c r="W564">
        <v>10.56</v>
      </c>
      <c r="X564">
        <v>7</v>
      </c>
      <c r="Y564" s="1">
        <v>38963</v>
      </c>
      <c r="Z564" t="s">
        <v>45</v>
      </c>
      <c r="AA564" t="s">
        <v>46</v>
      </c>
      <c r="AB564" t="s">
        <v>568</v>
      </c>
      <c r="AC564" t="s">
        <v>48</v>
      </c>
      <c r="AD564">
        <v>0</v>
      </c>
      <c r="AE564">
        <v>0.73</v>
      </c>
      <c r="AF564">
        <v>0.88</v>
      </c>
      <c r="AG564">
        <v>0.72</v>
      </c>
      <c r="AH564">
        <v>0.68</v>
      </c>
    </row>
    <row r="565" spans="1:34" x14ac:dyDescent="0.25">
      <c r="A565" t="s">
        <v>1015</v>
      </c>
      <c r="B565" t="s">
        <v>69</v>
      </c>
      <c r="C565" t="s">
        <v>56</v>
      </c>
      <c r="D565" t="s">
        <v>37</v>
      </c>
      <c r="E565" t="s">
        <v>61</v>
      </c>
      <c r="F565">
        <v>25.87</v>
      </c>
      <c r="G565" t="s">
        <v>39</v>
      </c>
      <c r="H565" t="s">
        <v>51</v>
      </c>
      <c r="I565">
        <v>16</v>
      </c>
      <c r="J565">
        <v>39.770000000000003</v>
      </c>
      <c r="K565">
        <v>1.24</v>
      </c>
      <c r="L565">
        <v>47916</v>
      </c>
      <c r="M565">
        <v>7</v>
      </c>
      <c r="N565">
        <v>71</v>
      </c>
      <c r="O565" t="s">
        <v>148</v>
      </c>
      <c r="P565">
        <v>1</v>
      </c>
      <c r="Q565">
        <v>32</v>
      </c>
      <c r="R565">
        <v>5</v>
      </c>
      <c r="S565" t="s">
        <v>42</v>
      </c>
      <c r="T565" t="s">
        <v>43</v>
      </c>
      <c r="U565" t="s">
        <v>44</v>
      </c>
      <c r="V565">
        <v>23</v>
      </c>
      <c r="W565">
        <v>6.08</v>
      </c>
      <c r="X565">
        <v>12</v>
      </c>
      <c r="Y565" t="s">
        <v>290</v>
      </c>
      <c r="Z565" t="s">
        <v>1016</v>
      </c>
      <c r="AA565" t="s">
        <v>46</v>
      </c>
      <c r="AB565" t="s">
        <v>195</v>
      </c>
      <c r="AC565" t="s">
        <v>48</v>
      </c>
      <c r="AD565">
        <v>1</v>
      </c>
      <c r="AE565">
        <v>0.623</v>
      </c>
      <c r="AF565">
        <v>0.92</v>
      </c>
      <c r="AG565">
        <v>0.85</v>
      </c>
      <c r="AH565">
        <v>0.86</v>
      </c>
    </row>
    <row r="566" spans="1:34" x14ac:dyDescent="0.25">
      <c r="A566" t="s">
        <v>1017</v>
      </c>
      <c r="B566" t="s">
        <v>35</v>
      </c>
      <c r="C566" t="s">
        <v>56</v>
      </c>
      <c r="D566" t="s">
        <v>37</v>
      </c>
      <c r="E566" t="s">
        <v>61</v>
      </c>
      <c r="F566">
        <v>27.74</v>
      </c>
      <c r="G566" t="s">
        <v>40</v>
      </c>
      <c r="H566" t="s">
        <v>40</v>
      </c>
      <c r="I566">
        <v>9</v>
      </c>
      <c r="J566">
        <v>29.31</v>
      </c>
      <c r="K566">
        <v>0.24</v>
      </c>
      <c r="L566">
        <v>67140</v>
      </c>
      <c r="M566">
        <v>9</v>
      </c>
      <c r="N566">
        <v>73</v>
      </c>
      <c r="O566" t="s">
        <v>62</v>
      </c>
      <c r="P566">
        <v>3</v>
      </c>
      <c r="Q566">
        <v>22</v>
      </c>
      <c r="R566">
        <v>5</v>
      </c>
      <c r="S566" t="s">
        <v>42</v>
      </c>
      <c r="T566" t="s">
        <v>71</v>
      </c>
      <c r="U566" t="s">
        <v>44</v>
      </c>
      <c r="V566">
        <v>0</v>
      </c>
      <c r="W566">
        <v>7.5</v>
      </c>
      <c r="X566">
        <v>7</v>
      </c>
      <c r="Y566" t="s">
        <v>305</v>
      </c>
      <c r="Z566" t="s">
        <v>45</v>
      </c>
      <c r="AA566" t="s">
        <v>46</v>
      </c>
      <c r="AB566" t="s">
        <v>341</v>
      </c>
      <c r="AC566" t="s">
        <v>48</v>
      </c>
      <c r="AD566">
        <v>0</v>
      </c>
      <c r="AE566">
        <v>0.98</v>
      </c>
      <c r="AF566">
        <v>1</v>
      </c>
      <c r="AG566">
        <v>1</v>
      </c>
      <c r="AH566">
        <v>0.93</v>
      </c>
    </row>
    <row r="567" spans="1:34" x14ac:dyDescent="0.25">
      <c r="A567" t="s">
        <v>1018</v>
      </c>
      <c r="B567" t="s">
        <v>69</v>
      </c>
      <c r="C567" t="s">
        <v>56</v>
      </c>
      <c r="D567" t="s">
        <v>57</v>
      </c>
      <c r="E567" t="s">
        <v>61</v>
      </c>
      <c r="F567">
        <v>25.21</v>
      </c>
      <c r="G567" t="s">
        <v>40</v>
      </c>
      <c r="H567" t="s">
        <v>40</v>
      </c>
      <c r="I567">
        <v>14</v>
      </c>
      <c r="J567">
        <v>32.700000000000003</v>
      </c>
      <c r="K567">
        <v>1.54</v>
      </c>
      <c r="L567">
        <v>43452</v>
      </c>
      <c r="M567">
        <v>7</v>
      </c>
      <c r="N567">
        <v>70</v>
      </c>
      <c r="O567" t="s">
        <v>52</v>
      </c>
      <c r="P567">
        <v>9</v>
      </c>
      <c r="Q567">
        <v>19</v>
      </c>
      <c r="R567">
        <v>4</v>
      </c>
      <c r="S567" t="s">
        <v>42</v>
      </c>
      <c r="T567" t="s">
        <v>43</v>
      </c>
      <c r="U567" t="s">
        <v>58</v>
      </c>
      <c r="V567">
        <v>28</v>
      </c>
      <c r="W567">
        <v>3.57</v>
      </c>
      <c r="X567">
        <v>6</v>
      </c>
      <c r="Y567" t="s">
        <v>242</v>
      </c>
      <c r="Z567" s="1">
        <v>41955</v>
      </c>
      <c r="AA567" t="s">
        <v>46</v>
      </c>
      <c r="AB567" t="s">
        <v>1019</v>
      </c>
      <c r="AC567" t="s">
        <v>48</v>
      </c>
      <c r="AD567">
        <v>1</v>
      </c>
      <c r="AE567">
        <v>0.42</v>
      </c>
      <c r="AF567">
        <v>0.64</v>
      </c>
      <c r="AG567">
        <v>0.64</v>
      </c>
      <c r="AH567">
        <v>0.91</v>
      </c>
    </row>
    <row r="568" spans="1:34" x14ac:dyDescent="0.25">
      <c r="A568" t="s">
        <v>1020</v>
      </c>
      <c r="B568" t="s">
        <v>35</v>
      </c>
      <c r="C568" t="s">
        <v>56</v>
      </c>
      <c r="D568" t="s">
        <v>37</v>
      </c>
      <c r="E568" t="s">
        <v>61</v>
      </c>
      <c r="F568">
        <v>28.94</v>
      </c>
      <c r="G568" t="s">
        <v>39</v>
      </c>
      <c r="H568" t="s">
        <v>40</v>
      </c>
      <c r="I568">
        <v>10</v>
      </c>
      <c r="J568">
        <v>33.590000000000003</v>
      </c>
      <c r="K568">
        <v>1.83</v>
      </c>
      <c r="L568">
        <v>76968</v>
      </c>
      <c r="M568">
        <v>10</v>
      </c>
      <c r="N568">
        <v>70</v>
      </c>
      <c r="O568" t="s">
        <v>148</v>
      </c>
      <c r="P568">
        <v>4</v>
      </c>
      <c r="Q568">
        <v>22</v>
      </c>
      <c r="R568">
        <v>4</v>
      </c>
      <c r="S568" t="s">
        <v>116</v>
      </c>
      <c r="T568" t="s">
        <v>71</v>
      </c>
      <c r="U568" t="s">
        <v>44</v>
      </c>
      <c r="V568">
        <v>9</v>
      </c>
      <c r="W568">
        <v>5.61</v>
      </c>
      <c r="X568">
        <v>6</v>
      </c>
      <c r="Y568" s="1">
        <v>41067</v>
      </c>
      <c r="Z568" t="s">
        <v>45</v>
      </c>
      <c r="AA568" t="s">
        <v>46</v>
      </c>
      <c r="AB568" t="s">
        <v>174</v>
      </c>
      <c r="AC568" t="s">
        <v>48</v>
      </c>
      <c r="AD568">
        <v>0</v>
      </c>
      <c r="AE568">
        <v>0.623</v>
      </c>
      <c r="AF568">
        <v>0.91</v>
      </c>
      <c r="AG568">
        <v>0.91</v>
      </c>
      <c r="AH568">
        <v>0.91</v>
      </c>
    </row>
    <row r="569" spans="1:34" x14ac:dyDescent="0.25">
      <c r="A569" t="s">
        <v>1021</v>
      </c>
      <c r="B569" t="s">
        <v>35</v>
      </c>
      <c r="C569" t="s">
        <v>50</v>
      </c>
      <c r="D569" t="s">
        <v>37</v>
      </c>
      <c r="E569" t="s">
        <v>61</v>
      </c>
      <c r="F569">
        <v>23.04</v>
      </c>
      <c r="G569" t="s">
        <v>39</v>
      </c>
      <c r="H569" t="s">
        <v>40</v>
      </c>
      <c r="I569">
        <v>17</v>
      </c>
      <c r="J569">
        <v>33.799999999999997</v>
      </c>
      <c r="K569">
        <v>8.16</v>
      </c>
      <c r="L569">
        <v>43176</v>
      </c>
      <c r="M569">
        <v>15</v>
      </c>
      <c r="N569">
        <v>72</v>
      </c>
      <c r="O569" t="s">
        <v>119</v>
      </c>
      <c r="P569">
        <v>4</v>
      </c>
      <c r="Q569">
        <v>20</v>
      </c>
      <c r="R569">
        <v>4</v>
      </c>
      <c r="S569" t="s">
        <v>42</v>
      </c>
      <c r="T569" t="s">
        <v>43</v>
      </c>
      <c r="U569" t="s">
        <v>44</v>
      </c>
      <c r="V569">
        <v>18</v>
      </c>
      <c r="W569">
        <v>3.4</v>
      </c>
      <c r="X569">
        <v>6</v>
      </c>
      <c r="Y569" s="1">
        <v>41155</v>
      </c>
      <c r="Z569" t="s">
        <v>45</v>
      </c>
      <c r="AA569" t="s">
        <v>46</v>
      </c>
      <c r="AB569" t="s">
        <v>165</v>
      </c>
      <c r="AC569" t="s">
        <v>48</v>
      </c>
      <c r="AD569">
        <v>0</v>
      </c>
      <c r="AE569">
        <v>0.60899999999999999</v>
      </c>
      <c r="AF569">
        <v>0.91</v>
      </c>
      <c r="AG569">
        <v>0.88</v>
      </c>
      <c r="AH569">
        <v>0.84</v>
      </c>
    </row>
    <row r="570" spans="1:34" x14ac:dyDescent="0.25">
      <c r="A570" t="s">
        <v>1022</v>
      </c>
      <c r="B570" t="s">
        <v>35</v>
      </c>
      <c r="C570" t="s">
        <v>50</v>
      </c>
      <c r="D570" t="s">
        <v>37</v>
      </c>
      <c r="E570" t="s">
        <v>38</v>
      </c>
      <c r="F570">
        <v>26.19</v>
      </c>
      <c r="G570" t="s">
        <v>40</v>
      </c>
      <c r="H570" t="s">
        <v>40</v>
      </c>
      <c r="I570">
        <v>15</v>
      </c>
      <c r="J570">
        <v>34.86</v>
      </c>
      <c r="K570">
        <v>9.4700000000000006</v>
      </c>
      <c r="L570">
        <v>39120</v>
      </c>
      <c r="M570">
        <v>8</v>
      </c>
      <c r="N570">
        <v>72</v>
      </c>
      <c r="O570" t="s">
        <v>90</v>
      </c>
      <c r="P570">
        <v>3</v>
      </c>
      <c r="Q570">
        <v>25</v>
      </c>
      <c r="R570">
        <v>5</v>
      </c>
      <c r="S570" t="s">
        <v>42</v>
      </c>
      <c r="T570" t="s">
        <v>43</v>
      </c>
      <c r="U570" t="s">
        <v>44</v>
      </c>
      <c r="V570">
        <v>15</v>
      </c>
      <c r="W570">
        <v>7.28</v>
      </c>
      <c r="X570">
        <v>2</v>
      </c>
      <c r="Y570" t="s">
        <v>76</v>
      </c>
      <c r="Z570" t="s">
        <v>45</v>
      </c>
      <c r="AA570" t="s">
        <v>46</v>
      </c>
      <c r="AB570" t="s">
        <v>968</v>
      </c>
      <c r="AC570" t="s">
        <v>48</v>
      </c>
      <c r="AD570">
        <v>0</v>
      </c>
      <c r="AE570">
        <v>0.60199999999999998</v>
      </c>
      <c r="AF570">
        <v>0.82</v>
      </c>
      <c r="AG570">
        <v>0.91</v>
      </c>
      <c r="AH570">
        <v>0.88</v>
      </c>
    </row>
    <row r="571" spans="1:34" x14ac:dyDescent="0.25">
      <c r="A571" t="s">
        <v>1023</v>
      </c>
      <c r="B571" t="s">
        <v>35</v>
      </c>
      <c r="C571" t="s">
        <v>50</v>
      </c>
      <c r="D571" t="s">
        <v>37</v>
      </c>
      <c r="E571" t="s">
        <v>61</v>
      </c>
      <c r="F571">
        <v>26.69</v>
      </c>
      <c r="G571" t="s">
        <v>39</v>
      </c>
      <c r="H571" t="s">
        <v>40</v>
      </c>
      <c r="I571">
        <v>17</v>
      </c>
      <c r="J571">
        <v>29.28</v>
      </c>
      <c r="K571">
        <v>2.84</v>
      </c>
      <c r="L571">
        <v>55020</v>
      </c>
      <c r="M571">
        <v>14</v>
      </c>
      <c r="N571">
        <v>71</v>
      </c>
      <c r="O571" t="s">
        <v>52</v>
      </c>
      <c r="P571">
        <v>1</v>
      </c>
      <c r="Q571">
        <v>19</v>
      </c>
      <c r="R571">
        <v>5</v>
      </c>
      <c r="S571" t="s">
        <v>42</v>
      </c>
      <c r="T571" t="s">
        <v>43</v>
      </c>
      <c r="U571" t="s">
        <v>58</v>
      </c>
      <c r="V571">
        <v>9</v>
      </c>
      <c r="W571">
        <v>4.95</v>
      </c>
      <c r="X571">
        <v>5</v>
      </c>
      <c r="Y571" s="1">
        <v>40276</v>
      </c>
      <c r="Z571" t="s">
        <v>45</v>
      </c>
      <c r="AA571" t="s">
        <v>46</v>
      </c>
      <c r="AB571" t="s">
        <v>193</v>
      </c>
      <c r="AC571" t="s">
        <v>48</v>
      </c>
      <c r="AD571">
        <v>0</v>
      </c>
      <c r="AE571">
        <v>0.94</v>
      </c>
      <c r="AF571">
        <v>0.88</v>
      </c>
      <c r="AG571">
        <v>1</v>
      </c>
      <c r="AH571">
        <v>0.93</v>
      </c>
    </row>
    <row r="572" spans="1:34" x14ac:dyDescent="0.25">
      <c r="A572" t="s">
        <v>1024</v>
      </c>
      <c r="B572" t="s">
        <v>35</v>
      </c>
      <c r="C572" t="s">
        <v>36</v>
      </c>
      <c r="D572" t="s">
        <v>37</v>
      </c>
      <c r="E572" t="s">
        <v>61</v>
      </c>
      <c r="F572">
        <v>27.27</v>
      </c>
      <c r="G572" t="s">
        <v>40</v>
      </c>
      <c r="H572" t="s">
        <v>40</v>
      </c>
      <c r="I572">
        <v>12</v>
      </c>
      <c r="J572">
        <v>33.76</v>
      </c>
      <c r="K572">
        <v>1.27</v>
      </c>
      <c r="L572">
        <v>58500</v>
      </c>
      <c r="M572">
        <v>11</v>
      </c>
      <c r="N572">
        <v>70</v>
      </c>
      <c r="O572" t="s">
        <v>41</v>
      </c>
      <c r="P572">
        <v>2</v>
      </c>
      <c r="Q572">
        <v>22</v>
      </c>
      <c r="R572">
        <v>7</v>
      </c>
      <c r="S572" t="s">
        <v>116</v>
      </c>
      <c r="T572" t="s">
        <v>43</v>
      </c>
      <c r="U572" t="s">
        <v>44</v>
      </c>
      <c r="V572">
        <v>18</v>
      </c>
      <c r="W572">
        <v>8.5500000000000007</v>
      </c>
      <c r="X572">
        <v>2</v>
      </c>
      <c r="Y572" t="s">
        <v>894</v>
      </c>
      <c r="Z572" t="s">
        <v>45</v>
      </c>
      <c r="AA572" t="s">
        <v>46</v>
      </c>
      <c r="AB572" t="s">
        <v>83</v>
      </c>
      <c r="AC572" t="s">
        <v>48</v>
      </c>
      <c r="AD572">
        <v>0</v>
      </c>
      <c r="AE572">
        <v>0.47</v>
      </c>
      <c r="AF572">
        <v>0.33</v>
      </c>
      <c r="AG572">
        <v>0.5</v>
      </c>
      <c r="AH572">
        <v>0.87</v>
      </c>
    </row>
    <row r="573" spans="1:34" x14ac:dyDescent="0.25">
      <c r="A573" t="s">
        <v>1025</v>
      </c>
      <c r="B573" t="s">
        <v>35</v>
      </c>
      <c r="C573" t="s">
        <v>56</v>
      </c>
      <c r="D573" t="s">
        <v>57</v>
      </c>
      <c r="E573" t="s">
        <v>61</v>
      </c>
      <c r="F573">
        <v>37.1</v>
      </c>
      <c r="G573" t="s">
        <v>39</v>
      </c>
      <c r="H573" t="s">
        <v>39</v>
      </c>
      <c r="I573">
        <v>6</v>
      </c>
      <c r="J573">
        <v>36.22</v>
      </c>
      <c r="K573">
        <v>13.95</v>
      </c>
      <c r="L573">
        <v>99288</v>
      </c>
      <c r="M573">
        <v>11</v>
      </c>
      <c r="N573">
        <v>72</v>
      </c>
      <c r="O573" t="s">
        <v>75</v>
      </c>
      <c r="P573">
        <v>7</v>
      </c>
      <c r="Q573">
        <v>19</v>
      </c>
      <c r="R573">
        <v>8</v>
      </c>
      <c r="S573" t="s">
        <v>116</v>
      </c>
      <c r="T573" t="s">
        <v>43</v>
      </c>
      <c r="U573" t="s">
        <v>58</v>
      </c>
      <c r="V573">
        <v>22</v>
      </c>
      <c r="W573">
        <v>11.97</v>
      </c>
      <c r="X573">
        <v>0</v>
      </c>
      <c r="Y573" t="s">
        <v>1026</v>
      </c>
      <c r="Z573" t="s">
        <v>45</v>
      </c>
      <c r="AA573" t="s">
        <v>46</v>
      </c>
      <c r="AB573" t="s">
        <v>648</v>
      </c>
      <c r="AC573" t="s">
        <v>48</v>
      </c>
      <c r="AD573">
        <v>0</v>
      </c>
      <c r="AE573">
        <v>0.84</v>
      </c>
      <c r="AF573">
        <v>1</v>
      </c>
      <c r="AG573">
        <v>0.86</v>
      </c>
      <c r="AH573">
        <v>0.94</v>
      </c>
    </row>
    <row r="574" spans="1:34" x14ac:dyDescent="0.25">
      <c r="A574" t="s">
        <v>1027</v>
      </c>
      <c r="B574" t="s">
        <v>35</v>
      </c>
      <c r="C574" t="s">
        <v>50</v>
      </c>
      <c r="D574" t="s">
        <v>37</v>
      </c>
      <c r="E574" t="s">
        <v>61</v>
      </c>
      <c r="F574">
        <v>29.69</v>
      </c>
      <c r="G574" t="s">
        <v>51</v>
      </c>
      <c r="H574" t="s">
        <v>40</v>
      </c>
      <c r="I574">
        <v>17</v>
      </c>
      <c r="J574">
        <v>29.28</v>
      </c>
      <c r="K574">
        <v>2.84</v>
      </c>
      <c r="L574">
        <v>56904</v>
      </c>
      <c r="M574">
        <v>10</v>
      </c>
      <c r="N574">
        <v>71</v>
      </c>
      <c r="O574" t="s">
        <v>148</v>
      </c>
      <c r="P574">
        <v>6</v>
      </c>
      <c r="Q574">
        <v>6</v>
      </c>
      <c r="R574">
        <v>2</v>
      </c>
      <c r="S574" t="s">
        <v>42</v>
      </c>
      <c r="T574" t="s">
        <v>43</v>
      </c>
      <c r="U574" t="s">
        <v>58</v>
      </c>
      <c r="V574">
        <v>16</v>
      </c>
      <c r="W574">
        <v>10.199999999999999</v>
      </c>
      <c r="X574">
        <v>3</v>
      </c>
      <c r="Y574" s="1">
        <v>39942</v>
      </c>
      <c r="Z574" t="s">
        <v>45</v>
      </c>
      <c r="AA574" t="s">
        <v>46</v>
      </c>
      <c r="AB574" t="s">
        <v>193</v>
      </c>
      <c r="AC574" t="s">
        <v>48</v>
      </c>
      <c r="AD574">
        <v>0</v>
      </c>
      <c r="AE574">
        <v>0.94</v>
      </c>
      <c r="AF574">
        <v>0.88</v>
      </c>
      <c r="AG574">
        <v>1</v>
      </c>
      <c r="AH574">
        <v>0.93</v>
      </c>
    </row>
    <row r="575" spans="1:34" x14ac:dyDescent="0.25">
      <c r="A575" t="s">
        <v>1028</v>
      </c>
      <c r="B575" t="s">
        <v>35</v>
      </c>
      <c r="C575" t="s">
        <v>56</v>
      </c>
      <c r="D575" t="s">
        <v>37</v>
      </c>
      <c r="E575" t="s">
        <v>61</v>
      </c>
      <c r="F575">
        <v>32.82</v>
      </c>
      <c r="G575" t="s">
        <v>40</v>
      </c>
      <c r="H575" t="s">
        <v>51</v>
      </c>
      <c r="I575">
        <v>16</v>
      </c>
      <c r="J575">
        <v>39.770000000000003</v>
      </c>
      <c r="K575">
        <v>1.24</v>
      </c>
      <c r="L575">
        <v>60384</v>
      </c>
      <c r="M575">
        <v>9</v>
      </c>
      <c r="N575">
        <v>78</v>
      </c>
      <c r="O575" t="s">
        <v>90</v>
      </c>
      <c r="P575">
        <v>5</v>
      </c>
      <c r="Q575">
        <v>24</v>
      </c>
      <c r="R575">
        <v>3</v>
      </c>
      <c r="S575" t="s">
        <v>116</v>
      </c>
      <c r="T575" t="s">
        <v>43</v>
      </c>
      <c r="U575" t="s">
        <v>44</v>
      </c>
      <c r="V575">
        <v>10</v>
      </c>
      <c r="W575">
        <v>14.85</v>
      </c>
      <c r="X575">
        <v>5</v>
      </c>
      <c r="Y575" t="s">
        <v>385</v>
      </c>
      <c r="Z575" t="s">
        <v>45</v>
      </c>
      <c r="AA575" t="s">
        <v>46</v>
      </c>
      <c r="AB575" t="s">
        <v>195</v>
      </c>
      <c r="AC575" t="s">
        <v>48</v>
      </c>
      <c r="AD575">
        <v>0</v>
      </c>
      <c r="AE575">
        <v>0.623</v>
      </c>
      <c r="AF575">
        <v>0.92</v>
      </c>
      <c r="AG575">
        <v>0.85</v>
      </c>
      <c r="AH575">
        <v>0.86</v>
      </c>
    </row>
    <row r="576" spans="1:34" x14ac:dyDescent="0.25">
      <c r="A576" t="s">
        <v>1029</v>
      </c>
      <c r="B576" t="s">
        <v>35</v>
      </c>
      <c r="C576" t="s">
        <v>50</v>
      </c>
      <c r="D576" t="s">
        <v>37</v>
      </c>
      <c r="E576" t="s">
        <v>38</v>
      </c>
      <c r="F576">
        <v>26.7</v>
      </c>
      <c r="G576" t="s">
        <v>39</v>
      </c>
      <c r="H576" t="s">
        <v>51</v>
      </c>
      <c r="I576">
        <v>4</v>
      </c>
      <c r="J576">
        <v>35.99</v>
      </c>
      <c r="K576">
        <v>7.92</v>
      </c>
      <c r="L576">
        <v>46524</v>
      </c>
      <c r="M576">
        <v>11</v>
      </c>
      <c r="N576">
        <v>73</v>
      </c>
      <c r="O576" t="s">
        <v>52</v>
      </c>
      <c r="P576">
        <v>3</v>
      </c>
      <c r="Q576">
        <v>9</v>
      </c>
      <c r="R576">
        <v>2</v>
      </c>
      <c r="S576" t="s">
        <v>42</v>
      </c>
      <c r="T576" t="s">
        <v>43</v>
      </c>
      <c r="U576" t="s">
        <v>44</v>
      </c>
      <c r="V576">
        <v>2</v>
      </c>
      <c r="W576">
        <v>6.12</v>
      </c>
      <c r="X576">
        <v>4</v>
      </c>
      <c r="Y576" t="s">
        <v>434</v>
      </c>
      <c r="Z576" t="s">
        <v>45</v>
      </c>
      <c r="AA576" t="s">
        <v>46</v>
      </c>
      <c r="AB576" t="s">
        <v>54</v>
      </c>
      <c r="AC576" t="s">
        <v>48</v>
      </c>
      <c r="AD576">
        <v>0</v>
      </c>
      <c r="AE576">
        <v>0.58099999999999996</v>
      </c>
      <c r="AF576">
        <v>0.72</v>
      </c>
      <c r="AG576">
        <v>0.84</v>
      </c>
      <c r="AH576">
        <v>0.85</v>
      </c>
    </row>
    <row r="577" spans="1:34" x14ac:dyDescent="0.25">
      <c r="A577" t="s">
        <v>1030</v>
      </c>
      <c r="B577" t="s">
        <v>35</v>
      </c>
      <c r="C577" t="s">
        <v>36</v>
      </c>
      <c r="D577" t="s">
        <v>37</v>
      </c>
      <c r="E577" t="s">
        <v>38</v>
      </c>
      <c r="F577">
        <v>29.8</v>
      </c>
      <c r="G577" t="s">
        <v>40</v>
      </c>
      <c r="H577" t="s">
        <v>39</v>
      </c>
      <c r="I577">
        <v>16</v>
      </c>
      <c r="J577">
        <v>30.08</v>
      </c>
      <c r="K577">
        <v>3.34</v>
      </c>
      <c r="L577">
        <v>52320</v>
      </c>
      <c r="M577">
        <v>8</v>
      </c>
      <c r="N577">
        <v>70</v>
      </c>
      <c r="O577" t="s">
        <v>75</v>
      </c>
      <c r="P577">
        <v>8</v>
      </c>
      <c r="Q577">
        <v>7</v>
      </c>
      <c r="R577">
        <v>5</v>
      </c>
      <c r="S577" t="s">
        <v>42</v>
      </c>
      <c r="T577" t="s">
        <v>43</v>
      </c>
      <c r="U577" t="s">
        <v>44</v>
      </c>
      <c r="V577">
        <v>14</v>
      </c>
      <c r="W577">
        <v>6</v>
      </c>
      <c r="X577">
        <v>6</v>
      </c>
      <c r="Y577" s="1">
        <v>40004</v>
      </c>
      <c r="Z577" t="s">
        <v>45</v>
      </c>
      <c r="AA577" t="s">
        <v>46</v>
      </c>
      <c r="AB577" t="s">
        <v>105</v>
      </c>
      <c r="AC577" t="s">
        <v>48</v>
      </c>
      <c r="AD577">
        <v>0</v>
      </c>
      <c r="AE577">
        <v>0.57399999999999995</v>
      </c>
      <c r="AF577">
        <v>0.8</v>
      </c>
      <c r="AG577">
        <v>0.93</v>
      </c>
      <c r="AH577">
        <v>0.84</v>
      </c>
    </row>
    <row r="578" spans="1:34" x14ac:dyDescent="0.25">
      <c r="A578" t="s">
        <v>1031</v>
      </c>
      <c r="B578" t="s">
        <v>35</v>
      </c>
      <c r="C578" t="s">
        <v>56</v>
      </c>
      <c r="D578" t="s">
        <v>57</v>
      </c>
      <c r="E578" t="s">
        <v>61</v>
      </c>
      <c r="F578">
        <v>25.58</v>
      </c>
      <c r="G578" t="s">
        <v>39</v>
      </c>
      <c r="H578" t="s">
        <v>70</v>
      </c>
      <c r="I578">
        <v>8</v>
      </c>
      <c r="J578">
        <v>34.299999999999997</v>
      </c>
      <c r="K578">
        <v>0.79</v>
      </c>
      <c r="L578">
        <v>60144</v>
      </c>
      <c r="M578">
        <v>14</v>
      </c>
      <c r="N578">
        <v>71</v>
      </c>
      <c r="O578" t="s">
        <v>148</v>
      </c>
      <c r="P578">
        <v>7</v>
      </c>
      <c r="Q578">
        <v>25</v>
      </c>
      <c r="R578">
        <v>5</v>
      </c>
      <c r="S578" t="s">
        <v>42</v>
      </c>
      <c r="T578" t="s">
        <v>43</v>
      </c>
      <c r="U578" t="s">
        <v>58</v>
      </c>
      <c r="V578">
        <v>17</v>
      </c>
      <c r="W578">
        <v>7.44</v>
      </c>
      <c r="X578">
        <v>7</v>
      </c>
      <c r="Y578" t="s">
        <v>1032</v>
      </c>
      <c r="Z578" t="s">
        <v>45</v>
      </c>
      <c r="AA578" t="s">
        <v>46</v>
      </c>
      <c r="AB578" t="s">
        <v>351</v>
      </c>
      <c r="AC578" t="s">
        <v>48</v>
      </c>
      <c r="AD578">
        <v>0</v>
      </c>
      <c r="AE578">
        <v>0.77</v>
      </c>
      <c r="AF578">
        <v>0.75</v>
      </c>
      <c r="AG578">
        <v>0.88</v>
      </c>
      <c r="AH578">
        <v>0.89</v>
      </c>
    </row>
    <row r="579" spans="1:34" x14ac:dyDescent="0.25">
      <c r="A579" t="s">
        <v>1033</v>
      </c>
      <c r="B579" t="s">
        <v>35</v>
      </c>
      <c r="C579" t="s">
        <v>56</v>
      </c>
      <c r="D579" t="s">
        <v>37</v>
      </c>
      <c r="E579" t="s">
        <v>61</v>
      </c>
      <c r="F579">
        <v>31.88</v>
      </c>
      <c r="G579" t="s">
        <v>70</v>
      </c>
      <c r="H579" t="s">
        <v>40</v>
      </c>
      <c r="I579">
        <v>10</v>
      </c>
      <c r="J579">
        <v>31.08</v>
      </c>
      <c r="K579">
        <v>4.68</v>
      </c>
      <c r="L579">
        <v>64008</v>
      </c>
      <c r="M579">
        <v>7</v>
      </c>
      <c r="N579">
        <v>71</v>
      </c>
      <c r="O579" t="s">
        <v>62</v>
      </c>
      <c r="P579">
        <v>6</v>
      </c>
      <c r="Q579">
        <v>6</v>
      </c>
      <c r="R579">
        <v>3</v>
      </c>
      <c r="S579" t="s">
        <v>42</v>
      </c>
      <c r="T579" t="s">
        <v>43</v>
      </c>
      <c r="U579" t="s">
        <v>44</v>
      </c>
      <c r="V579">
        <v>6</v>
      </c>
      <c r="W579">
        <v>11.06</v>
      </c>
      <c r="X579">
        <v>9</v>
      </c>
      <c r="Y579" s="1">
        <v>38419</v>
      </c>
      <c r="Z579" t="s">
        <v>45</v>
      </c>
      <c r="AA579" t="s">
        <v>46</v>
      </c>
      <c r="AB579" t="s">
        <v>322</v>
      </c>
      <c r="AC579" t="s">
        <v>48</v>
      </c>
      <c r="AD579">
        <v>0</v>
      </c>
      <c r="AE579">
        <v>0.55300000000000005</v>
      </c>
      <c r="AF579">
        <v>0.8</v>
      </c>
      <c r="AG579">
        <v>0.9</v>
      </c>
      <c r="AH579">
        <v>0.76</v>
      </c>
    </row>
    <row r="580" spans="1:34" x14ac:dyDescent="0.25">
      <c r="A580" t="s">
        <v>1034</v>
      </c>
      <c r="B580" t="s">
        <v>35</v>
      </c>
      <c r="C580" t="s">
        <v>50</v>
      </c>
      <c r="D580" t="s">
        <v>57</v>
      </c>
      <c r="E580" t="s">
        <v>61</v>
      </c>
      <c r="F580">
        <v>32.79</v>
      </c>
      <c r="G580" t="s">
        <v>40</v>
      </c>
      <c r="H580" t="s">
        <v>51</v>
      </c>
      <c r="I580">
        <v>4</v>
      </c>
      <c r="J580">
        <v>35.99</v>
      </c>
      <c r="K580">
        <v>7.92</v>
      </c>
      <c r="L580">
        <v>58776</v>
      </c>
      <c r="M580">
        <v>13</v>
      </c>
      <c r="N580">
        <v>71</v>
      </c>
      <c r="O580" t="s">
        <v>90</v>
      </c>
      <c r="P580">
        <v>7</v>
      </c>
      <c r="Q580">
        <v>7</v>
      </c>
      <c r="R580">
        <v>3</v>
      </c>
      <c r="S580" t="s">
        <v>42</v>
      </c>
      <c r="T580" t="s">
        <v>43</v>
      </c>
      <c r="U580" t="s">
        <v>58</v>
      </c>
      <c r="V580">
        <v>16</v>
      </c>
      <c r="W580">
        <v>11.25</v>
      </c>
      <c r="X580">
        <v>5</v>
      </c>
      <c r="Y580" t="s">
        <v>812</v>
      </c>
      <c r="Z580" t="s">
        <v>45</v>
      </c>
      <c r="AA580" t="s">
        <v>46</v>
      </c>
      <c r="AB580" t="s">
        <v>54</v>
      </c>
      <c r="AC580" t="s">
        <v>48</v>
      </c>
      <c r="AD580">
        <v>0</v>
      </c>
      <c r="AE580">
        <v>0.58099999999999996</v>
      </c>
      <c r="AF580">
        <v>0.72</v>
      </c>
      <c r="AG580">
        <v>0.84</v>
      </c>
      <c r="AH580">
        <v>0.85</v>
      </c>
    </row>
    <row r="581" spans="1:34" x14ac:dyDescent="0.25">
      <c r="A581" t="s">
        <v>1035</v>
      </c>
      <c r="B581" t="s">
        <v>35</v>
      </c>
      <c r="C581" t="s">
        <v>56</v>
      </c>
      <c r="D581" t="s">
        <v>37</v>
      </c>
      <c r="E581" t="s">
        <v>61</v>
      </c>
      <c r="F581">
        <v>35.549999999999997</v>
      </c>
      <c r="G581" t="s">
        <v>40</v>
      </c>
      <c r="H581" t="s">
        <v>39</v>
      </c>
      <c r="I581">
        <v>12</v>
      </c>
      <c r="J581">
        <v>33.950000000000003</v>
      </c>
      <c r="K581">
        <v>11.65</v>
      </c>
      <c r="L581">
        <v>57900</v>
      </c>
      <c r="M581">
        <v>7</v>
      </c>
      <c r="N581">
        <v>70</v>
      </c>
      <c r="O581" t="s">
        <v>52</v>
      </c>
      <c r="P581">
        <v>4</v>
      </c>
      <c r="Q581">
        <v>22</v>
      </c>
      <c r="R581">
        <v>3</v>
      </c>
      <c r="S581" t="s">
        <v>42</v>
      </c>
      <c r="T581" t="s">
        <v>43</v>
      </c>
      <c r="U581" t="s">
        <v>44</v>
      </c>
      <c r="V581">
        <v>5</v>
      </c>
      <c r="W581">
        <v>11.34</v>
      </c>
      <c r="X581">
        <v>8</v>
      </c>
      <c r="Y581" s="1">
        <v>40065</v>
      </c>
      <c r="Z581" t="s">
        <v>45</v>
      </c>
      <c r="AA581" t="s">
        <v>46</v>
      </c>
      <c r="AB581" t="s">
        <v>286</v>
      </c>
      <c r="AC581" t="s">
        <v>48</v>
      </c>
      <c r="AD581">
        <v>0</v>
      </c>
      <c r="AE581">
        <v>0.69</v>
      </c>
      <c r="AF581">
        <v>0.77</v>
      </c>
      <c r="AG581">
        <v>0.54</v>
      </c>
      <c r="AH581">
        <v>0.77</v>
      </c>
    </row>
    <row r="582" spans="1:34" x14ac:dyDescent="0.25">
      <c r="A582" t="s">
        <v>1036</v>
      </c>
      <c r="B582" t="s">
        <v>35</v>
      </c>
      <c r="C582" t="s">
        <v>50</v>
      </c>
      <c r="D582" t="s">
        <v>37</v>
      </c>
      <c r="E582" t="s">
        <v>38</v>
      </c>
      <c r="F582">
        <v>26.13</v>
      </c>
      <c r="G582" t="s">
        <v>40</v>
      </c>
      <c r="H582" t="s">
        <v>40</v>
      </c>
      <c r="I582">
        <v>19</v>
      </c>
      <c r="J582">
        <v>40.65</v>
      </c>
      <c r="K582">
        <v>2.86</v>
      </c>
      <c r="L582">
        <v>48900</v>
      </c>
      <c r="M582">
        <v>14</v>
      </c>
      <c r="N582">
        <v>72</v>
      </c>
      <c r="O582" t="s">
        <v>62</v>
      </c>
      <c r="P582">
        <v>7</v>
      </c>
      <c r="Q582">
        <v>14</v>
      </c>
      <c r="R582">
        <v>3</v>
      </c>
      <c r="S582" t="s">
        <v>42</v>
      </c>
      <c r="T582" t="s">
        <v>43</v>
      </c>
      <c r="U582" t="s">
        <v>58</v>
      </c>
      <c r="V582">
        <v>13</v>
      </c>
      <c r="W582">
        <v>4.4800000000000004</v>
      </c>
      <c r="X582">
        <v>6</v>
      </c>
      <c r="Y582" s="1">
        <v>40240</v>
      </c>
      <c r="Z582" t="s">
        <v>45</v>
      </c>
      <c r="AA582" t="s">
        <v>46</v>
      </c>
      <c r="AB582" t="s">
        <v>325</v>
      </c>
      <c r="AC582" t="s">
        <v>48</v>
      </c>
      <c r="AD582">
        <v>0</v>
      </c>
      <c r="AE582">
        <v>0.97</v>
      </c>
      <c r="AF582">
        <v>1</v>
      </c>
      <c r="AG582">
        <v>0.93</v>
      </c>
      <c r="AH582">
        <v>0.89</v>
      </c>
    </row>
    <row r="583" spans="1:34" x14ac:dyDescent="0.25">
      <c r="A583" t="s">
        <v>1037</v>
      </c>
      <c r="B583" t="s">
        <v>35</v>
      </c>
      <c r="C583" t="s">
        <v>50</v>
      </c>
      <c r="D583" t="s">
        <v>57</v>
      </c>
      <c r="E583" t="s">
        <v>61</v>
      </c>
      <c r="F583">
        <v>24.61</v>
      </c>
      <c r="G583" t="s">
        <v>39</v>
      </c>
      <c r="H583" t="s">
        <v>39</v>
      </c>
      <c r="I583">
        <v>4</v>
      </c>
      <c r="J583">
        <v>36.619999999999997</v>
      </c>
      <c r="K583">
        <v>2.4</v>
      </c>
      <c r="L583">
        <v>62772</v>
      </c>
      <c r="M583">
        <v>9</v>
      </c>
      <c r="N583">
        <v>74</v>
      </c>
      <c r="O583" t="s">
        <v>90</v>
      </c>
      <c r="P583">
        <v>5</v>
      </c>
      <c r="Q583">
        <v>25</v>
      </c>
      <c r="R583">
        <v>3</v>
      </c>
      <c r="S583" t="s">
        <v>42</v>
      </c>
      <c r="T583" t="s">
        <v>43</v>
      </c>
      <c r="U583" t="s">
        <v>58</v>
      </c>
      <c r="V583">
        <v>21</v>
      </c>
      <c r="W583">
        <v>7</v>
      </c>
      <c r="X583">
        <v>7</v>
      </c>
      <c r="Y583" t="s">
        <v>1038</v>
      </c>
      <c r="Z583" t="s">
        <v>45</v>
      </c>
      <c r="AA583" t="s">
        <v>46</v>
      </c>
      <c r="AB583" t="s">
        <v>1039</v>
      </c>
      <c r="AC583" t="s">
        <v>48</v>
      </c>
      <c r="AD583">
        <v>0</v>
      </c>
      <c r="AE583">
        <v>0.76</v>
      </c>
      <c r="AF583">
        <v>0.82</v>
      </c>
      <c r="AG583">
        <v>0.74</v>
      </c>
      <c r="AH583">
        <v>0.83</v>
      </c>
    </row>
    <row r="584" spans="1:34" x14ac:dyDescent="0.25">
      <c r="A584" t="s">
        <v>1040</v>
      </c>
      <c r="B584" t="s">
        <v>35</v>
      </c>
      <c r="C584" t="s">
        <v>56</v>
      </c>
      <c r="D584" t="s">
        <v>37</v>
      </c>
      <c r="E584" t="s">
        <v>61</v>
      </c>
      <c r="F584">
        <v>27.77</v>
      </c>
      <c r="G584" t="s">
        <v>40</v>
      </c>
      <c r="H584" t="s">
        <v>39</v>
      </c>
      <c r="I584">
        <v>18</v>
      </c>
      <c r="J584">
        <v>27.58</v>
      </c>
      <c r="K584">
        <v>4.57</v>
      </c>
      <c r="L584">
        <v>53304</v>
      </c>
      <c r="M584">
        <v>12</v>
      </c>
      <c r="N584">
        <v>70</v>
      </c>
      <c r="O584" t="s">
        <v>52</v>
      </c>
      <c r="P584">
        <v>0</v>
      </c>
      <c r="Q584">
        <v>22</v>
      </c>
      <c r="R584">
        <v>6</v>
      </c>
      <c r="S584" t="s">
        <v>116</v>
      </c>
      <c r="T584" t="s">
        <v>43</v>
      </c>
      <c r="U584" t="s">
        <v>44</v>
      </c>
      <c r="V584">
        <v>23</v>
      </c>
      <c r="W584">
        <v>6</v>
      </c>
      <c r="X584">
        <v>9</v>
      </c>
      <c r="Y584" t="s">
        <v>53</v>
      </c>
      <c r="Z584" t="s">
        <v>45</v>
      </c>
      <c r="AA584" t="s">
        <v>46</v>
      </c>
      <c r="AB584" t="s">
        <v>429</v>
      </c>
      <c r="AC584" t="s">
        <v>48</v>
      </c>
      <c r="AD584">
        <v>0</v>
      </c>
      <c r="AE584">
        <v>0.56000000000000005</v>
      </c>
      <c r="AF584">
        <v>0.9</v>
      </c>
      <c r="AG584">
        <v>0.75</v>
      </c>
      <c r="AH584">
        <v>0.85</v>
      </c>
    </row>
    <row r="585" spans="1:34" x14ac:dyDescent="0.25">
      <c r="A585" t="s">
        <v>1041</v>
      </c>
      <c r="B585" t="s">
        <v>35</v>
      </c>
      <c r="C585" t="s">
        <v>56</v>
      </c>
      <c r="D585" t="s">
        <v>37</v>
      </c>
      <c r="E585" t="s">
        <v>61</v>
      </c>
      <c r="F585">
        <v>35.24</v>
      </c>
      <c r="G585" t="s">
        <v>40</v>
      </c>
      <c r="H585" t="s">
        <v>39</v>
      </c>
      <c r="I585">
        <v>13</v>
      </c>
      <c r="J585">
        <v>29.76</v>
      </c>
      <c r="K585">
        <v>9.5399999999999991</v>
      </c>
      <c r="L585">
        <v>68340</v>
      </c>
      <c r="M585">
        <v>7</v>
      </c>
      <c r="N585">
        <v>70</v>
      </c>
      <c r="O585" t="s">
        <v>119</v>
      </c>
      <c r="P585">
        <v>3</v>
      </c>
      <c r="Q585">
        <v>16</v>
      </c>
      <c r="R585">
        <v>2</v>
      </c>
      <c r="S585" t="s">
        <v>42</v>
      </c>
      <c r="T585" t="s">
        <v>43</v>
      </c>
      <c r="U585" t="s">
        <v>44</v>
      </c>
      <c r="V585">
        <v>14</v>
      </c>
      <c r="W585">
        <v>10.37</v>
      </c>
      <c r="X585">
        <v>2</v>
      </c>
      <c r="Y585" t="s">
        <v>130</v>
      </c>
      <c r="Z585" t="s">
        <v>45</v>
      </c>
      <c r="AA585" t="s">
        <v>46</v>
      </c>
      <c r="AB585" t="s">
        <v>253</v>
      </c>
      <c r="AC585" t="s">
        <v>48</v>
      </c>
      <c r="AD585">
        <v>0</v>
      </c>
      <c r="AE585">
        <v>0.69</v>
      </c>
      <c r="AF585">
        <v>0.75</v>
      </c>
      <c r="AG585">
        <v>0.67</v>
      </c>
      <c r="AH585">
        <v>0.73</v>
      </c>
    </row>
    <row r="586" spans="1:34" x14ac:dyDescent="0.25">
      <c r="A586" t="s">
        <v>1042</v>
      </c>
      <c r="B586" t="s">
        <v>35</v>
      </c>
      <c r="C586" t="s">
        <v>56</v>
      </c>
      <c r="D586" t="s">
        <v>37</v>
      </c>
      <c r="E586" t="s">
        <v>61</v>
      </c>
      <c r="F586">
        <v>28.16</v>
      </c>
      <c r="G586" t="s">
        <v>40</v>
      </c>
      <c r="H586" t="s">
        <v>70</v>
      </c>
      <c r="I586">
        <v>13</v>
      </c>
      <c r="J586">
        <v>28.33</v>
      </c>
      <c r="K586">
        <v>4.7</v>
      </c>
      <c r="L586">
        <v>51600</v>
      </c>
      <c r="M586">
        <v>8</v>
      </c>
      <c r="N586">
        <v>71</v>
      </c>
      <c r="O586" t="s">
        <v>148</v>
      </c>
      <c r="P586">
        <v>4</v>
      </c>
      <c r="Q586">
        <v>5</v>
      </c>
      <c r="R586">
        <v>3</v>
      </c>
      <c r="S586" t="s">
        <v>42</v>
      </c>
      <c r="T586" t="s">
        <v>71</v>
      </c>
      <c r="U586" t="s">
        <v>44</v>
      </c>
      <c r="V586">
        <v>5</v>
      </c>
      <c r="W586">
        <v>5.0999999999999996</v>
      </c>
      <c r="X586">
        <v>9</v>
      </c>
      <c r="Y586" s="1">
        <v>40065</v>
      </c>
      <c r="Z586" t="s">
        <v>45</v>
      </c>
      <c r="AA586" t="s">
        <v>46</v>
      </c>
      <c r="AB586" t="s">
        <v>498</v>
      </c>
      <c r="AC586" t="s">
        <v>48</v>
      </c>
      <c r="AD586">
        <v>0</v>
      </c>
      <c r="AE586">
        <v>0.75</v>
      </c>
      <c r="AF586">
        <v>1</v>
      </c>
      <c r="AG586">
        <v>0.86</v>
      </c>
      <c r="AH586">
        <v>0.91</v>
      </c>
    </row>
    <row r="587" spans="1:34" x14ac:dyDescent="0.25">
      <c r="A587" t="s">
        <v>1043</v>
      </c>
      <c r="B587" t="s">
        <v>35</v>
      </c>
      <c r="C587" t="s">
        <v>36</v>
      </c>
      <c r="D587" t="s">
        <v>57</v>
      </c>
      <c r="E587" t="s">
        <v>61</v>
      </c>
      <c r="F587">
        <v>26.33</v>
      </c>
      <c r="G587" t="s">
        <v>39</v>
      </c>
      <c r="H587" t="s">
        <v>40</v>
      </c>
      <c r="I587">
        <v>13</v>
      </c>
      <c r="J587">
        <v>37.6</v>
      </c>
      <c r="K587">
        <v>1.85</v>
      </c>
      <c r="L587">
        <v>72072</v>
      </c>
      <c r="M587">
        <v>10</v>
      </c>
      <c r="N587">
        <v>74</v>
      </c>
      <c r="O587" t="s">
        <v>75</v>
      </c>
      <c r="P587">
        <v>1</v>
      </c>
      <c r="Q587">
        <v>9</v>
      </c>
      <c r="R587">
        <v>2</v>
      </c>
      <c r="S587" t="s">
        <v>42</v>
      </c>
      <c r="T587" t="s">
        <v>43</v>
      </c>
      <c r="U587" t="s">
        <v>58</v>
      </c>
      <c r="V587">
        <v>3</v>
      </c>
      <c r="W587">
        <v>6.8</v>
      </c>
      <c r="X587">
        <v>5</v>
      </c>
      <c r="Y587" s="1">
        <v>40792</v>
      </c>
      <c r="Z587" t="s">
        <v>45</v>
      </c>
      <c r="AA587" t="s">
        <v>46</v>
      </c>
      <c r="AB587" t="s">
        <v>293</v>
      </c>
      <c r="AC587" t="s">
        <v>48</v>
      </c>
      <c r="AD587">
        <v>0</v>
      </c>
      <c r="AE587">
        <v>0.85</v>
      </c>
      <c r="AF587">
        <v>0.88</v>
      </c>
      <c r="AG587">
        <v>0.79</v>
      </c>
      <c r="AH587">
        <v>0.82</v>
      </c>
    </row>
    <row r="588" spans="1:34" x14ac:dyDescent="0.25">
      <c r="A588" t="s">
        <v>1044</v>
      </c>
      <c r="B588" t="s">
        <v>35</v>
      </c>
      <c r="C588" t="s">
        <v>56</v>
      </c>
      <c r="D588" t="s">
        <v>37</v>
      </c>
      <c r="E588" t="s">
        <v>61</v>
      </c>
      <c r="F588">
        <v>28.64</v>
      </c>
      <c r="G588" t="s">
        <v>40</v>
      </c>
      <c r="H588" t="s">
        <v>40</v>
      </c>
      <c r="I588">
        <v>17</v>
      </c>
      <c r="J588">
        <v>31.23</v>
      </c>
      <c r="K588">
        <v>9.19</v>
      </c>
      <c r="L588">
        <v>49128</v>
      </c>
      <c r="M588">
        <v>13</v>
      </c>
      <c r="N588">
        <v>70</v>
      </c>
      <c r="O588" t="s">
        <v>119</v>
      </c>
      <c r="P588">
        <v>0</v>
      </c>
      <c r="Q588">
        <v>8</v>
      </c>
      <c r="R588">
        <v>5</v>
      </c>
      <c r="S588" t="s">
        <v>42</v>
      </c>
      <c r="T588" t="s">
        <v>43</v>
      </c>
      <c r="U588" t="s">
        <v>44</v>
      </c>
      <c r="V588">
        <v>22</v>
      </c>
      <c r="W588">
        <v>10.56</v>
      </c>
      <c r="X588">
        <v>3</v>
      </c>
      <c r="Y588" t="s">
        <v>971</v>
      </c>
      <c r="Z588" t="s">
        <v>45</v>
      </c>
      <c r="AA588" t="s">
        <v>46</v>
      </c>
      <c r="AB588" t="s">
        <v>140</v>
      </c>
      <c r="AC588" t="s">
        <v>48</v>
      </c>
      <c r="AD588">
        <v>0</v>
      </c>
      <c r="AE588">
        <v>0.69</v>
      </c>
      <c r="AF588">
        <v>0.63</v>
      </c>
      <c r="AG588">
        <v>0.68</v>
      </c>
      <c r="AH588">
        <v>0.8</v>
      </c>
    </row>
    <row r="589" spans="1:34" x14ac:dyDescent="0.25">
      <c r="A589" t="s">
        <v>1045</v>
      </c>
      <c r="B589" t="s">
        <v>35</v>
      </c>
      <c r="C589" t="s">
        <v>50</v>
      </c>
      <c r="D589" t="s">
        <v>37</v>
      </c>
      <c r="E589" t="s">
        <v>38</v>
      </c>
      <c r="F589">
        <v>30.21</v>
      </c>
      <c r="G589" t="s">
        <v>40</v>
      </c>
      <c r="H589" t="s">
        <v>40</v>
      </c>
      <c r="I589">
        <v>19</v>
      </c>
      <c r="J589">
        <v>37.33</v>
      </c>
      <c r="K589">
        <v>10.050000000000001</v>
      </c>
      <c r="L589">
        <v>46500</v>
      </c>
      <c r="M589">
        <v>11</v>
      </c>
      <c r="N589">
        <v>71</v>
      </c>
      <c r="O589" t="s">
        <v>52</v>
      </c>
      <c r="P589">
        <v>8</v>
      </c>
      <c r="Q589">
        <v>9</v>
      </c>
      <c r="R589">
        <v>4</v>
      </c>
      <c r="S589" t="s">
        <v>42</v>
      </c>
      <c r="T589" t="s">
        <v>43</v>
      </c>
      <c r="U589" t="s">
        <v>58</v>
      </c>
      <c r="V589">
        <v>15</v>
      </c>
      <c r="W589">
        <v>10.92</v>
      </c>
      <c r="X589">
        <v>10</v>
      </c>
      <c r="Y589" t="s">
        <v>290</v>
      </c>
      <c r="Z589" t="s">
        <v>45</v>
      </c>
      <c r="AA589" t="s">
        <v>46</v>
      </c>
      <c r="AB589" t="s">
        <v>197</v>
      </c>
      <c r="AC589" t="s">
        <v>48</v>
      </c>
      <c r="AD589">
        <v>0</v>
      </c>
      <c r="AE589">
        <v>0.94</v>
      </c>
      <c r="AF589">
        <v>0.95</v>
      </c>
      <c r="AG589">
        <v>0.95</v>
      </c>
      <c r="AH589">
        <v>0.94</v>
      </c>
    </row>
    <row r="590" spans="1:34" x14ac:dyDescent="0.25">
      <c r="A590" t="s">
        <v>1046</v>
      </c>
      <c r="B590" t="s">
        <v>35</v>
      </c>
      <c r="C590" t="s">
        <v>50</v>
      </c>
      <c r="D590" t="s">
        <v>37</v>
      </c>
      <c r="E590" t="s">
        <v>38</v>
      </c>
      <c r="F590">
        <v>28.76</v>
      </c>
      <c r="G590" t="s">
        <v>40</v>
      </c>
      <c r="H590" t="s">
        <v>40</v>
      </c>
      <c r="I590">
        <v>16</v>
      </c>
      <c r="J590">
        <v>40.46</v>
      </c>
      <c r="K590">
        <v>0.06</v>
      </c>
      <c r="L590">
        <v>60744</v>
      </c>
      <c r="M590">
        <v>10</v>
      </c>
      <c r="N590">
        <v>73</v>
      </c>
      <c r="O590" t="s">
        <v>52</v>
      </c>
      <c r="P590">
        <v>5</v>
      </c>
      <c r="Q590">
        <v>23</v>
      </c>
      <c r="R590">
        <v>5</v>
      </c>
      <c r="S590" t="s">
        <v>42</v>
      </c>
      <c r="T590" t="s">
        <v>43</v>
      </c>
      <c r="U590" t="s">
        <v>44</v>
      </c>
      <c r="V590">
        <v>13</v>
      </c>
      <c r="W590">
        <v>7.26</v>
      </c>
      <c r="X590">
        <v>8</v>
      </c>
      <c r="Y590" s="1">
        <v>40910</v>
      </c>
      <c r="Z590" t="s">
        <v>45</v>
      </c>
      <c r="AA590" t="s">
        <v>46</v>
      </c>
      <c r="AB590" t="s">
        <v>512</v>
      </c>
      <c r="AC590" t="s">
        <v>48</v>
      </c>
      <c r="AD590">
        <v>0</v>
      </c>
      <c r="AE590">
        <v>0.72</v>
      </c>
      <c r="AF590">
        <v>0.77</v>
      </c>
      <c r="AG590">
        <v>0.77</v>
      </c>
      <c r="AH590">
        <v>0.77</v>
      </c>
    </row>
    <row r="591" spans="1:34" x14ac:dyDescent="0.25">
      <c r="A591" t="s">
        <v>1047</v>
      </c>
      <c r="B591" t="s">
        <v>35</v>
      </c>
      <c r="C591" t="s">
        <v>50</v>
      </c>
      <c r="D591" t="s">
        <v>37</v>
      </c>
      <c r="E591" t="s">
        <v>61</v>
      </c>
      <c r="F591">
        <v>24.87</v>
      </c>
      <c r="G591" t="s">
        <v>40</v>
      </c>
      <c r="H591" t="s">
        <v>40</v>
      </c>
      <c r="I591">
        <v>15</v>
      </c>
      <c r="J591">
        <v>31.3</v>
      </c>
      <c r="K591">
        <v>8.2899999999999991</v>
      </c>
      <c r="L591">
        <v>43128</v>
      </c>
      <c r="M591">
        <v>12</v>
      </c>
      <c r="N591">
        <v>73</v>
      </c>
      <c r="O591" t="s">
        <v>75</v>
      </c>
      <c r="P591">
        <v>1</v>
      </c>
      <c r="Q591">
        <v>25</v>
      </c>
      <c r="R591">
        <v>5</v>
      </c>
      <c r="S591" t="s">
        <v>42</v>
      </c>
      <c r="T591" t="s">
        <v>43</v>
      </c>
      <c r="U591" t="s">
        <v>44</v>
      </c>
      <c r="V591">
        <v>7</v>
      </c>
      <c r="W591">
        <v>6.86</v>
      </c>
      <c r="X591">
        <v>1</v>
      </c>
      <c r="Y591" s="1">
        <v>41155</v>
      </c>
      <c r="Z591" t="s">
        <v>45</v>
      </c>
      <c r="AA591" t="s">
        <v>46</v>
      </c>
      <c r="AB591" t="s">
        <v>251</v>
      </c>
      <c r="AC591" t="s">
        <v>48</v>
      </c>
      <c r="AD591">
        <v>0</v>
      </c>
      <c r="AE591">
        <v>0.77</v>
      </c>
      <c r="AF591">
        <v>0.86</v>
      </c>
      <c r="AG591">
        <v>0.73</v>
      </c>
      <c r="AH591">
        <v>0.79</v>
      </c>
    </row>
    <row r="592" spans="1:34" x14ac:dyDescent="0.25">
      <c r="A592" t="s">
        <v>1048</v>
      </c>
      <c r="B592" t="s">
        <v>35</v>
      </c>
      <c r="C592" t="s">
        <v>50</v>
      </c>
      <c r="D592" t="s">
        <v>37</v>
      </c>
      <c r="E592" t="s">
        <v>61</v>
      </c>
      <c r="F592">
        <v>26.63</v>
      </c>
      <c r="G592" t="s">
        <v>40</v>
      </c>
      <c r="H592" t="s">
        <v>40</v>
      </c>
      <c r="I592">
        <v>11</v>
      </c>
      <c r="J592">
        <v>26.68</v>
      </c>
      <c r="K592">
        <v>6.58</v>
      </c>
      <c r="L592">
        <v>49368</v>
      </c>
      <c r="M592">
        <v>7</v>
      </c>
      <c r="N592">
        <v>72</v>
      </c>
      <c r="O592" t="s">
        <v>148</v>
      </c>
      <c r="P592">
        <v>7</v>
      </c>
      <c r="Q592">
        <v>10</v>
      </c>
      <c r="R592">
        <v>2</v>
      </c>
      <c r="S592" t="s">
        <v>42</v>
      </c>
      <c r="T592" t="s">
        <v>43</v>
      </c>
      <c r="U592" t="s">
        <v>44</v>
      </c>
      <c r="V592">
        <v>15</v>
      </c>
      <c r="W592">
        <v>6.03</v>
      </c>
      <c r="X592">
        <v>2</v>
      </c>
      <c r="Y592" t="s">
        <v>279</v>
      </c>
      <c r="Z592" t="s">
        <v>45</v>
      </c>
      <c r="AA592" t="s">
        <v>46</v>
      </c>
      <c r="AB592" t="s">
        <v>215</v>
      </c>
      <c r="AC592" t="s">
        <v>48</v>
      </c>
      <c r="AD592">
        <v>0</v>
      </c>
      <c r="AE592">
        <v>0.67</v>
      </c>
      <c r="AF592">
        <v>0.71</v>
      </c>
      <c r="AG592">
        <v>0.65</v>
      </c>
      <c r="AH592">
        <v>0.87</v>
      </c>
    </row>
    <row r="593" spans="1:34" x14ac:dyDescent="0.25">
      <c r="A593" t="s">
        <v>1049</v>
      </c>
      <c r="B593" t="s">
        <v>69</v>
      </c>
      <c r="C593" t="s">
        <v>50</v>
      </c>
      <c r="D593" t="s">
        <v>37</v>
      </c>
      <c r="E593" t="s">
        <v>61</v>
      </c>
      <c r="F593">
        <v>29.48</v>
      </c>
      <c r="G593" t="s">
        <v>70</v>
      </c>
      <c r="H593" t="s">
        <v>40</v>
      </c>
      <c r="I593">
        <v>19</v>
      </c>
      <c r="J593">
        <v>30.08</v>
      </c>
      <c r="K593">
        <v>0.54</v>
      </c>
      <c r="L593">
        <v>40680</v>
      </c>
      <c r="M593">
        <v>4</v>
      </c>
      <c r="N593">
        <v>71</v>
      </c>
      <c r="O593" t="s">
        <v>52</v>
      </c>
      <c r="P593">
        <v>6</v>
      </c>
      <c r="Q593">
        <v>12</v>
      </c>
      <c r="R593">
        <v>6</v>
      </c>
      <c r="S593" t="s">
        <v>42</v>
      </c>
      <c r="T593" t="s">
        <v>43</v>
      </c>
      <c r="U593" t="s">
        <v>44</v>
      </c>
      <c r="V593">
        <v>21</v>
      </c>
      <c r="W593">
        <v>8.4700000000000006</v>
      </c>
      <c r="X593">
        <v>12</v>
      </c>
      <c r="Y593" s="1">
        <v>40066</v>
      </c>
      <c r="Z593" t="s">
        <v>443</v>
      </c>
      <c r="AA593" t="s">
        <v>46</v>
      </c>
      <c r="AB593" t="s">
        <v>1050</v>
      </c>
      <c r="AC593" t="s">
        <v>48</v>
      </c>
      <c r="AD593">
        <v>1</v>
      </c>
      <c r="AE593">
        <v>0.23100000000000001</v>
      </c>
      <c r="AF593">
        <v>0.27</v>
      </c>
      <c r="AG593">
        <v>0.36</v>
      </c>
      <c r="AH593">
        <v>0.55000000000000004</v>
      </c>
    </row>
    <row r="594" spans="1:34" x14ac:dyDescent="0.25">
      <c r="A594" t="s">
        <v>1051</v>
      </c>
      <c r="B594" t="s">
        <v>35</v>
      </c>
      <c r="C594" t="s">
        <v>36</v>
      </c>
      <c r="D594" t="s">
        <v>37</v>
      </c>
      <c r="E594" t="s">
        <v>61</v>
      </c>
      <c r="F594">
        <v>29.67</v>
      </c>
      <c r="G594" t="s">
        <v>51</v>
      </c>
      <c r="H594" t="s">
        <v>39</v>
      </c>
      <c r="I594">
        <v>16</v>
      </c>
      <c r="J594">
        <v>30.08</v>
      </c>
      <c r="K594">
        <v>3.34</v>
      </c>
      <c r="L594">
        <v>63156</v>
      </c>
      <c r="M594">
        <v>16</v>
      </c>
      <c r="N594">
        <v>71</v>
      </c>
      <c r="O594" t="s">
        <v>90</v>
      </c>
      <c r="P594">
        <v>6</v>
      </c>
      <c r="Q594">
        <v>15</v>
      </c>
      <c r="R594">
        <v>5</v>
      </c>
      <c r="S594" t="s">
        <v>42</v>
      </c>
      <c r="T594" t="s">
        <v>43</v>
      </c>
      <c r="U594" t="s">
        <v>44</v>
      </c>
      <c r="V594">
        <v>23</v>
      </c>
      <c r="W594">
        <v>11.64</v>
      </c>
      <c r="X594">
        <v>7</v>
      </c>
      <c r="Y594" s="1">
        <v>40453</v>
      </c>
      <c r="Z594" t="s">
        <v>45</v>
      </c>
      <c r="AA594" t="s">
        <v>46</v>
      </c>
      <c r="AB594" t="s">
        <v>105</v>
      </c>
      <c r="AC594" t="s">
        <v>48</v>
      </c>
      <c r="AD594">
        <v>0</v>
      </c>
      <c r="AE594">
        <v>0.57399999999999995</v>
      </c>
      <c r="AF594">
        <v>0.8</v>
      </c>
      <c r="AG594">
        <v>0.93</v>
      </c>
      <c r="AH594">
        <v>0.84</v>
      </c>
    </row>
    <row r="595" spans="1:34" x14ac:dyDescent="0.25">
      <c r="A595" t="s">
        <v>1052</v>
      </c>
      <c r="B595" t="s">
        <v>35</v>
      </c>
      <c r="C595" t="s">
        <v>56</v>
      </c>
      <c r="D595" t="s">
        <v>57</v>
      </c>
      <c r="E595" t="s">
        <v>61</v>
      </c>
      <c r="F595">
        <v>30.68</v>
      </c>
      <c r="G595" t="s">
        <v>40</v>
      </c>
      <c r="H595" t="s">
        <v>40</v>
      </c>
      <c r="I595">
        <v>7</v>
      </c>
      <c r="J595">
        <v>34.31</v>
      </c>
      <c r="K595">
        <v>10.55</v>
      </c>
      <c r="L595">
        <v>77700</v>
      </c>
      <c r="M595">
        <v>8</v>
      </c>
      <c r="N595">
        <v>76</v>
      </c>
      <c r="O595" t="s">
        <v>148</v>
      </c>
      <c r="P595">
        <v>7</v>
      </c>
      <c r="Q595">
        <v>13</v>
      </c>
      <c r="R595">
        <v>3</v>
      </c>
      <c r="S595" t="s">
        <v>42</v>
      </c>
      <c r="T595" t="s">
        <v>43</v>
      </c>
      <c r="U595" t="s">
        <v>58</v>
      </c>
      <c r="V595">
        <v>15</v>
      </c>
      <c r="W595">
        <v>13</v>
      </c>
      <c r="X595">
        <v>6</v>
      </c>
      <c r="Y595" s="1">
        <v>39022</v>
      </c>
      <c r="Z595" t="s">
        <v>45</v>
      </c>
      <c r="AA595" t="s">
        <v>46</v>
      </c>
      <c r="AB595" t="s">
        <v>209</v>
      </c>
      <c r="AC595" t="s">
        <v>48</v>
      </c>
      <c r="AD595">
        <v>0</v>
      </c>
      <c r="AE595">
        <v>0.87</v>
      </c>
      <c r="AF595">
        <v>0.97</v>
      </c>
      <c r="AG595">
        <v>0.81</v>
      </c>
      <c r="AH595">
        <v>0.91</v>
      </c>
    </row>
    <row r="596" spans="1:34" x14ac:dyDescent="0.25">
      <c r="A596" t="s">
        <v>1053</v>
      </c>
      <c r="B596" t="s">
        <v>35</v>
      </c>
      <c r="C596" t="s">
        <v>56</v>
      </c>
      <c r="D596" t="s">
        <v>37</v>
      </c>
      <c r="E596" t="s">
        <v>61</v>
      </c>
      <c r="F596">
        <v>30.79</v>
      </c>
      <c r="G596" t="s">
        <v>39</v>
      </c>
      <c r="H596" t="s">
        <v>40</v>
      </c>
      <c r="I596">
        <v>7</v>
      </c>
      <c r="J596">
        <v>34.31</v>
      </c>
      <c r="K596">
        <v>10.55</v>
      </c>
      <c r="L596">
        <v>47412</v>
      </c>
      <c r="M596">
        <v>12</v>
      </c>
      <c r="N596">
        <v>76</v>
      </c>
      <c r="O596" t="s">
        <v>41</v>
      </c>
      <c r="P596">
        <v>9</v>
      </c>
      <c r="Q596">
        <v>5</v>
      </c>
      <c r="R596">
        <v>4</v>
      </c>
      <c r="S596" t="s">
        <v>42</v>
      </c>
      <c r="T596" t="s">
        <v>43</v>
      </c>
      <c r="U596" t="s">
        <v>44</v>
      </c>
      <c r="V596">
        <v>13</v>
      </c>
      <c r="W596">
        <v>9.49</v>
      </c>
      <c r="X596">
        <v>5</v>
      </c>
      <c r="Y596" t="s">
        <v>971</v>
      </c>
      <c r="Z596" t="s">
        <v>45</v>
      </c>
      <c r="AA596" t="s">
        <v>46</v>
      </c>
      <c r="AB596" t="s">
        <v>209</v>
      </c>
      <c r="AC596" t="s">
        <v>48</v>
      </c>
      <c r="AD596">
        <v>0</v>
      </c>
      <c r="AE596">
        <v>0.87</v>
      </c>
      <c r="AF596">
        <v>0.97</v>
      </c>
      <c r="AG596">
        <v>0.81</v>
      </c>
      <c r="AH596">
        <v>0.91</v>
      </c>
    </row>
    <row r="597" spans="1:34" x14ac:dyDescent="0.25">
      <c r="A597" t="s">
        <v>1054</v>
      </c>
      <c r="B597" t="s">
        <v>35</v>
      </c>
      <c r="C597" t="s">
        <v>56</v>
      </c>
      <c r="D597" t="s">
        <v>57</v>
      </c>
      <c r="E597" t="s">
        <v>38</v>
      </c>
      <c r="F597">
        <v>31.72</v>
      </c>
      <c r="G597" t="s">
        <v>40</v>
      </c>
      <c r="H597" t="s">
        <v>40</v>
      </c>
      <c r="I597">
        <v>9</v>
      </c>
      <c r="J597">
        <v>33.33</v>
      </c>
      <c r="K597">
        <v>3.05</v>
      </c>
      <c r="L597">
        <v>91308</v>
      </c>
      <c r="M597">
        <v>13</v>
      </c>
      <c r="N597">
        <v>72</v>
      </c>
      <c r="O597" t="s">
        <v>62</v>
      </c>
      <c r="P597">
        <v>1</v>
      </c>
      <c r="Q597">
        <v>5</v>
      </c>
      <c r="R597">
        <v>4</v>
      </c>
      <c r="S597" t="s">
        <v>42</v>
      </c>
      <c r="T597" t="s">
        <v>43</v>
      </c>
      <c r="U597" t="s">
        <v>58</v>
      </c>
      <c r="V597">
        <v>18</v>
      </c>
      <c r="W597">
        <v>9.94</v>
      </c>
      <c r="X597">
        <v>6</v>
      </c>
      <c r="Y597" t="s">
        <v>91</v>
      </c>
      <c r="Z597" t="s">
        <v>45</v>
      </c>
      <c r="AA597" t="s">
        <v>46</v>
      </c>
      <c r="AB597" t="s">
        <v>405</v>
      </c>
      <c r="AC597" t="s">
        <v>48</v>
      </c>
      <c r="AD597">
        <v>0</v>
      </c>
      <c r="AE597">
        <v>0.77</v>
      </c>
      <c r="AF597">
        <v>1</v>
      </c>
      <c r="AG597">
        <v>0.67</v>
      </c>
      <c r="AH597">
        <v>0.83</v>
      </c>
    </row>
    <row r="598" spans="1:34" x14ac:dyDescent="0.25">
      <c r="A598" t="s">
        <v>1055</v>
      </c>
      <c r="B598" t="s">
        <v>35</v>
      </c>
      <c r="C598" t="s">
        <v>56</v>
      </c>
      <c r="D598" t="s">
        <v>37</v>
      </c>
      <c r="E598" t="s">
        <v>38</v>
      </c>
      <c r="F598">
        <v>27.25</v>
      </c>
      <c r="G598" t="s">
        <v>40</v>
      </c>
      <c r="H598" t="s">
        <v>39</v>
      </c>
      <c r="I598">
        <v>15</v>
      </c>
      <c r="J598">
        <v>33.909999999999997</v>
      </c>
      <c r="K598">
        <v>12.01</v>
      </c>
      <c r="L598">
        <v>68472</v>
      </c>
      <c r="M598">
        <v>12</v>
      </c>
      <c r="N598">
        <v>70</v>
      </c>
      <c r="O598" t="s">
        <v>52</v>
      </c>
      <c r="P598">
        <v>2</v>
      </c>
      <c r="Q598">
        <v>12</v>
      </c>
      <c r="R598">
        <v>4</v>
      </c>
      <c r="S598" t="s">
        <v>42</v>
      </c>
      <c r="T598" t="s">
        <v>43</v>
      </c>
      <c r="U598" t="s">
        <v>44</v>
      </c>
      <c r="V598">
        <v>17</v>
      </c>
      <c r="W598">
        <v>8.64</v>
      </c>
      <c r="X598">
        <v>5</v>
      </c>
      <c r="Y598" t="s">
        <v>1056</v>
      </c>
      <c r="Z598" t="s">
        <v>45</v>
      </c>
      <c r="AA598" t="s">
        <v>46</v>
      </c>
      <c r="AB598" t="s">
        <v>365</v>
      </c>
      <c r="AC598" t="s">
        <v>48</v>
      </c>
      <c r="AD598">
        <v>0</v>
      </c>
      <c r="AE598">
        <v>0.68</v>
      </c>
      <c r="AF598">
        <v>0.78</v>
      </c>
      <c r="AG598">
        <v>0.59</v>
      </c>
      <c r="AH598">
        <v>0.83</v>
      </c>
    </row>
    <row r="599" spans="1:34" x14ac:dyDescent="0.25">
      <c r="A599" t="s">
        <v>1057</v>
      </c>
      <c r="B599" t="s">
        <v>35</v>
      </c>
      <c r="C599" t="s">
        <v>56</v>
      </c>
      <c r="D599" t="s">
        <v>37</v>
      </c>
      <c r="E599" t="s">
        <v>61</v>
      </c>
      <c r="F599">
        <v>24.86</v>
      </c>
      <c r="G599" t="s">
        <v>40</v>
      </c>
      <c r="H599" t="s">
        <v>39</v>
      </c>
      <c r="I599">
        <v>9</v>
      </c>
      <c r="J599">
        <v>35.54</v>
      </c>
      <c r="K599">
        <v>4.21</v>
      </c>
      <c r="L599">
        <v>45360</v>
      </c>
      <c r="M599">
        <v>10</v>
      </c>
      <c r="N599">
        <v>70</v>
      </c>
      <c r="O599" t="s">
        <v>119</v>
      </c>
      <c r="P599">
        <v>1</v>
      </c>
      <c r="Q599">
        <v>5</v>
      </c>
      <c r="R599">
        <v>4</v>
      </c>
      <c r="S599" t="s">
        <v>42</v>
      </c>
      <c r="T599" t="s">
        <v>43</v>
      </c>
      <c r="U599" t="s">
        <v>44</v>
      </c>
      <c r="V599">
        <v>6</v>
      </c>
      <c r="W599">
        <v>7</v>
      </c>
      <c r="X599">
        <v>9</v>
      </c>
      <c r="Y599" t="s">
        <v>1058</v>
      </c>
      <c r="Z599" t="s">
        <v>45</v>
      </c>
      <c r="AA599" t="s">
        <v>46</v>
      </c>
      <c r="AB599" t="s">
        <v>80</v>
      </c>
      <c r="AC599" t="s">
        <v>48</v>
      </c>
      <c r="AD599">
        <v>0</v>
      </c>
      <c r="AE599">
        <v>0.75</v>
      </c>
      <c r="AF599">
        <v>0.76</v>
      </c>
      <c r="AG599">
        <v>0.74</v>
      </c>
      <c r="AH599">
        <v>0.95</v>
      </c>
    </row>
    <row r="600" spans="1:34" x14ac:dyDescent="0.25">
      <c r="A600" t="s">
        <v>1059</v>
      </c>
      <c r="B600" t="s">
        <v>35</v>
      </c>
      <c r="C600" t="s">
        <v>50</v>
      </c>
      <c r="D600" t="s">
        <v>37</v>
      </c>
      <c r="E600" t="s">
        <v>38</v>
      </c>
      <c r="F600">
        <v>25.24</v>
      </c>
      <c r="G600" t="s">
        <v>40</v>
      </c>
      <c r="H600" t="s">
        <v>40</v>
      </c>
      <c r="I600">
        <v>10</v>
      </c>
      <c r="J600">
        <v>29.01</v>
      </c>
      <c r="K600">
        <v>0.81</v>
      </c>
      <c r="L600">
        <v>43812</v>
      </c>
      <c r="M600">
        <v>12</v>
      </c>
      <c r="N600">
        <v>70</v>
      </c>
      <c r="O600" t="s">
        <v>119</v>
      </c>
      <c r="P600">
        <v>6</v>
      </c>
      <c r="Q600">
        <v>23</v>
      </c>
      <c r="R600">
        <v>5</v>
      </c>
      <c r="S600" t="s">
        <v>42</v>
      </c>
      <c r="T600" t="s">
        <v>43</v>
      </c>
      <c r="U600" t="s">
        <v>58</v>
      </c>
      <c r="V600">
        <v>23</v>
      </c>
      <c r="W600">
        <v>5.74</v>
      </c>
      <c r="X600">
        <v>4</v>
      </c>
      <c r="Y600" t="s">
        <v>142</v>
      </c>
      <c r="Z600" t="s">
        <v>45</v>
      </c>
      <c r="AA600" t="s">
        <v>46</v>
      </c>
      <c r="AB600" t="s">
        <v>1060</v>
      </c>
      <c r="AC600" t="s">
        <v>48</v>
      </c>
      <c r="AD600">
        <v>0</v>
      </c>
      <c r="AE600">
        <v>0.95</v>
      </c>
      <c r="AF600">
        <v>1</v>
      </c>
      <c r="AG600">
        <v>1</v>
      </c>
      <c r="AH600">
        <v>0.88</v>
      </c>
    </row>
    <row r="601" spans="1:34" x14ac:dyDescent="0.25">
      <c r="A601" t="s">
        <v>1061</v>
      </c>
      <c r="B601" t="s">
        <v>69</v>
      </c>
      <c r="C601" t="s">
        <v>50</v>
      </c>
      <c r="D601" t="s">
        <v>37</v>
      </c>
      <c r="E601" t="s">
        <v>61</v>
      </c>
      <c r="F601">
        <v>23.64</v>
      </c>
      <c r="G601" t="s">
        <v>40</v>
      </c>
      <c r="H601" t="s">
        <v>51</v>
      </c>
      <c r="I601">
        <v>14</v>
      </c>
      <c r="J601">
        <v>37.53</v>
      </c>
      <c r="K601">
        <v>1.56</v>
      </c>
      <c r="L601">
        <v>36612</v>
      </c>
      <c r="M601">
        <v>8</v>
      </c>
      <c r="N601">
        <v>71</v>
      </c>
      <c r="O601" t="s">
        <v>119</v>
      </c>
      <c r="P601">
        <v>9</v>
      </c>
      <c r="Q601">
        <v>15</v>
      </c>
      <c r="R601">
        <v>5</v>
      </c>
      <c r="S601" t="s">
        <v>42</v>
      </c>
      <c r="T601" t="s">
        <v>43</v>
      </c>
      <c r="U601" t="s">
        <v>44</v>
      </c>
      <c r="V601">
        <v>34</v>
      </c>
      <c r="W601">
        <v>3.84</v>
      </c>
      <c r="X601">
        <v>12</v>
      </c>
      <c r="Y601" s="1">
        <v>41155</v>
      </c>
      <c r="Z601" t="s">
        <v>1062</v>
      </c>
      <c r="AA601" t="s">
        <v>46</v>
      </c>
      <c r="AB601" t="s">
        <v>637</v>
      </c>
      <c r="AC601" t="s">
        <v>48</v>
      </c>
      <c r="AD601">
        <v>1</v>
      </c>
      <c r="AE601">
        <v>0.54600000000000004</v>
      </c>
      <c r="AF601">
        <v>0.8</v>
      </c>
      <c r="AG601">
        <v>0.8</v>
      </c>
      <c r="AH601">
        <v>0.92</v>
      </c>
    </row>
    <row r="602" spans="1:34" x14ac:dyDescent="0.25">
      <c r="A602" t="s">
        <v>1063</v>
      </c>
      <c r="B602" t="s">
        <v>69</v>
      </c>
      <c r="C602" t="s">
        <v>50</v>
      </c>
      <c r="D602" t="s">
        <v>37</v>
      </c>
      <c r="E602" t="s">
        <v>61</v>
      </c>
      <c r="F602">
        <v>23.41</v>
      </c>
      <c r="G602" t="s">
        <v>39</v>
      </c>
      <c r="H602" t="s">
        <v>40</v>
      </c>
      <c r="I602">
        <v>17</v>
      </c>
      <c r="J602">
        <v>33.799999999999997</v>
      </c>
      <c r="K602">
        <v>8.16</v>
      </c>
      <c r="L602">
        <v>41268</v>
      </c>
      <c r="M602">
        <v>9</v>
      </c>
      <c r="N602">
        <v>73</v>
      </c>
      <c r="O602" t="s">
        <v>62</v>
      </c>
      <c r="P602">
        <v>9</v>
      </c>
      <c r="Q602">
        <v>19</v>
      </c>
      <c r="R602">
        <v>6</v>
      </c>
      <c r="S602" t="s">
        <v>42</v>
      </c>
      <c r="T602" t="s">
        <v>43</v>
      </c>
      <c r="U602" t="s">
        <v>44</v>
      </c>
      <c r="V602">
        <v>9</v>
      </c>
      <c r="W602">
        <v>5</v>
      </c>
      <c r="X602">
        <v>0</v>
      </c>
      <c r="Y602" t="s">
        <v>76</v>
      </c>
      <c r="Z602" s="1">
        <v>41948</v>
      </c>
      <c r="AA602" t="s">
        <v>46</v>
      </c>
      <c r="AB602" t="s">
        <v>165</v>
      </c>
      <c r="AC602" t="s">
        <v>48</v>
      </c>
      <c r="AD602">
        <v>1</v>
      </c>
      <c r="AE602">
        <v>0.60899999999999999</v>
      </c>
      <c r="AF602">
        <v>0.91</v>
      </c>
      <c r="AG602">
        <v>0.88</v>
      </c>
      <c r="AH602">
        <v>0.84</v>
      </c>
    </row>
    <row r="603" spans="1:34" x14ac:dyDescent="0.25">
      <c r="A603" t="s">
        <v>1064</v>
      </c>
      <c r="B603" t="s">
        <v>35</v>
      </c>
      <c r="C603" t="s">
        <v>56</v>
      </c>
      <c r="D603" t="s">
        <v>37</v>
      </c>
      <c r="E603" t="s">
        <v>38</v>
      </c>
      <c r="F603">
        <v>28.6</v>
      </c>
      <c r="G603" t="s">
        <v>40</v>
      </c>
      <c r="H603" t="s">
        <v>39</v>
      </c>
      <c r="I603">
        <v>11</v>
      </c>
      <c r="J603">
        <v>33</v>
      </c>
      <c r="K603">
        <v>11.78</v>
      </c>
      <c r="L603">
        <v>56508</v>
      </c>
      <c r="M603">
        <v>8</v>
      </c>
      <c r="N603">
        <v>75</v>
      </c>
      <c r="O603" t="s">
        <v>119</v>
      </c>
      <c r="P603">
        <v>7</v>
      </c>
      <c r="Q603">
        <v>16</v>
      </c>
      <c r="R603">
        <v>2</v>
      </c>
      <c r="S603" t="s">
        <v>42</v>
      </c>
      <c r="T603" t="s">
        <v>43</v>
      </c>
      <c r="U603" t="s">
        <v>44</v>
      </c>
      <c r="V603">
        <v>15</v>
      </c>
      <c r="W603">
        <v>5.94</v>
      </c>
      <c r="X603">
        <v>3</v>
      </c>
      <c r="Y603" t="s">
        <v>219</v>
      </c>
      <c r="Z603" t="s">
        <v>45</v>
      </c>
      <c r="AA603" t="s">
        <v>46</v>
      </c>
      <c r="AB603" t="s">
        <v>380</v>
      </c>
      <c r="AC603" t="s">
        <v>48</v>
      </c>
      <c r="AD603">
        <v>0</v>
      </c>
      <c r="AE603">
        <v>0.86</v>
      </c>
      <c r="AF603">
        <v>0.92</v>
      </c>
      <c r="AG603">
        <v>0.92</v>
      </c>
      <c r="AH603">
        <v>0.88</v>
      </c>
    </row>
    <row r="604" spans="1:34" x14ac:dyDescent="0.25">
      <c r="A604" t="s">
        <v>1065</v>
      </c>
      <c r="B604" t="s">
        <v>35</v>
      </c>
      <c r="C604" t="s">
        <v>50</v>
      </c>
      <c r="D604" t="s">
        <v>37</v>
      </c>
      <c r="E604" t="s">
        <v>61</v>
      </c>
      <c r="F604">
        <v>24.66</v>
      </c>
      <c r="G604" t="s">
        <v>40</v>
      </c>
      <c r="H604" t="s">
        <v>40</v>
      </c>
      <c r="I604">
        <v>9</v>
      </c>
      <c r="J604">
        <v>33.33</v>
      </c>
      <c r="K604">
        <v>1.6</v>
      </c>
      <c r="L604">
        <v>43416</v>
      </c>
      <c r="M604">
        <v>11</v>
      </c>
      <c r="N604">
        <v>73</v>
      </c>
      <c r="O604" t="s">
        <v>75</v>
      </c>
      <c r="P604">
        <v>8</v>
      </c>
      <c r="Q604">
        <v>10</v>
      </c>
      <c r="R604">
        <v>3</v>
      </c>
      <c r="S604" t="s">
        <v>42</v>
      </c>
      <c r="T604" t="s">
        <v>43</v>
      </c>
      <c r="U604" t="s">
        <v>58</v>
      </c>
      <c r="V604">
        <v>4</v>
      </c>
      <c r="W604">
        <v>4.6900000000000004</v>
      </c>
      <c r="X604">
        <v>9</v>
      </c>
      <c r="Y604" t="s">
        <v>137</v>
      </c>
      <c r="Z604" t="s">
        <v>45</v>
      </c>
      <c r="AA604" t="s">
        <v>46</v>
      </c>
      <c r="AB604" t="s">
        <v>234</v>
      </c>
      <c r="AC604" t="s">
        <v>48</v>
      </c>
      <c r="AD604">
        <v>0</v>
      </c>
      <c r="AE604">
        <v>0.65</v>
      </c>
      <c r="AF604">
        <v>0.6</v>
      </c>
      <c r="AG604">
        <v>0.8</v>
      </c>
      <c r="AH604">
        <v>0.6</v>
      </c>
    </row>
    <row r="605" spans="1:34" x14ac:dyDescent="0.25">
      <c r="A605" t="s">
        <v>1066</v>
      </c>
      <c r="B605" t="s">
        <v>69</v>
      </c>
      <c r="C605" t="s">
        <v>36</v>
      </c>
      <c r="D605" t="s">
        <v>37</v>
      </c>
      <c r="E605" t="s">
        <v>61</v>
      </c>
      <c r="F605">
        <v>25.08</v>
      </c>
      <c r="G605" t="s">
        <v>40</v>
      </c>
      <c r="H605" t="s">
        <v>40</v>
      </c>
      <c r="I605">
        <v>7</v>
      </c>
      <c r="J605">
        <v>32.79</v>
      </c>
      <c r="K605">
        <v>1.54</v>
      </c>
      <c r="L605">
        <v>41724</v>
      </c>
      <c r="M605">
        <v>13</v>
      </c>
      <c r="N605">
        <v>73</v>
      </c>
      <c r="O605" t="s">
        <v>52</v>
      </c>
      <c r="P605">
        <v>1</v>
      </c>
      <c r="Q605">
        <v>17</v>
      </c>
      <c r="R605">
        <v>4</v>
      </c>
      <c r="S605" t="s">
        <v>42</v>
      </c>
      <c r="T605" t="s">
        <v>43</v>
      </c>
      <c r="U605" t="s">
        <v>44</v>
      </c>
      <c r="V605">
        <v>28</v>
      </c>
      <c r="W605">
        <v>4.97</v>
      </c>
      <c r="X605">
        <v>5</v>
      </c>
      <c r="Y605" s="1">
        <v>40887</v>
      </c>
      <c r="Z605" t="s">
        <v>1067</v>
      </c>
      <c r="AA605" t="s">
        <v>46</v>
      </c>
      <c r="AB605" t="s">
        <v>786</v>
      </c>
      <c r="AC605" t="s">
        <v>48</v>
      </c>
      <c r="AD605">
        <v>1</v>
      </c>
      <c r="AE605">
        <v>0.41299999999999998</v>
      </c>
      <c r="AF605">
        <v>0.75</v>
      </c>
      <c r="AG605">
        <v>0.63</v>
      </c>
      <c r="AH605">
        <v>0.78</v>
      </c>
    </row>
    <row r="606" spans="1:34" x14ac:dyDescent="0.25">
      <c r="A606" t="s">
        <v>1068</v>
      </c>
      <c r="B606" t="s">
        <v>35</v>
      </c>
      <c r="C606" t="s">
        <v>36</v>
      </c>
      <c r="D606" t="s">
        <v>37</v>
      </c>
      <c r="E606" t="s">
        <v>61</v>
      </c>
      <c r="F606">
        <v>34.020000000000003</v>
      </c>
      <c r="G606" t="s">
        <v>40</v>
      </c>
      <c r="H606" t="s">
        <v>51</v>
      </c>
      <c r="I606">
        <v>13</v>
      </c>
      <c r="J606">
        <v>33.81</v>
      </c>
      <c r="K606">
        <v>10.130000000000001</v>
      </c>
      <c r="L606">
        <v>70896</v>
      </c>
      <c r="M606">
        <v>7</v>
      </c>
      <c r="N606">
        <v>67</v>
      </c>
      <c r="O606" t="s">
        <v>41</v>
      </c>
      <c r="P606">
        <v>5</v>
      </c>
      <c r="Q606">
        <v>9</v>
      </c>
      <c r="R606">
        <v>9</v>
      </c>
      <c r="S606" t="s">
        <v>116</v>
      </c>
      <c r="T606" t="s">
        <v>43</v>
      </c>
      <c r="U606" t="s">
        <v>44</v>
      </c>
      <c r="V606">
        <v>4</v>
      </c>
      <c r="W606">
        <v>11.84</v>
      </c>
      <c r="X606">
        <v>7</v>
      </c>
      <c r="Y606" s="1">
        <v>38963</v>
      </c>
      <c r="Z606" t="s">
        <v>45</v>
      </c>
      <c r="AA606" t="s">
        <v>46</v>
      </c>
      <c r="AB606" t="s">
        <v>224</v>
      </c>
      <c r="AC606" t="s">
        <v>48</v>
      </c>
      <c r="AD606">
        <v>0</v>
      </c>
      <c r="AE606">
        <v>0.95</v>
      </c>
      <c r="AF606">
        <v>1</v>
      </c>
      <c r="AG606">
        <v>1</v>
      </c>
      <c r="AH606">
        <v>0.84</v>
      </c>
    </row>
    <row r="607" spans="1:34" x14ac:dyDescent="0.25">
      <c r="A607" t="s">
        <v>1069</v>
      </c>
      <c r="B607" t="s">
        <v>35</v>
      </c>
      <c r="C607" t="s">
        <v>56</v>
      </c>
      <c r="D607" t="s">
        <v>57</v>
      </c>
      <c r="E607" t="s">
        <v>38</v>
      </c>
      <c r="F607">
        <v>27.5</v>
      </c>
      <c r="G607" t="s">
        <v>40</v>
      </c>
      <c r="H607" t="s">
        <v>39</v>
      </c>
      <c r="I607">
        <v>9</v>
      </c>
      <c r="J607">
        <v>29.21</v>
      </c>
      <c r="K607">
        <v>2.27</v>
      </c>
      <c r="L607">
        <v>55224</v>
      </c>
      <c r="M607">
        <v>10</v>
      </c>
      <c r="N607">
        <v>70</v>
      </c>
      <c r="O607" t="s">
        <v>148</v>
      </c>
      <c r="P607">
        <v>7</v>
      </c>
      <c r="Q607">
        <v>21</v>
      </c>
      <c r="R607">
        <v>3</v>
      </c>
      <c r="S607" t="s">
        <v>42</v>
      </c>
      <c r="T607" t="s">
        <v>43</v>
      </c>
      <c r="U607" t="s">
        <v>58</v>
      </c>
      <c r="V607">
        <v>24</v>
      </c>
      <c r="W607">
        <v>4.5</v>
      </c>
      <c r="X607">
        <v>6</v>
      </c>
      <c r="Y607" s="1">
        <v>40331</v>
      </c>
      <c r="Z607" t="s">
        <v>45</v>
      </c>
      <c r="AA607" t="s">
        <v>46</v>
      </c>
      <c r="AB607" t="s">
        <v>459</v>
      </c>
      <c r="AC607" t="s">
        <v>48</v>
      </c>
      <c r="AD607">
        <v>0</v>
      </c>
      <c r="AE607">
        <v>0.95</v>
      </c>
      <c r="AF607">
        <v>1</v>
      </c>
      <c r="AG607">
        <v>1</v>
      </c>
      <c r="AH607">
        <v>0.8</v>
      </c>
    </row>
    <row r="608" spans="1:34" x14ac:dyDescent="0.25">
      <c r="A608" t="s">
        <v>1070</v>
      </c>
      <c r="B608" t="s">
        <v>35</v>
      </c>
      <c r="C608" t="s">
        <v>56</v>
      </c>
      <c r="D608" t="s">
        <v>37</v>
      </c>
      <c r="E608" t="s">
        <v>61</v>
      </c>
      <c r="F608">
        <v>28.29</v>
      </c>
      <c r="G608" t="s">
        <v>39</v>
      </c>
      <c r="H608" t="s">
        <v>39</v>
      </c>
      <c r="I608">
        <v>13</v>
      </c>
      <c r="J608">
        <v>29.76</v>
      </c>
      <c r="K608">
        <v>9.5399999999999991</v>
      </c>
      <c r="L608">
        <v>75156</v>
      </c>
      <c r="M608">
        <v>11</v>
      </c>
      <c r="N608">
        <v>70</v>
      </c>
      <c r="O608" t="s">
        <v>148</v>
      </c>
      <c r="P608">
        <v>4</v>
      </c>
      <c r="Q608">
        <v>10</v>
      </c>
      <c r="R608">
        <v>5</v>
      </c>
      <c r="S608" t="s">
        <v>42</v>
      </c>
      <c r="T608" t="s">
        <v>43</v>
      </c>
      <c r="U608" t="s">
        <v>44</v>
      </c>
      <c r="V608">
        <v>12</v>
      </c>
      <c r="W608">
        <v>9.9</v>
      </c>
      <c r="X608">
        <v>6</v>
      </c>
      <c r="Y608" s="1">
        <v>40577</v>
      </c>
      <c r="Z608" t="s">
        <v>45</v>
      </c>
      <c r="AA608" t="s">
        <v>46</v>
      </c>
      <c r="AB608" t="s">
        <v>253</v>
      </c>
      <c r="AC608" t="s">
        <v>48</v>
      </c>
      <c r="AD608">
        <v>0</v>
      </c>
      <c r="AE608">
        <v>0.69</v>
      </c>
      <c r="AF608">
        <v>0.75</v>
      </c>
      <c r="AG608">
        <v>0.67</v>
      </c>
      <c r="AH608">
        <v>0.73</v>
      </c>
    </row>
    <row r="609" spans="1:34" x14ac:dyDescent="0.25">
      <c r="A609" t="s">
        <v>1071</v>
      </c>
      <c r="B609" t="s">
        <v>35</v>
      </c>
      <c r="C609" t="s">
        <v>50</v>
      </c>
      <c r="D609" t="s">
        <v>37</v>
      </c>
      <c r="E609" t="s">
        <v>38</v>
      </c>
      <c r="F609">
        <v>24.83</v>
      </c>
      <c r="G609" t="s">
        <v>39</v>
      </c>
      <c r="H609" t="s">
        <v>39</v>
      </c>
      <c r="I609">
        <v>16</v>
      </c>
      <c r="J609">
        <v>33.68</v>
      </c>
      <c r="K609">
        <v>6.41</v>
      </c>
      <c r="L609">
        <v>51780</v>
      </c>
      <c r="M609">
        <v>14</v>
      </c>
      <c r="N609">
        <v>73</v>
      </c>
      <c r="O609" t="s">
        <v>41</v>
      </c>
      <c r="P609">
        <v>5</v>
      </c>
      <c r="Q609">
        <v>25</v>
      </c>
      <c r="R609">
        <v>3</v>
      </c>
      <c r="S609" t="s">
        <v>42</v>
      </c>
      <c r="T609" t="s">
        <v>43</v>
      </c>
      <c r="U609" t="s">
        <v>44</v>
      </c>
      <c r="V609">
        <v>1</v>
      </c>
      <c r="W609">
        <v>4.0599999999999996</v>
      </c>
      <c r="X609">
        <v>1</v>
      </c>
      <c r="Y609" t="s">
        <v>434</v>
      </c>
      <c r="Z609" t="s">
        <v>45</v>
      </c>
      <c r="AA609" t="s">
        <v>46</v>
      </c>
      <c r="AB609" t="s">
        <v>347</v>
      </c>
      <c r="AC609" t="s">
        <v>48</v>
      </c>
      <c r="AD609">
        <v>0</v>
      </c>
      <c r="AE609">
        <v>0.61599999999999999</v>
      </c>
      <c r="AF609">
        <v>0.86</v>
      </c>
      <c r="AG609">
        <v>1</v>
      </c>
      <c r="AH609">
        <v>0.95</v>
      </c>
    </row>
    <row r="610" spans="1:34" x14ac:dyDescent="0.25">
      <c r="A610" t="s">
        <v>1072</v>
      </c>
      <c r="B610" t="s">
        <v>35</v>
      </c>
      <c r="C610" t="s">
        <v>56</v>
      </c>
      <c r="D610" t="s">
        <v>37</v>
      </c>
      <c r="E610" t="s">
        <v>61</v>
      </c>
      <c r="F610">
        <v>35.82</v>
      </c>
      <c r="G610" t="s">
        <v>40</v>
      </c>
      <c r="H610" t="s">
        <v>40</v>
      </c>
      <c r="I610">
        <v>14</v>
      </c>
      <c r="J610">
        <v>33.71</v>
      </c>
      <c r="K610">
        <v>12.47</v>
      </c>
      <c r="L610">
        <v>78648</v>
      </c>
      <c r="M610">
        <v>8</v>
      </c>
      <c r="N610">
        <v>68</v>
      </c>
      <c r="O610" t="s">
        <v>41</v>
      </c>
      <c r="P610">
        <v>4</v>
      </c>
      <c r="Q610">
        <v>7</v>
      </c>
      <c r="R610">
        <v>9</v>
      </c>
      <c r="S610" t="s">
        <v>116</v>
      </c>
      <c r="T610" t="s">
        <v>43</v>
      </c>
      <c r="U610" t="s">
        <v>44</v>
      </c>
      <c r="V610">
        <v>23</v>
      </c>
      <c r="W610">
        <v>10.8</v>
      </c>
      <c r="X610">
        <v>10</v>
      </c>
      <c r="Y610" t="s">
        <v>1073</v>
      </c>
      <c r="Z610" t="s">
        <v>45</v>
      </c>
      <c r="AA610" t="s">
        <v>46</v>
      </c>
      <c r="AB610" t="s">
        <v>203</v>
      </c>
      <c r="AC610" t="s">
        <v>48</v>
      </c>
      <c r="AD610">
        <v>0</v>
      </c>
      <c r="AE610">
        <v>0.49</v>
      </c>
      <c r="AF610">
        <v>0.82</v>
      </c>
      <c r="AG610">
        <v>0.71</v>
      </c>
      <c r="AH610">
        <v>0.57999999999999996</v>
      </c>
    </row>
    <row r="611" spans="1:34" x14ac:dyDescent="0.25">
      <c r="A611" t="s">
        <v>1074</v>
      </c>
      <c r="B611" t="s">
        <v>35</v>
      </c>
      <c r="C611" t="s">
        <v>56</v>
      </c>
      <c r="D611" t="s">
        <v>37</v>
      </c>
      <c r="E611" t="s">
        <v>61</v>
      </c>
      <c r="F611">
        <v>24.93</v>
      </c>
      <c r="G611" t="s">
        <v>40</v>
      </c>
      <c r="H611" t="s">
        <v>40</v>
      </c>
      <c r="I611">
        <v>17</v>
      </c>
      <c r="J611">
        <v>35.14</v>
      </c>
      <c r="K611">
        <v>11.34</v>
      </c>
      <c r="L611">
        <v>35736</v>
      </c>
      <c r="M611">
        <v>11</v>
      </c>
      <c r="N611">
        <v>70</v>
      </c>
      <c r="O611" t="s">
        <v>119</v>
      </c>
      <c r="P611">
        <v>2</v>
      </c>
      <c r="Q611">
        <v>5</v>
      </c>
      <c r="R611">
        <v>4</v>
      </c>
      <c r="S611" t="s">
        <v>42</v>
      </c>
      <c r="T611" t="s">
        <v>43</v>
      </c>
      <c r="U611" t="s">
        <v>44</v>
      </c>
      <c r="V611">
        <v>21</v>
      </c>
      <c r="W611">
        <v>5.74</v>
      </c>
      <c r="X611">
        <v>8</v>
      </c>
      <c r="Y611" t="s">
        <v>219</v>
      </c>
      <c r="Z611" t="s">
        <v>45</v>
      </c>
      <c r="AA611" t="s">
        <v>46</v>
      </c>
      <c r="AB611" t="s">
        <v>217</v>
      </c>
      <c r="AC611" t="s">
        <v>48</v>
      </c>
      <c r="AD611">
        <v>0</v>
      </c>
      <c r="AE611">
        <v>0.76</v>
      </c>
      <c r="AF611">
        <v>0.85</v>
      </c>
      <c r="AG611">
        <v>0.65</v>
      </c>
      <c r="AH611">
        <v>0.9</v>
      </c>
    </row>
    <row r="612" spans="1:34" x14ac:dyDescent="0.25">
      <c r="A612" t="s">
        <v>1075</v>
      </c>
      <c r="B612" t="s">
        <v>35</v>
      </c>
      <c r="C612" t="s">
        <v>56</v>
      </c>
      <c r="D612" t="s">
        <v>37</v>
      </c>
      <c r="E612" t="s">
        <v>61</v>
      </c>
      <c r="F612">
        <v>33.340000000000003</v>
      </c>
      <c r="G612" t="s">
        <v>40</v>
      </c>
      <c r="H612" t="s">
        <v>40</v>
      </c>
      <c r="I612">
        <v>15</v>
      </c>
      <c r="J612">
        <v>37.200000000000003</v>
      </c>
      <c r="K612">
        <v>9.58</v>
      </c>
      <c r="L612">
        <v>70104</v>
      </c>
      <c r="M612">
        <v>10</v>
      </c>
      <c r="N612">
        <v>83</v>
      </c>
      <c r="O612" t="s">
        <v>62</v>
      </c>
      <c r="P612">
        <v>6</v>
      </c>
      <c r="Q612">
        <v>20</v>
      </c>
      <c r="R612">
        <v>7</v>
      </c>
      <c r="S612" t="s">
        <v>116</v>
      </c>
      <c r="T612" t="s">
        <v>43</v>
      </c>
      <c r="U612" t="s">
        <v>44</v>
      </c>
      <c r="V612">
        <v>16</v>
      </c>
      <c r="W612">
        <v>10.199999999999999</v>
      </c>
      <c r="X612">
        <v>10</v>
      </c>
      <c r="Y612" t="s">
        <v>1076</v>
      </c>
      <c r="Z612" t="s">
        <v>45</v>
      </c>
      <c r="AA612" t="s">
        <v>46</v>
      </c>
      <c r="AB612" t="s">
        <v>114</v>
      </c>
      <c r="AC612" t="s">
        <v>48</v>
      </c>
      <c r="AD612">
        <v>0</v>
      </c>
      <c r="AE612">
        <v>0.77</v>
      </c>
      <c r="AF612">
        <v>0.75</v>
      </c>
      <c r="AG612">
        <v>0.75</v>
      </c>
      <c r="AH612">
        <v>0.83</v>
      </c>
    </row>
    <row r="613" spans="1:34" x14ac:dyDescent="0.25">
      <c r="A613" t="s">
        <v>1077</v>
      </c>
      <c r="B613" t="s">
        <v>35</v>
      </c>
      <c r="C613" t="s">
        <v>56</v>
      </c>
      <c r="D613" t="s">
        <v>57</v>
      </c>
      <c r="E613" t="s">
        <v>38</v>
      </c>
      <c r="F613">
        <v>30.05</v>
      </c>
      <c r="G613" t="s">
        <v>70</v>
      </c>
      <c r="H613" t="s">
        <v>40</v>
      </c>
      <c r="I613">
        <v>21</v>
      </c>
      <c r="J613">
        <v>36.01</v>
      </c>
      <c r="K613">
        <v>2.88</v>
      </c>
      <c r="L613">
        <v>40584</v>
      </c>
      <c r="M613">
        <v>7</v>
      </c>
      <c r="N613">
        <v>72</v>
      </c>
      <c r="O613" t="s">
        <v>52</v>
      </c>
      <c r="P613">
        <v>2</v>
      </c>
      <c r="Q613">
        <v>16</v>
      </c>
      <c r="R613">
        <v>3</v>
      </c>
      <c r="S613" t="s">
        <v>42</v>
      </c>
      <c r="T613" t="s">
        <v>71</v>
      </c>
      <c r="U613" t="s">
        <v>58</v>
      </c>
      <c r="V613">
        <v>13</v>
      </c>
      <c r="W613">
        <v>10.56</v>
      </c>
      <c r="X613">
        <v>0</v>
      </c>
      <c r="Y613" t="s">
        <v>1078</v>
      </c>
      <c r="Z613" t="s">
        <v>45</v>
      </c>
      <c r="AA613" t="s">
        <v>46</v>
      </c>
      <c r="AB613" t="s">
        <v>1079</v>
      </c>
      <c r="AC613" t="s">
        <v>48</v>
      </c>
      <c r="AD613">
        <v>0</v>
      </c>
      <c r="AE613">
        <v>0.98</v>
      </c>
      <c r="AF613">
        <v>1</v>
      </c>
      <c r="AG613">
        <v>0.91</v>
      </c>
      <c r="AH613">
        <v>0.96</v>
      </c>
    </row>
    <row r="614" spans="1:34" x14ac:dyDescent="0.25">
      <c r="A614" t="s">
        <v>1080</v>
      </c>
      <c r="B614" t="s">
        <v>35</v>
      </c>
      <c r="C614" t="s">
        <v>50</v>
      </c>
      <c r="D614" t="s">
        <v>37</v>
      </c>
      <c r="E614" t="s">
        <v>38</v>
      </c>
      <c r="F614">
        <v>31.53</v>
      </c>
      <c r="G614" t="s">
        <v>40</v>
      </c>
      <c r="H614" t="s">
        <v>40</v>
      </c>
      <c r="I614">
        <v>11</v>
      </c>
      <c r="J614">
        <v>46.53</v>
      </c>
      <c r="K614">
        <v>14.42</v>
      </c>
      <c r="L614">
        <v>68880</v>
      </c>
      <c r="M614">
        <v>13</v>
      </c>
      <c r="N614">
        <v>60</v>
      </c>
      <c r="O614" t="s">
        <v>75</v>
      </c>
      <c r="P614">
        <v>2</v>
      </c>
      <c r="Q614">
        <v>24</v>
      </c>
      <c r="R614">
        <v>2</v>
      </c>
      <c r="S614" t="s">
        <v>42</v>
      </c>
      <c r="T614" t="s">
        <v>43</v>
      </c>
      <c r="U614" t="s">
        <v>58</v>
      </c>
      <c r="V614">
        <v>3</v>
      </c>
      <c r="W614">
        <v>11.06</v>
      </c>
      <c r="X614">
        <v>4</v>
      </c>
      <c r="Y614" s="1">
        <v>39029</v>
      </c>
      <c r="Z614" t="s">
        <v>45</v>
      </c>
      <c r="AA614" t="s">
        <v>46</v>
      </c>
      <c r="AB614" t="s">
        <v>150</v>
      </c>
      <c r="AC614" t="s">
        <v>48</v>
      </c>
      <c r="AD614">
        <v>0</v>
      </c>
      <c r="AE614">
        <v>0.52</v>
      </c>
      <c r="AF614">
        <v>0.63</v>
      </c>
      <c r="AG614">
        <v>0.44</v>
      </c>
      <c r="AH614">
        <v>0.8</v>
      </c>
    </row>
    <row r="615" spans="1:34" x14ac:dyDescent="0.25">
      <c r="A615" t="s">
        <v>1081</v>
      </c>
      <c r="B615" t="s">
        <v>69</v>
      </c>
      <c r="C615" t="s">
        <v>36</v>
      </c>
      <c r="D615" t="s">
        <v>37</v>
      </c>
      <c r="E615" t="s">
        <v>61</v>
      </c>
      <c r="F615">
        <v>33.090000000000003</v>
      </c>
      <c r="G615" t="s">
        <v>336</v>
      </c>
      <c r="H615" t="s">
        <v>39</v>
      </c>
      <c r="I615">
        <v>11</v>
      </c>
      <c r="J615">
        <v>41.43</v>
      </c>
      <c r="K615">
        <v>2.71</v>
      </c>
      <c r="L615">
        <v>48804</v>
      </c>
      <c r="M615">
        <v>0</v>
      </c>
      <c r="N615">
        <v>70</v>
      </c>
      <c r="O615" t="s">
        <v>119</v>
      </c>
      <c r="P615">
        <v>5</v>
      </c>
      <c r="Q615">
        <v>33</v>
      </c>
      <c r="R615">
        <v>4</v>
      </c>
      <c r="S615" t="s">
        <v>42</v>
      </c>
      <c r="T615" t="s">
        <v>43</v>
      </c>
      <c r="U615" t="s">
        <v>44</v>
      </c>
      <c r="V615">
        <v>28</v>
      </c>
      <c r="W615">
        <v>13.8</v>
      </c>
      <c r="X615">
        <v>4</v>
      </c>
      <c r="Y615" t="s">
        <v>1082</v>
      </c>
      <c r="Z615" t="s">
        <v>179</v>
      </c>
      <c r="AA615" t="s">
        <v>46</v>
      </c>
      <c r="AB615" t="s">
        <v>1083</v>
      </c>
      <c r="AC615" t="s">
        <v>48</v>
      </c>
      <c r="AD615">
        <v>1</v>
      </c>
      <c r="AE615">
        <v>0.7</v>
      </c>
      <c r="AF615">
        <v>1</v>
      </c>
      <c r="AG615">
        <v>1</v>
      </c>
      <c r="AH615">
        <v>0.92</v>
      </c>
    </row>
    <row r="616" spans="1:34" x14ac:dyDescent="0.25">
      <c r="A616" t="s">
        <v>1084</v>
      </c>
      <c r="B616" t="s">
        <v>35</v>
      </c>
      <c r="C616" t="s">
        <v>50</v>
      </c>
      <c r="D616" t="s">
        <v>37</v>
      </c>
      <c r="E616" t="s">
        <v>61</v>
      </c>
      <c r="F616">
        <v>23.61</v>
      </c>
      <c r="G616" t="s">
        <v>39</v>
      </c>
      <c r="H616" t="s">
        <v>39</v>
      </c>
      <c r="I616">
        <v>16</v>
      </c>
      <c r="J616">
        <v>26.41</v>
      </c>
      <c r="K616">
        <v>6.45</v>
      </c>
      <c r="L616">
        <v>48540</v>
      </c>
      <c r="M616">
        <v>12</v>
      </c>
      <c r="N616">
        <v>73</v>
      </c>
      <c r="O616" t="s">
        <v>52</v>
      </c>
      <c r="P616">
        <v>8</v>
      </c>
      <c r="Q616">
        <v>20</v>
      </c>
      <c r="R616">
        <v>4</v>
      </c>
      <c r="S616" t="s">
        <v>42</v>
      </c>
      <c r="T616" t="s">
        <v>43</v>
      </c>
      <c r="U616" t="s">
        <v>44</v>
      </c>
      <c r="V616">
        <v>9</v>
      </c>
      <c r="W616">
        <v>3.42</v>
      </c>
      <c r="X616">
        <v>0</v>
      </c>
      <c r="Y616" t="s">
        <v>226</v>
      </c>
      <c r="Z616" t="s">
        <v>45</v>
      </c>
      <c r="AA616" t="s">
        <v>46</v>
      </c>
      <c r="AB616" t="s">
        <v>631</v>
      </c>
      <c r="AC616" t="s">
        <v>48</v>
      </c>
      <c r="AD616">
        <v>0</v>
      </c>
      <c r="AE616">
        <v>0.56000000000000005</v>
      </c>
      <c r="AF616">
        <v>0.56999999999999995</v>
      </c>
      <c r="AG616">
        <v>0.56999999999999995</v>
      </c>
      <c r="AH616">
        <v>0.74</v>
      </c>
    </row>
    <row r="617" spans="1:34" x14ac:dyDescent="0.25">
      <c r="A617" t="s">
        <v>1085</v>
      </c>
      <c r="B617" t="s">
        <v>35</v>
      </c>
      <c r="C617" t="s">
        <v>50</v>
      </c>
      <c r="D617" t="s">
        <v>37</v>
      </c>
      <c r="E617" t="s">
        <v>38</v>
      </c>
      <c r="F617">
        <v>28.78</v>
      </c>
      <c r="G617" t="s">
        <v>51</v>
      </c>
      <c r="H617" t="s">
        <v>40</v>
      </c>
      <c r="I617">
        <v>17</v>
      </c>
      <c r="J617">
        <v>33.799999999999997</v>
      </c>
      <c r="K617">
        <v>8.16</v>
      </c>
      <c r="L617">
        <v>67416</v>
      </c>
      <c r="M617">
        <v>13</v>
      </c>
      <c r="N617">
        <v>72</v>
      </c>
      <c r="O617" t="s">
        <v>75</v>
      </c>
      <c r="P617">
        <v>8</v>
      </c>
      <c r="Q617">
        <v>19</v>
      </c>
      <c r="R617">
        <v>4</v>
      </c>
      <c r="S617" t="s">
        <v>42</v>
      </c>
      <c r="T617" t="s">
        <v>43</v>
      </c>
      <c r="U617" t="s">
        <v>44</v>
      </c>
      <c r="V617">
        <v>21</v>
      </c>
      <c r="W617">
        <v>10.45</v>
      </c>
      <c r="X617">
        <v>9</v>
      </c>
      <c r="Y617" t="s">
        <v>290</v>
      </c>
      <c r="Z617" t="s">
        <v>45</v>
      </c>
      <c r="AA617" t="s">
        <v>46</v>
      </c>
      <c r="AB617" t="s">
        <v>165</v>
      </c>
      <c r="AC617" t="s">
        <v>48</v>
      </c>
      <c r="AD617">
        <v>0</v>
      </c>
      <c r="AE617">
        <v>0.60899999999999999</v>
      </c>
      <c r="AF617">
        <v>0.91</v>
      </c>
      <c r="AG617">
        <v>0.88</v>
      </c>
      <c r="AH617">
        <v>0.84</v>
      </c>
    </row>
    <row r="618" spans="1:34" x14ac:dyDescent="0.25">
      <c r="A618" t="s">
        <v>1086</v>
      </c>
      <c r="B618" t="s">
        <v>35</v>
      </c>
      <c r="C618" t="s">
        <v>56</v>
      </c>
      <c r="D618" t="s">
        <v>57</v>
      </c>
      <c r="E618" t="s">
        <v>61</v>
      </c>
      <c r="F618">
        <v>27</v>
      </c>
      <c r="G618" t="s">
        <v>40</v>
      </c>
      <c r="H618" t="s">
        <v>40</v>
      </c>
      <c r="I618">
        <v>8</v>
      </c>
      <c r="J618">
        <v>42.74</v>
      </c>
      <c r="K618">
        <v>12.51</v>
      </c>
      <c r="L618">
        <v>56856</v>
      </c>
      <c r="M618">
        <v>7</v>
      </c>
      <c r="N618">
        <v>75</v>
      </c>
      <c r="O618" t="s">
        <v>52</v>
      </c>
      <c r="P618">
        <v>8</v>
      </c>
      <c r="Q618">
        <v>5</v>
      </c>
      <c r="R618">
        <v>4</v>
      </c>
      <c r="S618" t="s">
        <v>42</v>
      </c>
      <c r="T618" t="s">
        <v>43</v>
      </c>
      <c r="U618" t="s">
        <v>58</v>
      </c>
      <c r="V618">
        <v>19</v>
      </c>
      <c r="W618">
        <v>8.3699999999999992</v>
      </c>
      <c r="X618">
        <v>0</v>
      </c>
      <c r="Y618" s="1">
        <v>40006</v>
      </c>
      <c r="Z618" t="s">
        <v>45</v>
      </c>
      <c r="AA618" t="s">
        <v>46</v>
      </c>
      <c r="AB618" t="s">
        <v>213</v>
      </c>
      <c r="AC618" t="s">
        <v>48</v>
      </c>
      <c r="AD618">
        <v>0</v>
      </c>
      <c r="AE618">
        <v>0.78</v>
      </c>
      <c r="AF618">
        <v>0.6</v>
      </c>
      <c r="AG618">
        <v>0.8</v>
      </c>
      <c r="AH618">
        <v>0.88</v>
      </c>
    </row>
    <row r="619" spans="1:34" x14ac:dyDescent="0.25">
      <c r="A619" t="s">
        <v>1087</v>
      </c>
      <c r="B619" t="s">
        <v>35</v>
      </c>
      <c r="C619" t="s">
        <v>56</v>
      </c>
      <c r="D619" t="s">
        <v>37</v>
      </c>
      <c r="E619" t="s">
        <v>61</v>
      </c>
      <c r="F619">
        <v>30.25</v>
      </c>
      <c r="G619" t="s">
        <v>40</v>
      </c>
      <c r="H619" t="s">
        <v>70</v>
      </c>
      <c r="I619">
        <v>20</v>
      </c>
      <c r="J619">
        <v>35.65</v>
      </c>
      <c r="K619">
        <v>4.24</v>
      </c>
      <c r="L619">
        <v>52116</v>
      </c>
      <c r="M619">
        <v>9</v>
      </c>
      <c r="N619">
        <v>74</v>
      </c>
      <c r="O619" t="s">
        <v>41</v>
      </c>
      <c r="P619">
        <v>4</v>
      </c>
      <c r="Q619">
        <v>12</v>
      </c>
      <c r="R619">
        <v>4</v>
      </c>
      <c r="S619" t="s">
        <v>42</v>
      </c>
      <c r="T619" t="s">
        <v>43</v>
      </c>
      <c r="U619" t="s">
        <v>44</v>
      </c>
      <c r="V619">
        <v>21</v>
      </c>
      <c r="W619">
        <v>7.44</v>
      </c>
      <c r="X619">
        <v>2</v>
      </c>
      <c r="Y619" t="s">
        <v>772</v>
      </c>
      <c r="Z619" t="s">
        <v>45</v>
      </c>
      <c r="AA619" t="s">
        <v>46</v>
      </c>
      <c r="AB619" t="s">
        <v>319</v>
      </c>
      <c r="AC619" t="s">
        <v>48</v>
      </c>
      <c r="AD619">
        <v>0</v>
      </c>
      <c r="AE619">
        <v>0.3</v>
      </c>
      <c r="AF619">
        <v>0.42</v>
      </c>
      <c r="AG619">
        <v>0.2</v>
      </c>
      <c r="AH619">
        <v>0.54</v>
      </c>
    </row>
    <row r="620" spans="1:34" x14ac:dyDescent="0.25">
      <c r="A620" t="s">
        <v>1088</v>
      </c>
      <c r="B620" t="s">
        <v>69</v>
      </c>
      <c r="C620" t="s">
        <v>50</v>
      </c>
      <c r="D620" t="s">
        <v>37</v>
      </c>
      <c r="E620" t="s">
        <v>38</v>
      </c>
      <c r="F620">
        <v>26.08</v>
      </c>
      <c r="G620" t="s">
        <v>39</v>
      </c>
      <c r="H620" t="s">
        <v>40</v>
      </c>
      <c r="I620">
        <v>25</v>
      </c>
      <c r="J620">
        <v>33.94</v>
      </c>
      <c r="K620">
        <v>8.08</v>
      </c>
      <c r="L620">
        <v>50028</v>
      </c>
      <c r="M620">
        <v>10</v>
      </c>
      <c r="N620">
        <v>72</v>
      </c>
      <c r="O620" t="s">
        <v>62</v>
      </c>
      <c r="P620">
        <v>9</v>
      </c>
      <c r="Q620">
        <v>30</v>
      </c>
      <c r="R620">
        <v>6</v>
      </c>
      <c r="S620" t="s">
        <v>116</v>
      </c>
      <c r="T620" t="s">
        <v>43</v>
      </c>
      <c r="U620" t="s">
        <v>44</v>
      </c>
      <c r="V620">
        <v>10</v>
      </c>
      <c r="W620">
        <v>4.8</v>
      </c>
      <c r="X620">
        <v>3</v>
      </c>
      <c r="Y620" s="1">
        <v>40942</v>
      </c>
      <c r="Z620" t="s">
        <v>854</v>
      </c>
      <c r="AA620" t="s">
        <v>46</v>
      </c>
      <c r="AB620" t="s">
        <v>301</v>
      </c>
      <c r="AC620" t="s">
        <v>48</v>
      </c>
      <c r="AD620">
        <v>1</v>
      </c>
      <c r="AE620">
        <v>0.434</v>
      </c>
      <c r="AF620">
        <v>0.65</v>
      </c>
      <c r="AG620">
        <v>0.75</v>
      </c>
      <c r="AH620">
        <v>0.85</v>
      </c>
    </row>
    <row r="621" spans="1:34" x14ac:dyDescent="0.25">
      <c r="A621" t="s">
        <v>1089</v>
      </c>
      <c r="B621" t="s">
        <v>35</v>
      </c>
      <c r="C621" t="s">
        <v>50</v>
      </c>
      <c r="D621" t="s">
        <v>37</v>
      </c>
      <c r="E621" t="s">
        <v>61</v>
      </c>
      <c r="F621">
        <v>26.67</v>
      </c>
      <c r="G621" t="s">
        <v>40</v>
      </c>
      <c r="H621" t="s">
        <v>39</v>
      </c>
      <c r="I621">
        <v>14</v>
      </c>
      <c r="J621">
        <v>27.05</v>
      </c>
      <c r="K621">
        <v>6.58</v>
      </c>
      <c r="L621">
        <v>58776</v>
      </c>
      <c r="M621">
        <v>9</v>
      </c>
      <c r="N621">
        <v>72</v>
      </c>
      <c r="O621" t="s">
        <v>41</v>
      </c>
      <c r="P621">
        <v>3</v>
      </c>
      <c r="Q621">
        <v>7</v>
      </c>
      <c r="R621">
        <v>5</v>
      </c>
      <c r="S621" t="s">
        <v>42</v>
      </c>
      <c r="T621" t="s">
        <v>43</v>
      </c>
      <c r="U621" t="s">
        <v>44</v>
      </c>
      <c r="V621">
        <v>6</v>
      </c>
      <c r="W621">
        <v>7.29</v>
      </c>
      <c r="X621">
        <v>9</v>
      </c>
      <c r="Y621" t="s">
        <v>282</v>
      </c>
      <c r="Z621" t="s">
        <v>45</v>
      </c>
      <c r="AA621" t="s">
        <v>46</v>
      </c>
      <c r="AB621" t="s">
        <v>283</v>
      </c>
      <c r="AC621" t="s">
        <v>48</v>
      </c>
      <c r="AD621">
        <v>0</v>
      </c>
      <c r="AE621">
        <v>0.98</v>
      </c>
      <c r="AF621">
        <v>1</v>
      </c>
      <c r="AG621">
        <v>1</v>
      </c>
      <c r="AH621">
        <v>0.93</v>
      </c>
    </row>
    <row r="622" spans="1:34" x14ac:dyDescent="0.25">
      <c r="A622" t="s">
        <v>1090</v>
      </c>
      <c r="B622" t="s">
        <v>35</v>
      </c>
      <c r="C622" t="s">
        <v>56</v>
      </c>
      <c r="D622" t="s">
        <v>57</v>
      </c>
      <c r="E622" t="s">
        <v>61</v>
      </c>
      <c r="F622">
        <v>28.34</v>
      </c>
      <c r="G622" t="s">
        <v>40</v>
      </c>
      <c r="H622" t="s">
        <v>39</v>
      </c>
      <c r="I622">
        <v>11</v>
      </c>
      <c r="J622">
        <v>34.22</v>
      </c>
      <c r="K622">
        <v>3.32</v>
      </c>
      <c r="L622">
        <v>58932</v>
      </c>
      <c r="M622">
        <v>11</v>
      </c>
      <c r="N622">
        <v>72</v>
      </c>
      <c r="O622" t="s">
        <v>90</v>
      </c>
      <c r="P622">
        <v>7</v>
      </c>
      <c r="Q622">
        <v>12</v>
      </c>
      <c r="R622">
        <v>5</v>
      </c>
      <c r="S622" t="s">
        <v>42</v>
      </c>
      <c r="T622" t="s">
        <v>43</v>
      </c>
      <c r="U622" t="s">
        <v>58</v>
      </c>
      <c r="V622">
        <v>16</v>
      </c>
      <c r="W622">
        <v>7.6</v>
      </c>
      <c r="X622">
        <v>9</v>
      </c>
      <c r="Y622" s="1">
        <v>40005</v>
      </c>
      <c r="Z622" t="s">
        <v>45</v>
      </c>
      <c r="AA622" t="s">
        <v>46</v>
      </c>
      <c r="AB622" t="s">
        <v>1091</v>
      </c>
      <c r="AC622" t="s">
        <v>48</v>
      </c>
      <c r="AD622">
        <v>0</v>
      </c>
      <c r="AE622">
        <v>0.85</v>
      </c>
      <c r="AF622">
        <v>1</v>
      </c>
      <c r="AG622">
        <v>0.82</v>
      </c>
      <c r="AH622">
        <v>0.91</v>
      </c>
    </row>
    <row r="623" spans="1:34" x14ac:dyDescent="0.25">
      <c r="A623" t="s">
        <v>1092</v>
      </c>
      <c r="B623" t="s">
        <v>69</v>
      </c>
      <c r="C623" t="s">
        <v>36</v>
      </c>
      <c r="D623" t="s">
        <v>37</v>
      </c>
      <c r="E623" t="s">
        <v>38</v>
      </c>
      <c r="F623">
        <v>29.6</v>
      </c>
      <c r="G623" t="s">
        <v>336</v>
      </c>
      <c r="H623" t="s">
        <v>40</v>
      </c>
      <c r="I623">
        <v>22</v>
      </c>
      <c r="J623">
        <v>28.28</v>
      </c>
      <c r="K623">
        <v>4.8</v>
      </c>
      <c r="L623">
        <v>50148</v>
      </c>
      <c r="M623">
        <v>0</v>
      </c>
      <c r="N623">
        <v>70</v>
      </c>
      <c r="O623" t="s">
        <v>52</v>
      </c>
      <c r="P623">
        <v>5</v>
      </c>
      <c r="Q623">
        <v>16</v>
      </c>
      <c r="R623">
        <v>9</v>
      </c>
      <c r="S623" t="s">
        <v>116</v>
      </c>
      <c r="T623" t="s">
        <v>43</v>
      </c>
      <c r="U623" t="s">
        <v>44</v>
      </c>
      <c r="V623">
        <v>24</v>
      </c>
      <c r="W623">
        <v>7.56</v>
      </c>
      <c r="X623">
        <v>12</v>
      </c>
      <c r="Y623" s="1">
        <v>39758</v>
      </c>
      <c r="Z623" s="1">
        <v>41700</v>
      </c>
      <c r="AA623" t="s">
        <v>46</v>
      </c>
      <c r="AB623" t="s">
        <v>1093</v>
      </c>
      <c r="AC623" t="s">
        <v>48</v>
      </c>
      <c r="AD623">
        <v>1</v>
      </c>
      <c r="AE623">
        <v>0.23100000000000001</v>
      </c>
      <c r="AF623">
        <v>0.42</v>
      </c>
      <c r="AG623">
        <v>0.25</v>
      </c>
      <c r="AH623">
        <v>0.85</v>
      </c>
    </row>
    <row r="624" spans="1:34" x14ac:dyDescent="0.25">
      <c r="A624" t="s">
        <v>1094</v>
      </c>
      <c r="B624" t="s">
        <v>35</v>
      </c>
      <c r="C624" t="s">
        <v>50</v>
      </c>
      <c r="D624" t="s">
        <v>37</v>
      </c>
      <c r="E624" t="s">
        <v>61</v>
      </c>
      <c r="F624">
        <v>26.97</v>
      </c>
      <c r="G624" t="s">
        <v>70</v>
      </c>
      <c r="H624" t="s">
        <v>40</v>
      </c>
      <c r="I624">
        <v>15</v>
      </c>
      <c r="J624">
        <v>34.86</v>
      </c>
      <c r="K624">
        <v>9.4700000000000006</v>
      </c>
      <c r="L624">
        <v>49260</v>
      </c>
      <c r="M624">
        <v>6</v>
      </c>
      <c r="N624">
        <v>70</v>
      </c>
      <c r="O624" t="s">
        <v>119</v>
      </c>
      <c r="P624">
        <v>3</v>
      </c>
      <c r="Q624">
        <v>11</v>
      </c>
      <c r="R624">
        <v>4</v>
      </c>
      <c r="S624" t="s">
        <v>42</v>
      </c>
      <c r="T624" t="s">
        <v>43</v>
      </c>
      <c r="U624" t="s">
        <v>44</v>
      </c>
      <c r="V624">
        <v>12</v>
      </c>
      <c r="W624">
        <v>6.3</v>
      </c>
      <c r="X624">
        <v>2</v>
      </c>
      <c r="Y624" t="s">
        <v>53</v>
      </c>
      <c r="Z624" t="s">
        <v>45</v>
      </c>
      <c r="AA624" t="s">
        <v>46</v>
      </c>
      <c r="AB624" t="s">
        <v>968</v>
      </c>
      <c r="AC624" t="s">
        <v>48</v>
      </c>
      <c r="AD624">
        <v>0</v>
      </c>
      <c r="AE624">
        <v>0.60199999999999998</v>
      </c>
      <c r="AF624">
        <v>0.82</v>
      </c>
      <c r="AG624">
        <v>0.91</v>
      </c>
      <c r="AH624">
        <v>0.88</v>
      </c>
    </row>
    <row r="625" spans="1:34" x14ac:dyDescent="0.25">
      <c r="A625" t="s">
        <v>1095</v>
      </c>
      <c r="B625" t="s">
        <v>35</v>
      </c>
      <c r="C625" t="s">
        <v>56</v>
      </c>
      <c r="D625" t="s">
        <v>37</v>
      </c>
      <c r="E625" t="s">
        <v>61</v>
      </c>
      <c r="F625">
        <v>26.36</v>
      </c>
      <c r="G625" t="s">
        <v>39</v>
      </c>
      <c r="H625" t="s">
        <v>39</v>
      </c>
      <c r="I625">
        <v>15</v>
      </c>
      <c r="J625">
        <v>33.909999999999997</v>
      </c>
      <c r="K625">
        <v>12.01</v>
      </c>
      <c r="L625">
        <v>76968</v>
      </c>
      <c r="M625">
        <v>12</v>
      </c>
      <c r="N625">
        <v>70</v>
      </c>
      <c r="O625" t="s">
        <v>90</v>
      </c>
      <c r="P625">
        <v>2</v>
      </c>
      <c r="Q625">
        <v>10</v>
      </c>
      <c r="R625">
        <v>4</v>
      </c>
      <c r="S625" t="s">
        <v>42</v>
      </c>
      <c r="T625" t="s">
        <v>43</v>
      </c>
      <c r="U625" t="s">
        <v>44</v>
      </c>
      <c r="V625">
        <v>10</v>
      </c>
      <c r="W625">
        <v>4.72</v>
      </c>
      <c r="X625">
        <v>1</v>
      </c>
      <c r="Y625" t="s">
        <v>91</v>
      </c>
      <c r="Z625" t="s">
        <v>45</v>
      </c>
      <c r="AA625" t="s">
        <v>46</v>
      </c>
      <c r="AB625" t="s">
        <v>365</v>
      </c>
      <c r="AC625" t="s">
        <v>48</v>
      </c>
      <c r="AD625">
        <v>0</v>
      </c>
      <c r="AE625">
        <v>0.68</v>
      </c>
      <c r="AF625">
        <v>0.78</v>
      </c>
      <c r="AG625">
        <v>0.59</v>
      </c>
      <c r="AH625">
        <v>0.83</v>
      </c>
    </row>
    <row r="626" spans="1:34" x14ac:dyDescent="0.25">
      <c r="A626" t="s">
        <v>1096</v>
      </c>
      <c r="B626" t="s">
        <v>35</v>
      </c>
      <c r="C626" t="s">
        <v>56</v>
      </c>
      <c r="D626" t="s">
        <v>57</v>
      </c>
      <c r="E626" t="s">
        <v>38</v>
      </c>
      <c r="F626">
        <v>35.39</v>
      </c>
      <c r="G626" t="s">
        <v>40</v>
      </c>
      <c r="H626" t="s">
        <v>51</v>
      </c>
      <c r="I626">
        <v>11</v>
      </c>
      <c r="J626">
        <v>39.54</v>
      </c>
      <c r="K626">
        <v>0.89</v>
      </c>
      <c r="L626">
        <v>97224</v>
      </c>
      <c r="M626">
        <v>11</v>
      </c>
      <c r="N626">
        <v>79</v>
      </c>
      <c r="O626" t="s">
        <v>90</v>
      </c>
      <c r="P626">
        <v>2</v>
      </c>
      <c r="Q626">
        <v>5</v>
      </c>
      <c r="R626">
        <v>4</v>
      </c>
      <c r="S626" t="s">
        <v>116</v>
      </c>
      <c r="T626" t="s">
        <v>43</v>
      </c>
      <c r="U626" t="s">
        <v>58</v>
      </c>
      <c r="V626">
        <v>17</v>
      </c>
      <c r="W626">
        <v>11.9</v>
      </c>
      <c r="X626">
        <v>9</v>
      </c>
      <c r="Y626" s="1">
        <v>37906</v>
      </c>
      <c r="Z626" t="s">
        <v>45</v>
      </c>
      <c r="AA626" t="s">
        <v>46</v>
      </c>
      <c r="AB626" t="s">
        <v>367</v>
      </c>
      <c r="AC626" t="s">
        <v>48</v>
      </c>
      <c r="AD626">
        <v>0</v>
      </c>
      <c r="AE626">
        <v>0.81</v>
      </c>
      <c r="AF626">
        <v>0.86</v>
      </c>
      <c r="AG626">
        <v>0.86</v>
      </c>
      <c r="AH626">
        <v>0.9</v>
      </c>
    </row>
    <row r="627" spans="1:34" x14ac:dyDescent="0.25">
      <c r="A627" t="s">
        <v>1097</v>
      </c>
      <c r="B627" t="s">
        <v>35</v>
      </c>
      <c r="C627" t="s">
        <v>56</v>
      </c>
      <c r="D627" t="s">
        <v>37</v>
      </c>
      <c r="E627" t="s">
        <v>61</v>
      </c>
      <c r="F627">
        <v>26.91</v>
      </c>
      <c r="G627" t="s">
        <v>39</v>
      </c>
      <c r="H627" t="s">
        <v>39</v>
      </c>
      <c r="I627">
        <v>11</v>
      </c>
      <c r="J627">
        <v>30.89</v>
      </c>
      <c r="K627">
        <v>8.8699999999999992</v>
      </c>
      <c r="L627">
        <v>44292</v>
      </c>
      <c r="M627">
        <v>10</v>
      </c>
      <c r="N627">
        <v>70</v>
      </c>
      <c r="O627" t="s">
        <v>52</v>
      </c>
      <c r="P627">
        <v>0</v>
      </c>
      <c r="Q627">
        <v>7</v>
      </c>
      <c r="R627">
        <v>5</v>
      </c>
      <c r="S627" t="s">
        <v>42</v>
      </c>
      <c r="T627" t="s">
        <v>43</v>
      </c>
      <c r="U627" t="s">
        <v>44</v>
      </c>
      <c r="V627">
        <v>1</v>
      </c>
      <c r="W627">
        <v>6.03</v>
      </c>
      <c r="X627">
        <v>5</v>
      </c>
      <c r="Y627" t="s">
        <v>628</v>
      </c>
      <c r="Z627" t="s">
        <v>45</v>
      </c>
      <c r="AA627" t="s">
        <v>46</v>
      </c>
      <c r="AB627" t="s">
        <v>1098</v>
      </c>
      <c r="AC627" t="s">
        <v>48</v>
      </c>
      <c r="AD627">
        <v>0</v>
      </c>
      <c r="AE627">
        <v>0.56000000000000005</v>
      </c>
      <c r="AF627">
        <v>0.9</v>
      </c>
      <c r="AG627">
        <v>0.7</v>
      </c>
      <c r="AH627">
        <v>0.74</v>
      </c>
    </row>
    <row r="628" spans="1:34" x14ac:dyDescent="0.25">
      <c r="A628" t="s">
        <v>1099</v>
      </c>
      <c r="B628" t="s">
        <v>35</v>
      </c>
      <c r="C628" t="s">
        <v>50</v>
      </c>
      <c r="D628" t="s">
        <v>37</v>
      </c>
      <c r="E628" t="s">
        <v>38</v>
      </c>
      <c r="F628">
        <v>30.5</v>
      </c>
      <c r="G628" t="s">
        <v>40</v>
      </c>
      <c r="H628" t="s">
        <v>51</v>
      </c>
      <c r="I628">
        <v>21</v>
      </c>
      <c r="J628">
        <v>29.99</v>
      </c>
      <c r="K628">
        <v>1.61</v>
      </c>
      <c r="L628">
        <v>48900</v>
      </c>
      <c r="M628">
        <v>9</v>
      </c>
      <c r="N628">
        <v>71</v>
      </c>
      <c r="O628" t="s">
        <v>62</v>
      </c>
      <c r="P628">
        <v>4</v>
      </c>
      <c r="Q628">
        <v>9</v>
      </c>
      <c r="R628">
        <v>3</v>
      </c>
      <c r="S628" t="s">
        <v>42</v>
      </c>
      <c r="T628" t="s">
        <v>43</v>
      </c>
      <c r="U628" t="s">
        <v>44</v>
      </c>
      <c r="V628">
        <v>5</v>
      </c>
      <c r="W628">
        <v>7.8</v>
      </c>
      <c r="X628">
        <v>10</v>
      </c>
      <c r="Y628" t="s">
        <v>530</v>
      </c>
      <c r="Z628" t="s">
        <v>45</v>
      </c>
      <c r="AA628" t="s">
        <v>46</v>
      </c>
      <c r="AB628" t="s">
        <v>186</v>
      </c>
      <c r="AC628" t="s">
        <v>48</v>
      </c>
      <c r="AD628">
        <v>0</v>
      </c>
      <c r="AE628">
        <v>0.89</v>
      </c>
      <c r="AF628">
        <v>0.87</v>
      </c>
      <c r="AG628">
        <v>0.93</v>
      </c>
      <c r="AH628">
        <v>0.95</v>
      </c>
    </row>
    <row r="629" spans="1:34" x14ac:dyDescent="0.25">
      <c r="A629" t="s">
        <v>1100</v>
      </c>
      <c r="B629" t="s">
        <v>35</v>
      </c>
      <c r="C629" t="s">
        <v>56</v>
      </c>
      <c r="D629" t="s">
        <v>57</v>
      </c>
      <c r="E629" t="s">
        <v>61</v>
      </c>
      <c r="F629">
        <v>28.16</v>
      </c>
      <c r="G629" t="s">
        <v>39</v>
      </c>
      <c r="H629" t="s">
        <v>40</v>
      </c>
      <c r="I629">
        <v>14</v>
      </c>
      <c r="J629">
        <v>33.71</v>
      </c>
      <c r="K629">
        <v>12.47</v>
      </c>
      <c r="L629">
        <v>58212</v>
      </c>
      <c r="M629">
        <v>11</v>
      </c>
      <c r="N629">
        <v>70</v>
      </c>
      <c r="O629" t="s">
        <v>52</v>
      </c>
      <c r="P629">
        <v>3</v>
      </c>
      <c r="Q629">
        <v>14</v>
      </c>
      <c r="R629">
        <v>2</v>
      </c>
      <c r="S629" t="s">
        <v>42</v>
      </c>
      <c r="T629" t="s">
        <v>43</v>
      </c>
      <c r="U629" t="s">
        <v>58</v>
      </c>
      <c r="V629">
        <v>0</v>
      </c>
      <c r="W629">
        <v>9.8000000000000007</v>
      </c>
      <c r="X629">
        <v>10</v>
      </c>
      <c r="Y629" s="1">
        <v>40005</v>
      </c>
      <c r="Z629" t="s">
        <v>45</v>
      </c>
      <c r="AA629" t="s">
        <v>46</v>
      </c>
      <c r="AB629" t="s">
        <v>203</v>
      </c>
      <c r="AC629" t="s">
        <v>48</v>
      </c>
      <c r="AD629">
        <v>0</v>
      </c>
      <c r="AE629">
        <v>0.49</v>
      </c>
      <c r="AF629">
        <v>0.82</v>
      </c>
      <c r="AG629">
        <v>0.71</v>
      </c>
      <c r="AH629">
        <v>0.57999999999999996</v>
      </c>
    </row>
    <row r="630" spans="1:34" x14ac:dyDescent="0.25">
      <c r="A630" t="s">
        <v>1101</v>
      </c>
      <c r="B630" t="s">
        <v>35</v>
      </c>
      <c r="C630" t="s">
        <v>36</v>
      </c>
      <c r="D630" t="s">
        <v>37</v>
      </c>
      <c r="E630" t="s">
        <v>38</v>
      </c>
      <c r="F630">
        <v>28.95</v>
      </c>
      <c r="G630" t="s">
        <v>40</v>
      </c>
      <c r="H630" t="s">
        <v>40</v>
      </c>
      <c r="I630">
        <v>12</v>
      </c>
      <c r="J630">
        <v>33.76</v>
      </c>
      <c r="K630">
        <v>1.27</v>
      </c>
      <c r="L630">
        <v>50400</v>
      </c>
      <c r="M630">
        <v>14</v>
      </c>
      <c r="N630">
        <v>70</v>
      </c>
      <c r="O630" t="s">
        <v>148</v>
      </c>
      <c r="P630">
        <v>5</v>
      </c>
      <c r="Q630">
        <v>9</v>
      </c>
      <c r="R630">
        <v>4</v>
      </c>
      <c r="S630" t="s">
        <v>42</v>
      </c>
      <c r="T630" t="s">
        <v>43</v>
      </c>
      <c r="U630" t="s">
        <v>44</v>
      </c>
      <c r="V630">
        <v>18</v>
      </c>
      <c r="W630">
        <v>11</v>
      </c>
      <c r="X630">
        <v>8</v>
      </c>
      <c r="Y630" s="1">
        <v>41214</v>
      </c>
      <c r="Z630" t="s">
        <v>45</v>
      </c>
      <c r="AA630" t="s">
        <v>46</v>
      </c>
      <c r="AB630" t="s">
        <v>83</v>
      </c>
      <c r="AC630" t="s">
        <v>48</v>
      </c>
      <c r="AD630">
        <v>0</v>
      </c>
      <c r="AE630">
        <v>0.47</v>
      </c>
      <c r="AF630">
        <v>0.33</v>
      </c>
      <c r="AG630">
        <v>0.5</v>
      </c>
      <c r="AH630">
        <v>0.87</v>
      </c>
    </row>
    <row r="631" spans="1:34" x14ac:dyDescent="0.25">
      <c r="A631" t="s">
        <v>1102</v>
      </c>
      <c r="B631" t="s">
        <v>35</v>
      </c>
      <c r="C631" t="s">
        <v>56</v>
      </c>
      <c r="D631" t="s">
        <v>37</v>
      </c>
      <c r="E631" t="s">
        <v>38</v>
      </c>
      <c r="F631">
        <v>25.49</v>
      </c>
      <c r="G631" t="s">
        <v>51</v>
      </c>
      <c r="H631" t="s">
        <v>51</v>
      </c>
      <c r="I631">
        <v>9</v>
      </c>
      <c r="J631">
        <v>35.42</v>
      </c>
      <c r="K631">
        <v>4.6100000000000003</v>
      </c>
      <c r="L631">
        <v>65964</v>
      </c>
      <c r="M631">
        <v>15</v>
      </c>
      <c r="N631">
        <v>70</v>
      </c>
      <c r="O631" t="s">
        <v>148</v>
      </c>
      <c r="P631">
        <v>9</v>
      </c>
      <c r="Q631">
        <v>9</v>
      </c>
      <c r="R631">
        <v>2</v>
      </c>
      <c r="S631" t="s">
        <v>42</v>
      </c>
      <c r="T631" t="s">
        <v>43</v>
      </c>
      <c r="U631" t="s">
        <v>44</v>
      </c>
      <c r="V631">
        <v>4</v>
      </c>
      <c r="W631">
        <v>4.55</v>
      </c>
      <c r="X631">
        <v>8</v>
      </c>
      <c r="Y631" s="1">
        <v>40363</v>
      </c>
      <c r="Z631" t="s">
        <v>45</v>
      </c>
      <c r="AA631" t="s">
        <v>46</v>
      </c>
      <c r="AB631" t="s">
        <v>1103</v>
      </c>
      <c r="AC631" t="s">
        <v>48</v>
      </c>
      <c r="AD631">
        <v>0</v>
      </c>
      <c r="AE631">
        <v>0.64</v>
      </c>
      <c r="AF631">
        <v>0.63</v>
      </c>
      <c r="AG631">
        <v>0.63</v>
      </c>
      <c r="AH631">
        <v>0.78</v>
      </c>
    </row>
    <row r="632" spans="1:34" x14ac:dyDescent="0.25">
      <c r="A632" t="s">
        <v>1104</v>
      </c>
      <c r="B632" t="s">
        <v>35</v>
      </c>
      <c r="C632" t="s">
        <v>56</v>
      </c>
      <c r="D632" t="s">
        <v>37</v>
      </c>
      <c r="E632" t="s">
        <v>38</v>
      </c>
      <c r="F632">
        <v>35.33</v>
      </c>
      <c r="G632" t="s">
        <v>40</v>
      </c>
      <c r="H632" t="s">
        <v>40</v>
      </c>
      <c r="I632">
        <v>11</v>
      </c>
      <c r="J632">
        <v>35.32</v>
      </c>
      <c r="K632">
        <v>11.65</v>
      </c>
      <c r="L632">
        <v>72576</v>
      </c>
      <c r="M632">
        <v>13</v>
      </c>
      <c r="N632">
        <v>72</v>
      </c>
      <c r="O632" t="s">
        <v>62</v>
      </c>
      <c r="P632">
        <v>3</v>
      </c>
      <c r="Q632">
        <v>6</v>
      </c>
      <c r="R632">
        <v>8</v>
      </c>
      <c r="S632" t="s">
        <v>116</v>
      </c>
      <c r="T632" t="s">
        <v>43</v>
      </c>
      <c r="U632" t="s">
        <v>44</v>
      </c>
      <c r="V632">
        <v>3</v>
      </c>
      <c r="W632">
        <v>15.13</v>
      </c>
      <c r="X632">
        <v>6</v>
      </c>
      <c r="Y632" t="s">
        <v>205</v>
      </c>
      <c r="Z632" t="s">
        <v>45</v>
      </c>
      <c r="AA632" t="s">
        <v>46</v>
      </c>
      <c r="AB632" t="s">
        <v>965</v>
      </c>
      <c r="AC632" t="s">
        <v>48</v>
      </c>
      <c r="AD632">
        <v>0</v>
      </c>
      <c r="AE632">
        <v>0.39</v>
      </c>
      <c r="AF632">
        <v>0.71</v>
      </c>
      <c r="AG632">
        <v>0.43</v>
      </c>
      <c r="AH632">
        <v>0.6</v>
      </c>
    </row>
    <row r="633" spans="1:34" x14ac:dyDescent="0.25">
      <c r="A633" t="s">
        <v>1105</v>
      </c>
      <c r="B633" t="s">
        <v>35</v>
      </c>
      <c r="C633" t="s">
        <v>56</v>
      </c>
      <c r="D633" t="s">
        <v>37</v>
      </c>
      <c r="E633" t="s">
        <v>61</v>
      </c>
      <c r="F633">
        <v>29.88</v>
      </c>
      <c r="G633" t="s">
        <v>40</v>
      </c>
      <c r="H633" t="s">
        <v>40</v>
      </c>
      <c r="I633">
        <v>14</v>
      </c>
      <c r="J633">
        <v>37.49</v>
      </c>
      <c r="K633">
        <v>3.46</v>
      </c>
      <c r="L633">
        <v>46500</v>
      </c>
      <c r="M633">
        <v>10</v>
      </c>
      <c r="N633">
        <v>73</v>
      </c>
      <c r="O633" t="s">
        <v>90</v>
      </c>
      <c r="P633">
        <v>0</v>
      </c>
      <c r="Q633">
        <v>12</v>
      </c>
      <c r="R633">
        <v>4</v>
      </c>
      <c r="S633" t="s">
        <v>42</v>
      </c>
      <c r="T633" t="s">
        <v>43</v>
      </c>
      <c r="U633" t="s">
        <v>44</v>
      </c>
      <c r="V633">
        <v>14</v>
      </c>
      <c r="W633">
        <v>6.6</v>
      </c>
      <c r="X633">
        <v>10</v>
      </c>
      <c r="Y633" t="s">
        <v>295</v>
      </c>
      <c r="Z633" t="s">
        <v>45</v>
      </c>
      <c r="AA633" t="s">
        <v>46</v>
      </c>
      <c r="AB633" t="s">
        <v>535</v>
      </c>
      <c r="AC633" t="s">
        <v>48</v>
      </c>
      <c r="AD633">
        <v>0</v>
      </c>
      <c r="AE633">
        <v>0.73</v>
      </c>
      <c r="AF633">
        <v>0.8</v>
      </c>
      <c r="AG633">
        <v>0.8</v>
      </c>
      <c r="AH633">
        <v>0.96</v>
      </c>
    </row>
    <row r="634" spans="1:34" x14ac:dyDescent="0.25">
      <c r="A634" t="s">
        <v>1106</v>
      </c>
      <c r="B634" t="s">
        <v>69</v>
      </c>
      <c r="C634" t="s">
        <v>36</v>
      </c>
      <c r="D634" t="s">
        <v>37</v>
      </c>
      <c r="E634" t="s">
        <v>38</v>
      </c>
      <c r="F634">
        <v>28.78</v>
      </c>
      <c r="G634" t="s">
        <v>70</v>
      </c>
      <c r="H634" t="s">
        <v>40</v>
      </c>
      <c r="I634">
        <v>21</v>
      </c>
      <c r="J634">
        <v>33.409999999999997</v>
      </c>
      <c r="K634">
        <v>10.23</v>
      </c>
      <c r="L634">
        <v>50160</v>
      </c>
      <c r="M634">
        <v>2</v>
      </c>
      <c r="N634">
        <v>71</v>
      </c>
      <c r="O634" t="s">
        <v>62</v>
      </c>
      <c r="P634">
        <v>5</v>
      </c>
      <c r="Q634">
        <v>39</v>
      </c>
      <c r="R634">
        <v>5</v>
      </c>
      <c r="S634" t="s">
        <v>116</v>
      </c>
      <c r="T634" t="s">
        <v>71</v>
      </c>
      <c r="U634" t="s">
        <v>44</v>
      </c>
      <c r="V634">
        <v>17</v>
      </c>
      <c r="W634">
        <v>8.4700000000000006</v>
      </c>
      <c r="X634">
        <v>6</v>
      </c>
      <c r="Y634" s="1">
        <v>40585</v>
      </c>
      <c r="Z634" t="s">
        <v>1107</v>
      </c>
      <c r="AA634" t="s">
        <v>46</v>
      </c>
      <c r="AB634" t="s">
        <v>1108</v>
      </c>
      <c r="AC634" t="s">
        <v>48</v>
      </c>
      <c r="AD634">
        <v>1</v>
      </c>
      <c r="AE634">
        <v>0.39900000000000002</v>
      </c>
      <c r="AF634">
        <v>0.64</v>
      </c>
      <c r="AG634">
        <v>0.56999999999999995</v>
      </c>
      <c r="AH634">
        <v>0.54</v>
      </c>
    </row>
    <row r="635" spans="1:34" x14ac:dyDescent="0.25">
      <c r="A635" t="s">
        <v>1109</v>
      </c>
      <c r="B635" t="s">
        <v>35</v>
      </c>
      <c r="C635" t="s">
        <v>56</v>
      </c>
      <c r="D635" t="s">
        <v>37</v>
      </c>
      <c r="E635" t="s">
        <v>61</v>
      </c>
      <c r="F635">
        <v>28.16</v>
      </c>
      <c r="G635" t="s">
        <v>40</v>
      </c>
      <c r="H635" t="s">
        <v>40</v>
      </c>
      <c r="I635">
        <v>19</v>
      </c>
      <c r="J635">
        <v>39.74</v>
      </c>
      <c r="K635">
        <v>10.73</v>
      </c>
      <c r="L635">
        <v>42720</v>
      </c>
      <c r="M635">
        <v>14</v>
      </c>
      <c r="N635">
        <v>70</v>
      </c>
      <c r="O635" t="s">
        <v>62</v>
      </c>
      <c r="P635">
        <v>1</v>
      </c>
      <c r="Q635">
        <v>21</v>
      </c>
      <c r="R635">
        <v>3</v>
      </c>
      <c r="S635" t="s">
        <v>42</v>
      </c>
      <c r="T635" t="s">
        <v>43</v>
      </c>
      <c r="U635" t="s">
        <v>44</v>
      </c>
      <c r="V635">
        <v>2</v>
      </c>
      <c r="W635">
        <v>10</v>
      </c>
      <c r="X635">
        <v>7</v>
      </c>
      <c r="Y635" s="1">
        <v>40454</v>
      </c>
      <c r="Z635" t="s">
        <v>45</v>
      </c>
      <c r="AA635" t="s">
        <v>46</v>
      </c>
      <c r="AB635" t="s">
        <v>288</v>
      </c>
      <c r="AC635" t="s">
        <v>48</v>
      </c>
      <c r="AD635">
        <v>0</v>
      </c>
      <c r="AE635">
        <v>0.66</v>
      </c>
      <c r="AF635">
        <v>0.71</v>
      </c>
      <c r="AG635">
        <v>0.71</v>
      </c>
      <c r="AH635">
        <v>0.74</v>
      </c>
    </row>
    <row r="636" spans="1:34" x14ac:dyDescent="0.25">
      <c r="A636" t="s">
        <v>1110</v>
      </c>
      <c r="B636" t="s">
        <v>35</v>
      </c>
      <c r="C636" t="s">
        <v>56</v>
      </c>
      <c r="D636" t="s">
        <v>37</v>
      </c>
      <c r="E636" t="s">
        <v>61</v>
      </c>
      <c r="F636">
        <v>34.92</v>
      </c>
      <c r="G636" t="s">
        <v>40</v>
      </c>
      <c r="H636" t="s">
        <v>39</v>
      </c>
      <c r="I636">
        <v>9</v>
      </c>
      <c r="J636">
        <v>34.46</v>
      </c>
      <c r="K636">
        <v>8.1199999999999992</v>
      </c>
      <c r="L636">
        <v>54780</v>
      </c>
      <c r="M636">
        <v>11</v>
      </c>
      <c r="N636">
        <v>70</v>
      </c>
      <c r="O636" t="s">
        <v>119</v>
      </c>
      <c r="P636">
        <v>4</v>
      </c>
      <c r="Q636">
        <v>12</v>
      </c>
      <c r="R636">
        <v>2</v>
      </c>
      <c r="S636" t="s">
        <v>116</v>
      </c>
      <c r="T636" t="s">
        <v>43</v>
      </c>
      <c r="U636" t="s">
        <v>44</v>
      </c>
      <c r="V636">
        <v>23</v>
      </c>
      <c r="W636">
        <v>11.39</v>
      </c>
      <c r="X636">
        <v>8</v>
      </c>
      <c r="Y636" t="s">
        <v>705</v>
      </c>
      <c r="Z636" t="s">
        <v>45</v>
      </c>
      <c r="AA636" t="s">
        <v>46</v>
      </c>
      <c r="AB636" t="s">
        <v>551</v>
      </c>
      <c r="AC636" t="s">
        <v>48</v>
      </c>
      <c r="AD636">
        <v>0</v>
      </c>
      <c r="AE636">
        <v>0.46</v>
      </c>
      <c r="AF636">
        <v>0.5</v>
      </c>
      <c r="AG636">
        <v>0.6</v>
      </c>
      <c r="AH636">
        <v>0.84</v>
      </c>
    </row>
    <row r="637" spans="1:34" x14ac:dyDescent="0.25">
      <c r="A637" t="s">
        <v>1111</v>
      </c>
      <c r="B637" t="s">
        <v>35</v>
      </c>
      <c r="C637" t="s">
        <v>56</v>
      </c>
      <c r="D637" t="s">
        <v>37</v>
      </c>
      <c r="E637" t="s">
        <v>61</v>
      </c>
      <c r="F637">
        <v>37.979999999999997</v>
      </c>
      <c r="G637" t="s">
        <v>40</v>
      </c>
      <c r="H637" t="s">
        <v>51</v>
      </c>
      <c r="I637">
        <v>11</v>
      </c>
      <c r="J637">
        <v>52.46</v>
      </c>
      <c r="K637">
        <v>15.05</v>
      </c>
      <c r="L637">
        <v>74496</v>
      </c>
      <c r="M637">
        <v>11</v>
      </c>
      <c r="N637">
        <v>65</v>
      </c>
      <c r="O637" t="s">
        <v>75</v>
      </c>
      <c r="P637">
        <v>8</v>
      </c>
      <c r="Q637">
        <v>20</v>
      </c>
      <c r="R637">
        <v>2</v>
      </c>
      <c r="S637" t="s">
        <v>116</v>
      </c>
      <c r="T637" t="s">
        <v>43</v>
      </c>
      <c r="U637" t="s">
        <v>44</v>
      </c>
      <c r="V637">
        <v>9</v>
      </c>
      <c r="W637">
        <v>16</v>
      </c>
      <c r="X637">
        <v>4</v>
      </c>
      <c r="Y637" t="s">
        <v>1112</v>
      </c>
      <c r="Z637" t="s">
        <v>45</v>
      </c>
      <c r="AA637" t="s">
        <v>46</v>
      </c>
      <c r="AB637" t="s">
        <v>974</v>
      </c>
      <c r="AC637" t="s">
        <v>48</v>
      </c>
      <c r="AD637">
        <v>0</v>
      </c>
      <c r="AE637">
        <v>0.77</v>
      </c>
      <c r="AF637">
        <v>0.86</v>
      </c>
      <c r="AG637">
        <v>0.71</v>
      </c>
      <c r="AH637">
        <v>1</v>
      </c>
    </row>
    <row r="638" spans="1:34" x14ac:dyDescent="0.25">
      <c r="A638" t="s">
        <v>1113</v>
      </c>
      <c r="B638" t="s">
        <v>35</v>
      </c>
      <c r="C638" t="s">
        <v>56</v>
      </c>
      <c r="D638" t="s">
        <v>37</v>
      </c>
      <c r="E638" t="s">
        <v>38</v>
      </c>
      <c r="F638">
        <v>35.51</v>
      </c>
      <c r="G638" t="s">
        <v>39</v>
      </c>
      <c r="H638" t="s">
        <v>40</v>
      </c>
      <c r="I638">
        <v>7</v>
      </c>
      <c r="J638">
        <v>34.31</v>
      </c>
      <c r="K638">
        <v>10.55</v>
      </c>
      <c r="L638">
        <v>62712</v>
      </c>
      <c r="M638">
        <v>11</v>
      </c>
      <c r="N638">
        <v>73</v>
      </c>
      <c r="O638" t="s">
        <v>52</v>
      </c>
      <c r="P638">
        <v>1</v>
      </c>
      <c r="Q638">
        <v>12</v>
      </c>
      <c r="R638">
        <v>4</v>
      </c>
      <c r="S638" t="s">
        <v>116</v>
      </c>
      <c r="T638" t="s">
        <v>43</v>
      </c>
      <c r="U638" t="s">
        <v>44</v>
      </c>
      <c r="V638">
        <v>14</v>
      </c>
      <c r="W638">
        <v>16.559999999999999</v>
      </c>
      <c r="X638">
        <v>1</v>
      </c>
      <c r="Y638" s="1">
        <v>39758</v>
      </c>
      <c r="Z638" t="s">
        <v>45</v>
      </c>
      <c r="AA638" t="s">
        <v>46</v>
      </c>
      <c r="AB638" t="s">
        <v>209</v>
      </c>
      <c r="AC638" t="s">
        <v>48</v>
      </c>
      <c r="AD638">
        <v>0</v>
      </c>
      <c r="AE638">
        <v>0.87</v>
      </c>
      <c r="AF638">
        <v>0.97</v>
      </c>
      <c r="AG638">
        <v>0.81</v>
      </c>
      <c r="AH638">
        <v>0.91</v>
      </c>
    </row>
    <row r="639" spans="1:34" x14ac:dyDescent="0.25">
      <c r="A639" t="s">
        <v>1114</v>
      </c>
      <c r="B639" t="s">
        <v>35</v>
      </c>
      <c r="C639" t="s">
        <v>50</v>
      </c>
      <c r="D639" t="s">
        <v>37</v>
      </c>
      <c r="E639" t="s">
        <v>38</v>
      </c>
      <c r="F639">
        <v>24.8</v>
      </c>
      <c r="G639" t="s">
        <v>40</v>
      </c>
      <c r="H639" t="s">
        <v>39</v>
      </c>
      <c r="I639">
        <v>7</v>
      </c>
      <c r="J639">
        <v>32.58</v>
      </c>
      <c r="K639">
        <v>10.050000000000001</v>
      </c>
      <c r="L639">
        <v>46500</v>
      </c>
      <c r="M639">
        <v>11</v>
      </c>
      <c r="N639">
        <v>72</v>
      </c>
      <c r="O639" t="s">
        <v>148</v>
      </c>
      <c r="P639">
        <v>3</v>
      </c>
      <c r="Q639">
        <v>17</v>
      </c>
      <c r="R639">
        <v>2</v>
      </c>
      <c r="S639" t="s">
        <v>42</v>
      </c>
      <c r="T639" t="s">
        <v>43</v>
      </c>
      <c r="U639" t="s">
        <v>44</v>
      </c>
      <c r="V639">
        <v>25</v>
      </c>
      <c r="W639">
        <v>5.39</v>
      </c>
      <c r="X639">
        <v>8</v>
      </c>
      <c r="Y639" s="1">
        <v>40544</v>
      </c>
      <c r="Z639" t="s">
        <v>45</v>
      </c>
      <c r="AA639" t="s">
        <v>46</v>
      </c>
      <c r="AB639" t="s">
        <v>626</v>
      </c>
      <c r="AC639" t="s">
        <v>48</v>
      </c>
      <c r="AD639">
        <v>0</v>
      </c>
      <c r="AE639">
        <v>0.85</v>
      </c>
      <c r="AF639">
        <v>0.87</v>
      </c>
      <c r="AG639">
        <v>0.8</v>
      </c>
      <c r="AH639">
        <v>0.87</v>
      </c>
    </row>
    <row r="640" spans="1:34" x14ac:dyDescent="0.25">
      <c r="A640" t="s">
        <v>1115</v>
      </c>
      <c r="B640" t="s">
        <v>69</v>
      </c>
      <c r="C640" t="s">
        <v>50</v>
      </c>
      <c r="D640" t="s">
        <v>37</v>
      </c>
      <c r="E640" t="s">
        <v>38</v>
      </c>
      <c r="F640">
        <v>25.81</v>
      </c>
      <c r="G640" t="s">
        <v>40</v>
      </c>
      <c r="H640" t="s">
        <v>39</v>
      </c>
      <c r="I640">
        <v>18</v>
      </c>
      <c r="J640">
        <v>33.57</v>
      </c>
      <c r="K640">
        <v>4.42</v>
      </c>
      <c r="L640">
        <v>74844</v>
      </c>
      <c r="M640">
        <v>13</v>
      </c>
      <c r="N640">
        <v>74</v>
      </c>
      <c r="O640" t="s">
        <v>75</v>
      </c>
      <c r="P640">
        <v>3</v>
      </c>
      <c r="Q640">
        <v>35</v>
      </c>
      <c r="R640">
        <v>4</v>
      </c>
      <c r="S640" t="s">
        <v>42</v>
      </c>
      <c r="T640" t="s">
        <v>43</v>
      </c>
      <c r="U640" t="s">
        <v>44</v>
      </c>
      <c r="V640">
        <v>21</v>
      </c>
      <c r="W640">
        <v>4.96</v>
      </c>
      <c r="X640">
        <v>6</v>
      </c>
      <c r="Y640" t="s">
        <v>1116</v>
      </c>
      <c r="Z640" t="s">
        <v>585</v>
      </c>
      <c r="AA640" t="s">
        <v>46</v>
      </c>
      <c r="AB640" t="s">
        <v>409</v>
      </c>
      <c r="AC640" t="s">
        <v>48</v>
      </c>
      <c r="AD640">
        <v>1</v>
      </c>
      <c r="AE640">
        <v>0.39900000000000002</v>
      </c>
      <c r="AF640">
        <v>0.55000000000000004</v>
      </c>
      <c r="AG640">
        <v>0.59</v>
      </c>
      <c r="AH640">
        <v>0.83</v>
      </c>
    </row>
    <row r="641" spans="1:34" x14ac:dyDescent="0.25">
      <c r="A641" t="s">
        <v>1117</v>
      </c>
      <c r="B641" t="s">
        <v>35</v>
      </c>
      <c r="C641" t="s">
        <v>50</v>
      </c>
      <c r="D641" t="s">
        <v>37</v>
      </c>
      <c r="E641" t="s">
        <v>61</v>
      </c>
      <c r="F641">
        <v>25.17</v>
      </c>
      <c r="G641" t="s">
        <v>40</v>
      </c>
      <c r="H641" t="s">
        <v>51</v>
      </c>
      <c r="I641">
        <v>14</v>
      </c>
      <c r="J641">
        <v>37.53</v>
      </c>
      <c r="K641">
        <v>1.56</v>
      </c>
      <c r="L641">
        <v>45420</v>
      </c>
      <c r="M641">
        <v>12</v>
      </c>
      <c r="N641">
        <v>74</v>
      </c>
      <c r="O641" t="s">
        <v>52</v>
      </c>
      <c r="P641">
        <v>2</v>
      </c>
      <c r="Q641">
        <v>15</v>
      </c>
      <c r="R641">
        <v>3</v>
      </c>
      <c r="S641" t="s">
        <v>42</v>
      </c>
      <c r="T641" t="s">
        <v>43</v>
      </c>
      <c r="U641" t="s">
        <v>44</v>
      </c>
      <c r="V641">
        <v>21</v>
      </c>
      <c r="W641">
        <v>3.78</v>
      </c>
      <c r="X641">
        <v>3</v>
      </c>
      <c r="Y641" t="s">
        <v>309</v>
      </c>
      <c r="Z641" t="s">
        <v>45</v>
      </c>
      <c r="AA641" t="s">
        <v>46</v>
      </c>
      <c r="AB641" t="s">
        <v>637</v>
      </c>
      <c r="AC641" t="s">
        <v>48</v>
      </c>
      <c r="AD641">
        <v>0</v>
      </c>
      <c r="AE641">
        <v>0.54600000000000004</v>
      </c>
      <c r="AF641">
        <v>0.8</v>
      </c>
      <c r="AG641">
        <v>0.8</v>
      </c>
      <c r="AH641">
        <v>0.92</v>
      </c>
    </row>
    <row r="642" spans="1:34" x14ac:dyDescent="0.25">
      <c r="A642" t="s">
        <v>1118</v>
      </c>
      <c r="B642" t="s">
        <v>35</v>
      </c>
      <c r="C642" t="s">
        <v>36</v>
      </c>
      <c r="D642" t="s">
        <v>37</v>
      </c>
      <c r="E642" t="s">
        <v>61</v>
      </c>
      <c r="F642">
        <v>28.92</v>
      </c>
      <c r="G642" t="s">
        <v>51</v>
      </c>
      <c r="H642" t="s">
        <v>40</v>
      </c>
      <c r="I642">
        <v>15</v>
      </c>
      <c r="J642">
        <v>35.56</v>
      </c>
      <c r="K642">
        <v>2.17</v>
      </c>
      <c r="L642">
        <v>55920</v>
      </c>
      <c r="M642">
        <v>15</v>
      </c>
      <c r="N642">
        <v>78</v>
      </c>
      <c r="O642" t="s">
        <v>41</v>
      </c>
      <c r="P642">
        <v>7</v>
      </c>
      <c r="Q642">
        <v>8</v>
      </c>
      <c r="R642">
        <v>4</v>
      </c>
      <c r="S642" t="s">
        <v>42</v>
      </c>
      <c r="T642" t="s">
        <v>43</v>
      </c>
      <c r="U642" t="s">
        <v>44</v>
      </c>
      <c r="V642">
        <v>6</v>
      </c>
      <c r="W642">
        <v>5.94</v>
      </c>
      <c r="X642">
        <v>0</v>
      </c>
      <c r="Y642" t="s">
        <v>788</v>
      </c>
      <c r="Z642" t="s">
        <v>45</v>
      </c>
      <c r="AA642" t="s">
        <v>46</v>
      </c>
      <c r="AB642" t="s">
        <v>206</v>
      </c>
      <c r="AC642" t="s">
        <v>48</v>
      </c>
      <c r="AD642">
        <v>0</v>
      </c>
      <c r="AE642">
        <v>0.60899999999999999</v>
      </c>
      <c r="AF642">
        <v>0.8</v>
      </c>
      <c r="AG642">
        <v>1</v>
      </c>
      <c r="AH642">
        <v>0.85</v>
      </c>
    </row>
    <row r="643" spans="1:34" x14ac:dyDescent="0.25">
      <c r="A643" t="s">
        <v>1119</v>
      </c>
      <c r="B643" t="s">
        <v>35</v>
      </c>
      <c r="C643" t="s">
        <v>50</v>
      </c>
      <c r="D643" t="s">
        <v>37</v>
      </c>
      <c r="E643" t="s">
        <v>38</v>
      </c>
      <c r="F643">
        <v>28.36</v>
      </c>
      <c r="G643" t="s">
        <v>39</v>
      </c>
      <c r="H643" t="s">
        <v>39</v>
      </c>
      <c r="I643">
        <v>9</v>
      </c>
      <c r="J643">
        <v>31.91</v>
      </c>
      <c r="K643">
        <v>2.09</v>
      </c>
      <c r="L643">
        <v>95184</v>
      </c>
      <c r="M643">
        <v>14</v>
      </c>
      <c r="N643">
        <v>70</v>
      </c>
      <c r="O643" t="s">
        <v>90</v>
      </c>
      <c r="P643">
        <v>9</v>
      </c>
      <c r="Q643">
        <v>15</v>
      </c>
      <c r="R643">
        <v>2</v>
      </c>
      <c r="S643" t="s">
        <v>116</v>
      </c>
      <c r="T643" t="s">
        <v>43</v>
      </c>
      <c r="U643" t="s">
        <v>44</v>
      </c>
      <c r="V643">
        <v>23</v>
      </c>
      <c r="W643">
        <v>8.1999999999999993</v>
      </c>
      <c r="X643">
        <v>1</v>
      </c>
      <c r="Y643" s="1">
        <v>40453</v>
      </c>
      <c r="Z643" t="s">
        <v>45</v>
      </c>
      <c r="AA643" t="s">
        <v>46</v>
      </c>
      <c r="AB643" t="s">
        <v>108</v>
      </c>
      <c r="AC643" t="s">
        <v>48</v>
      </c>
      <c r="AD643">
        <v>0</v>
      </c>
      <c r="AE643">
        <v>0.83</v>
      </c>
      <c r="AF643">
        <v>0.9</v>
      </c>
      <c r="AG643">
        <v>0.8</v>
      </c>
      <c r="AH643">
        <v>0.82</v>
      </c>
    </row>
    <row r="644" spans="1:34" x14ac:dyDescent="0.25">
      <c r="A644" t="s">
        <v>1120</v>
      </c>
      <c r="B644" t="s">
        <v>35</v>
      </c>
      <c r="C644" t="s">
        <v>56</v>
      </c>
      <c r="D644" t="s">
        <v>37</v>
      </c>
      <c r="E644" t="s">
        <v>61</v>
      </c>
      <c r="F644">
        <v>33.94</v>
      </c>
      <c r="G644" t="s">
        <v>39</v>
      </c>
      <c r="H644" t="s">
        <v>39</v>
      </c>
      <c r="I644">
        <v>20</v>
      </c>
      <c r="J644">
        <v>32.700000000000003</v>
      </c>
      <c r="K644">
        <v>8.08</v>
      </c>
      <c r="L644">
        <v>80856</v>
      </c>
      <c r="M644">
        <v>14</v>
      </c>
      <c r="N644">
        <v>70</v>
      </c>
      <c r="O644" t="s">
        <v>62</v>
      </c>
      <c r="P644">
        <v>7</v>
      </c>
      <c r="Q644">
        <v>7</v>
      </c>
      <c r="R644">
        <v>2</v>
      </c>
      <c r="S644" t="s">
        <v>42</v>
      </c>
      <c r="T644" t="s">
        <v>43</v>
      </c>
      <c r="U644" t="s">
        <v>44</v>
      </c>
      <c r="V644">
        <v>16</v>
      </c>
      <c r="W644">
        <v>8.32</v>
      </c>
      <c r="X644">
        <v>3</v>
      </c>
      <c r="Y644" t="s">
        <v>485</v>
      </c>
      <c r="Z644" t="s">
        <v>45</v>
      </c>
      <c r="AA644" t="s">
        <v>46</v>
      </c>
      <c r="AB644" t="s">
        <v>311</v>
      </c>
      <c r="AC644" t="s">
        <v>48</v>
      </c>
      <c r="AD644">
        <v>0</v>
      </c>
      <c r="AE644">
        <v>0.69</v>
      </c>
      <c r="AF644">
        <v>0.73</v>
      </c>
      <c r="AG644">
        <v>0.82</v>
      </c>
      <c r="AH644">
        <v>0.67</v>
      </c>
    </row>
    <row r="645" spans="1:34" x14ac:dyDescent="0.25">
      <c r="A645" t="s">
        <v>1121</v>
      </c>
      <c r="B645" t="s">
        <v>69</v>
      </c>
      <c r="C645" t="s">
        <v>50</v>
      </c>
      <c r="D645" t="s">
        <v>37</v>
      </c>
      <c r="E645" t="s">
        <v>61</v>
      </c>
      <c r="F645">
        <v>24.49</v>
      </c>
      <c r="G645" t="s">
        <v>40</v>
      </c>
      <c r="H645" t="s">
        <v>40</v>
      </c>
      <c r="I645">
        <v>15</v>
      </c>
      <c r="J645">
        <v>34.86</v>
      </c>
      <c r="K645">
        <v>9.4700000000000006</v>
      </c>
      <c r="L645">
        <v>41676</v>
      </c>
      <c r="M645">
        <v>8</v>
      </c>
      <c r="N645">
        <v>72</v>
      </c>
      <c r="O645" t="s">
        <v>52</v>
      </c>
      <c r="P645">
        <v>0</v>
      </c>
      <c r="Q645">
        <v>21</v>
      </c>
      <c r="R645">
        <v>6</v>
      </c>
      <c r="S645" t="s">
        <v>42</v>
      </c>
      <c r="T645" t="s">
        <v>43</v>
      </c>
      <c r="U645" t="s">
        <v>44</v>
      </c>
      <c r="V645">
        <v>27</v>
      </c>
      <c r="W645">
        <v>3.06</v>
      </c>
      <c r="X645">
        <v>8</v>
      </c>
      <c r="Y645" t="s">
        <v>76</v>
      </c>
      <c r="Z645" s="1">
        <v>41648</v>
      </c>
      <c r="AA645" t="s">
        <v>46</v>
      </c>
      <c r="AB645" t="s">
        <v>968</v>
      </c>
      <c r="AC645" t="s">
        <v>48</v>
      </c>
      <c r="AD645">
        <v>1</v>
      </c>
      <c r="AE645">
        <v>0.60199999999999998</v>
      </c>
      <c r="AF645">
        <v>0.82</v>
      </c>
      <c r="AG645">
        <v>0.91</v>
      </c>
      <c r="AH645">
        <v>0.88</v>
      </c>
    </row>
    <row r="646" spans="1:34" x14ac:dyDescent="0.25">
      <c r="A646" t="s">
        <v>1122</v>
      </c>
      <c r="B646" t="s">
        <v>69</v>
      </c>
      <c r="C646" t="s">
        <v>56</v>
      </c>
      <c r="D646" t="s">
        <v>37</v>
      </c>
      <c r="E646" t="s">
        <v>61</v>
      </c>
      <c r="F646">
        <v>26.86</v>
      </c>
      <c r="G646" t="s">
        <v>40</v>
      </c>
      <c r="H646" t="s">
        <v>70</v>
      </c>
      <c r="I646">
        <v>20</v>
      </c>
      <c r="J646">
        <v>35.65</v>
      </c>
      <c r="K646">
        <v>4.24</v>
      </c>
      <c r="L646">
        <v>39564</v>
      </c>
      <c r="M646">
        <v>11</v>
      </c>
      <c r="N646">
        <v>70</v>
      </c>
      <c r="O646" t="s">
        <v>148</v>
      </c>
      <c r="P646">
        <v>1</v>
      </c>
      <c r="Q646">
        <v>13</v>
      </c>
      <c r="R646">
        <v>6</v>
      </c>
      <c r="S646" t="s">
        <v>116</v>
      </c>
      <c r="T646" t="s">
        <v>43</v>
      </c>
      <c r="U646" t="s">
        <v>44</v>
      </c>
      <c r="V646">
        <v>33</v>
      </c>
      <c r="W646">
        <v>6.48</v>
      </c>
      <c r="X646">
        <v>2</v>
      </c>
      <c r="Y646" t="s">
        <v>142</v>
      </c>
      <c r="Z646" s="1">
        <v>41924</v>
      </c>
      <c r="AA646" t="s">
        <v>46</v>
      </c>
      <c r="AB646" t="s">
        <v>319</v>
      </c>
      <c r="AC646" t="s">
        <v>48</v>
      </c>
      <c r="AD646">
        <v>1</v>
      </c>
      <c r="AE646">
        <v>0.3</v>
      </c>
      <c r="AF646">
        <v>0.42</v>
      </c>
      <c r="AG646">
        <v>0.2</v>
      </c>
      <c r="AH646">
        <v>0.54</v>
      </c>
    </row>
    <row r="647" spans="1:34" x14ac:dyDescent="0.25">
      <c r="A647" t="s">
        <v>1123</v>
      </c>
      <c r="B647" t="s">
        <v>35</v>
      </c>
      <c r="C647" t="s">
        <v>56</v>
      </c>
      <c r="D647" t="s">
        <v>57</v>
      </c>
      <c r="E647" t="s">
        <v>61</v>
      </c>
      <c r="F647">
        <v>26.16</v>
      </c>
      <c r="G647" t="s">
        <v>51</v>
      </c>
      <c r="H647" t="s">
        <v>70</v>
      </c>
      <c r="I647">
        <v>20</v>
      </c>
      <c r="J647">
        <v>28.65</v>
      </c>
      <c r="K647">
        <v>7.14</v>
      </c>
      <c r="L647">
        <v>58344</v>
      </c>
      <c r="M647">
        <v>16</v>
      </c>
      <c r="N647">
        <v>74</v>
      </c>
      <c r="O647" t="s">
        <v>62</v>
      </c>
      <c r="P647">
        <v>5</v>
      </c>
      <c r="Q647">
        <v>16</v>
      </c>
      <c r="R647">
        <v>5</v>
      </c>
      <c r="S647" t="s">
        <v>42</v>
      </c>
      <c r="T647" t="s">
        <v>43</v>
      </c>
      <c r="U647" t="s">
        <v>58</v>
      </c>
      <c r="V647">
        <v>1</v>
      </c>
      <c r="W647">
        <v>6.32</v>
      </c>
      <c r="X647">
        <v>7</v>
      </c>
      <c r="Y647" s="1">
        <v>40004</v>
      </c>
      <c r="Z647" t="s">
        <v>45</v>
      </c>
      <c r="AA647" t="s">
        <v>46</v>
      </c>
      <c r="AB647" t="s">
        <v>646</v>
      </c>
      <c r="AC647" t="s">
        <v>48</v>
      </c>
      <c r="AD647">
        <v>0</v>
      </c>
      <c r="AE647">
        <v>0.62</v>
      </c>
      <c r="AF647">
        <v>0.73</v>
      </c>
      <c r="AG647">
        <v>0.64</v>
      </c>
      <c r="AH647">
        <v>0.87</v>
      </c>
    </row>
    <row r="648" spans="1:34" x14ac:dyDescent="0.25">
      <c r="A648" t="s">
        <v>1124</v>
      </c>
      <c r="B648" t="s">
        <v>69</v>
      </c>
      <c r="C648" t="s">
        <v>36</v>
      </c>
      <c r="D648" t="s">
        <v>37</v>
      </c>
      <c r="E648" t="s">
        <v>61</v>
      </c>
      <c r="F648">
        <v>26.72</v>
      </c>
      <c r="G648" t="s">
        <v>39</v>
      </c>
      <c r="H648" t="s">
        <v>40</v>
      </c>
      <c r="I648">
        <v>19</v>
      </c>
      <c r="J648">
        <v>31.12</v>
      </c>
      <c r="K648">
        <v>9.3800000000000008</v>
      </c>
      <c r="L648">
        <v>58860</v>
      </c>
      <c r="M648">
        <v>13</v>
      </c>
      <c r="N648">
        <v>71</v>
      </c>
      <c r="O648" t="s">
        <v>52</v>
      </c>
      <c r="P648">
        <v>3</v>
      </c>
      <c r="Q648">
        <v>40</v>
      </c>
      <c r="R648">
        <v>4</v>
      </c>
      <c r="S648" t="s">
        <v>42</v>
      </c>
      <c r="T648" t="s">
        <v>43</v>
      </c>
      <c r="U648" t="s">
        <v>44</v>
      </c>
      <c r="V648">
        <v>24</v>
      </c>
      <c r="W648">
        <v>7.38</v>
      </c>
      <c r="X648">
        <v>13</v>
      </c>
      <c r="Y648" t="s">
        <v>479</v>
      </c>
      <c r="Z648" s="1">
        <v>41672</v>
      </c>
      <c r="AA648" t="s">
        <v>46</v>
      </c>
      <c r="AB648" t="s">
        <v>1125</v>
      </c>
      <c r="AC648" t="s">
        <v>48</v>
      </c>
      <c r="AD648">
        <v>1</v>
      </c>
      <c r="AE648">
        <v>0.49</v>
      </c>
      <c r="AF648">
        <v>0.79</v>
      </c>
      <c r="AG648">
        <v>0.68</v>
      </c>
      <c r="AH648">
        <v>0.71</v>
      </c>
    </row>
    <row r="649" spans="1:34" x14ac:dyDescent="0.25">
      <c r="A649" t="s">
        <v>1126</v>
      </c>
      <c r="B649" t="s">
        <v>35</v>
      </c>
      <c r="C649" t="s">
        <v>56</v>
      </c>
      <c r="D649" t="s">
        <v>37</v>
      </c>
      <c r="E649" t="s">
        <v>38</v>
      </c>
      <c r="F649">
        <v>26.3</v>
      </c>
      <c r="G649" t="s">
        <v>40</v>
      </c>
      <c r="H649" t="s">
        <v>39</v>
      </c>
      <c r="I649">
        <v>19</v>
      </c>
      <c r="J649">
        <v>32.22</v>
      </c>
      <c r="K649">
        <v>2.08</v>
      </c>
      <c r="L649">
        <v>48180</v>
      </c>
      <c r="M649">
        <v>9</v>
      </c>
      <c r="N649">
        <v>70</v>
      </c>
      <c r="O649" t="s">
        <v>62</v>
      </c>
      <c r="P649">
        <v>8</v>
      </c>
      <c r="Q649">
        <v>12</v>
      </c>
      <c r="R649">
        <v>2</v>
      </c>
      <c r="S649" t="s">
        <v>42</v>
      </c>
      <c r="T649" t="s">
        <v>43</v>
      </c>
      <c r="U649" t="s">
        <v>44</v>
      </c>
      <c r="V649">
        <v>25</v>
      </c>
      <c r="W649">
        <v>6.88</v>
      </c>
      <c r="X649">
        <v>10</v>
      </c>
      <c r="Y649" s="1">
        <v>40240</v>
      </c>
      <c r="Z649" t="s">
        <v>45</v>
      </c>
      <c r="AA649" t="s">
        <v>46</v>
      </c>
      <c r="AB649" t="s">
        <v>298</v>
      </c>
      <c r="AC649" t="s">
        <v>48</v>
      </c>
      <c r="AD649">
        <v>0</v>
      </c>
      <c r="AE649">
        <v>0.504</v>
      </c>
      <c r="AF649">
        <v>0.68</v>
      </c>
      <c r="AG649">
        <v>0.84</v>
      </c>
      <c r="AH649">
        <v>0.85</v>
      </c>
    </row>
    <row r="650" spans="1:34" x14ac:dyDescent="0.25">
      <c r="A650" t="s">
        <v>1127</v>
      </c>
      <c r="B650" t="s">
        <v>35</v>
      </c>
      <c r="C650" t="s">
        <v>56</v>
      </c>
      <c r="D650" t="s">
        <v>37</v>
      </c>
      <c r="E650" t="s">
        <v>61</v>
      </c>
      <c r="F650">
        <v>33.18</v>
      </c>
      <c r="G650" t="s">
        <v>40</v>
      </c>
      <c r="H650" t="s">
        <v>70</v>
      </c>
      <c r="I650">
        <v>11</v>
      </c>
      <c r="J650">
        <v>32.020000000000003</v>
      </c>
      <c r="K650">
        <v>10.38</v>
      </c>
      <c r="L650">
        <v>53004</v>
      </c>
      <c r="M650">
        <v>7</v>
      </c>
      <c r="N650">
        <v>73</v>
      </c>
      <c r="O650" t="s">
        <v>62</v>
      </c>
      <c r="P650">
        <v>4</v>
      </c>
      <c r="Q650">
        <v>6</v>
      </c>
      <c r="R650">
        <v>4</v>
      </c>
      <c r="S650" t="s">
        <v>42</v>
      </c>
      <c r="T650" t="s">
        <v>43</v>
      </c>
      <c r="U650" t="s">
        <v>44</v>
      </c>
      <c r="V650">
        <v>2</v>
      </c>
      <c r="W650">
        <v>14.7</v>
      </c>
      <c r="X650">
        <v>5</v>
      </c>
      <c r="Y650" s="1">
        <v>40005</v>
      </c>
      <c r="Z650" t="s">
        <v>45</v>
      </c>
      <c r="AA650" t="s">
        <v>46</v>
      </c>
      <c r="AB650" t="s">
        <v>492</v>
      </c>
      <c r="AC650" t="s">
        <v>48</v>
      </c>
      <c r="AD650">
        <v>0</v>
      </c>
      <c r="AE650">
        <v>0.9</v>
      </c>
      <c r="AF650">
        <v>0.93</v>
      </c>
      <c r="AG650">
        <v>1</v>
      </c>
      <c r="AH650">
        <v>0.9</v>
      </c>
    </row>
    <row r="651" spans="1:34" x14ac:dyDescent="0.25">
      <c r="A651" t="s">
        <v>1128</v>
      </c>
      <c r="B651" t="s">
        <v>35</v>
      </c>
      <c r="C651" t="s">
        <v>56</v>
      </c>
      <c r="D651" t="s">
        <v>37</v>
      </c>
      <c r="E651" t="s">
        <v>38</v>
      </c>
      <c r="F651">
        <v>31.4</v>
      </c>
      <c r="G651" t="s">
        <v>40</v>
      </c>
      <c r="H651" t="s">
        <v>39</v>
      </c>
      <c r="I651">
        <v>15</v>
      </c>
      <c r="J651">
        <v>33.909999999999997</v>
      </c>
      <c r="K651">
        <v>12.01</v>
      </c>
      <c r="L651">
        <v>47760</v>
      </c>
      <c r="M651">
        <v>13</v>
      </c>
      <c r="N651">
        <v>71</v>
      </c>
      <c r="O651" t="s">
        <v>62</v>
      </c>
      <c r="P651">
        <v>3</v>
      </c>
      <c r="Q651">
        <v>16</v>
      </c>
      <c r="R651">
        <v>3</v>
      </c>
      <c r="S651" t="s">
        <v>42</v>
      </c>
      <c r="T651" t="s">
        <v>43</v>
      </c>
      <c r="U651" t="s">
        <v>44</v>
      </c>
      <c r="V651">
        <v>11</v>
      </c>
      <c r="W651">
        <v>11.83</v>
      </c>
      <c r="X651">
        <v>7</v>
      </c>
      <c r="Y651" t="s">
        <v>259</v>
      </c>
      <c r="Z651" t="s">
        <v>45</v>
      </c>
      <c r="AA651" t="s">
        <v>46</v>
      </c>
      <c r="AB651" t="s">
        <v>365</v>
      </c>
      <c r="AC651" t="s">
        <v>48</v>
      </c>
      <c r="AD651">
        <v>0</v>
      </c>
      <c r="AE651">
        <v>0.68</v>
      </c>
      <c r="AF651">
        <v>0.78</v>
      </c>
      <c r="AG651">
        <v>0.59</v>
      </c>
      <c r="AH651">
        <v>0.83</v>
      </c>
    </row>
    <row r="652" spans="1:34" x14ac:dyDescent="0.25">
      <c r="A652" t="s">
        <v>1129</v>
      </c>
      <c r="B652" t="s">
        <v>35</v>
      </c>
      <c r="C652" t="s">
        <v>56</v>
      </c>
      <c r="D652" t="s">
        <v>37</v>
      </c>
      <c r="E652" t="s">
        <v>61</v>
      </c>
      <c r="F652">
        <v>27.56</v>
      </c>
      <c r="G652" t="s">
        <v>40</v>
      </c>
      <c r="H652" t="s">
        <v>40</v>
      </c>
      <c r="I652">
        <v>8</v>
      </c>
      <c r="J652">
        <v>42.74</v>
      </c>
      <c r="K652">
        <v>12.51</v>
      </c>
      <c r="L652">
        <v>46968</v>
      </c>
      <c r="M652">
        <v>12</v>
      </c>
      <c r="N652">
        <v>71</v>
      </c>
      <c r="O652" t="s">
        <v>62</v>
      </c>
      <c r="P652">
        <v>4</v>
      </c>
      <c r="Q652">
        <v>16</v>
      </c>
      <c r="R652">
        <v>2</v>
      </c>
      <c r="S652" t="s">
        <v>42</v>
      </c>
      <c r="T652" t="s">
        <v>43</v>
      </c>
      <c r="U652" t="s">
        <v>44</v>
      </c>
      <c r="V652">
        <v>25</v>
      </c>
      <c r="W652">
        <v>6.7</v>
      </c>
      <c r="X652">
        <v>9</v>
      </c>
      <c r="Y652" s="1">
        <v>40363</v>
      </c>
      <c r="Z652" t="s">
        <v>45</v>
      </c>
      <c r="AA652" t="s">
        <v>46</v>
      </c>
      <c r="AB652" t="s">
        <v>213</v>
      </c>
      <c r="AC652" t="s">
        <v>48</v>
      </c>
      <c r="AD652">
        <v>0</v>
      </c>
      <c r="AE652">
        <v>0.78</v>
      </c>
      <c r="AF652">
        <v>0.6</v>
      </c>
      <c r="AG652">
        <v>0.8</v>
      </c>
      <c r="AH652">
        <v>0.88</v>
      </c>
    </row>
    <row r="653" spans="1:34" x14ac:dyDescent="0.25">
      <c r="A653" t="s">
        <v>1130</v>
      </c>
      <c r="B653" t="s">
        <v>69</v>
      </c>
      <c r="C653" t="s">
        <v>36</v>
      </c>
      <c r="D653" t="s">
        <v>37</v>
      </c>
      <c r="E653" t="s">
        <v>61</v>
      </c>
      <c r="F653">
        <v>28.98</v>
      </c>
      <c r="G653" t="s">
        <v>40</v>
      </c>
      <c r="H653" t="s">
        <v>70</v>
      </c>
      <c r="I653">
        <v>14</v>
      </c>
      <c r="J653">
        <v>42.41</v>
      </c>
      <c r="K653">
        <v>4.49</v>
      </c>
      <c r="L653">
        <v>96300</v>
      </c>
      <c r="M653">
        <v>8</v>
      </c>
      <c r="N653">
        <v>77</v>
      </c>
      <c r="O653" t="s">
        <v>41</v>
      </c>
      <c r="P653">
        <v>1</v>
      </c>
      <c r="Q653">
        <v>13</v>
      </c>
      <c r="R653">
        <v>4</v>
      </c>
      <c r="S653" t="s">
        <v>42</v>
      </c>
      <c r="T653" t="s">
        <v>43</v>
      </c>
      <c r="U653" t="s">
        <v>44</v>
      </c>
      <c r="V653">
        <v>16</v>
      </c>
      <c r="W653">
        <v>10.89</v>
      </c>
      <c r="X653">
        <v>3</v>
      </c>
      <c r="Y653" t="s">
        <v>1131</v>
      </c>
      <c r="Z653" t="s">
        <v>905</v>
      </c>
      <c r="AA653" t="s">
        <v>46</v>
      </c>
      <c r="AB653" t="s">
        <v>595</v>
      </c>
      <c r="AC653" t="s">
        <v>48</v>
      </c>
      <c r="AD653">
        <v>1</v>
      </c>
      <c r="AE653">
        <v>0.6</v>
      </c>
      <c r="AF653">
        <v>0.8</v>
      </c>
      <c r="AG653">
        <v>0.53</v>
      </c>
      <c r="AH653">
        <v>0.63</v>
      </c>
    </row>
    <row r="654" spans="1:34" x14ac:dyDescent="0.25">
      <c r="A654" t="s">
        <v>1132</v>
      </c>
      <c r="B654" t="s">
        <v>69</v>
      </c>
      <c r="C654" t="s">
        <v>36</v>
      </c>
      <c r="D654" t="s">
        <v>37</v>
      </c>
      <c r="E654" t="s">
        <v>61</v>
      </c>
      <c r="F654">
        <v>22.69</v>
      </c>
      <c r="G654" t="s">
        <v>40</v>
      </c>
      <c r="H654" t="s">
        <v>40</v>
      </c>
      <c r="I654">
        <v>8</v>
      </c>
      <c r="J654">
        <v>33.86</v>
      </c>
      <c r="K654">
        <v>10.53</v>
      </c>
      <c r="L654">
        <v>34212</v>
      </c>
      <c r="M654">
        <v>13</v>
      </c>
      <c r="N654">
        <v>70</v>
      </c>
      <c r="O654" t="s">
        <v>148</v>
      </c>
      <c r="P654">
        <v>0</v>
      </c>
      <c r="Q654">
        <v>28</v>
      </c>
      <c r="R654">
        <v>5</v>
      </c>
      <c r="S654" t="s">
        <v>42</v>
      </c>
      <c r="T654" t="s">
        <v>43</v>
      </c>
      <c r="U654" t="s">
        <v>44</v>
      </c>
      <c r="V654">
        <v>3</v>
      </c>
      <c r="W654">
        <v>4.8499999999999996</v>
      </c>
      <c r="X654">
        <v>12</v>
      </c>
      <c r="Y654" t="s">
        <v>1133</v>
      </c>
      <c r="Z654" s="1">
        <v>41644</v>
      </c>
      <c r="AA654" t="s">
        <v>46</v>
      </c>
      <c r="AB654" t="s">
        <v>1134</v>
      </c>
      <c r="AC654" t="s">
        <v>48</v>
      </c>
      <c r="AD654">
        <v>1</v>
      </c>
      <c r="AE654">
        <v>0.504</v>
      </c>
      <c r="AF654">
        <v>0.84</v>
      </c>
      <c r="AG654">
        <v>0.69</v>
      </c>
      <c r="AH654">
        <v>0.72</v>
      </c>
    </row>
    <row r="655" spans="1:34" x14ac:dyDescent="0.25">
      <c r="A655" t="s">
        <v>1135</v>
      </c>
      <c r="B655" t="s">
        <v>35</v>
      </c>
      <c r="C655" t="s">
        <v>56</v>
      </c>
      <c r="D655" t="s">
        <v>37</v>
      </c>
      <c r="E655" t="s">
        <v>61</v>
      </c>
      <c r="F655">
        <v>32.229999999999997</v>
      </c>
      <c r="G655" t="s">
        <v>40</v>
      </c>
      <c r="H655" t="s">
        <v>39</v>
      </c>
      <c r="I655">
        <v>12</v>
      </c>
      <c r="J655">
        <v>33.950000000000003</v>
      </c>
      <c r="K655">
        <v>11.65</v>
      </c>
      <c r="L655">
        <v>57192</v>
      </c>
      <c r="M655">
        <v>11</v>
      </c>
      <c r="N655">
        <v>75</v>
      </c>
      <c r="O655" t="s">
        <v>119</v>
      </c>
      <c r="P655">
        <v>7</v>
      </c>
      <c r="Q655">
        <v>14</v>
      </c>
      <c r="R655">
        <v>4</v>
      </c>
      <c r="S655" t="s">
        <v>42</v>
      </c>
      <c r="T655" t="s">
        <v>43</v>
      </c>
      <c r="U655" t="s">
        <v>44</v>
      </c>
      <c r="V655">
        <v>1</v>
      </c>
      <c r="W655">
        <v>10.78</v>
      </c>
      <c r="X655">
        <v>4</v>
      </c>
      <c r="Y655" t="s">
        <v>385</v>
      </c>
      <c r="Z655" t="s">
        <v>45</v>
      </c>
      <c r="AA655" t="s">
        <v>46</v>
      </c>
      <c r="AB655" t="s">
        <v>286</v>
      </c>
      <c r="AC655" t="s">
        <v>48</v>
      </c>
      <c r="AD655">
        <v>0</v>
      </c>
      <c r="AE655">
        <v>0.69</v>
      </c>
      <c r="AF655">
        <v>0.77</v>
      </c>
      <c r="AG655">
        <v>0.54</v>
      </c>
      <c r="AH655">
        <v>0.77</v>
      </c>
    </row>
    <row r="656" spans="1:34" x14ac:dyDescent="0.25">
      <c r="A656" t="s">
        <v>1136</v>
      </c>
      <c r="B656" t="s">
        <v>35</v>
      </c>
      <c r="C656" t="s">
        <v>50</v>
      </c>
      <c r="D656" t="s">
        <v>37</v>
      </c>
      <c r="E656" t="s">
        <v>61</v>
      </c>
      <c r="F656">
        <v>24.61</v>
      </c>
      <c r="G656" t="s">
        <v>39</v>
      </c>
      <c r="H656" t="s">
        <v>39</v>
      </c>
      <c r="I656">
        <v>17</v>
      </c>
      <c r="J656">
        <v>34.090000000000003</v>
      </c>
      <c r="K656">
        <v>11.3</v>
      </c>
      <c r="L656">
        <v>48780</v>
      </c>
      <c r="M656">
        <v>14</v>
      </c>
      <c r="N656">
        <v>71</v>
      </c>
      <c r="O656" t="s">
        <v>62</v>
      </c>
      <c r="P656">
        <v>5</v>
      </c>
      <c r="Q656">
        <v>17</v>
      </c>
      <c r="R656">
        <v>2</v>
      </c>
      <c r="S656" t="s">
        <v>42</v>
      </c>
      <c r="T656" t="s">
        <v>43</v>
      </c>
      <c r="U656" t="s">
        <v>44</v>
      </c>
      <c r="V656">
        <v>25</v>
      </c>
      <c r="W656">
        <v>5.46</v>
      </c>
      <c r="X656">
        <v>10</v>
      </c>
      <c r="Y656" t="s">
        <v>76</v>
      </c>
      <c r="Z656" t="s">
        <v>45</v>
      </c>
      <c r="AA656" t="s">
        <v>46</v>
      </c>
      <c r="AB656" t="s">
        <v>200</v>
      </c>
      <c r="AC656" t="s">
        <v>48</v>
      </c>
      <c r="AD656">
        <v>0</v>
      </c>
      <c r="AE656">
        <v>0.76</v>
      </c>
      <c r="AF656">
        <v>0.76</v>
      </c>
      <c r="AG656">
        <v>0.71</v>
      </c>
      <c r="AH656">
        <v>0.82</v>
      </c>
    </row>
    <row r="657" spans="1:34" x14ac:dyDescent="0.25">
      <c r="A657" t="s">
        <v>1137</v>
      </c>
      <c r="B657" t="s">
        <v>35</v>
      </c>
      <c r="C657" t="s">
        <v>50</v>
      </c>
      <c r="D657" t="s">
        <v>37</v>
      </c>
      <c r="E657" t="s">
        <v>38</v>
      </c>
      <c r="F657">
        <v>26.69</v>
      </c>
      <c r="G657" t="s">
        <v>39</v>
      </c>
      <c r="H657" t="s">
        <v>40</v>
      </c>
      <c r="I657">
        <v>14</v>
      </c>
      <c r="J657">
        <v>34.979999999999997</v>
      </c>
      <c r="K657">
        <v>4.4400000000000004</v>
      </c>
      <c r="L657">
        <v>62772</v>
      </c>
      <c r="M657">
        <v>10</v>
      </c>
      <c r="N657">
        <v>72</v>
      </c>
      <c r="O657" t="s">
        <v>62</v>
      </c>
      <c r="P657">
        <v>2</v>
      </c>
      <c r="Q657">
        <v>7</v>
      </c>
      <c r="R657">
        <v>5</v>
      </c>
      <c r="S657" t="s">
        <v>42</v>
      </c>
      <c r="T657" t="s">
        <v>43</v>
      </c>
      <c r="U657" t="s">
        <v>44</v>
      </c>
      <c r="V657">
        <v>14</v>
      </c>
      <c r="W657">
        <v>5.94</v>
      </c>
      <c r="X657">
        <v>3</v>
      </c>
      <c r="Y657" s="1">
        <v>40240</v>
      </c>
      <c r="Z657" t="s">
        <v>45</v>
      </c>
      <c r="AA657" t="s">
        <v>46</v>
      </c>
      <c r="AB657" t="s">
        <v>683</v>
      </c>
      <c r="AC657" t="s">
        <v>48</v>
      </c>
      <c r="AD657">
        <v>0</v>
      </c>
      <c r="AE657">
        <v>0.9</v>
      </c>
      <c r="AF657">
        <v>0.88</v>
      </c>
      <c r="AG657">
        <v>1</v>
      </c>
      <c r="AH657">
        <v>0.88</v>
      </c>
    </row>
    <row r="658" spans="1:34" x14ac:dyDescent="0.25">
      <c r="A658" t="s">
        <v>1138</v>
      </c>
      <c r="B658" t="s">
        <v>35</v>
      </c>
      <c r="C658" t="s">
        <v>50</v>
      </c>
      <c r="D658" t="s">
        <v>37</v>
      </c>
      <c r="E658" t="s">
        <v>61</v>
      </c>
      <c r="F658">
        <v>25.37</v>
      </c>
      <c r="G658" t="s">
        <v>51</v>
      </c>
      <c r="H658" t="s">
        <v>40</v>
      </c>
      <c r="I658">
        <v>13</v>
      </c>
      <c r="J658">
        <v>25.44</v>
      </c>
      <c r="K658">
        <v>4.32</v>
      </c>
      <c r="L658">
        <v>48684</v>
      </c>
      <c r="M658">
        <v>17</v>
      </c>
      <c r="N658">
        <v>71</v>
      </c>
      <c r="O658" t="s">
        <v>41</v>
      </c>
      <c r="P658">
        <v>6</v>
      </c>
      <c r="Q658">
        <v>22</v>
      </c>
      <c r="R658">
        <v>3</v>
      </c>
      <c r="S658" t="s">
        <v>42</v>
      </c>
      <c r="T658" t="s">
        <v>43</v>
      </c>
      <c r="U658" t="s">
        <v>44</v>
      </c>
      <c r="V658">
        <v>7</v>
      </c>
      <c r="W658">
        <v>6.09</v>
      </c>
      <c r="X658">
        <v>7</v>
      </c>
      <c r="Y658" t="s">
        <v>1139</v>
      </c>
      <c r="Z658" t="s">
        <v>45</v>
      </c>
      <c r="AA658" t="s">
        <v>46</v>
      </c>
      <c r="AB658" t="s">
        <v>272</v>
      </c>
      <c r="AC658" t="s">
        <v>48</v>
      </c>
      <c r="AD658">
        <v>0</v>
      </c>
      <c r="AE658">
        <v>0.7</v>
      </c>
      <c r="AF658">
        <v>0.6</v>
      </c>
      <c r="AG658">
        <v>0.73</v>
      </c>
      <c r="AH658">
        <v>0.78</v>
      </c>
    </row>
    <row r="659" spans="1:34" x14ac:dyDescent="0.25">
      <c r="A659" t="s">
        <v>183</v>
      </c>
      <c r="B659" t="s">
        <v>35</v>
      </c>
      <c r="C659" t="s">
        <v>36</v>
      </c>
      <c r="D659" t="s">
        <v>57</v>
      </c>
      <c r="E659" t="s">
        <v>61</v>
      </c>
      <c r="F659">
        <v>38.24</v>
      </c>
      <c r="G659" t="s">
        <v>40</v>
      </c>
      <c r="H659" t="s">
        <v>39</v>
      </c>
      <c r="I659">
        <v>1</v>
      </c>
      <c r="J659">
        <v>33.28</v>
      </c>
      <c r="K659">
        <v>3.11</v>
      </c>
      <c r="L659">
        <v>88428</v>
      </c>
      <c r="M659">
        <v>8</v>
      </c>
      <c r="N659">
        <v>67</v>
      </c>
      <c r="O659" t="s">
        <v>41</v>
      </c>
      <c r="P659">
        <v>4</v>
      </c>
      <c r="Q659">
        <v>24</v>
      </c>
      <c r="R659">
        <v>5</v>
      </c>
      <c r="S659" t="s">
        <v>42</v>
      </c>
      <c r="T659" t="s">
        <v>43</v>
      </c>
      <c r="U659" t="s">
        <v>58</v>
      </c>
      <c r="V659">
        <v>20</v>
      </c>
      <c r="W659">
        <v>14.6</v>
      </c>
      <c r="X659">
        <v>7</v>
      </c>
      <c r="Y659" s="1">
        <v>38844</v>
      </c>
      <c r="Z659" t="s">
        <v>45</v>
      </c>
      <c r="AA659" t="s">
        <v>46</v>
      </c>
      <c r="AB659" t="s">
        <v>1140</v>
      </c>
      <c r="AC659" t="s">
        <v>48</v>
      </c>
      <c r="AD659">
        <v>0</v>
      </c>
      <c r="AE659">
        <v>0.97</v>
      </c>
      <c r="AF659">
        <v>1</v>
      </c>
      <c r="AG659">
        <v>1</v>
      </c>
      <c r="AH659">
        <v>1</v>
      </c>
    </row>
    <row r="660" spans="1:34" x14ac:dyDescent="0.25">
      <c r="A660" t="s">
        <v>1141</v>
      </c>
      <c r="B660" t="s">
        <v>35</v>
      </c>
      <c r="C660" t="s">
        <v>50</v>
      </c>
      <c r="D660" t="s">
        <v>37</v>
      </c>
      <c r="E660" t="s">
        <v>38</v>
      </c>
      <c r="F660">
        <v>24.7</v>
      </c>
      <c r="G660" t="s">
        <v>39</v>
      </c>
      <c r="H660" t="s">
        <v>51</v>
      </c>
      <c r="I660">
        <v>4</v>
      </c>
      <c r="J660">
        <v>35.99</v>
      </c>
      <c r="K660">
        <v>7.92</v>
      </c>
      <c r="L660">
        <v>42144</v>
      </c>
      <c r="M660">
        <v>11</v>
      </c>
      <c r="N660">
        <v>70</v>
      </c>
      <c r="O660" t="s">
        <v>41</v>
      </c>
      <c r="P660">
        <v>0</v>
      </c>
      <c r="Q660">
        <v>12</v>
      </c>
      <c r="R660">
        <v>4</v>
      </c>
      <c r="S660" t="s">
        <v>42</v>
      </c>
      <c r="T660" t="s">
        <v>43</v>
      </c>
      <c r="U660" t="s">
        <v>44</v>
      </c>
      <c r="V660">
        <v>22</v>
      </c>
      <c r="W660">
        <v>3.64</v>
      </c>
      <c r="X660">
        <v>6</v>
      </c>
      <c r="Y660" t="s">
        <v>353</v>
      </c>
      <c r="Z660" t="s">
        <v>45</v>
      </c>
      <c r="AA660" t="s">
        <v>46</v>
      </c>
      <c r="AB660" t="s">
        <v>54</v>
      </c>
      <c r="AC660" t="s">
        <v>48</v>
      </c>
      <c r="AD660">
        <v>0</v>
      </c>
      <c r="AE660">
        <v>0.58099999999999996</v>
      </c>
      <c r="AF660">
        <v>0.72</v>
      </c>
      <c r="AG660">
        <v>0.84</v>
      </c>
      <c r="AH660">
        <v>0.85</v>
      </c>
    </row>
    <row r="661" spans="1:34" x14ac:dyDescent="0.25">
      <c r="A661" t="s">
        <v>1142</v>
      </c>
      <c r="B661" t="s">
        <v>69</v>
      </c>
      <c r="C661" t="s">
        <v>56</v>
      </c>
      <c r="D661" t="s">
        <v>37</v>
      </c>
      <c r="E661" t="s">
        <v>61</v>
      </c>
      <c r="F661">
        <v>26.85</v>
      </c>
      <c r="G661" t="s">
        <v>40</v>
      </c>
      <c r="H661" t="s">
        <v>40</v>
      </c>
      <c r="I661">
        <v>14</v>
      </c>
      <c r="J661">
        <v>33.71</v>
      </c>
      <c r="K661">
        <v>12.47</v>
      </c>
      <c r="L661">
        <v>50040</v>
      </c>
      <c r="M661">
        <v>8</v>
      </c>
      <c r="N661">
        <v>70</v>
      </c>
      <c r="O661" t="s">
        <v>52</v>
      </c>
      <c r="P661">
        <v>3</v>
      </c>
      <c r="Q661">
        <v>37</v>
      </c>
      <c r="R661">
        <v>4</v>
      </c>
      <c r="S661" t="s">
        <v>42</v>
      </c>
      <c r="T661" t="s">
        <v>71</v>
      </c>
      <c r="U661" t="s">
        <v>44</v>
      </c>
      <c r="V661">
        <v>11</v>
      </c>
      <c r="W661">
        <v>5.58</v>
      </c>
      <c r="X661">
        <v>11</v>
      </c>
      <c r="Y661" s="1">
        <v>40271</v>
      </c>
      <c r="Z661" t="s">
        <v>179</v>
      </c>
      <c r="AA661" t="s">
        <v>46</v>
      </c>
      <c r="AB661" t="s">
        <v>203</v>
      </c>
      <c r="AC661" t="s">
        <v>48</v>
      </c>
      <c r="AD661">
        <v>1</v>
      </c>
      <c r="AE661">
        <v>0.49</v>
      </c>
      <c r="AF661">
        <v>0.82</v>
      </c>
      <c r="AG661">
        <v>0.71</v>
      </c>
      <c r="AH661">
        <v>0.57999999999999996</v>
      </c>
    </row>
    <row r="662" spans="1:34" x14ac:dyDescent="0.25">
      <c r="A662" t="s">
        <v>1143</v>
      </c>
      <c r="B662" t="s">
        <v>35</v>
      </c>
      <c r="C662" t="s">
        <v>56</v>
      </c>
      <c r="D662" t="s">
        <v>37</v>
      </c>
      <c r="E662" t="s">
        <v>61</v>
      </c>
      <c r="F662">
        <v>33.28</v>
      </c>
      <c r="G662" t="s">
        <v>40</v>
      </c>
      <c r="H662" t="s">
        <v>39</v>
      </c>
      <c r="I662">
        <v>20</v>
      </c>
      <c r="J662">
        <v>32.700000000000003</v>
      </c>
      <c r="K662">
        <v>8.08</v>
      </c>
      <c r="L662">
        <v>65136</v>
      </c>
      <c r="M662">
        <v>10</v>
      </c>
      <c r="N662">
        <v>70</v>
      </c>
      <c r="O662" t="s">
        <v>148</v>
      </c>
      <c r="P662">
        <v>2</v>
      </c>
      <c r="Q662">
        <v>8</v>
      </c>
      <c r="R662">
        <v>3</v>
      </c>
      <c r="S662" t="s">
        <v>42</v>
      </c>
      <c r="T662" t="s">
        <v>43</v>
      </c>
      <c r="U662" t="s">
        <v>44</v>
      </c>
      <c r="V662">
        <v>0</v>
      </c>
      <c r="W662">
        <v>7.95</v>
      </c>
      <c r="X662">
        <v>5</v>
      </c>
      <c r="Y662" t="s">
        <v>485</v>
      </c>
      <c r="Z662" t="s">
        <v>45</v>
      </c>
      <c r="AA662" t="s">
        <v>46</v>
      </c>
      <c r="AB662" t="s">
        <v>311</v>
      </c>
      <c r="AC662" t="s">
        <v>48</v>
      </c>
      <c r="AD662">
        <v>0</v>
      </c>
      <c r="AE662">
        <v>0.69</v>
      </c>
      <c r="AF662">
        <v>0.73</v>
      </c>
      <c r="AG662">
        <v>0.82</v>
      </c>
      <c r="AH662">
        <v>0.67</v>
      </c>
    </row>
    <row r="663" spans="1:34" x14ac:dyDescent="0.25">
      <c r="A663" t="s">
        <v>1144</v>
      </c>
      <c r="B663" t="s">
        <v>35</v>
      </c>
      <c r="C663" t="s">
        <v>56</v>
      </c>
      <c r="D663" t="s">
        <v>37</v>
      </c>
      <c r="E663" t="s">
        <v>61</v>
      </c>
      <c r="F663">
        <v>30.28</v>
      </c>
      <c r="G663" t="s">
        <v>40</v>
      </c>
      <c r="H663" t="s">
        <v>51</v>
      </c>
      <c r="I663">
        <v>19</v>
      </c>
      <c r="J663">
        <v>27.11</v>
      </c>
      <c r="K663">
        <v>5.16</v>
      </c>
      <c r="L663">
        <v>47376</v>
      </c>
      <c r="M663">
        <v>14</v>
      </c>
      <c r="N663">
        <v>70</v>
      </c>
      <c r="O663" t="s">
        <v>148</v>
      </c>
      <c r="P663">
        <v>8</v>
      </c>
      <c r="Q663">
        <v>6</v>
      </c>
      <c r="R663">
        <v>7</v>
      </c>
      <c r="S663" t="s">
        <v>116</v>
      </c>
      <c r="T663" t="s">
        <v>43</v>
      </c>
      <c r="U663" t="s">
        <v>44</v>
      </c>
      <c r="V663">
        <v>23</v>
      </c>
      <c r="W663">
        <v>9.1199999999999992</v>
      </c>
      <c r="X663">
        <v>2</v>
      </c>
      <c r="Y663" t="s">
        <v>295</v>
      </c>
      <c r="Z663" t="s">
        <v>45</v>
      </c>
      <c r="AA663" t="s">
        <v>46</v>
      </c>
      <c r="AB663" t="s">
        <v>386</v>
      </c>
      <c r="AC663" t="s">
        <v>48</v>
      </c>
      <c r="AD663">
        <v>0</v>
      </c>
      <c r="AE663">
        <v>0.71</v>
      </c>
      <c r="AF663">
        <v>0.87</v>
      </c>
      <c r="AG663">
        <v>0.65</v>
      </c>
      <c r="AH663">
        <v>0.88</v>
      </c>
    </row>
    <row r="664" spans="1:34" x14ac:dyDescent="0.25">
      <c r="A664" t="s">
        <v>1145</v>
      </c>
      <c r="B664" t="s">
        <v>35</v>
      </c>
      <c r="C664" t="s">
        <v>50</v>
      </c>
      <c r="D664" t="s">
        <v>37</v>
      </c>
      <c r="E664" t="s">
        <v>61</v>
      </c>
      <c r="F664">
        <v>25.62</v>
      </c>
      <c r="G664" t="s">
        <v>40</v>
      </c>
      <c r="H664" t="s">
        <v>39</v>
      </c>
      <c r="I664">
        <v>11</v>
      </c>
      <c r="J664">
        <v>33.619999999999997</v>
      </c>
      <c r="K664">
        <v>2.44</v>
      </c>
      <c r="L664">
        <v>54780</v>
      </c>
      <c r="M664">
        <v>12</v>
      </c>
      <c r="N664">
        <v>68</v>
      </c>
      <c r="O664" t="s">
        <v>52</v>
      </c>
      <c r="P664">
        <v>0</v>
      </c>
      <c r="Q664">
        <v>6</v>
      </c>
      <c r="R664">
        <v>3</v>
      </c>
      <c r="S664" t="s">
        <v>42</v>
      </c>
      <c r="T664" t="s">
        <v>43</v>
      </c>
      <c r="U664" t="s">
        <v>58</v>
      </c>
      <c r="V664">
        <v>11</v>
      </c>
      <c r="W664">
        <v>4.4000000000000004</v>
      </c>
      <c r="X664">
        <v>10</v>
      </c>
      <c r="Y664" s="1">
        <v>40428</v>
      </c>
      <c r="Z664" t="s">
        <v>45</v>
      </c>
      <c r="AA664" t="s">
        <v>46</v>
      </c>
      <c r="AB664" t="s">
        <v>461</v>
      </c>
      <c r="AC664" t="s">
        <v>48</v>
      </c>
      <c r="AD664">
        <v>0</v>
      </c>
      <c r="AE664">
        <v>0.61</v>
      </c>
      <c r="AF664">
        <v>0.63</v>
      </c>
      <c r="AG664">
        <v>0.6</v>
      </c>
      <c r="AH664">
        <v>0.77</v>
      </c>
    </row>
    <row r="665" spans="1:34" x14ac:dyDescent="0.25">
      <c r="A665" t="s">
        <v>1146</v>
      </c>
      <c r="B665" t="s">
        <v>35</v>
      </c>
      <c r="C665" t="s">
        <v>56</v>
      </c>
      <c r="D665" t="s">
        <v>57</v>
      </c>
      <c r="E665" t="s">
        <v>61</v>
      </c>
      <c r="F665">
        <v>32.93</v>
      </c>
      <c r="G665" t="s">
        <v>40</v>
      </c>
      <c r="H665" t="s">
        <v>70</v>
      </c>
      <c r="I665">
        <v>20</v>
      </c>
      <c r="J665">
        <v>28.65</v>
      </c>
      <c r="K665">
        <v>7.14</v>
      </c>
      <c r="L665">
        <v>81600</v>
      </c>
      <c r="M665">
        <v>9</v>
      </c>
      <c r="N665">
        <v>71</v>
      </c>
      <c r="O665" t="s">
        <v>119</v>
      </c>
      <c r="P665">
        <v>4</v>
      </c>
      <c r="Q665">
        <v>17</v>
      </c>
      <c r="R665">
        <v>3</v>
      </c>
      <c r="S665" t="s">
        <v>116</v>
      </c>
      <c r="T665" t="s">
        <v>43</v>
      </c>
      <c r="U665" t="s">
        <v>58</v>
      </c>
      <c r="V665">
        <v>13</v>
      </c>
      <c r="W665">
        <v>8.85</v>
      </c>
      <c r="X665">
        <v>0</v>
      </c>
      <c r="Y665" s="1">
        <v>38904</v>
      </c>
      <c r="Z665" t="s">
        <v>45</v>
      </c>
      <c r="AA665" t="s">
        <v>46</v>
      </c>
      <c r="AB665" t="s">
        <v>646</v>
      </c>
      <c r="AC665" t="s">
        <v>48</v>
      </c>
      <c r="AD665">
        <v>0</v>
      </c>
      <c r="AE665">
        <v>0.62</v>
      </c>
      <c r="AF665">
        <v>0.73</v>
      </c>
      <c r="AG665">
        <v>0.64</v>
      </c>
      <c r="AH665">
        <v>0.87</v>
      </c>
    </row>
    <row r="666" spans="1:34" x14ac:dyDescent="0.25">
      <c r="A666" t="s">
        <v>1147</v>
      </c>
      <c r="B666" t="s">
        <v>35</v>
      </c>
      <c r="C666" t="s">
        <v>50</v>
      </c>
      <c r="D666" t="s">
        <v>37</v>
      </c>
      <c r="E666" t="s">
        <v>38</v>
      </c>
      <c r="F666">
        <v>24.69</v>
      </c>
      <c r="G666" t="s">
        <v>39</v>
      </c>
      <c r="H666" t="s">
        <v>51</v>
      </c>
      <c r="I666">
        <v>12</v>
      </c>
      <c r="J666">
        <v>38.380000000000003</v>
      </c>
      <c r="K666">
        <v>8.2100000000000009</v>
      </c>
      <c r="L666">
        <v>52320</v>
      </c>
      <c r="M666">
        <v>13</v>
      </c>
      <c r="N666">
        <v>72</v>
      </c>
      <c r="O666" t="s">
        <v>41</v>
      </c>
      <c r="P666">
        <v>3</v>
      </c>
      <c r="Q666">
        <v>15</v>
      </c>
      <c r="R666">
        <v>3</v>
      </c>
      <c r="S666" t="s">
        <v>42</v>
      </c>
      <c r="T666" t="s">
        <v>43</v>
      </c>
      <c r="U666" t="s">
        <v>44</v>
      </c>
      <c r="V666">
        <v>10</v>
      </c>
      <c r="W666">
        <v>6.23</v>
      </c>
      <c r="X666">
        <v>10</v>
      </c>
      <c r="Y666" s="1">
        <v>40544</v>
      </c>
      <c r="Z666" t="s">
        <v>45</v>
      </c>
      <c r="AA666" t="s">
        <v>46</v>
      </c>
      <c r="AB666" t="s">
        <v>238</v>
      </c>
      <c r="AC666" t="s">
        <v>48</v>
      </c>
      <c r="AD666">
        <v>0</v>
      </c>
      <c r="AE666">
        <v>0.58799999999999997</v>
      </c>
      <c r="AF666">
        <v>0.83</v>
      </c>
      <c r="AG666">
        <v>0.83</v>
      </c>
      <c r="AH666">
        <v>0.73</v>
      </c>
    </row>
    <row r="667" spans="1:34" x14ac:dyDescent="0.25">
      <c r="A667" t="s">
        <v>1148</v>
      </c>
      <c r="B667" t="s">
        <v>35</v>
      </c>
      <c r="C667" t="s">
        <v>56</v>
      </c>
      <c r="D667" t="s">
        <v>57</v>
      </c>
      <c r="E667" t="s">
        <v>61</v>
      </c>
      <c r="F667">
        <v>39.42</v>
      </c>
      <c r="G667" t="s">
        <v>39</v>
      </c>
      <c r="H667" t="s">
        <v>40</v>
      </c>
      <c r="I667">
        <v>13</v>
      </c>
      <c r="J667">
        <v>31.27</v>
      </c>
      <c r="K667">
        <v>0.77</v>
      </c>
      <c r="L667">
        <v>101316</v>
      </c>
      <c r="M667">
        <v>14</v>
      </c>
      <c r="N667">
        <v>71</v>
      </c>
      <c r="O667" t="s">
        <v>148</v>
      </c>
      <c r="P667">
        <v>3</v>
      </c>
      <c r="Q667">
        <v>12</v>
      </c>
      <c r="R667">
        <v>4</v>
      </c>
      <c r="S667" t="s">
        <v>42</v>
      </c>
      <c r="T667" t="s">
        <v>71</v>
      </c>
      <c r="U667" t="s">
        <v>58</v>
      </c>
      <c r="V667">
        <v>19</v>
      </c>
      <c r="W667">
        <v>13.44</v>
      </c>
      <c r="X667">
        <v>2</v>
      </c>
      <c r="Y667" t="s">
        <v>1149</v>
      </c>
      <c r="Z667" t="s">
        <v>45</v>
      </c>
      <c r="AA667" t="s">
        <v>46</v>
      </c>
      <c r="AB667" t="s">
        <v>598</v>
      </c>
      <c r="AC667" t="s">
        <v>48</v>
      </c>
      <c r="AD667">
        <v>0</v>
      </c>
      <c r="AE667">
        <v>0.82</v>
      </c>
      <c r="AF667">
        <v>0.83</v>
      </c>
      <c r="AG667">
        <v>0.83</v>
      </c>
      <c r="AH667">
        <v>0.91</v>
      </c>
    </row>
    <row r="668" spans="1:34" x14ac:dyDescent="0.25">
      <c r="A668" t="s">
        <v>1150</v>
      </c>
      <c r="B668" t="s">
        <v>35</v>
      </c>
      <c r="C668" t="s">
        <v>50</v>
      </c>
      <c r="D668" t="s">
        <v>37</v>
      </c>
      <c r="E668" t="s">
        <v>61</v>
      </c>
      <c r="F668">
        <v>25.36</v>
      </c>
      <c r="G668" t="s">
        <v>39</v>
      </c>
      <c r="H668" t="s">
        <v>70</v>
      </c>
      <c r="I668">
        <v>16</v>
      </c>
      <c r="J668">
        <v>30.16</v>
      </c>
      <c r="K668">
        <v>7.47</v>
      </c>
      <c r="L668">
        <v>44952</v>
      </c>
      <c r="M668">
        <v>9</v>
      </c>
      <c r="N668">
        <v>71</v>
      </c>
      <c r="O668" t="s">
        <v>62</v>
      </c>
      <c r="P668">
        <v>5</v>
      </c>
      <c r="Q668">
        <v>15</v>
      </c>
      <c r="R668">
        <v>8</v>
      </c>
      <c r="S668" t="s">
        <v>116</v>
      </c>
      <c r="T668" t="s">
        <v>43</v>
      </c>
      <c r="U668" t="s">
        <v>44</v>
      </c>
      <c r="V668">
        <v>16</v>
      </c>
      <c r="W668">
        <v>4.34</v>
      </c>
      <c r="X668">
        <v>9</v>
      </c>
      <c r="Y668" t="s">
        <v>489</v>
      </c>
      <c r="Z668" t="s">
        <v>45</v>
      </c>
      <c r="AA668" t="s">
        <v>46</v>
      </c>
      <c r="AB668" t="s">
        <v>641</v>
      </c>
      <c r="AC668" t="s">
        <v>48</v>
      </c>
      <c r="AD668">
        <v>0</v>
      </c>
      <c r="AE668">
        <v>0.49</v>
      </c>
      <c r="AF668">
        <v>0.65</v>
      </c>
      <c r="AG668">
        <v>0.45</v>
      </c>
      <c r="AH668">
        <v>0.97</v>
      </c>
    </row>
    <row r="669" spans="1:34" x14ac:dyDescent="0.25">
      <c r="A669" t="s">
        <v>1151</v>
      </c>
      <c r="B669" t="s">
        <v>35</v>
      </c>
      <c r="C669" t="s">
        <v>50</v>
      </c>
      <c r="D669" t="s">
        <v>37</v>
      </c>
      <c r="E669" t="s">
        <v>38</v>
      </c>
      <c r="F669">
        <v>29.28</v>
      </c>
      <c r="G669" t="s">
        <v>40</v>
      </c>
      <c r="H669" t="s">
        <v>51</v>
      </c>
      <c r="I669">
        <v>14</v>
      </c>
      <c r="J669">
        <v>37.53</v>
      </c>
      <c r="K669">
        <v>1.56</v>
      </c>
      <c r="L669">
        <v>45216</v>
      </c>
      <c r="M669">
        <v>10</v>
      </c>
      <c r="N669">
        <v>73</v>
      </c>
      <c r="O669" t="s">
        <v>75</v>
      </c>
      <c r="P669">
        <v>2</v>
      </c>
      <c r="Q669">
        <v>17</v>
      </c>
      <c r="R669">
        <v>3</v>
      </c>
      <c r="S669" t="s">
        <v>42</v>
      </c>
      <c r="T669" t="s">
        <v>43</v>
      </c>
      <c r="U669" t="s">
        <v>44</v>
      </c>
      <c r="V669">
        <v>6</v>
      </c>
      <c r="W669">
        <v>9.4600000000000009</v>
      </c>
      <c r="X669">
        <v>0</v>
      </c>
      <c r="Y669" s="1">
        <v>41061</v>
      </c>
      <c r="Z669" t="s">
        <v>45</v>
      </c>
      <c r="AA669" t="s">
        <v>46</v>
      </c>
      <c r="AB669" t="s">
        <v>637</v>
      </c>
      <c r="AC669" t="s">
        <v>48</v>
      </c>
      <c r="AD669">
        <v>0</v>
      </c>
      <c r="AE669">
        <v>0.54600000000000004</v>
      </c>
      <c r="AF669">
        <v>0.8</v>
      </c>
      <c r="AG669">
        <v>0.8</v>
      </c>
      <c r="AH669">
        <v>0.92</v>
      </c>
    </row>
    <row r="670" spans="1:34" x14ac:dyDescent="0.25">
      <c r="A670" t="s">
        <v>1152</v>
      </c>
      <c r="B670" t="s">
        <v>35</v>
      </c>
      <c r="C670" t="s">
        <v>50</v>
      </c>
      <c r="D670" t="s">
        <v>37</v>
      </c>
      <c r="E670" t="s">
        <v>38</v>
      </c>
      <c r="F670">
        <v>26.94</v>
      </c>
      <c r="G670" t="s">
        <v>40</v>
      </c>
      <c r="H670" t="s">
        <v>51</v>
      </c>
      <c r="I670">
        <v>21</v>
      </c>
      <c r="J670">
        <v>29.99</v>
      </c>
      <c r="K670">
        <v>1.61</v>
      </c>
      <c r="L670">
        <v>51120</v>
      </c>
      <c r="M670">
        <v>7</v>
      </c>
      <c r="N670">
        <v>71</v>
      </c>
      <c r="O670" t="s">
        <v>41</v>
      </c>
      <c r="P670">
        <v>3</v>
      </c>
      <c r="Q670">
        <v>5</v>
      </c>
      <c r="R670">
        <v>4</v>
      </c>
      <c r="S670" t="s">
        <v>42</v>
      </c>
      <c r="T670" t="s">
        <v>43</v>
      </c>
      <c r="U670" t="s">
        <v>44</v>
      </c>
      <c r="V670">
        <v>19</v>
      </c>
      <c r="W670">
        <v>7.92</v>
      </c>
      <c r="X670">
        <v>7</v>
      </c>
      <c r="Y670" s="1">
        <v>40942</v>
      </c>
      <c r="Z670" t="s">
        <v>45</v>
      </c>
      <c r="AA670" t="s">
        <v>46</v>
      </c>
      <c r="AB670" t="s">
        <v>186</v>
      </c>
      <c r="AC670" t="s">
        <v>48</v>
      </c>
      <c r="AD670">
        <v>0</v>
      </c>
      <c r="AE670">
        <v>0.89</v>
      </c>
      <c r="AF670">
        <v>0.87</v>
      </c>
      <c r="AG670">
        <v>0.93</v>
      </c>
      <c r="AH670">
        <v>0.95</v>
      </c>
    </row>
    <row r="671" spans="1:34" x14ac:dyDescent="0.25">
      <c r="A671" t="s">
        <v>1153</v>
      </c>
      <c r="B671" t="s">
        <v>35</v>
      </c>
      <c r="C671" t="s">
        <v>36</v>
      </c>
      <c r="D671" t="s">
        <v>37</v>
      </c>
      <c r="E671" t="s">
        <v>38</v>
      </c>
      <c r="F671">
        <v>36.74</v>
      </c>
      <c r="G671" t="s">
        <v>39</v>
      </c>
      <c r="H671" t="s">
        <v>51</v>
      </c>
      <c r="I671">
        <v>16</v>
      </c>
      <c r="J671">
        <v>32.42</v>
      </c>
      <c r="K671">
        <v>3.48</v>
      </c>
      <c r="L671">
        <v>90756</v>
      </c>
      <c r="M671">
        <v>15</v>
      </c>
      <c r="N671">
        <v>62</v>
      </c>
      <c r="O671" t="s">
        <v>62</v>
      </c>
      <c r="P671">
        <v>8</v>
      </c>
      <c r="Q671">
        <v>18</v>
      </c>
      <c r="R671">
        <v>5</v>
      </c>
      <c r="S671" t="s">
        <v>42</v>
      </c>
      <c r="T671" t="s">
        <v>43</v>
      </c>
      <c r="U671" t="s">
        <v>44</v>
      </c>
      <c r="V671">
        <v>5</v>
      </c>
      <c r="W671">
        <v>15.58</v>
      </c>
      <c r="X671">
        <v>2</v>
      </c>
      <c r="Y671" s="1">
        <v>38204</v>
      </c>
      <c r="Z671" t="s">
        <v>45</v>
      </c>
      <c r="AA671" t="s">
        <v>46</v>
      </c>
      <c r="AB671" t="s">
        <v>606</v>
      </c>
      <c r="AC671" t="s">
        <v>48</v>
      </c>
      <c r="AD671">
        <v>0</v>
      </c>
      <c r="AE671">
        <v>0.87</v>
      </c>
      <c r="AF671">
        <v>0.87</v>
      </c>
      <c r="AG671">
        <v>0.91</v>
      </c>
      <c r="AH671">
        <v>0.74</v>
      </c>
    </row>
    <row r="672" spans="1:34" x14ac:dyDescent="0.25">
      <c r="A672" t="s">
        <v>1154</v>
      </c>
      <c r="B672" t="s">
        <v>35</v>
      </c>
      <c r="C672" t="s">
        <v>50</v>
      </c>
      <c r="D672" t="s">
        <v>37</v>
      </c>
      <c r="E672" t="s">
        <v>61</v>
      </c>
      <c r="F672">
        <v>24.12</v>
      </c>
      <c r="G672" t="s">
        <v>40</v>
      </c>
      <c r="H672" t="s">
        <v>39</v>
      </c>
      <c r="I672">
        <v>7</v>
      </c>
      <c r="J672">
        <v>32.58</v>
      </c>
      <c r="K672">
        <v>10.050000000000001</v>
      </c>
      <c r="L672">
        <v>39192</v>
      </c>
      <c r="M672">
        <v>7</v>
      </c>
      <c r="N672">
        <v>70</v>
      </c>
      <c r="O672" t="s">
        <v>52</v>
      </c>
      <c r="P672">
        <v>2</v>
      </c>
      <c r="Q672">
        <v>19</v>
      </c>
      <c r="R672">
        <v>2</v>
      </c>
      <c r="S672" t="s">
        <v>42</v>
      </c>
      <c r="T672" t="s">
        <v>43</v>
      </c>
      <c r="U672" t="s">
        <v>44</v>
      </c>
      <c r="V672">
        <v>21</v>
      </c>
      <c r="W672">
        <v>3.48</v>
      </c>
      <c r="X672">
        <v>1</v>
      </c>
      <c r="Y672" t="s">
        <v>269</v>
      </c>
      <c r="Z672" t="s">
        <v>45</v>
      </c>
      <c r="AA672" t="s">
        <v>46</v>
      </c>
      <c r="AB672" t="s">
        <v>626</v>
      </c>
      <c r="AC672" t="s">
        <v>48</v>
      </c>
      <c r="AD672">
        <v>0</v>
      </c>
      <c r="AE672">
        <v>0.85</v>
      </c>
      <c r="AF672">
        <v>0.87</v>
      </c>
      <c r="AG672">
        <v>0.8</v>
      </c>
      <c r="AH672">
        <v>0.87</v>
      </c>
    </row>
    <row r="673" spans="1:34" x14ac:dyDescent="0.25">
      <c r="A673" t="s">
        <v>1155</v>
      </c>
      <c r="B673" t="s">
        <v>35</v>
      </c>
      <c r="C673" t="s">
        <v>50</v>
      </c>
      <c r="D673" t="s">
        <v>37</v>
      </c>
      <c r="E673" t="s">
        <v>61</v>
      </c>
      <c r="F673">
        <v>26.18</v>
      </c>
      <c r="G673" t="s">
        <v>40</v>
      </c>
      <c r="H673" t="s">
        <v>40</v>
      </c>
      <c r="I673">
        <v>15</v>
      </c>
      <c r="J673">
        <v>31.3</v>
      </c>
      <c r="K673">
        <v>8.2899999999999991</v>
      </c>
      <c r="L673">
        <v>52320</v>
      </c>
      <c r="M673">
        <v>9</v>
      </c>
      <c r="N673">
        <v>72</v>
      </c>
      <c r="O673" t="s">
        <v>41</v>
      </c>
      <c r="P673">
        <v>5</v>
      </c>
      <c r="Q673">
        <v>25</v>
      </c>
      <c r="R673">
        <v>4</v>
      </c>
      <c r="S673" t="s">
        <v>42</v>
      </c>
      <c r="T673" t="s">
        <v>43</v>
      </c>
      <c r="U673" t="s">
        <v>58</v>
      </c>
      <c r="V673">
        <v>16</v>
      </c>
      <c r="W673">
        <v>6.4</v>
      </c>
      <c r="X673">
        <v>1</v>
      </c>
      <c r="Y673" t="s">
        <v>645</v>
      </c>
      <c r="Z673" t="s">
        <v>45</v>
      </c>
      <c r="AA673" t="s">
        <v>46</v>
      </c>
      <c r="AB673" t="s">
        <v>251</v>
      </c>
      <c r="AC673" t="s">
        <v>48</v>
      </c>
      <c r="AD673">
        <v>0</v>
      </c>
      <c r="AE673">
        <v>0.77</v>
      </c>
      <c r="AF673">
        <v>0.86</v>
      </c>
      <c r="AG673">
        <v>0.73</v>
      </c>
      <c r="AH673">
        <v>0.79</v>
      </c>
    </row>
    <row r="674" spans="1:34" x14ac:dyDescent="0.25">
      <c r="A674" t="s">
        <v>1156</v>
      </c>
      <c r="B674" t="s">
        <v>35</v>
      </c>
      <c r="C674" t="s">
        <v>50</v>
      </c>
      <c r="D674" t="s">
        <v>37</v>
      </c>
      <c r="E674" t="s">
        <v>38</v>
      </c>
      <c r="F674">
        <v>24.62</v>
      </c>
      <c r="G674" t="s">
        <v>70</v>
      </c>
      <c r="H674" t="s">
        <v>40</v>
      </c>
      <c r="I674">
        <v>15</v>
      </c>
      <c r="J674">
        <v>31.3</v>
      </c>
      <c r="K674">
        <v>8.2899999999999991</v>
      </c>
      <c r="L674">
        <v>37416</v>
      </c>
      <c r="M674">
        <v>5</v>
      </c>
      <c r="N674">
        <v>71</v>
      </c>
      <c r="O674" t="s">
        <v>148</v>
      </c>
      <c r="P674">
        <v>0</v>
      </c>
      <c r="Q674">
        <v>22</v>
      </c>
      <c r="R674">
        <v>4</v>
      </c>
      <c r="S674" t="s">
        <v>42</v>
      </c>
      <c r="T674" t="s">
        <v>43</v>
      </c>
      <c r="U674" t="s">
        <v>44</v>
      </c>
      <c r="V674">
        <v>5</v>
      </c>
      <c r="W674">
        <v>5.46</v>
      </c>
      <c r="X674">
        <v>8</v>
      </c>
      <c r="Y674" s="1">
        <v>41155</v>
      </c>
      <c r="Z674" t="s">
        <v>45</v>
      </c>
      <c r="AA674" t="s">
        <v>46</v>
      </c>
      <c r="AB674" t="s">
        <v>251</v>
      </c>
      <c r="AC674" t="s">
        <v>48</v>
      </c>
      <c r="AD674">
        <v>0</v>
      </c>
      <c r="AE674">
        <v>0.77</v>
      </c>
      <c r="AF674">
        <v>0.86</v>
      </c>
      <c r="AG674">
        <v>0.73</v>
      </c>
      <c r="AH674">
        <v>0.79</v>
      </c>
    </row>
    <row r="675" spans="1:34" x14ac:dyDescent="0.25">
      <c r="A675" t="s">
        <v>1157</v>
      </c>
      <c r="B675" t="s">
        <v>35</v>
      </c>
      <c r="C675" t="s">
        <v>56</v>
      </c>
      <c r="D675" t="s">
        <v>37</v>
      </c>
      <c r="E675" t="s">
        <v>61</v>
      </c>
      <c r="F675">
        <v>27.36</v>
      </c>
      <c r="G675" t="s">
        <v>39</v>
      </c>
      <c r="H675" t="s">
        <v>39</v>
      </c>
      <c r="I675">
        <v>8</v>
      </c>
      <c r="J675">
        <v>37.18</v>
      </c>
      <c r="K675">
        <v>2.17</v>
      </c>
      <c r="L675">
        <v>89760</v>
      </c>
      <c r="M675">
        <v>15</v>
      </c>
      <c r="N675">
        <v>75</v>
      </c>
      <c r="O675" t="s">
        <v>148</v>
      </c>
      <c r="P675">
        <v>1</v>
      </c>
      <c r="Q675">
        <v>11</v>
      </c>
      <c r="R675">
        <v>3</v>
      </c>
      <c r="S675" t="s">
        <v>42</v>
      </c>
      <c r="T675" t="s">
        <v>43</v>
      </c>
      <c r="U675" t="s">
        <v>44</v>
      </c>
      <c r="V675">
        <v>10</v>
      </c>
      <c r="W675">
        <v>7.74</v>
      </c>
      <c r="X675">
        <v>7</v>
      </c>
      <c r="Y675" t="s">
        <v>205</v>
      </c>
      <c r="Z675" t="s">
        <v>45</v>
      </c>
      <c r="AA675" t="s">
        <v>46</v>
      </c>
      <c r="AB675" t="s">
        <v>291</v>
      </c>
      <c r="AC675" t="s">
        <v>48</v>
      </c>
      <c r="AD675">
        <v>0</v>
      </c>
      <c r="AE675">
        <v>0.34300000000000003</v>
      </c>
      <c r="AF675">
        <v>0.78</v>
      </c>
      <c r="AG675">
        <v>0.11</v>
      </c>
      <c r="AH675">
        <v>0.84</v>
      </c>
    </row>
    <row r="676" spans="1:34" x14ac:dyDescent="0.25">
      <c r="A676" t="s">
        <v>1158</v>
      </c>
      <c r="B676" t="s">
        <v>35</v>
      </c>
      <c r="C676" t="s">
        <v>56</v>
      </c>
      <c r="D676" t="s">
        <v>37</v>
      </c>
      <c r="E676" t="s">
        <v>61</v>
      </c>
      <c r="F676">
        <v>30.4</v>
      </c>
      <c r="G676" t="s">
        <v>39</v>
      </c>
      <c r="H676" t="s">
        <v>40</v>
      </c>
      <c r="I676">
        <v>11</v>
      </c>
      <c r="J676">
        <v>32.49</v>
      </c>
      <c r="K676">
        <v>0.61</v>
      </c>
      <c r="L676">
        <v>80292</v>
      </c>
      <c r="M676">
        <v>13</v>
      </c>
      <c r="N676">
        <v>73</v>
      </c>
      <c r="O676" t="s">
        <v>41</v>
      </c>
      <c r="P676">
        <v>8</v>
      </c>
      <c r="Q676">
        <v>16</v>
      </c>
      <c r="R676">
        <v>5</v>
      </c>
      <c r="S676" t="s">
        <v>42</v>
      </c>
      <c r="T676" t="s">
        <v>43</v>
      </c>
      <c r="U676" t="s">
        <v>44</v>
      </c>
      <c r="V676">
        <v>11</v>
      </c>
      <c r="W676">
        <v>9.36</v>
      </c>
      <c r="X676">
        <v>7</v>
      </c>
      <c r="Y676" t="s">
        <v>219</v>
      </c>
      <c r="Z676" t="s">
        <v>45</v>
      </c>
      <c r="AA676" t="s">
        <v>46</v>
      </c>
      <c r="AB676" t="s">
        <v>897</v>
      </c>
      <c r="AC676" t="s">
        <v>48</v>
      </c>
      <c r="AD676">
        <v>0</v>
      </c>
      <c r="AE676">
        <v>0.96</v>
      </c>
      <c r="AF676">
        <v>1</v>
      </c>
      <c r="AG676">
        <v>1</v>
      </c>
      <c r="AH676">
        <v>1</v>
      </c>
    </row>
    <row r="677" spans="1:34" x14ac:dyDescent="0.25">
      <c r="A677" t="s">
        <v>1159</v>
      </c>
      <c r="B677" t="s">
        <v>35</v>
      </c>
      <c r="C677" t="s">
        <v>50</v>
      </c>
      <c r="D677" t="s">
        <v>37</v>
      </c>
      <c r="E677" t="s">
        <v>38</v>
      </c>
      <c r="F677">
        <v>26.17</v>
      </c>
      <c r="G677" t="s">
        <v>51</v>
      </c>
      <c r="H677" t="s">
        <v>40</v>
      </c>
      <c r="I677">
        <v>19</v>
      </c>
      <c r="J677">
        <v>37.33</v>
      </c>
      <c r="K677">
        <v>10.050000000000001</v>
      </c>
      <c r="L677">
        <v>59040</v>
      </c>
      <c r="M677">
        <v>15</v>
      </c>
      <c r="N677">
        <v>70</v>
      </c>
      <c r="O677" t="s">
        <v>148</v>
      </c>
      <c r="P677">
        <v>1</v>
      </c>
      <c r="Q677">
        <v>11</v>
      </c>
      <c r="R677">
        <v>2</v>
      </c>
      <c r="S677" t="s">
        <v>42</v>
      </c>
      <c r="T677" t="s">
        <v>43</v>
      </c>
      <c r="U677" t="s">
        <v>58</v>
      </c>
      <c r="V677">
        <v>10</v>
      </c>
      <c r="W677">
        <v>7.92</v>
      </c>
      <c r="X677">
        <v>8</v>
      </c>
      <c r="Y677" t="s">
        <v>1160</v>
      </c>
      <c r="Z677" t="s">
        <v>45</v>
      </c>
      <c r="AA677" t="s">
        <v>46</v>
      </c>
      <c r="AB677" t="s">
        <v>197</v>
      </c>
      <c r="AC677" t="s">
        <v>48</v>
      </c>
      <c r="AD677">
        <v>0</v>
      </c>
      <c r="AE677">
        <v>0.94</v>
      </c>
      <c r="AF677">
        <v>0.95</v>
      </c>
      <c r="AG677">
        <v>0.95</v>
      </c>
      <c r="AH677">
        <v>0.94</v>
      </c>
    </row>
    <row r="678" spans="1:34" x14ac:dyDescent="0.25">
      <c r="A678" t="s">
        <v>1161</v>
      </c>
      <c r="B678" t="s">
        <v>35</v>
      </c>
      <c r="C678" t="s">
        <v>50</v>
      </c>
      <c r="D678" t="s">
        <v>37</v>
      </c>
      <c r="E678" t="s">
        <v>61</v>
      </c>
      <c r="F678">
        <v>26.5</v>
      </c>
      <c r="G678" t="s">
        <v>40</v>
      </c>
      <c r="H678" t="s">
        <v>40</v>
      </c>
      <c r="I678">
        <v>16</v>
      </c>
      <c r="J678">
        <v>25.89</v>
      </c>
      <c r="K678">
        <v>3.84</v>
      </c>
      <c r="L678">
        <v>57192</v>
      </c>
      <c r="M678">
        <v>9</v>
      </c>
      <c r="N678">
        <v>72</v>
      </c>
      <c r="O678" t="s">
        <v>41</v>
      </c>
      <c r="P678">
        <v>1</v>
      </c>
      <c r="Q678">
        <v>7</v>
      </c>
      <c r="R678">
        <v>3</v>
      </c>
      <c r="S678" t="s">
        <v>42</v>
      </c>
      <c r="T678" t="s">
        <v>43</v>
      </c>
      <c r="U678" t="s">
        <v>44</v>
      </c>
      <c r="V678">
        <v>19</v>
      </c>
      <c r="W678">
        <v>4.6399999999999997</v>
      </c>
      <c r="X678">
        <v>2</v>
      </c>
      <c r="Y678" s="1">
        <v>40274</v>
      </c>
      <c r="Z678" t="s">
        <v>45</v>
      </c>
      <c r="AA678" t="s">
        <v>46</v>
      </c>
      <c r="AB678" t="s">
        <v>392</v>
      </c>
      <c r="AC678" t="s">
        <v>48</v>
      </c>
      <c r="AD678">
        <v>0</v>
      </c>
      <c r="AE678">
        <v>1</v>
      </c>
      <c r="AF678">
        <v>1</v>
      </c>
      <c r="AG678">
        <v>1</v>
      </c>
      <c r="AH678">
        <v>1</v>
      </c>
    </row>
    <row r="679" spans="1:34" x14ac:dyDescent="0.25">
      <c r="A679" t="s">
        <v>1162</v>
      </c>
      <c r="B679" t="s">
        <v>69</v>
      </c>
      <c r="C679" t="s">
        <v>50</v>
      </c>
      <c r="D679" t="s">
        <v>37</v>
      </c>
      <c r="E679" t="s">
        <v>61</v>
      </c>
      <c r="F679">
        <v>24.99</v>
      </c>
      <c r="G679" t="s">
        <v>70</v>
      </c>
      <c r="H679" t="s">
        <v>39</v>
      </c>
      <c r="I679">
        <v>14</v>
      </c>
      <c r="J679">
        <v>28.9</v>
      </c>
      <c r="K679">
        <v>6.43</v>
      </c>
      <c r="L679">
        <v>48180</v>
      </c>
      <c r="M679">
        <v>3</v>
      </c>
      <c r="N679">
        <v>73</v>
      </c>
      <c r="O679" t="s">
        <v>75</v>
      </c>
      <c r="P679">
        <v>0</v>
      </c>
      <c r="Q679">
        <v>19</v>
      </c>
      <c r="R679">
        <v>5</v>
      </c>
      <c r="S679" t="s">
        <v>42</v>
      </c>
      <c r="T679" t="s">
        <v>43</v>
      </c>
      <c r="U679" t="s">
        <v>44</v>
      </c>
      <c r="V679">
        <v>13</v>
      </c>
      <c r="W679">
        <v>5.39</v>
      </c>
      <c r="X679">
        <v>15</v>
      </c>
      <c r="Y679" s="1">
        <v>40363</v>
      </c>
      <c r="Z679" t="s">
        <v>1163</v>
      </c>
      <c r="AA679" t="s">
        <v>46</v>
      </c>
      <c r="AB679" t="s">
        <v>463</v>
      </c>
      <c r="AC679" t="s">
        <v>48</v>
      </c>
      <c r="AD679">
        <v>1</v>
      </c>
      <c r="AE679">
        <v>0.88</v>
      </c>
      <c r="AF679">
        <v>0.89</v>
      </c>
      <c r="AG679">
        <v>0.83</v>
      </c>
      <c r="AH679">
        <v>0.96</v>
      </c>
    </row>
    <row r="680" spans="1:34" x14ac:dyDescent="0.25">
      <c r="A680" t="s">
        <v>1164</v>
      </c>
      <c r="B680" t="s">
        <v>35</v>
      </c>
      <c r="C680" t="s">
        <v>50</v>
      </c>
      <c r="D680" t="s">
        <v>37</v>
      </c>
      <c r="E680" t="s">
        <v>61</v>
      </c>
      <c r="F680">
        <v>29.08</v>
      </c>
      <c r="G680" t="s">
        <v>40</v>
      </c>
      <c r="H680" t="s">
        <v>40</v>
      </c>
      <c r="I680">
        <v>6</v>
      </c>
      <c r="J680">
        <v>35.200000000000003</v>
      </c>
      <c r="K680">
        <v>8.4600000000000009</v>
      </c>
      <c r="L680">
        <v>47376</v>
      </c>
      <c r="M680">
        <v>14</v>
      </c>
      <c r="N680">
        <v>74</v>
      </c>
      <c r="O680" t="s">
        <v>62</v>
      </c>
      <c r="P680">
        <v>0</v>
      </c>
      <c r="Q680">
        <v>23</v>
      </c>
      <c r="R680">
        <v>7</v>
      </c>
      <c r="S680" t="s">
        <v>116</v>
      </c>
      <c r="T680" t="s">
        <v>43</v>
      </c>
      <c r="U680" t="s">
        <v>44</v>
      </c>
      <c r="V680">
        <v>14</v>
      </c>
      <c r="W680">
        <v>6.27</v>
      </c>
      <c r="X680">
        <v>4</v>
      </c>
      <c r="Y680" t="s">
        <v>722</v>
      </c>
      <c r="Z680" t="s">
        <v>45</v>
      </c>
      <c r="AA680" t="s">
        <v>46</v>
      </c>
      <c r="AB680" t="s">
        <v>884</v>
      </c>
      <c r="AC680" t="s">
        <v>48</v>
      </c>
      <c r="AD680">
        <v>0</v>
      </c>
      <c r="AE680">
        <v>0.81</v>
      </c>
      <c r="AF680">
        <v>0.88</v>
      </c>
      <c r="AG680">
        <v>0.82</v>
      </c>
      <c r="AH680">
        <v>0.59</v>
      </c>
    </row>
    <row r="681" spans="1:34" x14ac:dyDescent="0.25">
      <c r="A681" t="s">
        <v>1165</v>
      </c>
      <c r="B681" t="s">
        <v>35</v>
      </c>
      <c r="C681" t="s">
        <v>56</v>
      </c>
      <c r="D681" t="s">
        <v>37</v>
      </c>
      <c r="E681" t="s">
        <v>38</v>
      </c>
      <c r="F681">
        <v>35.03</v>
      </c>
      <c r="G681" t="s">
        <v>40</v>
      </c>
      <c r="H681" t="s">
        <v>40</v>
      </c>
      <c r="I681">
        <v>26</v>
      </c>
      <c r="J681">
        <v>36.01</v>
      </c>
      <c r="K681">
        <v>10.32</v>
      </c>
      <c r="L681">
        <v>72420</v>
      </c>
      <c r="M681">
        <v>11</v>
      </c>
      <c r="N681">
        <v>71</v>
      </c>
      <c r="O681" t="s">
        <v>119</v>
      </c>
      <c r="P681">
        <v>7</v>
      </c>
      <c r="Q681">
        <v>15</v>
      </c>
      <c r="R681">
        <v>7</v>
      </c>
      <c r="S681" t="s">
        <v>116</v>
      </c>
      <c r="T681" t="s">
        <v>43</v>
      </c>
      <c r="U681" t="s">
        <v>44</v>
      </c>
      <c r="V681">
        <v>6</v>
      </c>
      <c r="W681">
        <v>13.6</v>
      </c>
      <c r="X681">
        <v>0</v>
      </c>
      <c r="Y681" s="1">
        <v>38419</v>
      </c>
      <c r="Z681" t="s">
        <v>45</v>
      </c>
      <c r="AA681" t="s">
        <v>46</v>
      </c>
      <c r="AB681" t="s">
        <v>343</v>
      </c>
      <c r="AC681" t="s">
        <v>48</v>
      </c>
      <c r="AD681">
        <v>0</v>
      </c>
      <c r="AE681">
        <v>0.51800000000000002</v>
      </c>
      <c r="AF681">
        <v>0.89</v>
      </c>
      <c r="AG681">
        <v>0.78</v>
      </c>
      <c r="AH681">
        <v>0.91</v>
      </c>
    </row>
    <row r="682" spans="1:34" x14ac:dyDescent="0.25">
      <c r="A682" t="s">
        <v>1166</v>
      </c>
      <c r="B682" t="s">
        <v>69</v>
      </c>
      <c r="C682" t="s">
        <v>50</v>
      </c>
      <c r="D682" t="s">
        <v>37</v>
      </c>
      <c r="E682" t="s">
        <v>61</v>
      </c>
      <c r="F682">
        <v>26.23</v>
      </c>
      <c r="G682" t="s">
        <v>39</v>
      </c>
      <c r="H682" t="s">
        <v>51</v>
      </c>
      <c r="I682">
        <v>26</v>
      </c>
      <c r="J682">
        <v>31.15</v>
      </c>
      <c r="K682">
        <v>8.08</v>
      </c>
      <c r="L682">
        <v>38340</v>
      </c>
      <c r="M682">
        <v>10</v>
      </c>
      <c r="N682">
        <v>72</v>
      </c>
      <c r="O682" t="s">
        <v>41</v>
      </c>
      <c r="P682">
        <v>4</v>
      </c>
      <c r="Q682">
        <v>13</v>
      </c>
      <c r="R682">
        <v>7</v>
      </c>
      <c r="S682" t="s">
        <v>42</v>
      </c>
      <c r="T682" t="s">
        <v>43</v>
      </c>
      <c r="U682" t="s">
        <v>44</v>
      </c>
      <c r="V682">
        <v>10</v>
      </c>
      <c r="W682">
        <v>4.6399999999999997</v>
      </c>
      <c r="X682">
        <v>13</v>
      </c>
      <c r="Y682" t="s">
        <v>85</v>
      </c>
      <c r="Z682" s="1">
        <v>41916</v>
      </c>
      <c r="AA682" t="s">
        <v>46</v>
      </c>
      <c r="AB682" t="s">
        <v>1167</v>
      </c>
      <c r="AC682" t="s">
        <v>48</v>
      </c>
      <c r="AD682">
        <v>1</v>
      </c>
      <c r="AE682">
        <v>0.58799999999999997</v>
      </c>
      <c r="AF682">
        <v>0.78</v>
      </c>
      <c r="AG682">
        <v>0.81</v>
      </c>
      <c r="AH682">
        <v>0.85</v>
      </c>
    </row>
    <row r="683" spans="1:34" x14ac:dyDescent="0.25">
      <c r="A683" t="s">
        <v>1168</v>
      </c>
      <c r="B683" t="s">
        <v>35</v>
      </c>
      <c r="C683" t="s">
        <v>50</v>
      </c>
      <c r="D683" t="s">
        <v>37</v>
      </c>
      <c r="E683" t="s">
        <v>38</v>
      </c>
      <c r="F683">
        <v>24.59</v>
      </c>
      <c r="G683" t="s">
        <v>51</v>
      </c>
      <c r="H683" t="s">
        <v>39</v>
      </c>
      <c r="I683">
        <v>17</v>
      </c>
      <c r="J683">
        <v>34.090000000000003</v>
      </c>
      <c r="K683">
        <v>11.3</v>
      </c>
      <c r="L683">
        <v>50028</v>
      </c>
      <c r="M683">
        <v>19</v>
      </c>
      <c r="N683">
        <v>74</v>
      </c>
      <c r="O683" t="s">
        <v>75</v>
      </c>
      <c r="P683">
        <v>4</v>
      </c>
      <c r="Q683">
        <v>9</v>
      </c>
      <c r="R683">
        <v>5</v>
      </c>
      <c r="S683" t="s">
        <v>42</v>
      </c>
      <c r="T683" t="s">
        <v>43</v>
      </c>
      <c r="U683" t="s">
        <v>44</v>
      </c>
      <c r="V683">
        <v>19</v>
      </c>
      <c r="W683">
        <v>5.46</v>
      </c>
      <c r="X683">
        <v>9</v>
      </c>
      <c r="Y683" t="s">
        <v>76</v>
      </c>
      <c r="Z683" t="s">
        <v>45</v>
      </c>
      <c r="AA683" t="s">
        <v>46</v>
      </c>
      <c r="AB683" t="s">
        <v>200</v>
      </c>
      <c r="AC683" t="s">
        <v>48</v>
      </c>
      <c r="AD683">
        <v>0</v>
      </c>
      <c r="AE683">
        <v>0.76</v>
      </c>
      <c r="AF683">
        <v>0.76</v>
      </c>
      <c r="AG683">
        <v>0.71</v>
      </c>
      <c r="AH683">
        <v>0.82</v>
      </c>
    </row>
    <row r="684" spans="1:34" x14ac:dyDescent="0.25">
      <c r="A684" t="s">
        <v>1169</v>
      </c>
      <c r="B684" t="s">
        <v>69</v>
      </c>
      <c r="C684" t="s">
        <v>50</v>
      </c>
      <c r="D684" t="s">
        <v>37</v>
      </c>
      <c r="E684" t="s">
        <v>61</v>
      </c>
      <c r="F684">
        <v>24.21</v>
      </c>
      <c r="G684" t="s">
        <v>39</v>
      </c>
      <c r="H684" t="s">
        <v>39</v>
      </c>
      <c r="I684">
        <v>16</v>
      </c>
      <c r="J684">
        <v>33.68</v>
      </c>
      <c r="K684">
        <v>6.41</v>
      </c>
      <c r="L684">
        <v>45492</v>
      </c>
      <c r="M684">
        <v>8</v>
      </c>
      <c r="N684">
        <v>74</v>
      </c>
      <c r="O684" t="s">
        <v>75</v>
      </c>
      <c r="P684">
        <v>6</v>
      </c>
      <c r="Q684">
        <v>26</v>
      </c>
      <c r="R684">
        <v>5</v>
      </c>
      <c r="S684" t="s">
        <v>42</v>
      </c>
      <c r="T684" t="s">
        <v>43</v>
      </c>
      <c r="U684" t="s">
        <v>44</v>
      </c>
      <c r="V684">
        <v>10</v>
      </c>
      <c r="W684">
        <v>3.9</v>
      </c>
      <c r="X684">
        <v>1</v>
      </c>
      <c r="Y684" t="s">
        <v>434</v>
      </c>
      <c r="Z684" t="s">
        <v>1062</v>
      </c>
      <c r="AA684" t="s">
        <v>46</v>
      </c>
      <c r="AB684" t="s">
        <v>347</v>
      </c>
      <c r="AC684" t="s">
        <v>48</v>
      </c>
      <c r="AD684">
        <v>1</v>
      </c>
      <c r="AE684">
        <v>0.61599999999999999</v>
      </c>
      <c r="AF684">
        <v>0.86</v>
      </c>
      <c r="AG684">
        <v>1</v>
      </c>
      <c r="AH684">
        <v>0.95</v>
      </c>
    </row>
    <row r="685" spans="1:34" x14ac:dyDescent="0.25">
      <c r="A685" t="s">
        <v>1170</v>
      </c>
      <c r="B685" t="s">
        <v>35</v>
      </c>
      <c r="C685" t="s">
        <v>56</v>
      </c>
      <c r="D685" t="s">
        <v>37</v>
      </c>
      <c r="E685" t="s">
        <v>61</v>
      </c>
      <c r="F685">
        <v>33.46</v>
      </c>
      <c r="G685" t="s">
        <v>40</v>
      </c>
      <c r="H685" t="s">
        <v>40</v>
      </c>
      <c r="I685">
        <v>14</v>
      </c>
      <c r="J685">
        <v>33.71</v>
      </c>
      <c r="K685">
        <v>12.47</v>
      </c>
      <c r="L685">
        <v>58224</v>
      </c>
      <c r="M685">
        <v>14</v>
      </c>
      <c r="N685">
        <v>79</v>
      </c>
      <c r="O685" t="s">
        <v>119</v>
      </c>
      <c r="P685">
        <v>7</v>
      </c>
      <c r="Q685">
        <v>25</v>
      </c>
      <c r="R685">
        <v>2</v>
      </c>
      <c r="S685" t="s">
        <v>42</v>
      </c>
      <c r="T685" t="s">
        <v>43</v>
      </c>
      <c r="U685" t="s">
        <v>44</v>
      </c>
      <c r="V685">
        <v>2</v>
      </c>
      <c r="W685">
        <v>9.75</v>
      </c>
      <c r="X685">
        <v>9</v>
      </c>
      <c r="Y685" t="s">
        <v>770</v>
      </c>
      <c r="Z685" t="s">
        <v>45</v>
      </c>
      <c r="AA685" t="s">
        <v>46</v>
      </c>
      <c r="AB685" t="s">
        <v>203</v>
      </c>
      <c r="AC685" t="s">
        <v>48</v>
      </c>
      <c r="AD685">
        <v>0</v>
      </c>
      <c r="AE685">
        <v>0.49</v>
      </c>
      <c r="AF685">
        <v>0.82</v>
      </c>
      <c r="AG685">
        <v>0.71</v>
      </c>
      <c r="AH685">
        <v>0.57999999999999996</v>
      </c>
    </row>
    <row r="686" spans="1:34" x14ac:dyDescent="0.25">
      <c r="A686" t="s">
        <v>1171</v>
      </c>
      <c r="B686" t="s">
        <v>35</v>
      </c>
      <c r="C686" t="s">
        <v>50</v>
      </c>
      <c r="D686" t="s">
        <v>57</v>
      </c>
      <c r="E686" t="s">
        <v>38</v>
      </c>
      <c r="F686">
        <v>24.98</v>
      </c>
      <c r="G686" t="s">
        <v>39</v>
      </c>
      <c r="H686" t="s">
        <v>39</v>
      </c>
      <c r="I686">
        <v>7</v>
      </c>
      <c r="J686">
        <v>32.58</v>
      </c>
      <c r="K686">
        <v>10.050000000000001</v>
      </c>
      <c r="L686">
        <v>57228</v>
      </c>
      <c r="M686">
        <v>9</v>
      </c>
      <c r="N686">
        <v>74</v>
      </c>
      <c r="O686" t="s">
        <v>148</v>
      </c>
      <c r="P686">
        <v>7</v>
      </c>
      <c r="Q686">
        <v>7</v>
      </c>
      <c r="R686">
        <v>2</v>
      </c>
      <c r="S686" t="s">
        <v>42</v>
      </c>
      <c r="T686" t="s">
        <v>43</v>
      </c>
      <c r="U686" t="s">
        <v>58</v>
      </c>
      <c r="V686">
        <v>3</v>
      </c>
      <c r="W686">
        <v>4.34</v>
      </c>
      <c r="X686">
        <v>3</v>
      </c>
      <c r="Y686" t="s">
        <v>1172</v>
      </c>
      <c r="Z686" t="s">
        <v>45</v>
      </c>
      <c r="AA686" t="s">
        <v>46</v>
      </c>
      <c r="AB686" t="s">
        <v>626</v>
      </c>
      <c r="AC686" t="s">
        <v>48</v>
      </c>
      <c r="AD686">
        <v>0</v>
      </c>
      <c r="AE686">
        <v>0.85</v>
      </c>
      <c r="AF686">
        <v>0.87</v>
      </c>
      <c r="AG686">
        <v>0.8</v>
      </c>
      <c r="AH686">
        <v>0.87</v>
      </c>
    </row>
    <row r="687" spans="1:34" x14ac:dyDescent="0.25">
      <c r="A687" t="s">
        <v>1173</v>
      </c>
      <c r="B687" t="s">
        <v>35</v>
      </c>
      <c r="C687" t="s">
        <v>50</v>
      </c>
      <c r="D687" t="s">
        <v>37</v>
      </c>
      <c r="E687" t="s">
        <v>38</v>
      </c>
      <c r="F687">
        <v>27.94</v>
      </c>
      <c r="G687" t="s">
        <v>39</v>
      </c>
      <c r="H687" t="s">
        <v>51</v>
      </c>
      <c r="I687">
        <v>12</v>
      </c>
      <c r="J687">
        <v>38.380000000000003</v>
      </c>
      <c r="K687">
        <v>8.2100000000000009</v>
      </c>
      <c r="L687">
        <v>45336</v>
      </c>
      <c r="M687">
        <v>13</v>
      </c>
      <c r="N687">
        <v>71</v>
      </c>
      <c r="O687" t="s">
        <v>119</v>
      </c>
      <c r="P687">
        <v>2</v>
      </c>
      <c r="Q687">
        <v>5</v>
      </c>
      <c r="R687">
        <v>9</v>
      </c>
      <c r="S687" t="s">
        <v>116</v>
      </c>
      <c r="T687" t="s">
        <v>43</v>
      </c>
      <c r="U687" t="s">
        <v>44</v>
      </c>
      <c r="V687">
        <v>6</v>
      </c>
      <c r="W687">
        <v>9.6</v>
      </c>
      <c r="X687">
        <v>10</v>
      </c>
      <c r="Y687" t="s">
        <v>479</v>
      </c>
      <c r="Z687" t="s">
        <v>45</v>
      </c>
      <c r="AA687" t="s">
        <v>46</v>
      </c>
      <c r="AB687" t="s">
        <v>238</v>
      </c>
      <c r="AC687" t="s">
        <v>48</v>
      </c>
      <c r="AD687">
        <v>0</v>
      </c>
      <c r="AE687">
        <v>0.58799999999999997</v>
      </c>
      <c r="AF687">
        <v>0.83</v>
      </c>
      <c r="AG687">
        <v>0.83</v>
      </c>
      <c r="AH687">
        <v>0.73</v>
      </c>
    </row>
    <row r="688" spans="1:34" x14ac:dyDescent="0.25">
      <c r="A688" t="s">
        <v>1174</v>
      </c>
      <c r="B688" t="s">
        <v>35</v>
      </c>
      <c r="C688" t="s">
        <v>56</v>
      </c>
      <c r="D688" t="s">
        <v>57</v>
      </c>
      <c r="E688" t="s">
        <v>61</v>
      </c>
      <c r="F688">
        <v>34.18</v>
      </c>
      <c r="G688" t="s">
        <v>39</v>
      </c>
      <c r="H688" t="s">
        <v>40</v>
      </c>
      <c r="I688">
        <v>14</v>
      </c>
      <c r="J688">
        <v>33.71</v>
      </c>
      <c r="K688">
        <v>12.47</v>
      </c>
      <c r="L688">
        <v>88224</v>
      </c>
      <c r="M688">
        <v>12</v>
      </c>
      <c r="N688">
        <v>73</v>
      </c>
      <c r="O688" t="s">
        <v>75</v>
      </c>
      <c r="P688">
        <v>8</v>
      </c>
      <c r="Q688">
        <v>18</v>
      </c>
      <c r="R688">
        <v>5</v>
      </c>
      <c r="S688" t="s">
        <v>116</v>
      </c>
      <c r="T688" t="s">
        <v>43</v>
      </c>
      <c r="U688" t="s">
        <v>58</v>
      </c>
      <c r="V688">
        <v>7</v>
      </c>
      <c r="W688">
        <v>8.16</v>
      </c>
      <c r="X688">
        <v>6</v>
      </c>
      <c r="Y688" t="s">
        <v>277</v>
      </c>
      <c r="Z688" t="s">
        <v>45</v>
      </c>
      <c r="AA688" t="s">
        <v>46</v>
      </c>
      <c r="AB688" t="s">
        <v>203</v>
      </c>
      <c r="AC688" t="s">
        <v>48</v>
      </c>
      <c r="AD688">
        <v>0</v>
      </c>
      <c r="AE688">
        <v>0.49</v>
      </c>
      <c r="AF688">
        <v>0.82</v>
      </c>
      <c r="AG688">
        <v>0.71</v>
      </c>
      <c r="AH688">
        <v>0.57999999999999996</v>
      </c>
    </row>
    <row r="689" spans="1:34" x14ac:dyDescent="0.25">
      <c r="A689" t="s">
        <v>1175</v>
      </c>
      <c r="B689" t="s">
        <v>35</v>
      </c>
      <c r="C689" t="s">
        <v>50</v>
      </c>
      <c r="D689" t="s">
        <v>37</v>
      </c>
      <c r="E689" t="s">
        <v>38</v>
      </c>
      <c r="F689">
        <v>26.16</v>
      </c>
      <c r="G689" t="s">
        <v>40</v>
      </c>
      <c r="H689" t="s">
        <v>40</v>
      </c>
      <c r="I689">
        <v>15</v>
      </c>
      <c r="J689">
        <v>32.58</v>
      </c>
      <c r="K689">
        <v>2.38</v>
      </c>
      <c r="L689">
        <v>52908</v>
      </c>
      <c r="M689">
        <v>10</v>
      </c>
      <c r="N689">
        <v>72</v>
      </c>
      <c r="O689" t="s">
        <v>62</v>
      </c>
      <c r="P689">
        <v>3</v>
      </c>
      <c r="Q689">
        <v>17</v>
      </c>
      <c r="R689">
        <v>2</v>
      </c>
      <c r="S689" t="s">
        <v>42</v>
      </c>
      <c r="T689" t="s">
        <v>43</v>
      </c>
      <c r="U689" t="s">
        <v>44</v>
      </c>
      <c r="V689">
        <v>17</v>
      </c>
      <c r="W689">
        <v>5.52</v>
      </c>
      <c r="X689">
        <v>1</v>
      </c>
      <c r="Y689" t="s">
        <v>76</v>
      </c>
      <c r="Z689" t="s">
        <v>45</v>
      </c>
      <c r="AA689" t="s">
        <v>46</v>
      </c>
      <c r="AB689" t="s">
        <v>267</v>
      </c>
      <c r="AC689" t="s">
        <v>48</v>
      </c>
      <c r="AD689">
        <v>0</v>
      </c>
      <c r="AE689">
        <v>0.35</v>
      </c>
      <c r="AF689">
        <v>0.31</v>
      </c>
      <c r="AG689">
        <v>0.44</v>
      </c>
      <c r="AH689">
        <v>0.94</v>
      </c>
    </row>
    <row r="690" spans="1:34" x14ac:dyDescent="0.25">
      <c r="A690" t="s">
        <v>1176</v>
      </c>
      <c r="B690" t="s">
        <v>35</v>
      </c>
      <c r="C690" t="s">
        <v>36</v>
      </c>
      <c r="D690" t="s">
        <v>37</v>
      </c>
      <c r="E690" t="s">
        <v>61</v>
      </c>
      <c r="F690">
        <v>30.21</v>
      </c>
      <c r="G690" t="s">
        <v>39</v>
      </c>
      <c r="H690" t="s">
        <v>40</v>
      </c>
      <c r="I690">
        <v>5</v>
      </c>
      <c r="J690">
        <v>30.64</v>
      </c>
      <c r="K690">
        <v>4.78</v>
      </c>
      <c r="L690">
        <v>79716</v>
      </c>
      <c r="M690">
        <v>15</v>
      </c>
      <c r="N690">
        <v>70</v>
      </c>
      <c r="O690" t="s">
        <v>62</v>
      </c>
      <c r="P690">
        <v>2</v>
      </c>
      <c r="Q690">
        <v>9</v>
      </c>
      <c r="R690">
        <v>2</v>
      </c>
      <c r="S690" t="s">
        <v>116</v>
      </c>
      <c r="T690" t="s">
        <v>43</v>
      </c>
      <c r="U690" t="s">
        <v>44</v>
      </c>
      <c r="V690">
        <v>22</v>
      </c>
      <c r="W690">
        <v>6.96</v>
      </c>
      <c r="X690">
        <v>7</v>
      </c>
      <c r="Y690" t="s">
        <v>876</v>
      </c>
      <c r="Z690" t="s">
        <v>45</v>
      </c>
      <c r="AA690" t="s">
        <v>46</v>
      </c>
      <c r="AB690" t="s">
        <v>829</v>
      </c>
      <c r="AC690" t="s">
        <v>48</v>
      </c>
      <c r="AD690">
        <v>0</v>
      </c>
      <c r="AE690">
        <v>0.86</v>
      </c>
      <c r="AF690">
        <v>0.86</v>
      </c>
      <c r="AG690">
        <v>0.86</v>
      </c>
      <c r="AH690">
        <v>0.97</v>
      </c>
    </row>
    <row r="691" spans="1:34" x14ac:dyDescent="0.25">
      <c r="A691" t="s">
        <v>1177</v>
      </c>
      <c r="B691" t="s">
        <v>35</v>
      </c>
      <c r="C691" t="s">
        <v>56</v>
      </c>
      <c r="D691" t="s">
        <v>37</v>
      </c>
      <c r="E691" t="s">
        <v>61</v>
      </c>
      <c r="F691">
        <v>32.64</v>
      </c>
      <c r="G691" t="s">
        <v>40</v>
      </c>
      <c r="H691" t="s">
        <v>40</v>
      </c>
      <c r="I691">
        <v>9</v>
      </c>
      <c r="J691">
        <v>29.31</v>
      </c>
      <c r="K691">
        <v>0.24</v>
      </c>
      <c r="L691">
        <v>63252</v>
      </c>
      <c r="M691">
        <v>8</v>
      </c>
      <c r="N691">
        <v>70</v>
      </c>
      <c r="O691" t="s">
        <v>148</v>
      </c>
      <c r="P691">
        <v>6</v>
      </c>
      <c r="Q691">
        <v>5</v>
      </c>
      <c r="R691">
        <v>4</v>
      </c>
      <c r="S691" t="s">
        <v>42</v>
      </c>
      <c r="T691" t="s">
        <v>71</v>
      </c>
      <c r="U691" t="s">
        <v>44</v>
      </c>
      <c r="V691">
        <v>5</v>
      </c>
      <c r="W691">
        <v>9.9</v>
      </c>
      <c r="X691">
        <v>3</v>
      </c>
      <c r="Y691" t="s">
        <v>382</v>
      </c>
      <c r="Z691" t="s">
        <v>45</v>
      </c>
      <c r="AA691" t="s">
        <v>46</v>
      </c>
      <c r="AB691" t="s">
        <v>341</v>
      </c>
      <c r="AC691" t="s">
        <v>48</v>
      </c>
      <c r="AD691">
        <v>0</v>
      </c>
      <c r="AE691">
        <v>0.98</v>
      </c>
      <c r="AF691">
        <v>1</v>
      </c>
      <c r="AG691">
        <v>1</v>
      </c>
      <c r="AH691">
        <v>0.93</v>
      </c>
    </row>
    <row r="692" spans="1:34" x14ac:dyDescent="0.25">
      <c r="A692" t="s">
        <v>1178</v>
      </c>
      <c r="B692" t="s">
        <v>69</v>
      </c>
      <c r="C692" t="s">
        <v>50</v>
      </c>
      <c r="D692" t="s">
        <v>37</v>
      </c>
      <c r="E692" t="s">
        <v>61</v>
      </c>
      <c r="F692">
        <v>32.979999999999997</v>
      </c>
      <c r="G692" t="s">
        <v>40</v>
      </c>
      <c r="H692" t="s">
        <v>40</v>
      </c>
      <c r="I692">
        <v>18</v>
      </c>
      <c r="J692">
        <v>33.58</v>
      </c>
      <c r="K692">
        <v>10.89</v>
      </c>
      <c r="L692">
        <v>96936</v>
      </c>
      <c r="M692">
        <v>8</v>
      </c>
      <c r="N692">
        <v>73</v>
      </c>
      <c r="O692" t="s">
        <v>52</v>
      </c>
      <c r="P692">
        <v>7</v>
      </c>
      <c r="Q692">
        <v>22</v>
      </c>
      <c r="R692">
        <v>5</v>
      </c>
      <c r="S692" t="s">
        <v>42</v>
      </c>
      <c r="T692" t="s">
        <v>43</v>
      </c>
      <c r="U692" t="s">
        <v>44</v>
      </c>
      <c r="V692">
        <v>11</v>
      </c>
      <c r="W692">
        <v>11.85</v>
      </c>
      <c r="X692">
        <v>15</v>
      </c>
      <c r="Y692" s="1">
        <v>39915</v>
      </c>
      <c r="Z692" t="s">
        <v>1179</v>
      </c>
      <c r="AA692" t="s">
        <v>46</v>
      </c>
      <c r="AB692" t="s">
        <v>413</v>
      </c>
      <c r="AC692" t="s">
        <v>48</v>
      </c>
      <c r="AD692">
        <v>1</v>
      </c>
      <c r="AE692">
        <v>0.42</v>
      </c>
      <c r="AF692">
        <v>0.63</v>
      </c>
      <c r="AG692">
        <v>0.5</v>
      </c>
      <c r="AH692">
        <v>0.73</v>
      </c>
    </row>
    <row r="693" spans="1:34" x14ac:dyDescent="0.25">
      <c r="A693" t="s">
        <v>1180</v>
      </c>
      <c r="B693" t="s">
        <v>35</v>
      </c>
      <c r="C693" t="s">
        <v>50</v>
      </c>
      <c r="D693" t="s">
        <v>37</v>
      </c>
      <c r="E693" t="s">
        <v>61</v>
      </c>
      <c r="F693">
        <v>28.14</v>
      </c>
      <c r="G693" t="s">
        <v>70</v>
      </c>
      <c r="H693" t="s">
        <v>40</v>
      </c>
      <c r="I693">
        <v>19</v>
      </c>
      <c r="J693">
        <v>40.65</v>
      </c>
      <c r="K693">
        <v>2.86</v>
      </c>
      <c r="L693">
        <v>48816</v>
      </c>
      <c r="M693">
        <v>4</v>
      </c>
      <c r="N693">
        <v>73</v>
      </c>
      <c r="O693" t="s">
        <v>119</v>
      </c>
      <c r="P693">
        <v>8</v>
      </c>
      <c r="Q693">
        <v>9</v>
      </c>
      <c r="R693">
        <v>2</v>
      </c>
      <c r="S693" t="s">
        <v>42</v>
      </c>
      <c r="T693" t="s">
        <v>43</v>
      </c>
      <c r="U693" t="s">
        <v>44</v>
      </c>
      <c r="V693">
        <v>9</v>
      </c>
      <c r="W693">
        <v>8.6</v>
      </c>
      <c r="X693">
        <v>6</v>
      </c>
      <c r="Y693" t="s">
        <v>107</v>
      </c>
      <c r="Z693" t="s">
        <v>45</v>
      </c>
      <c r="AA693" t="s">
        <v>46</v>
      </c>
      <c r="AB693" t="s">
        <v>325</v>
      </c>
      <c r="AC693" t="s">
        <v>48</v>
      </c>
      <c r="AD693">
        <v>0</v>
      </c>
      <c r="AE693">
        <v>0.97</v>
      </c>
      <c r="AF693">
        <v>1</v>
      </c>
      <c r="AG693">
        <v>0.93</v>
      </c>
      <c r="AH693">
        <v>0.89</v>
      </c>
    </row>
    <row r="694" spans="1:34" x14ac:dyDescent="0.25">
      <c r="A694" t="s">
        <v>1181</v>
      </c>
      <c r="B694" t="s">
        <v>35</v>
      </c>
      <c r="C694" t="s">
        <v>50</v>
      </c>
      <c r="D694" t="s">
        <v>37</v>
      </c>
      <c r="E694" t="s">
        <v>38</v>
      </c>
      <c r="F694">
        <v>22.88</v>
      </c>
      <c r="G694" t="s">
        <v>70</v>
      </c>
      <c r="H694" t="s">
        <v>39</v>
      </c>
      <c r="I694">
        <v>14</v>
      </c>
      <c r="J694">
        <v>32.96</v>
      </c>
      <c r="K694">
        <v>10.51</v>
      </c>
      <c r="L694">
        <v>33696</v>
      </c>
      <c r="M694">
        <v>3</v>
      </c>
      <c r="N694">
        <v>74</v>
      </c>
      <c r="O694" t="s">
        <v>90</v>
      </c>
      <c r="P694">
        <v>4</v>
      </c>
      <c r="Q694">
        <v>20</v>
      </c>
      <c r="R694">
        <v>5</v>
      </c>
      <c r="S694" t="s">
        <v>42</v>
      </c>
      <c r="T694" t="s">
        <v>43</v>
      </c>
      <c r="U694" t="s">
        <v>44</v>
      </c>
      <c r="V694">
        <v>17</v>
      </c>
      <c r="W694">
        <v>4.75</v>
      </c>
      <c r="X694">
        <v>1</v>
      </c>
      <c r="Y694" s="1">
        <v>41006</v>
      </c>
      <c r="Z694" t="s">
        <v>45</v>
      </c>
      <c r="AA694" t="s">
        <v>46</v>
      </c>
      <c r="AB694" t="s">
        <v>280</v>
      </c>
      <c r="AC694" t="s">
        <v>48</v>
      </c>
      <c r="AD694">
        <v>0</v>
      </c>
      <c r="AE694">
        <v>0.98</v>
      </c>
      <c r="AF694">
        <v>1</v>
      </c>
      <c r="AG694">
        <v>1</v>
      </c>
      <c r="AH694">
        <v>0.96</v>
      </c>
    </row>
    <row r="695" spans="1:34" x14ac:dyDescent="0.25">
      <c r="A695" t="s">
        <v>1182</v>
      </c>
      <c r="B695" t="s">
        <v>35</v>
      </c>
      <c r="C695" t="s">
        <v>50</v>
      </c>
      <c r="D695" t="s">
        <v>37</v>
      </c>
      <c r="E695" t="s">
        <v>61</v>
      </c>
      <c r="F695">
        <v>24.2</v>
      </c>
      <c r="G695" t="s">
        <v>51</v>
      </c>
      <c r="H695" t="s">
        <v>40</v>
      </c>
      <c r="I695">
        <v>14</v>
      </c>
      <c r="J695">
        <v>34.979999999999997</v>
      </c>
      <c r="K695">
        <v>4.4400000000000004</v>
      </c>
      <c r="L695">
        <v>52896</v>
      </c>
      <c r="M695">
        <v>18</v>
      </c>
      <c r="N695">
        <v>71</v>
      </c>
      <c r="O695" t="s">
        <v>62</v>
      </c>
      <c r="P695">
        <v>0</v>
      </c>
      <c r="Q695">
        <v>5</v>
      </c>
      <c r="R695">
        <v>5</v>
      </c>
      <c r="S695" t="s">
        <v>42</v>
      </c>
      <c r="T695" t="s">
        <v>43</v>
      </c>
      <c r="U695" t="s">
        <v>44</v>
      </c>
      <c r="V695">
        <v>1</v>
      </c>
      <c r="W695">
        <v>3.84</v>
      </c>
      <c r="X695">
        <v>7</v>
      </c>
      <c r="Y695" s="1">
        <v>40798</v>
      </c>
      <c r="Z695" t="s">
        <v>45</v>
      </c>
      <c r="AA695" t="s">
        <v>46</v>
      </c>
      <c r="AB695" t="s">
        <v>683</v>
      </c>
      <c r="AC695" t="s">
        <v>48</v>
      </c>
      <c r="AD695">
        <v>0</v>
      </c>
      <c r="AE695">
        <v>0.9</v>
      </c>
      <c r="AF695">
        <v>0.88</v>
      </c>
      <c r="AG695">
        <v>1</v>
      </c>
      <c r="AH695">
        <v>0.88</v>
      </c>
    </row>
    <row r="696" spans="1:34" x14ac:dyDescent="0.25">
      <c r="A696" t="s">
        <v>1183</v>
      </c>
      <c r="B696" t="s">
        <v>35</v>
      </c>
      <c r="C696" t="s">
        <v>56</v>
      </c>
      <c r="D696" t="s">
        <v>37</v>
      </c>
      <c r="E696" t="s">
        <v>61</v>
      </c>
      <c r="F696">
        <v>30.15</v>
      </c>
      <c r="G696" t="s">
        <v>40</v>
      </c>
      <c r="H696" t="s">
        <v>39</v>
      </c>
      <c r="I696">
        <v>18</v>
      </c>
      <c r="J696">
        <v>33.659999999999997</v>
      </c>
      <c r="K696">
        <v>8.1199999999999992</v>
      </c>
      <c r="L696">
        <v>59220</v>
      </c>
      <c r="M696">
        <v>13</v>
      </c>
      <c r="N696">
        <v>76</v>
      </c>
      <c r="O696" t="s">
        <v>90</v>
      </c>
      <c r="P696">
        <v>3</v>
      </c>
      <c r="Q696">
        <v>18</v>
      </c>
      <c r="R696">
        <v>5</v>
      </c>
      <c r="S696" t="s">
        <v>42</v>
      </c>
      <c r="T696" t="s">
        <v>43</v>
      </c>
      <c r="U696" t="s">
        <v>44</v>
      </c>
      <c r="V696">
        <v>10</v>
      </c>
      <c r="W696">
        <v>8.16</v>
      </c>
      <c r="X696">
        <v>3</v>
      </c>
      <c r="Y696" s="1">
        <v>40797</v>
      </c>
      <c r="Z696" t="s">
        <v>45</v>
      </c>
      <c r="AA696" t="s">
        <v>46</v>
      </c>
      <c r="AB696" t="s">
        <v>230</v>
      </c>
      <c r="AC696" t="s">
        <v>48</v>
      </c>
      <c r="AD696">
        <v>0</v>
      </c>
      <c r="AE696">
        <v>0.75</v>
      </c>
      <c r="AF696">
        <v>0.74</v>
      </c>
      <c r="AG696">
        <v>0.89</v>
      </c>
      <c r="AH696">
        <v>0.77</v>
      </c>
    </row>
    <row r="697" spans="1:34" x14ac:dyDescent="0.25">
      <c r="A697" t="s">
        <v>1184</v>
      </c>
      <c r="B697" t="s">
        <v>69</v>
      </c>
      <c r="C697" t="s">
        <v>36</v>
      </c>
      <c r="D697" t="s">
        <v>37</v>
      </c>
      <c r="E697" t="s">
        <v>38</v>
      </c>
      <c r="F697">
        <v>25.18</v>
      </c>
      <c r="G697" t="s">
        <v>40</v>
      </c>
      <c r="H697" t="s">
        <v>40</v>
      </c>
      <c r="I697">
        <v>18</v>
      </c>
      <c r="J697">
        <v>29.76</v>
      </c>
      <c r="K697">
        <v>0.81</v>
      </c>
      <c r="L697">
        <v>51576</v>
      </c>
      <c r="M697">
        <v>10</v>
      </c>
      <c r="N697">
        <v>70</v>
      </c>
      <c r="O697" t="s">
        <v>75</v>
      </c>
      <c r="P697">
        <v>9</v>
      </c>
      <c r="Q697">
        <v>37</v>
      </c>
      <c r="R697">
        <v>8</v>
      </c>
      <c r="S697" t="s">
        <v>42</v>
      </c>
      <c r="T697" t="s">
        <v>43</v>
      </c>
      <c r="U697" t="s">
        <v>44</v>
      </c>
      <c r="V697">
        <v>25</v>
      </c>
      <c r="W697">
        <v>6.3</v>
      </c>
      <c r="X697">
        <v>1</v>
      </c>
      <c r="Y697" t="s">
        <v>479</v>
      </c>
      <c r="Z697" t="s">
        <v>1185</v>
      </c>
      <c r="AA697" t="s">
        <v>46</v>
      </c>
      <c r="AB697" t="s">
        <v>801</v>
      </c>
      <c r="AC697" t="s">
        <v>48</v>
      </c>
      <c r="AD697">
        <v>1</v>
      </c>
      <c r="AE697">
        <v>0.42699999999999999</v>
      </c>
      <c r="AF697">
        <v>0.68</v>
      </c>
      <c r="AG697">
        <v>0.63</v>
      </c>
      <c r="AH697">
        <v>0.73</v>
      </c>
    </row>
    <row r="698" spans="1:34" x14ac:dyDescent="0.25">
      <c r="A698" t="s">
        <v>1186</v>
      </c>
      <c r="B698" t="s">
        <v>69</v>
      </c>
      <c r="C698" t="s">
        <v>36</v>
      </c>
      <c r="D698" t="s">
        <v>37</v>
      </c>
      <c r="E698" t="s">
        <v>61</v>
      </c>
      <c r="F698">
        <v>30.01</v>
      </c>
      <c r="G698" t="s">
        <v>40</v>
      </c>
      <c r="H698" t="s">
        <v>40</v>
      </c>
      <c r="I698">
        <v>12</v>
      </c>
      <c r="J698">
        <v>37.75</v>
      </c>
      <c r="K698">
        <v>8.1</v>
      </c>
      <c r="L698">
        <v>51828</v>
      </c>
      <c r="M698">
        <v>10</v>
      </c>
      <c r="N698">
        <v>71</v>
      </c>
      <c r="O698" t="s">
        <v>62</v>
      </c>
      <c r="P698">
        <v>3</v>
      </c>
      <c r="Q698">
        <v>29</v>
      </c>
      <c r="R698">
        <v>5</v>
      </c>
      <c r="S698" t="s">
        <v>42</v>
      </c>
      <c r="T698" t="s">
        <v>43</v>
      </c>
      <c r="U698" t="s">
        <v>44</v>
      </c>
      <c r="V698">
        <v>34</v>
      </c>
      <c r="W698">
        <v>7.68</v>
      </c>
      <c r="X698">
        <v>3</v>
      </c>
      <c r="Y698" s="1">
        <v>40910</v>
      </c>
      <c r="Z698" t="s">
        <v>1187</v>
      </c>
      <c r="AA698" t="s">
        <v>46</v>
      </c>
      <c r="AB698" t="s">
        <v>183</v>
      </c>
      <c r="AC698" t="s">
        <v>48</v>
      </c>
      <c r="AD698">
        <v>1</v>
      </c>
      <c r="AE698">
        <v>0.43</v>
      </c>
      <c r="AF698">
        <v>0.56999999999999995</v>
      </c>
      <c r="AG698">
        <v>0.43</v>
      </c>
      <c r="AH698">
        <v>0.56999999999999995</v>
      </c>
    </row>
    <row r="699" spans="1:34" x14ac:dyDescent="0.25">
      <c r="A699" t="s">
        <v>1188</v>
      </c>
      <c r="B699" t="s">
        <v>35</v>
      </c>
      <c r="C699" t="s">
        <v>36</v>
      </c>
      <c r="D699" t="s">
        <v>57</v>
      </c>
      <c r="E699" t="s">
        <v>61</v>
      </c>
      <c r="F699">
        <v>32.47</v>
      </c>
      <c r="G699" t="s">
        <v>39</v>
      </c>
      <c r="H699" t="s">
        <v>40</v>
      </c>
      <c r="I699">
        <v>2</v>
      </c>
      <c r="J699">
        <v>43.3</v>
      </c>
      <c r="K699">
        <v>13.79</v>
      </c>
      <c r="L699">
        <v>65256</v>
      </c>
      <c r="M699">
        <v>11</v>
      </c>
      <c r="N699">
        <v>74</v>
      </c>
      <c r="O699" t="s">
        <v>119</v>
      </c>
      <c r="P699">
        <v>7</v>
      </c>
      <c r="Q699">
        <v>5</v>
      </c>
      <c r="R699">
        <v>4</v>
      </c>
      <c r="S699" t="s">
        <v>116</v>
      </c>
      <c r="T699" t="s">
        <v>71</v>
      </c>
      <c r="U699" t="s">
        <v>58</v>
      </c>
      <c r="V699">
        <v>13</v>
      </c>
      <c r="W699">
        <v>13.86</v>
      </c>
      <c r="X699">
        <v>8</v>
      </c>
      <c r="Y699" s="1">
        <v>40733</v>
      </c>
      <c r="Z699" t="s">
        <v>45</v>
      </c>
      <c r="AA699" t="s">
        <v>46</v>
      </c>
      <c r="AB699" t="s">
        <v>1189</v>
      </c>
      <c r="AC699" t="s">
        <v>48</v>
      </c>
      <c r="AD699">
        <v>0</v>
      </c>
      <c r="AE699">
        <v>0.8</v>
      </c>
      <c r="AF699">
        <v>0.9</v>
      </c>
      <c r="AG699">
        <v>0.79</v>
      </c>
      <c r="AH699">
        <v>0.91</v>
      </c>
    </row>
    <row r="700" spans="1:34" x14ac:dyDescent="0.25">
      <c r="A700" t="s">
        <v>1190</v>
      </c>
      <c r="B700" t="s">
        <v>35</v>
      </c>
      <c r="C700" t="s">
        <v>36</v>
      </c>
      <c r="D700" t="s">
        <v>37</v>
      </c>
      <c r="E700" t="s">
        <v>38</v>
      </c>
      <c r="F700">
        <v>32.1</v>
      </c>
      <c r="G700" t="s">
        <v>40</v>
      </c>
      <c r="H700" t="s">
        <v>40</v>
      </c>
      <c r="I700">
        <v>5</v>
      </c>
      <c r="J700">
        <v>33.82</v>
      </c>
      <c r="K700">
        <v>4.1100000000000003</v>
      </c>
      <c r="L700">
        <v>63264</v>
      </c>
      <c r="M700">
        <v>11</v>
      </c>
      <c r="N700">
        <v>73</v>
      </c>
      <c r="O700" t="s">
        <v>52</v>
      </c>
      <c r="P700">
        <v>8</v>
      </c>
      <c r="Q700">
        <v>21</v>
      </c>
      <c r="R700">
        <v>4</v>
      </c>
      <c r="S700" t="s">
        <v>42</v>
      </c>
      <c r="T700" t="s">
        <v>43</v>
      </c>
      <c r="U700" t="s">
        <v>44</v>
      </c>
      <c r="V700">
        <v>6</v>
      </c>
      <c r="W700">
        <v>13.44</v>
      </c>
      <c r="X700">
        <v>9</v>
      </c>
      <c r="Y700" t="s">
        <v>104</v>
      </c>
      <c r="Z700" t="s">
        <v>45</v>
      </c>
      <c r="AA700" t="s">
        <v>46</v>
      </c>
      <c r="AB700" t="s">
        <v>146</v>
      </c>
      <c r="AC700" t="s">
        <v>48</v>
      </c>
      <c r="AD700">
        <v>0</v>
      </c>
      <c r="AE700">
        <v>0.8</v>
      </c>
      <c r="AF700">
        <v>0.85</v>
      </c>
      <c r="AG700">
        <v>0.92</v>
      </c>
      <c r="AH700">
        <v>0.84</v>
      </c>
    </row>
    <row r="701" spans="1:34" x14ac:dyDescent="0.25">
      <c r="A701" t="s">
        <v>1191</v>
      </c>
      <c r="B701" t="s">
        <v>69</v>
      </c>
      <c r="C701" t="s">
        <v>36</v>
      </c>
      <c r="D701" t="s">
        <v>37</v>
      </c>
      <c r="E701" t="s">
        <v>61</v>
      </c>
      <c r="F701">
        <v>27.04</v>
      </c>
      <c r="G701" t="s">
        <v>51</v>
      </c>
      <c r="H701" t="s">
        <v>40</v>
      </c>
      <c r="I701">
        <v>15</v>
      </c>
      <c r="J701">
        <v>33.619999999999997</v>
      </c>
      <c r="K701">
        <v>10.4</v>
      </c>
      <c r="L701">
        <v>40332</v>
      </c>
      <c r="M701">
        <v>10</v>
      </c>
      <c r="N701">
        <v>71</v>
      </c>
      <c r="O701" t="s">
        <v>75</v>
      </c>
      <c r="P701">
        <v>0</v>
      </c>
      <c r="Q701">
        <v>15</v>
      </c>
      <c r="R701">
        <v>5</v>
      </c>
      <c r="S701" t="s">
        <v>42</v>
      </c>
      <c r="T701" t="s">
        <v>43</v>
      </c>
      <c r="U701" t="s">
        <v>44</v>
      </c>
      <c r="V701">
        <v>26</v>
      </c>
      <c r="W701">
        <v>8.64</v>
      </c>
      <c r="X701">
        <v>8</v>
      </c>
      <c r="Y701" s="1">
        <v>40701</v>
      </c>
      <c r="Z701" t="s">
        <v>480</v>
      </c>
      <c r="AA701" t="s">
        <v>46</v>
      </c>
      <c r="AB701" t="s">
        <v>1192</v>
      </c>
      <c r="AC701" t="s">
        <v>48</v>
      </c>
      <c r="AD701">
        <v>1</v>
      </c>
      <c r="AE701">
        <v>0.67900000000000005</v>
      </c>
      <c r="AF701">
        <v>1</v>
      </c>
      <c r="AG701">
        <v>0.94</v>
      </c>
      <c r="AH701">
        <v>0.86</v>
      </c>
    </row>
    <row r="702" spans="1:34" x14ac:dyDescent="0.25">
      <c r="A702" t="s">
        <v>710</v>
      </c>
      <c r="B702" t="s">
        <v>35</v>
      </c>
      <c r="C702" t="s">
        <v>56</v>
      </c>
      <c r="D702" t="s">
        <v>57</v>
      </c>
      <c r="E702" t="s">
        <v>38</v>
      </c>
      <c r="F702">
        <v>29.26</v>
      </c>
      <c r="G702" t="s">
        <v>40</v>
      </c>
      <c r="H702" t="s">
        <v>39</v>
      </c>
      <c r="I702">
        <v>4</v>
      </c>
      <c r="J702">
        <v>33.21</v>
      </c>
      <c r="K702">
        <v>3.17</v>
      </c>
      <c r="L702">
        <v>84888</v>
      </c>
      <c r="M702">
        <v>12</v>
      </c>
      <c r="N702">
        <v>71</v>
      </c>
      <c r="O702" t="s">
        <v>119</v>
      </c>
      <c r="P702">
        <v>5</v>
      </c>
      <c r="Q702">
        <v>21</v>
      </c>
      <c r="R702">
        <v>2</v>
      </c>
      <c r="S702" t="s">
        <v>42</v>
      </c>
      <c r="T702" t="s">
        <v>43</v>
      </c>
      <c r="U702" t="s">
        <v>58</v>
      </c>
      <c r="V702">
        <v>19</v>
      </c>
      <c r="W702">
        <v>5.83</v>
      </c>
      <c r="X702">
        <v>5</v>
      </c>
      <c r="Y702" t="s">
        <v>53</v>
      </c>
      <c r="Z702" t="s">
        <v>45</v>
      </c>
      <c r="AA702" t="s">
        <v>46</v>
      </c>
      <c r="AB702" t="s">
        <v>1193</v>
      </c>
      <c r="AC702" t="s">
        <v>48</v>
      </c>
      <c r="AD702">
        <v>0</v>
      </c>
      <c r="AE702">
        <v>0.53</v>
      </c>
      <c r="AF702">
        <v>0.63</v>
      </c>
      <c r="AG702">
        <v>0.54</v>
      </c>
      <c r="AH702">
        <v>0.73</v>
      </c>
    </row>
    <row r="703" spans="1:34" x14ac:dyDescent="0.25">
      <c r="A703" t="s">
        <v>1194</v>
      </c>
      <c r="B703" t="s">
        <v>35</v>
      </c>
      <c r="C703" t="s">
        <v>56</v>
      </c>
      <c r="D703" t="s">
        <v>57</v>
      </c>
      <c r="E703" t="s">
        <v>61</v>
      </c>
      <c r="F703">
        <v>32.44</v>
      </c>
      <c r="G703" t="s">
        <v>40</v>
      </c>
      <c r="H703" t="s">
        <v>40</v>
      </c>
      <c r="I703">
        <v>14</v>
      </c>
      <c r="J703">
        <v>39.659999999999997</v>
      </c>
      <c r="K703">
        <v>2.88</v>
      </c>
      <c r="L703">
        <v>83136</v>
      </c>
      <c r="M703">
        <v>13</v>
      </c>
      <c r="N703">
        <v>78</v>
      </c>
      <c r="O703" t="s">
        <v>75</v>
      </c>
      <c r="P703">
        <v>8</v>
      </c>
      <c r="Q703">
        <v>10</v>
      </c>
      <c r="R703">
        <v>4</v>
      </c>
      <c r="S703" t="s">
        <v>42</v>
      </c>
      <c r="T703" t="s">
        <v>43</v>
      </c>
      <c r="U703" t="s">
        <v>58</v>
      </c>
      <c r="V703">
        <v>16</v>
      </c>
      <c r="W703">
        <v>8.4</v>
      </c>
      <c r="X703">
        <v>4</v>
      </c>
      <c r="Y703" t="s">
        <v>313</v>
      </c>
      <c r="Z703" t="s">
        <v>45</v>
      </c>
      <c r="AA703" t="s">
        <v>46</v>
      </c>
      <c r="AB703" t="s">
        <v>439</v>
      </c>
      <c r="AC703" t="s">
        <v>48</v>
      </c>
      <c r="AD703">
        <v>0</v>
      </c>
      <c r="AE703">
        <v>0.91</v>
      </c>
      <c r="AF703">
        <v>0.93</v>
      </c>
      <c r="AG703">
        <v>0.9</v>
      </c>
      <c r="AH703">
        <v>0.89</v>
      </c>
    </row>
    <row r="704" spans="1:34" x14ac:dyDescent="0.25">
      <c r="A704" t="s">
        <v>1195</v>
      </c>
      <c r="B704" t="s">
        <v>35</v>
      </c>
      <c r="C704" t="s">
        <v>56</v>
      </c>
      <c r="D704" t="s">
        <v>37</v>
      </c>
      <c r="E704" t="s">
        <v>38</v>
      </c>
      <c r="F704">
        <v>30.08</v>
      </c>
      <c r="G704" t="s">
        <v>40</v>
      </c>
      <c r="H704" t="s">
        <v>40</v>
      </c>
      <c r="I704">
        <v>7</v>
      </c>
      <c r="J704">
        <v>34.31</v>
      </c>
      <c r="K704">
        <v>10.55</v>
      </c>
      <c r="L704">
        <v>47688</v>
      </c>
      <c r="M704">
        <v>14</v>
      </c>
      <c r="N704">
        <v>70</v>
      </c>
      <c r="O704" t="s">
        <v>75</v>
      </c>
      <c r="P704">
        <v>2</v>
      </c>
      <c r="Q704">
        <v>24</v>
      </c>
      <c r="R704">
        <v>2</v>
      </c>
      <c r="S704" t="s">
        <v>42</v>
      </c>
      <c r="T704" t="s">
        <v>43</v>
      </c>
      <c r="U704" t="s">
        <v>44</v>
      </c>
      <c r="V704">
        <v>14</v>
      </c>
      <c r="W704">
        <v>6.96</v>
      </c>
      <c r="X704">
        <v>1</v>
      </c>
      <c r="Y704" t="s">
        <v>66</v>
      </c>
      <c r="Z704" t="s">
        <v>45</v>
      </c>
      <c r="AA704" t="s">
        <v>46</v>
      </c>
      <c r="AB704" t="s">
        <v>209</v>
      </c>
      <c r="AC704" t="s">
        <v>48</v>
      </c>
      <c r="AD704">
        <v>0</v>
      </c>
      <c r="AE704">
        <v>0.87</v>
      </c>
      <c r="AF704">
        <v>0.97</v>
      </c>
      <c r="AG704">
        <v>0.81</v>
      </c>
      <c r="AH704">
        <v>0.91</v>
      </c>
    </row>
    <row r="705" spans="1:34" x14ac:dyDescent="0.25">
      <c r="A705" t="s">
        <v>1196</v>
      </c>
      <c r="B705" t="s">
        <v>35</v>
      </c>
      <c r="C705" t="s">
        <v>50</v>
      </c>
      <c r="D705" t="s">
        <v>37</v>
      </c>
      <c r="E705" t="s">
        <v>38</v>
      </c>
      <c r="F705">
        <v>30.2</v>
      </c>
      <c r="G705" t="s">
        <v>40</v>
      </c>
      <c r="H705" t="s">
        <v>40</v>
      </c>
      <c r="I705">
        <v>15</v>
      </c>
      <c r="J705">
        <v>31.3</v>
      </c>
      <c r="K705">
        <v>8.2899999999999991</v>
      </c>
      <c r="L705">
        <v>47244</v>
      </c>
      <c r="M705">
        <v>8</v>
      </c>
      <c r="N705">
        <v>71</v>
      </c>
      <c r="O705" t="s">
        <v>62</v>
      </c>
      <c r="P705">
        <v>0</v>
      </c>
      <c r="Q705">
        <v>25</v>
      </c>
      <c r="R705">
        <v>3</v>
      </c>
      <c r="S705" t="s">
        <v>116</v>
      </c>
      <c r="T705" t="s">
        <v>43</v>
      </c>
      <c r="U705" t="s">
        <v>58</v>
      </c>
      <c r="V705">
        <v>11</v>
      </c>
      <c r="W705">
        <v>10.68</v>
      </c>
      <c r="X705">
        <v>5</v>
      </c>
      <c r="Y705" t="s">
        <v>53</v>
      </c>
      <c r="Z705" t="s">
        <v>45</v>
      </c>
      <c r="AA705" t="s">
        <v>46</v>
      </c>
      <c r="AB705" t="s">
        <v>251</v>
      </c>
      <c r="AC705" t="s">
        <v>48</v>
      </c>
      <c r="AD705">
        <v>0</v>
      </c>
      <c r="AE705">
        <v>0.77</v>
      </c>
      <c r="AF705">
        <v>0.86</v>
      </c>
      <c r="AG705">
        <v>0.73</v>
      </c>
      <c r="AH705">
        <v>0.79</v>
      </c>
    </row>
    <row r="706" spans="1:34" x14ac:dyDescent="0.25">
      <c r="A706" t="s">
        <v>1197</v>
      </c>
      <c r="B706" t="s">
        <v>35</v>
      </c>
      <c r="C706" t="s">
        <v>56</v>
      </c>
      <c r="D706" t="s">
        <v>57</v>
      </c>
      <c r="E706" t="s">
        <v>61</v>
      </c>
      <c r="F706">
        <v>30.89</v>
      </c>
      <c r="G706" t="s">
        <v>39</v>
      </c>
      <c r="H706" t="s">
        <v>51</v>
      </c>
      <c r="I706">
        <v>16</v>
      </c>
      <c r="J706">
        <v>39.770000000000003</v>
      </c>
      <c r="K706">
        <v>1.24</v>
      </c>
      <c r="L706">
        <v>79128</v>
      </c>
      <c r="M706">
        <v>9</v>
      </c>
      <c r="N706">
        <v>78</v>
      </c>
      <c r="O706" t="s">
        <v>119</v>
      </c>
      <c r="P706">
        <v>7</v>
      </c>
      <c r="Q706">
        <v>21</v>
      </c>
      <c r="R706">
        <v>5</v>
      </c>
      <c r="S706" t="s">
        <v>42</v>
      </c>
      <c r="T706" t="s">
        <v>43</v>
      </c>
      <c r="U706" t="s">
        <v>58</v>
      </c>
      <c r="V706">
        <v>17</v>
      </c>
      <c r="W706">
        <v>10.92</v>
      </c>
      <c r="X706">
        <v>4</v>
      </c>
      <c r="Y706" t="s">
        <v>728</v>
      </c>
      <c r="Z706" t="s">
        <v>45</v>
      </c>
      <c r="AA706" t="s">
        <v>46</v>
      </c>
      <c r="AB706" t="s">
        <v>195</v>
      </c>
      <c r="AC706" t="s">
        <v>48</v>
      </c>
      <c r="AD706">
        <v>0</v>
      </c>
      <c r="AE706">
        <v>0.623</v>
      </c>
      <c r="AF706">
        <v>0.92</v>
      </c>
      <c r="AG706">
        <v>0.85</v>
      </c>
      <c r="AH706">
        <v>0.86</v>
      </c>
    </row>
    <row r="707" spans="1:34" x14ac:dyDescent="0.25">
      <c r="A707" t="s">
        <v>1198</v>
      </c>
      <c r="B707" t="s">
        <v>35</v>
      </c>
      <c r="C707" t="s">
        <v>50</v>
      </c>
      <c r="D707" t="s">
        <v>37</v>
      </c>
      <c r="E707" t="s">
        <v>61</v>
      </c>
      <c r="F707">
        <v>25.65</v>
      </c>
      <c r="G707" t="s">
        <v>70</v>
      </c>
      <c r="H707" t="s">
        <v>51</v>
      </c>
      <c r="I707">
        <v>21</v>
      </c>
      <c r="J707">
        <v>29.99</v>
      </c>
      <c r="K707">
        <v>1.61</v>
      </c>
      <c r="L707">
        <v>47904</v>
      </c>
      <c r="M707">
        <v>3</v>
      </c>
      <c r="N707">
        <v>73</v>
      </c>
      <c r="O707" t="s">
        <v>52</v>
      </c>
      <c r="P707">
        <v>0</v>
      </c>
      <c r="Q707">
        <v>15</v>
      </c>
      <c r="R707">
        <v>3</v>
      </c>
      <c r="S707" t="s">
        <v>42</v>
      </c>
      <c r="T707" t="s">
        <v>43</v>
      </c>
      <c r="U707" t="s">
        <v>58</v>
      </c>
      <c r="V707">
        <v>24</v>
      </c>
      <c r="W707">
        <v>5.2</v>
      </c>
      <c r="X707">
        <v>0</v>
      </c>
      <c r="Y707" t="s">
        <v>324</v>
      </c>
      <c r="Z707" t="s">
        <v>45</v>
      </c>
      <c r="AA707" t="s">
        <v>46</v>
      </c>
      <c r="AB707" t="s">
        <v>186</v>
      </c>
      <c r="AC707" t="s">
        <v>48</v>
      </c>
      <c r="AD707">
        <v>0</v>
      </c>
      <c r="AE707">
        <v>0.89</v>
      </c>
      <c r="AF707">
        <v>0.87</v>
      </c>
      <c r="AG707">
        <v>0.93</v>
      </c>
      <c r="AH707">
        <v>0.95</v>
      </c>
    </row>
    <row r="708" spans="1:34" x14ac:dyDescent="0.25">
      <c r="A708" t="s">
        <v>1199</v>
      </c>
      <c r="B708" t="s">
        <v>69</v>
      </c>
      <c r="C708" t="s">
        <v>36</v>
      </c>
      <c r="D708" t="s">
        <v>37</v>
      </c>
      <c r="E708" t="s">
        <v>61</v>
      </c>
      <c r="F708">
        <v>26.02</v>
      </c>
      <c r="G708" t="s">
        <v>39</v>
      </c>
      <c r="H708" t="s">
        <v>40</v>
      </c>
      <c r="I708">
        <v>15</v>
      </c>
      <c r="J708">
        <v>35.56</v>
      </c>
      <c r="K708">
        <v>2.17</v>
      </c>
      <c r="L708">
        <v>51180</v>
      </c>
      <c r="M708">
        <v>9</v>
      </c>
      <c r="N708">
        <v>84</v>
      </c>
      <c r="O708" t="s">
        <v>148</v>
      </c>
      <c r="P708">
        <v>9</v>
      </c>
      <c r="Q708">
        <v>20</v>
      </c>
      <c r="R708">
        <v>7</v>
      </c>
      <c r="S708" t="s">
        <v>42</v>
      </c>
      <c r="T708" t="s">
        <v>43</v>
      </c>
      <c r="U708" t="s">
        <v>44</v>
      </c>
      <c r="V708">
        <v>11</v>
      </c>
      <c r="W708">
        <v>5.68</v>
      </c>
      <c r="X708">
        <v>7</v>
      </c>
      <c r="Y708" s="1">
        <v>40215</v>
      </c>
      <c r="Z708" s="1">
        <v>41883</v>
      </c>
      <c r="AA708" t="s">
        <v>46</v>
      </c>
      <c r="AB708" t="s">
        <v>206</v>
      </c>
      <c r="AC708" t="s">
        <v>48</v>
      </c>
      <c r="AD708">
        <v>1</v>
      </c>
      <c r="AE708">
        <v>0.60899999999999999</v>
      </c>
      <c r="AF708">
        <v>0.8</v>
      </c>
      <c r="AG708">
        <v>1</v>
      </c>
      <c r="AH708">
        <v>0.85</v>
      </c>
    </row>
    <row r="709" spans="1:34" x14ac:dyDescent="0.25">
      <c r="A709" t="s">
        <v>1200</v>
      </c>
      <c r="B709" t="s">
        <v>35</v>
      </c>
      <c r="C709" t="s">
        <v>50</v>
      </c>
      <c r="D709" t="s">
        <v>37</v>
      </c>
      <c r="E709" t="s">
        <v>38</v>
      </c>
      <c r="F709">
        <v>30.89</v>
      </c>
      <c r="G709" t="s">
        <v>40</v>
      </c>
      <c r="H709" t="s">
        <v>51</v>
      </c>
      <c r="I709">
        <v>21</v>
      </c>
      <c r="J709">
        <v>29.99</v>
      </c>
      <c r="K709">
        <v>1.61</v>
      </c>
      <c r="L709">
        <v>50856</v>
      </c>
      <c r="M709">
        <v>13</v>
      </c>
      <c r="N709">
        <v>73</v>
      </c>
      <c r="O709" t="s">
        <v>148</v>
      </c>
      <c r="P709">
        <v>5</v>
      </c>
      <c r="Q709">
        <v>16</v>
      </c>
      <c r="R709">
        <v>3</v>
      </c>
      <c r="S709" t="s">
        <v>116</v>
      </c>
      <c r="T709" t="s">
        <v>43</v>
      </c>
      <c r="U709" t="s">
        <v>44</v>
      </c>
      <c r="V709">
        <v>10</v>
      </c>
      <c r="W709">
        <v>12.87</v>
      </c>
      <c r="X709">
        <v>2</v>
      </c>
      <c r="Y709" t="s">
        <v>530</v>
      </c>
      <c r="Z709" t="s">
        <v>45</v>
      </c>
      <c r="AA709" t="s">
        <v>46</v>
      </c>
      <c r="AB709" t="s">
        <v>186</v>
      </c>
      <c r="AC709" t="s">
        <v>48</v>
      </c>
      <c r="AD709">
        <v>0</v>
      </c>
      <c r="AE709">
        <v>0.89</v>
      </c>
      <c r="AF709">
        <v>0.87</v>
      </c>
      <c r="AG709">
        <v>0.93</v>
      </c>
      <c r="AH709">
        <v>0.95</v>
      </c>
    </row>
    <row r="710" spans="1:34" x14ac:dyDescent="0.25">
      <c r="A710" t="s">
        <v>1201</v>
      </c>
      <c r="B710" t="s">
        <v>35</v>
      </c>
      <c r="C710" t="s">
        <v>56</v>
      </c>
      <c r="D710" t="s">
        <v>37</v>
      </c>
      <c r="E710" t="s">
        <v>61</v>
      </c>
      <c r="F710">
        <v>25.1</v>
      </c>
      <c r="G710" t="s">
        <v>70</v>
      </c>
      <c r="H710" t="s">
        <v>39</v>
      </c>
      <c r="I710">
        <v>6</v>
      </c>
      <c r="J710">
        <v>36.22</v>
      </c>
      <c r="K710">
        <v>13.95</v>
      </c>
      <c r="L710">
        <v>54696</v>
      </c>
      <c r="M710">
        <v>3</v>
      </c>
      <c r="N710">
        <v>76</v>
      </c>
      <c r="O710" t="s">
        <v>52</v>
      </c>
      <c r="P710">
        <v>6</v>
      </c>
      <c r="Q710">
        <v>14</v>
      </c>
      <c r="R710">
        <v>3</v>
      </c>
      <c r="S710" t="s">
        <v>42</v>
      </c>
      <c r="T710" t="s">
        <v>43</v>
      </c>
      <c r="U710" t="s">
        <v>44</v>
      </c>
      <c r="V710">
        <v>16</v>
      </c>
      <c r="W710">
        <v>5.39</v>
      </c>
      <c r="X710">
        <v>6</v>
      </c>
      <c r="Y710" t="s">
        <v>242</v>
      </c>
      <c r="Z710" t="s">
        <v>45</v>
      </c>
      <c r="AA710" t="s">
        <v>46</v>
      </c>
      <c r="AB710" t="s">
        <v>648</v>
      </c>
      <c r="AC710" t="s">
        <v>48</v>
      </c>
      <c r="AD710">
        <v>0</v>
      </c>
      <c r="AE710">
        <v>0.84</v>
      </c>
      <c r="AF710">
        <v>1</v>
      </c>
      <c r="AG710">
        <v>0.86</v>
      </c>
      <c r="AH710">
        <v>0.94</v>
      </c>
    </row>
    <row r="711" spans="1:34" x14ac:dyDescent="0.25">
      <c r="A711" t="s">
        <v>1202</v>
      </c>
      <c r="B711" t="s">
        <v>35</v>
      </c>
      <c r="C711" t="s">
        <v>56</v>
      </c>
      <c r="D711" t="s">
        <v>37</v>
      </c>
      <c r="E711" t="s">
        <v>61</v>
      </c>
      <c r="F711">
        <v>26.73</v>
      </c>
      <c r="G711" t="s">
        <v>39</v>
      </c>
      <c r="H711" t="s">
        <v>70</v>
      </c>
      <c r="I711">
        <v>10</v>
      </c>
      <c r="J711">
        <v>44.29</v>
      </c>
      <c r="K711">
        <v>13.76</v>
      </c>
      <c r="L711">
        <v>68700</v>
      </c>
      <c r="M711">
        <v>10</v>
      </c>
      <c r="N711">
        <v>73</v>
      </c>
      <c r="O711" t="s">
        <v>90</v>
      </c>
      <c r="P711">
        <v>4</v>
      </c>
      <c r="Q711">
        <v>9</v>
      </c>
      <c r="R711">
        <v>3</v>
      </c>
      <c r="S711" t="s">
        <v>42</v>
      </c>
      <c r="T711" t="s">
        <v>43</v>
      </c>
      <c r="U711" t="s">
        <v>44</v>
      </c>
      <c r="V711">
        <v>11</v>
      </c>
      <c r="W711">
        <v>8.82</v>
      </c>
      <c r="X711">
        <v>1</v>
      </c>
      <c r="Y711" t="s">
        <v>404</v>
      </c>
      <c r="Z711" t="s">
        <v>45</v>
      </c>
      <c r="AA711" t="s">
        <v>46</v>
      </c>
      <c r="AB711" t="s">
        <v>135</v>
      </c>
      <c r="AC711" t="s">
        <v>48</v>
      </c>
      <c r="AD711">
        <v>0</v>
      </c>
      <c r="AE711">
        <v>0.61</v>
      </c>
      <c r="AF711">
        <v>0.73</v>
      </c>
      <c r="AG711">
        <v>0.45</v>
      </c>
      <c r="AH711">
        <v>0.85</v>
      </c>
    </row>
    <row r="712" spans="1:34" x14ac:dyDescent="0.25">
      <c r="A712" t="s">
        <v>1203</v>
      </c>
      <c r="B712" t="s">
        <v>69</v>
      </c>
      <c r="C712" t="s">
        <v>50</v>
      </c>
      <c r="D712" t="s">
        <v>57</v>
      </c>
      <c r="E712" t="s">
        <v>38</v>
      </c>
      <c r="F712">
        <v>31.53</v>
      </c>
      <c r="G712" t="s">
        <v>70</v>
      </c>
      <c r="H712" t="s">
        <v>40</v>
      </c>
      <c r="I712">
        <v>21</v>
      </c>
      <c r="J712">
        <v>32.72</v>
      </c>
      <c r="K712">
        <v>10.28</v>
      </c>
      <c r="L712">
        <v>129600</v>
      </c>
      <c r="M712">
        <v>8</v>
      </c>
      <c r="N712">
        <v>72</v>
      </c>
      <c r="O712" t="s">
        <v>62</v>
      </c>
      <c r="P712">
        <v>9</v>
      </c>
      <c r="Q712">
        <v>16</v>
      </c>
      <c r="R712">
        <v>9</v>
      </c>
      <c r="S712" t="s">
        <v>116</v>
      </c>
      <c r="T712" t="s">
        <v>43</v>
      </c>
      <c r="U712" t="s">
        <v>58</v>
      </c>
      <c r="V712">
        <v>7</v>
      </c>
      <c r="W712">
        <v>13.86</v>
      </c>
      <c r="X712">
        <v>15</v>
      </c>
      <c r="Y712" t="s">
        <v>404</v>
      </c>
      <c r="Z712" t="s">
        <v>672</v>
      </c>
      <c r="AA712" t="s">
        <v>46</v>
      </c>
      <c r="AB712" t="s">
        <v>1204</v>
      </c>
      <c r="AC712" t="s">
        <v>48</v>
      </c>
      <c r="AD712">
        <v>1</v>
      </c>
      <c r="AE712">
        <v>0.67900000000000005</v>
      </c>
      <c r="AF712">
        <v>1</v>
      </c>
      <c r="AG712">
        <v>0.86</v>
      </c>
      <c r="AH712">
        <v>0.9</v>
      </c>
    </row>
    <row r="713" spans="1:34" x14ac:dyDescent="0.25">
      <c r="A713" t="s">
        <v>1205</v>
      </c>
      <c r="B713" t="s">
        <v>35</v>
      </c>
      <c r="C713" t="s">
        <v>36</v>
      </c>
      <c r="D713" t="s">
        <v>57</v>
      </c>
      <c r="E713" t="s">
        <v>61</v>
      </c>
      <c r="F713">
        <v>40.18</v>
      </c>
      <c r="G713" t="s">
        <v>39</v>
      </c>
      <c r="H713" t="s">
        <v>39</v>
      </c>
      <c r="I713">
        <v>10</v>
      </c>
      <c r="J713">
        <v>35.86</v>
      </c>
      <c r="K713">
        <v>1.93</v>
      </c>
      <c r="L713">
        <v>115644</v>
      </c>
      <c r="M713">
        <v>15</v>
      </c>
      <c r="N713">
        <v>65</v>
      </c>
      <c r="O713" t="s">
        <v>62</v>
      </c>
      <c r="P713">
        <v>3</v>
      </c>
      <c r="Q713">
        <v>6</v>
      </c>
      <c r="R713">
        <v>5</v>
      </c>
      <c r="S713" t="s">
        <v>42</v>
      </c>
      <c r="T713" t="s">
        <v>43</v>
      </c>
      <c r="U713" t="s">
        <v>58</v>
      </c>
      <c r="V713">
        <v>23</v>
      </c>
      <c r="W713">
        <v>20.46</v>
      </c>
      <c r="X713">
        <v>10</v>
      </c>
      <c r="Y713" t="s">
        <v>1206</v>
      </c>
      <c r="Z713" t="s">
        <v>45</v>
      </c>
      <c r="AA713" t="s">
        <v>46</v>
      </c>
      <c r="AB713" t="s">
        <v>764</v>
      </c>
      <c r="AC713" t="s">
        <v>48</v>
      </c>
      <c r="AD713">
        <v>0</v>
      </c>
      <c r="AE713">
        <v>0.89</v>
      </c>
      <c r="AF713">
        <v>0.88</v>
      </c>
      <c r="AG713">
        <v>0.88</v>
      </c>
      <c r="AH713">
        <v>0.53</v>
      </c>
    </row>
    <row r="714" spans="1:34" x14ac:dyDescent="0.25">
      <c r="A714" t="s">
        <v>1207</v>
      </c>
      <c r="B714" t="s">
        <v>35</v>
      </c>
      <c r="C714" t="s">
        <v>50</v>
      </c>
      <c r="D714" t="s">
        <v>37</v>
      </c>
      <c r="E714" t="s">
        <v>61</v>
      </c>
      <c r="F714">
        <v>23.86</v>
      </c>
      <c r="G714" t="s">
        <v>39</v>
      </c>
      <c r="H714" t="s">
        <v>40</v>
      </c>
      <c r="I714">
        <v>15</v>
      </c>
      <c r="J714">
        <v>34.86</v>
      </c>
      <c r="K714">
        <v>9.4700000000000006</v>
      </c>
      <c r="L714">
        <v>41976</v>
      </c>
      <c r="M714">
        <v>13</v>
      </c>
      <c r="N714">
        <v>72</v>
      </c>
      <c r="O714" t="s">
        <v>90</v>
      </c>
      <c r="P714">
        <v>0</v>
      </c>
      <c r="Q714">
        <v>18</v>
      </c>
      <c r="R714">
        <v>3</v>
      </c>
      <c r="S714" t="s">
        <v>42</v>
      </c>
      <c r="T714" t="s">
        <v>43</v>
      </c>
      <c r="U714" t="s">
        <v>44</v>
      </c>
      <c r="V714">
        <v>9</v>
      </c>
      <c r="W714">
        <v>3.06</v>
      </c>
      <c r="X714">
        <v>2</v>
      </c>
      <c r="Y714" t="s">
        <v>76</v>
      </c>
      <c r="Z714" t="s">
        <v>45</v>
      </c>
      <c r="AA714" t="s">
        <v>46</v>
      </c>
      <c r="AB714" t="s">
        <v>968</v>
      </c>
      <c r="AC714" t="s">
        <v>48</v>
      </c>
      <c r="AD714">
        <v>0</v>
      </c>
      <c r="AE714">
        <v>0.60199999999999998</v>
      </c>
      <c r="AF714">
        <v>0.82</v>
      </c>
      <c r="AG714">
        <v>0.91</v>
      </c>
      <c r="AH714">
        <v>0.88</v>
      </c>
    </row>
    <row r="715" spans="1:34" x14ac:dyDescent="0.25">
      <c r="A715" t="s">
        <v>1208</v>
      </c>
      <c r="B715" t="s">
        <v>35</v>
      </c>
      <c r="C715" t="s">
        <v>56</v>
      </c>
      <c r="D715" t="s">
        <v>37</v>
      </c>
      <c r="E715" t="s">
        <v>38</v>
      </c>
      <c r="F715">
        <v>32.979999999999997</v>
      </c>
      <c r="G715" t="s">
        <v>40</v>
      </c>
      <c r="H715" t="s">
        <v>40</v>
      </c>
      <c r="I715">
        <v>7</v>
      </c>
      <c r="J715">
        <v>34.31</v>
      </c>
      <c r="K715">
        <v>10.55</v>
      </c>
      <c r="L715">
        <v>61032</v>
      </c>
      <c r="M715">
        <v>7</v>
      </c>
      <c r="N715">
        <v>70</v>
      </c>
      <c r="O715" t="s">
        <v>52</v>
      </c>
      <c r="P715">
        <v>5</v>
      </c>
      <c r="Q715">
        <v>25</v>
      </c>
      <c r="R715">
        <v>5</v>
      </c>
      <c r="S715" t="s">
        <v>42</v>
      </c>
      <c r="T715" t="s">
        <v>43</v>
      </c>
      <c r="U715" t="s">
        <v>44</v>
      </c>
      <c r="V715">
        <v>3</v>
      </c>
      <c r="W715">
        <v>13.2</v>
      </c>
      <c r="X715">
        <v>9</v>
      </c>
      <c r="Y715" t="s">
        <v>305</v>
      </c>
      <c r="Z715" t="s">
        <v>45</v>
      </c>
      <c r="AA715" t="s">
        <v>46</v>
      </c>
      <c r="AB715" t="s">
        <v>209</v>
      </c>
      <c r="AC715" t="s">
        <v>48</v>
      </c>
      <c r="AD715">
        <v>0</v>
      </c>
      <c r="AE715">
        <v>0.87</v>
      </c>
      <c r="AF715">
        <v>0.97</v>
      </c>
      <c r="AG715">
        <v>0.81</v>
      </c>
      <c r="AH715">
        <v>0.91</v>
      </c>
    </row>
    <row r="716" spans="1:34" x14ac:dyDescent="0.25">
      <c r="A716" t="s">
        <v>1209</v>
      </c>
      <c r="B716" t="s">
        <v>35</v>
      </c>
      <c r="C716" t="s">
        <v>36</v>
      </c>
      <c r="D716" t="s">
        <v>37</v>
      </c>
      <c r="E716" t="s">
        <v>61</v>
      </c>
      <c r="F716">
        <v>40</v>
      </c>
      <c r="G716" t="s">
        <v>39</v>
      </c>
      <c r="H716" t="s">
        <v>39</v>
      </c>
      <c r="I716">
        <v>10</v>
      </c>
      <c r="J716">
        <v>33.53</v>
      </c>
      <c r="K716">
        <v>8.42</v>
      </c>
      <c r="L716">
        <v>81936</v>
      </c>
      <c r="M716">
        <v>9</v>
      </c>
      <c r="N716">
        <v>70</v>
      </c>
      <c r="O716" t="s">
        <v>119</v>
      </c>
      <c r="P716">
        <v>3</v>
      </c>
      <c r="Q716">
        <v>14</v>
      </c>
      <c r="R716">
        <v>5</v>
      </c>
      <c r="S716" t="s">
        <v>116</v>
      </c>
      <c r="T716" t="s">
        <v>43</v>
      </c>
      <c r="U716" t="s">
        <v>44</v>
      </c>
      <c r="V716">
        <v>8</v>
      </c>
      <c r="W716">
        <v>15.4</v>
      </c>
      <c r="X716">
        <v>7</v>
      </c>
      <c r="Y716" s="1">
        <v>39265</v>
      </c>
      <c r="Z716" t="s">
        <v>45</v>
      </c>
      <c r="AA716" t="s">
        <v>46</v>
      </c>
      <c r="AB716" t="s">
        <v>576</v>
      </c>
      <c r="AC716" t="s">
        <v>48</v>
      </c>
      <c r="AD716">
        <v>0</v>
      </c>
      <c r="AE716">
        <v>0.98</v>
      </c>
      <c r="AF716">
        <v>1</v>
      </c>
      <c r="AG716">
        <v>1</v>
      </c>
      <c r="AH716">
        <v>0.97</v>
      </c>
    </row>
    <row r="717" spans="1:34" x14ac:dyDescent="0.25">
      <c r="A717" t="s">
        <v>1210</v>
      </c>
      <c r="B717" t="s">
        <v>69</v>
      </c>
      <c r="C717" t="s">
        <v>50</v>
      </c>
      <c r="D717" t="s">
        <v>37</v>
      </c>
      <c r="E717" t="s">
        <v>38</v>
      </c>
      <c r="F717">
        <v>32.04</v>
      </c>
      <c r="G717" t="s">
        <v>40</v>
      </c>
      <c r="H717" t="s">
        <v>51</v>
      </c>
      <c r="I717">
        <v>12</v>
      </c>
      <c r="J717">
        <v>32.64</v>
      </c>
      <c r="K717">
        <v>2.3199999999999998</v>
      </c>
      <c r="L717">
        <v>106620</v>
      </c>
      <c r="M717">
        <v>5</v>
      </c>
      <c r="N717">
        <v>71</v>
      </c>
      <c r="O717" t="s">
        <v>119</v>
      </c>
      <c r="P717">
        <v>7</v>
      </c>
      <c r="Q717">
        <v>21</v>
      </c>
      <c r="R717">
        <v>9</v>
      </c>
      <c r="S717" t="s">
        <v>116</v>
      </c>
      <c r="T717" t="s">
        <v>43</v>
      </c>
      <c r="U717" t="s">
        <v>44</v>
      </c>
      <c r="V717">
        <v>12</v>
      </c>
      <c r="W717">
        <v>13.44</v>
      </c>
      <c r="X717">
        <v>12</v>
      </c>
      <c r="Y717" t="s">
        <v>1211</v>
      </c>
      <c r="Z717" s="1">
        <v>41825</v>
      </c>
      <c r="AA717" t="s">
        <v>46</v>
      </c>
      <c r="AB717" t="s">
        <v>471</v>
      </c>
      <c r="AC717" t="s">
        <v>48</v>
      </c>
      <c r="AD717">
        <v>1</v>
      </c>
      <c r="AE717">
        <v>0.9</v>
      </c>
      <c r="AF717">
        <v>0.93</v>
      </c>
      <c r="AG717">
        <v>0.79</v>
      </c>
      <c r="AH717">
        <v>0.91</v>
      </c>
    </row>
    <row r="718" spans="1:34" x14ac:dyDescent="0.25">
      <c r="A718" t="s">
        <v>1212</v>
      </c>
      <c r="B718" t="s">
        <v>35</v>
      </c>
      <c r="C718" t="s">
        <v>50</v>
      </c>
      <c r="D718" t="s">
        <v>37</v>
      </c>
      <c r="E718" t="s">
        <v>38</v>
      </c>
      <c r="F718">
        <v>23.41</v>
      </c>
      <c r="G718" t="s">
        <v>40</v>
      </c>
      <c r="H718" t="s">
        <v>51</v>
      </c>
      <c r="I718">
        <v>4</v>
      </c>
      <c r="J718">
        <v>35.99</v>
      </c>
      <c r="K718">
        <v>7.92</v>
      </c>
      <c r="L718">
        <v>39840</v>
      </c>
      <c r="M718">
        <v>9</v>
      </c>
      <c r="N718">
        <v>71</v>
      </c>
      <c r="O718" t="s">
        <v>90</v>
      </c>
      <c r="P718">
        <v>0</v>
      </c>
      <c r="Q718">
        <v>12</v>
      </c>
      <c r="R718">
        <v>3</v>
      </c>
      <c r="S718" t="s">
        <v>42</v>
      </c>
      <c r="T718" t="s">
        <v>43</v>
      </c>
      <c r="U718" t="s">
        <v>44</v>
      </c>
      <c r="V718">
        <v>20</v>
      </c>
      <c r="W718">
        <v>4.05</v>
      </c>
      <c r="X718">
        <v>9</v>
      </c>
      <c r="Y718" t="s">
        <v>269</v>
      </c>
      <c r="Z718" t="s">
        <v>45</v>
      </c>
      <c r="AA718" t="s">
        <v>46</v>
      </c>
      <c r="AB718" t="s">
        <v>54</v>
      </c>
      <c r="AC718" t="s">
        <v>48</v>
      </c>
      <c r="AD718">
        <v>0</v>
      </c>
      <c r="AE718">
        <v>0.58099999999999996</v>
      </c>
      <c r="AF718">
        <v>0.72</v>
      </c>
      <c r="AG718">
        <v>0.84</v>
      </c>
      <c r="AH718">
        <v>0.85</v>
      </c>
    </row>
    <row r="719" spans="1:34" x14ac:dyDescent="0.25">
      <c r="A719" t="s">
        <v>1213</v>
      </c>
      <c r="B719" t="s">
        <v>69</v>
      </c>
      <c r="C719" t="s">
        <v>36</v>
      </c>
      <c r="D719" t="s">
        <v>57</v>
      </c>
      <c r="E719" t="s">
        <v>61</v>
      </c>
      <c r="F719">
        <v>27.77</v>
      </c>
      <c r="G719" t="s">
        <v>40</v>
      </c>
      <c r="H719" t="s">
        <v>40</v>
      </c>
      <c r="I719">
        <v>17</v>
      </c>
      <c r="J719">
        <v>38.22</v>
      </c>
      <c r="K719">
        <v>12.38</v>
      </c>
      <c r="L719">
        <v>91332</v>
      </c>
      <c r="M719">
        <v>10</v>
      </c>
      <c r="N719">
        <v>71</v>
      </c>
      <c r="O719" t="s">
        <v>41</v>
      </c>
      <c r="P719">
        <v>0</v>
      </c>
      <c r="Q719">
        <v>24</v>
      </c>
      <c r="R719">
        <v>5</v>
      </c>
      <c r="S719" t="s">
        <v>116</v>
      </c>
      <c r="T719" t="s">
        <v>43</v>
      </c>
      <c r="U719" t="s">
        <v>58</v>
      </c>
      <c r="V719">
        <v>22</v>
      </c>
      <c r="W719">
        <v>6.8</v>
      </c>
      <c r="X719">
        <v>7</v>
      </c>
      <c r="Y719" s="1">
        <v>40697</v>
      </c>
      <c r="Z719" t="s">
        <v>1214</v>
      </c>
      <c r="AA719" t="s">
        <v>46</v>
      </c>
      <c r="AB719" t="s">
        <v>1215</v>
      </c>
      <c r="AC719" t="s">
        <v>48</v>
      </c>
      <c r="AD719">
        <v>1</v>
      </c>
      <c r="AE719">
        <v>0.308</v>
      </c>
      <c r="AF719">
        <v>0.64</v>
      </c>
      <c r="AG719">
        <v>0.45</v>
      </c>
      <c r="AH719">
        <v>0.56000000000000005</v>
      </c>
    </row>
    <row r="720" spans="1:34" x14ac:dyDescent="0.25">
      <c r="A720" t="s">
        <v>1216</v>
      </c>
      <c r="B720" t="s">
        <v>69</v>
      </c>
      <c r="C720" t="s">
        <v>56</v>
      </c>
      <c r="D720" t="s">
        <v>57</v>
      </c>
      <c r="E720" t="s">
        <v>38</v>
      </c>
      <c r="F720">
        <v>34.28</v>
      </c>
      <c r="G720" t="s">
        <v>40</v>
      </c>
      <c r="H720" t="s">
        <v>40</v>
      </c>
      <c r="I720">
        <v>23</v>
      </c>
      <c r="J720">
        <v>32.130000000000003</v>
      </c>
      <c r="K720">
        <v>9.31</v>
      </c>
      <c r="L720">
        <v>103368</v>
      </c>
      <c r="M720">
        <v>11</v>
      </c>
      <c r="N720">
        <v>76</v>
      </c>
      <c r="O720" t="s">
        <v>119</v>
      </c>
      <c r="P720">
        <v>7</v>
      </c>
      <c r="Q720">
        <v>31</v>
      </c>
      <c r="R720">
        <v>8</v>
      </c>
      <c r="S720" t="s">
        <v>116</v>
      </c>
      <c r="T720" t="s">
        <v>43</v>
      </c>
      <c r="U720" t="s">
        <v>58</v>
      </c>
      <c r="V720">
        <v>35</v>
      </c>
      <c r="W720">
        <v>13.44</v>
      </c>
      <c r="X720">
        <v>5</v>
      </c>
      <c r="Y720" s="1">
        <v>39914</v>
      </c>
      <c r="Z720" s="1">
        <v>41734</v>
      </c>
      <c r="AA720" t="s">
        <v>46</v>
      </c>
      <c r="AB720" t="s">
        <v>1217</v>
      </c>
      <c r="AC720" t="s">
        <v>48</v>
      </c>
      <c r="AD720">
        <v>1</v>
      </c>
      <c r="AE720">
        <v>0.63700000000000001</v>
      </c>
      <c r="AF720">
        <v>0.89</v>
      </c>
      <c r="AG720">
        <v>0.93</v>
      </c>
      <c r="AH720">
        <v>0.94</v>
      </c>
    </row>
    <row r="721" spans="1:34" x14ac:dyDescent="0.25">
      <c r="A721" t="s">
        <v>1218</v>
      </c>
      <c r="B721" t="s">
        <v>69</v>
      </c>
      <c r="C721" t="s">
        <v>36</v>
      </c>
      <c r="D721" t="s">
        <v>57</v>
      </c>
      <c r="E721" t="s">
        <v>38</v>
      </c>
      <c r="F721">
        <v>30.84</v>
      </c>
      <c r="G721" t="s">
        <v>40</v>
      </c>
      <c r="H721" t="s">
        <v>39</v>
      </c>
      <c r="I721">
        <v>22</v>
      </c>
      <c r="J721">
        <v>38.119999999999997</v>
      </c>
      <c r="K721">
        <v>4.4000000000000004</v>
      </c>
      <c r="L721">
        <v>123408</v>
      </c>
      <c r="M721">
        <v>13</v>
      </c>
      <c r="N721">
        <v>75</v>
      </c>
      <c r="O721" t="s">
        <v>75</v>
      </c>
      <c r="P721">
        <v>4</v>
      </c>
      <c r="Q721">
        <v>16</v>
      </c>
      <c r="R721">
        <v>6</v>
      </c>
      <c r="S721" t="s">
        <v>42</v>
      </c>
      <c r="T721" t="s">
        <v>43</v>
      </c>
      <c r="U721" t="s">
        <v>58</v>
      </c>
      <c r="V721">
        <v>30</v>
      </c>
      <c r="W721">
        <v>7.15</v>
      </c>
      <c r="X721">
        <v>14</v>
      </c>
      <c r="Y721" t="s">
        <v>1219</v>
      </c>
      <c r="Z721" s="1">
        <v>41797</v>
      </c>
      <c r="AA721" t="s">
        <v>46</v>
      </c>
      <c r="AB721" t="s">
        <v>1220</v>
      </c>
      <c r="AC721" t="s">
        <v>48</v>
      </c>
      <c r="AD721">
        <v>1</v>
      </c>
      <c r="AE721">
        <v>0.58799999999999997</v>
      </c>
      <c r="AF721">
        <v>0.92</v>
      </c>
      <c r="AG721">
        <v>0.85</v>
      </c>
      <c r="AH721">
        <v>0.92</v>
      </c>
    </row>
    <row r="722" spans="1:34" x14ac:dyDescent="0.25">
      <c r="A722" t="s">
        <v>1221</v>
      </c>
      <c r="B722" t="s">
        <v>35</v>
      </c>
      <c r="C722" t="s">
        <v>36</v>
      </c>
      <c r="D722" t="s">
        <v>57</v>
      </c>
      <c r="E722" t="s">
        <v>61</v>
      </c>
      <c r="F722">
        <v>43.5</v>
      </c>
      <c r="G722" t="s">
        <v>39</v>
      </c>
      <c r="H722" t="s">
        <v>40</v>
      </c>
      <c r="I722">
        <v>12</v>
      </c>
      <c r="J722">
        <v>37.75</v>
      </c>
      <c r="K722">
        <v>8.1</v>
      </c>
      <c r="L722">
        <v>132984</v>
      </c>
      <c r="M722">
        <v>11</v>
      </c>
      <c r="N722">
        <v>70</v>
      </c>
      <c r="O722" t="s">
        <v>41</v>
      </c>
      <c r="P722">
        <v>4</v>
      </c>
      <c r="Q722">
        <v>24</v>
      </c>
      <c r="R722">
        <v>9</v>
      </c>
      <c r="S722" t="s">
        <v>116</v>
      </c>
      <c r="T722" t="s">
        <v>43</v>
      </c>
      <c r="U722" t="s">
        <v>58</v>
      </c>
      <c r="V722">
        <v>17</v>
      </c>
      <c r="W722">
        <v>14</v>
      </c>
      <c r="X722">
        <v>10</v>
      </c>
      <c r="Y722" t="s">
        <v>540</v>
      </c>
      <c r="Z722" t="s">
        <v>45</v>
      </c>
      <c r="AA722" t="s">
        <v>46</v>
      </c>
      <c r="AB722" t="s">
        <v>183</v>
      </c>
      <c r="AC722" t="s">
        <v>48</v>
      </c>
      <c r="AD722">
        <v>0</v>
      </c>
      <c r="AE722">
        <v>0.43</v>
      </c>
      <c r="AF722">
        <v>0.56999999999999995</v>
      </c>
      <c r="AG722">
        <v>0.43</v>
      </c>
      <c r="AH722">
        <v>0.56999999999999995</v>
      </c>
    </row>
    <row r="723" spans="1:34" x14ac:dyDescent="0.25">
      <c r="A723" t="s">
        <v>1222</v>
      </c>
      <c r="B723" t="s">
        <v>35</v>
      </c>
      <c r="C723" t="s">
        <v>36</v>
      </c>
      <c r="D723" t="s">
        <v>37</v>
      </c>
      <c r="E723" t="s">
        <v>38</v>
      </c>
      <c r="F723">
        <v>38.07</v>
      </c>
      <c r="G723" t="s">
        <v>40</v>
      </c>
      <c r="H723" t="s">
        <v>51</v>
      </c>
      <c r="I723">
        <v>13</v>
      </c>
      <c r="J723">
        <v>33.81</v>
      </c>
      <c r="K723">
        <v>10.130000000000001</v>
      </c>
      <c r="L723">
        <v>62940</v>
      </c>
      <c r="M723">
        <v>7</v>
      </c>
      <c r="N723">
        <v>63</v>
      </c>
      <c r="O723" t="s">
        <v>62</v>
      </c>
      <c r="P723">
        <v>0</v>
      </c>
      <c r="Q723">
        <v>10</v>
      </c>
      <c r="R723">
        <v>6</v>
      </c>
      <c r="S723" t="s">
        <v>116</v>
      </c>
      <c r="T723" t="s">
        <v>43</v>
      </c>
      <c r="U723" t="s">
        <v>44</v>
      </c>
      <c r="V723">
        <v>18</v>
      </c>
      <c r="W723">
        <v>12.2</v>
      </c>
      <c r="X723">
        <v>6</v>
      </c>
      <c r="Y723" s="1">
        <v>37083</v>
      </c>
      <c r="Z723" t="s">
        <v>45</v>
      </c>
      <c r="AA723" t="s">
        <v>46</v>
      </c>
      <c r="AB723" t="s">
        <v>224</v>
      </c>
      <c r="AC723" t="s">
        <v>48</v>
      </c>
      <c r="AD723">
        <v>0</v>
      </c>
      <c r="AE723">
        <v>0.95</v>
      </c>
      <c r="AF723">
        <v>1</v>
      </c>
      <c r="AG723">
        <v>1</v>
      </c>
      <c r="AH723">
        <v>0.84</v>
      </c>
    </row>
    <row r="724" spans="1:34" x14ac:dyDescent="0.25">
      <c r="A724" t="s">
        <v>1223</v>
      </c>
      <c r="B724" t="s">
        <v>35</v>
      </c>
      <c r="C724" t="s">
        <v>50</v>
      </c>
      <c r="D724" t="s">
        <v>37</v>
      </c>
      <c r="E724" t="s">
        <v>61</v>
      </c>
      <c r="F724">
        <v>31.08</v>
      </c>
      <c r="G724" t="s">
        <v>40</v>
      </c>
      <c r="H724" t="s">
        <v>40</v>
      </c>
      <c r="I724">
        <v>11</v>
      </c>
      <c r="J724">
        <v>46.53</v>
      </c>
      <c r="K724">
        <v>14.42</v>
      </c>
      <c r="L724">
        <v>76536</v>
      </c>
      <c r="M724">
        <v>9</v>
      </c>
      <c r="N724">
        <v>73</v>
      </c>
      <c r="O724" t="s">
        <v>62</v>
      </c>
      <c r="P724">
        <v>1</v>
      </c>
      <c r="Q724">
        <v>17</v>
      </c>
      <c r="R724">
        <v>3</v>
      </c>
      <c r="S724" t="s">
        <v>42</v>
      </c>
      <c r="T724" t="s">
        <v>43</v>
      </c>
      <c r="U724" t="s">
        <v>58</v>
      </c>
      <c r="V724">
        <v>25</v>
      </c>
      <c r="W724">
        <v>9.1</v>
      </c>
      <c r="X724">
        <v>8</v>
      </c>
      <c r="Y724" s="1">
        <v>38844</v>
      </c>
      <c r="Z724" t="s">
        <v>45</v>
      </c>
      <c r="AA724" t="s">
        <v>46</v>
      </c>
      <c r="AB724" t="s">
        <v>150</v>
      </c>
      <c r="AC724" t="s">
        <v>48</v>
      </c>
      <c r="AD724">
        <v>0</v>
      </c>
      <c r="AE724">
        <v>0.52</v>
      </c>
      <c r="AF724">
        <v>0.63</v>
      </c>
      <c r="AG724">
        <v>0.44</v>
      </c>
      <c r="AH724">
        <v>0.8</v>
      </c>
    </row>
    <row r="725" spans="1:34" x14ac:dyDescent="0.25">
      <c r="A725" t="s">
        <v>1224</v>
      </c>
      <c r="B725" t="s">
        <v>35</v>
      </c>
      <c r="C725" t="s">
        <v>50</v>
      </c>
      <c r="D725" t="s">
        <v>37</v>
      </c>
      <c r="E725" t="s">
        <v>38</v>
      </c>
      <c r="F725">
        <v>26.47</v>
      </c>
      <c r="G725" t="s">
        <v>39</v>
      </c>
      <c r="H725" t="s">
        <v>40</v>
      </c>
      <c r="I725">
        <v>16</v>
      </c>
      <c r="J725">
        <v>25.89</v>
      </c>
      <c r="K725">
        <v>3.84</v>
      </c>
      <c r="L725">
        <v>45420</v>
      </c>
      <c r="M725">
        <v>14</v>
      </c>
      <c r="N725">
        <v>72</v>
      </c>
      <c r="O725" t="s">
        <v>75</v>
      </c>
      <c r="P725">
        <v>2</v>
      </c>
      <c r="Q725">
        <v>13</v>
      </c>
      <c r="R725">
        <v>4</v>
      </c>
      <c r="S725" t="s">
        <v>42</v>
      </c>
      <c r="T725" t="s">
        <v>43</v>
      </c>
      <c r="U725" t="s">
        <v>44</v>
      </c>
      <c r="V725">
        <v>1</v>
      </c>
      <c r="W725">
        <v>7.92</v>
      </c>
      <c r="X725">
        <v>7</v>
      </c>
      <c r="Y725" s="1">
        <v>41155</v>
      </c>
      <c r="Z725" t="s">
        <v>45</v>
      </c>
      <c r="AA725" t="s">
        <v>46</v>
      </c>
      <c r="AB725" t="s">
        <v>392</v>
      </c>
      <c r="AC725" t="s">
        <v>48</v>
      </c>
      <c r="AD725">
        <v>0</v>
      </c>
      <c r="AE725">
        <v>1</v>
      </c>
      <c r="AF725">
        <v>1</v>
      </c>
      <c r="AG725">
        <v>1</v>
      </c>
      <c r="AH725">
        <v>1</v>
      </c>
    </row>
    <row r="726" spans="1:34" x14ac:dyDescent="0.25">
      <c r="A726" t="s">
        <v>1225</v>
      </c>
      <c r="B726" t="s">
        <v>35</v>
      </c>
      <c r="C726" t="s">
        <v>50</v>
      </c>
      <c r="D726" t="s">
        <v>37</v>
      </c>
      <c r="E726" t="s">
        <v>38</v>
      </c>
      <c r="F726">
        <v>37.26</v>
      </c>
      <c r="G726" t="s">
        <v>40</v>
      </c>
      <c r="H726" t="s">
        <v>51</v>
      </c>
      <c r="I726">
        <v>12</v>
      </c>
      <c r="J726">
        <v>32.64</v>
      </c>
      <c r="K726">
        <v>2.3199999999999998</v>
      </c>
      <c r="L726">
        <v>89856</v>
      </c>
      <c r="M726">
        <v>9</v>
      </c>
      <c r="N726">
        <v>69</v>
      </c>
      <c r="O726" t="s">
        <v>75</v>
      </c>
      <c r="P726">
        <v>2</v>
      </c>
      <c r="Q726">
        <v>20</v>
      </c>
      <c r="R726">
        <v>2</v>
      </c>
      <c r="S726" t="s">
        <v>42</v>
      </c>
      <c r="T726" t="s">
        <v>43</v>
      </c>
      <c r="U726" t="s">
        <v>58</v>
      </c>
      <c r="V726">
        <v>3</v>
      </c>
      <c r="W726">
        <v>11.59</v>
      </c>
      <c r="X726">
        <v>1</v>
      </c>
      <c r="Y726" s="1">
        <v>38844</v>
      </c>
      <c r="Z726" t="s">
        <v>45</v>
      </c>
      <c r="AA726" t="s">
        <v>46</v>
      </c>
      <c r="AB726" t="s">
        <v>471</v>
      </c>
      <c r="AC726" t="s">
        <v>48</v>
      </c>
      <c r="AD726">
        <v>0</v>
      </c>
      <c r="AE726">
        <v>0.9</v>
      </c>
      <c r="AF726">
        <v>0.93</v>
      </c>
      <c r="AG726">
        <v>0.79</v>
      </c>
      <c r="AH726">
        <v>0.91</v>
      </c>
    </row>
    <row r="727" spans="1:34" x14ac:dyDescent="0.25">
      <c r="A727" t="s">
        <v>1226</v>
      </c>
      <c r="B727" t="s">
        <v>35</v>
      </c>
      <c r="C727" t="s">
        <v>50</v>
      </c>
      <c r="D727" t="s">
        <v>37</v>
      </c>
      <c r="E727" t="s">
        <v>38</v>
      </c>
      <c r="F727">
        <v>26.82</v>
      </c>
      <c r="G727" t="s">
        <v>40</v>
      </c>
      <c r="H727" t="s">
        <v>51</v>
      </c>
      <c r="I727">
        <v>12</v>
      </c>
      <c r="J727">
        <v>32.64</v>
      </c>
      <c r="K727">
        <v>2.3199999999999998</v>
      </c>
      <c r="L727">
        <v>55476</v>
      </c>
      <c r="M727">
        <v>9</v>
      </c>
      <c r="N727">
        <v>72</v>
      </c>
      <c r="O727" t="s">
        <v>148</v>
      </c>
      <c r="P727">
        <v>7</v>
      </c>
      <c r="Q727">
        <v>25</v>
      </c>
      <c r="R727">
        <v>3</v>
      </c>
      <c r="S727" t="s">
        <v>42</v>
      </c>
      <c r="T727" t="s">
        <v>43</v>
      </c>
      <c r="U727" t="s">
        <v>44</v>
      </c>
      <c r="V727">
        <v>5</v>
      </c>
      <c r="W727">
        <v>9</v>
      </c>
      <c r="X727">
        <v>2</v>
      </c>
      <c r="Y727" t="s">
        <v>185</v>
      </c>
      <c r="Z727" t="s">
        <v>45</v>
      </c>
      <c r="AA727" t="s">
        <v>46</v>
      </c>
      <c r="AB727" t="s">
        <v>471</v>
      </c>
      <c r="AC727" t="s">
        <v>48</v>
      </c>
      <c r="AD727">
        <v>0</v>
      </c>
      <c r="AE727">
        <v>0.9</v>
      </c>
      <c r="AF727">
        <v>0.93</v>
      </c>
      <c r="AG727">
        <v>0.79</v>
      </c>
      <c r="AH727">
        <v>0.91</v>
      </c>
    </row>
    <row r="728" spans="1:34" x14ac:dyDescent="0.25">
      <c r="A728" t="s">
        <v>1227</v>
      </c>
      <c r="B728" t="s">
        <v>69</v>
      </c>
      <c r="C728" t="s">
        <v>56</v>
      </c>
      <c r="D728" t="s">
        <v>37</v>
      </c>
      <c r="E728" t="s">
        <v>38</v>
      </c>
      <c r="F728">
        <v>23.25</v>
      </c>
      <c r="G728" t="s">
        <v>40</v>
      </c>
      <c r="H728" t="s">
        <v>39</v>
      </c>
      <c r="I728">
        <v>11</v>
      </c>
      <c r="J728">
        <v>31.65</v>
      </c>
      <c r="K728">
        <v>0.98</v>
      </c>
      <c r="L728">
        <v>33768</v>
      </c>
      <c r="M728">
        <v>11</v>
      </c>
      <c r="N728">
        <v>70</v>
      </c>
      <c r="O728" t="s">
        <v>119</v>
      </c>
      <c r="P728">
        <v>3</v>
      </c>
      <c r="Q728">
        <v>18</v>
      </c>
      <c r="R728">
        <v>5</v>
      </c>
      <c r="S728" t="s">
        <v>42</v>
      </c>
      <c r="T728" t="s">
        <v>71</v>
      </c>
      <c r="U728" t="s">
        <v>44</v>
      </c>
      <c r="V728">
        <v>20</v>
      </c>
      <c r="W728">
        <v>3</v>
      </c>
      <c r="X728">
        <v>13</v>
      </c>
      <c r="Y728" s="1">
        <v>40910</v>
      </c>
      <c r="Z728" t="s">
        <v>1185</v>
      </c>
      <c r="AA728" t="s">
        <v>46</v>
      </c>
      <c r="AB728" t="s">
        <v>1228</v>
      </c>
      <c r="AC728" t="s">
        <v>48</v>
      </c>
      <c r="AD728">
        <v>1</v>
      </c>
      <c r="AE728">
        <v>0.45500000000000002</v>
      </c>
      <c r="AF728">
        <v>0.56999999999999995</v>
      </c>
      <c r="AG728">
        <v>0.56999999999999995</v>
      </c>
      <c r="AH728">
        <v>0.69</v>
      </c>
    </row>
    <row r="729" spans="1:34" x14ac:dyDescent="0.25">
      <c r="A729" t="s">
        <v>1229</v>
      </c>
      <c r="B729" t="s">
        <v>35</v>
      </c>
      <c r="C729" t="s">
        <v>56</v>
      </c>
      <c r="D729" t="s">
        <v>37</v>
      </c>
      <c r="E729" t="s">
        <v>61</v>
      </c>
      <c r="F729">
        <v>31.93</v>
      </c>
      <c r="G729" t="s">
        <v>40</v>
      </c>
      <c r="H729" t="s">
        <v>40</v>
      </c>
      <c r="I729">
        <v>11</v>
      </c>
      <c r="J729">
        <v>35.32</v>
      </c>
      <c r="K729">
        <v>11.65</v>
      </c>
      <c r="L729">
        <v>59100</v>
      </c>
      <c r="M729">
        <v>9</v>
      </c>
      <c r="N729">
        <v>70</v>
      </c>
      <c r="O729" t="s">
        <v>75</v>
      </c>
      <c r="P729">
        <v>8</v>
      </c>
      <c r="Q729">
        <v>25</v>
      </c>
      <c r="R729">
        <v>4</v>
      </c>
      <c r="S729" t="s">
        <v>42</v>
      </c>
      <c r="T729" t="s">
        <v>43</v>
      </c>
      <c r="U729" t="s">
        <v>44</v>
      </c>
      <c r="V729">
        <v>0</v>
      </c>
      <c r="W729">
        <v>8.5399999999999991</v>
      </c>
      <c r="X729">
        <v>3</v>
      </c>
      <c r="Y729" t="s">
        <v>772</v>
      </c>
      <c r="Z729" t="s">
        <v>45</v>
      </c>
      <c r="AA729" t="s">
        <v>46</v>
      </c>
      <c r="AB729" t="s">
        <v>965</v>
      </c>
      <c r="AC729" t="s">
        <v>48</v>
      </c>
      <c r="AD729">
        <v>0</v>
      </c>
      <c r="AE729">
        <v>0.39</v>
      </c>
      <c r="AF729">
        <v>0.71</v>
      </c>
      <c r="AG729">
        <v>0.43</v>
      </c>
      <c r="AH729">
        <v>0.6</v>
      </c>
    </row>
    <row r="730" spans="1:34" x14ac:dyDescent="0.25">
      <c r="A730" t="s">
        <v>1230</v>
      </c>
      <c r="B730" t="s">
        <v>35</v>
      </c>
      <c r="C730" t="s">
        <v>50</v>
      </c>
      <c r="D730" t="s">
        <v>37</v>
      </c>
      <c r="E730" t="s">
        <v>61</v>
      </c>
      <c r="F730">
        <v>26.21</v>
      </c>
      <c r="G730" t="s">
        <v>70</v>
      </c>
      <c r="H730" t="s">
        <v>51</v>
      </c>
      <c r="I730">
        <v>14</v>
      </c>
      <c r="J730">
        <v>37.53</v>
      </c>
      <c r="K730">
        <v>1.56</v>
      </c>
      <c r="L730">
        <v>100776</v>
      </c>
      <c r="M730">
        <v>5</v>
      </c>
      <c r="N730">
        <v>73</v>
      </c>
      <c r="O730" t="s">
        <v>41</v>
      </c>
      <c r="P730">
        <v>0</v>
      </c>
      <c r="Q730">
        <v>9</v>
      </c>
      <c r="R730">
        <v>2</v>
      </c>
      <c r="S730" t="s">
        <v>42</v>
      </c>
      <c r="T730" t="s">
        <v>43</v>
      </c>
      <c r="U730" t="s">
        <v>44</v>
      </c>
      <c r="V730">
        <v>3</v>
      </c>
      <c r="W730">
        <v>7.84</v>
      </c>
      <c r="X730">
        <v>10</v>
      </c>
      <c r="Y730" t="s">
        <v>894</v>
      </c>
      <c r="Z730" t="s">
        <v>45</v>
      </c>
      <c r="AA730" t="s">
        <v>46</v>
      </c>
      <c r="AB730" t="s">
        <v>637</v>
      </c>
      <c r="AC730" t="s">
        <v>48</v>
      </c>
      <c r="AD730">
        <v>0</v>
      </c>
      <c r="AE730">
        <v>0.54600000000000004</v>
      </c>
      <c r="AF730">
        <v>0.8</v>
      </c>
      <c r="AG730">
        <v>0.8</v>
      </c>
      <c r="AH730">
        <v>0.92</v>
      </c>
    </row>
    <row r="731" spans="1:34" x14ac:dyDescent="0.25">
      <c r="A731" t="s">
        <v>1231</v>
      </c>
      <c r="B731" t="s">
        <v>35</v>
      </c>
      <c r="C731" t="s">
        <v>50</v>
      </c>
      <c r="D731" t="s">
        <v>37</v>
      </c>
      <c r="E731" t="s">
        <v>38</v>
      </c>
      <c r="F731">
        <v>25.35</v>
      </c>
      <c r="G731" t="s">
        <v>40</v>
      </c>
      <c r="H731" t="s">
        <v>40</v>
      </c>
      <c r="I731">
        <v>9</v>
      </c>
      <c r="J731">
        <v>38.770000000000003</v>
      </c>
      <c r="K731">
        <v>2.15</v>
      </c>
      <c r="L731">
        <v>38400</v>
      </c>
      <c r="M731">
        <v>11</v>
      </c>
      <c r="N731">
        <v>72</v>
      </c>
      <c r="O731" t="s">
        <v>75</v>
      </c>
      <c r="P731">
        <v>0</v>
      </c>
      <c r="Q731">
        <v>23</v>
      </c>
      <c r="R731">
        <v>5</v>
      </c>
      <c r="S731" t="s">
        <v>42</v>
      </c>
      <c r="T731" t="s">
        <v>43</v>
      </c>
      <c r="U731" t="s">
        <v>44</v>
      </c>
      <c r="V731">
        <v>20</v>
      </c>
      <c r="W731">
        <v>4.13</v>
      </c>
      <c r="X731">
        <v>7</v>
      </c>
      <c r="Y731" s="1">
        <v>40944</v>
      </c>
      <c r="Z731" t="s">
        <v>45</v>
      </c>
      <c r="AA731" t="s">
        <v>46</v>
      </c>
      <c r="AB731" t="s">
        <v>132</v>
      </c>
      <c r="AC731" t="s">
        <v>48</v>
      </c>
      <c r="AD731">
        <v>0</v>
      </c>
      <c r="AE731">
        <v>0.67</v>
      </c>
      <c r="AF731">
        <v>0.67</v>
      </c>
      <c r="AG731">
        <v>0.67</v>
      </c>
      <c r="AH731">
        <v>0.78</v>
      </c>
    </row>
    <row r="732" spans="1:34" x14ac:dyDescent="0.25">
      <c r="A732" t="s">
        <v>1232</v>
      </c>
      <c r="B732" t="s">
        <v>35</v>
      </c>
      <c r="C732" t="s">
        <v>56</v>
      </c>
      <c r="D732" t="s">
        <v>37</v>
      </c>
      <c r="E732" t="s">
        <v>61</v>
      </c>
      <c r="F732">
        <v>27.56</v>
      </c>
      <c r="G732" t="s">
        <v>40</v>
      </c>
      <c r="H732" t="s">
        <v>51</v>
      </c>
      <c r="I732">
        <v>11</v>
      </c>
      <c r="J732">
        <v>52.46</v>
      </c>
      <c r="K732">
        <v>15.05</v>
      </c>
      <c r="L732">
        <v>54888</v>
      </c>
      <c r="M732">
        <v>9</v>
      </c>
      <c r="N732">
        <v>70</v>
      </c>
      <c r="O732" t="s">
        <v>62</v>
      </c>
      <c r="P732">
        <v>5</v>
      </c>
      <c r="Q732">
        <v>14</v>
      </c>
      <c r="R732">
        <v>4</v>
      </c>
      <c r="S732" t="s">
        <v>42</v>
      </c>
      <c r="T732" t="s">
        <v>43</v>
      </c>
      <c r="U732" t="s">
        <v>44</v>
      </c>
      <c r="V732">
        <v>24</v>
      </c>
      <c r="W732">
        <v>5.7</v>
      </c>
      <c r="X732">
        <v>10</v>
      </c>
      <c r="Y732" s="1">
        <v>40360</v>
      </c>
      <c r="Z732" t="s">
        <v>45</v>
      </c>
      <c r="AA732" t="s">
        <v>46</v>
      </c>
      <c r="AB732" t="s">
        <v>974</v>
      </c>
      <c r="AC732" t="s">
        <v>48</v>
      </c>
      <c r="AD732">
        <v>0</v>
      </c>
      <c r="AE732">
        <v>0.77</v>
      </c>
      <c r="AF732">
        <v>0.86</v>
      </c>
      <c r="AG732">
        <v>0.71</v>
      </c>
      <c r="AH732">
        <v>1</v>
      </c>
    </row>
    <row r="733" spans="1:34" x14ac:dyDescent="0.25">
      <c r="A733" t="s">
        <v>1233</v>
      </c>
      <c r="B733" t="s">
        <v>35</v>
      </c>
      <c r="C733" t="s">
        <v>56</v>
      </c>
      <c r="D733" t="s">
        <v>57</v>
      </c>
      <c r="E733" t="s">
        <v>61</v>
      </c>
      <c r="F733">
        <v>32.85</v>
      </c>
      <c r="G733" t="s">
        <v>39</v>
      </c>
      <c r="H733" t="s">
        <v>40</v>
      </c>
      <c r="I733">
        <v>7</v>
      </c>
      <c r="J733">
        <v>42.6</v>
      </c>
      <c r="K733">
        <v>1.62</v>
      </c>
      <c r="L733">
        <v>97296</v>
      </c>
      <c r="M733">
        <v>12</v>
      </c>
      <c r="N733">
        <v>69</v>
      </c>
      <c r="O733" t="s">
        <v>62</v>
      </c>
      <c r="P733">
        <v>7</v>
      </c>
      <c r="Q733">
        <v>24</v>
      </c>
      <c r="R733">
        <v>3</v>
      </c>
      <c r="S733" t="s">
        <v>42</v>
      </c>
      <c r="T733" t="s">
        <v>71</v>
      </c>
      <c r="U733" t="s">
        <v>58</v>
      </c>
      <c r="V733">
        <v>3</v>
      </c>
      <c r="W733">
        <v>9.6</v>
      </c>
      <c r="X733">
        <v>0</v>
      </c>
      <c r="Y733" s="1">
        <v>38358</v>
      </c>
      <c r="Z733" t="s">
        <v>45</v>
      </c>
      <c r="AA733" t="s">
        <v>46</v>
      </c>
      <c r="AB733" t="s">
        <v>1014</v>
      </c>
      <c r="AC733" t="s">
        <v>48</v>
      </c>
      <c r="AD733">
        <v>0</v>
      </c>
      <c r="AE733">
        <v>0.99</v>
      </c>
      <c r="AF733">
        <v>1</v>
      </c>
      <c r="AG733">
        <v>1</v>
      </c>
      <c r="AH733">
        <v>0.97</v>
      </c>
    </row>
    <row r="734" spans="1:34" x14ac:dyDescent="0.25">
      <c r="A734" t="s">
        <v>272</v>
      </c>
      <c r="B734" t="s">
        <v>35</v>
      </c>
      <c r="C734" t="s">
        <v>50</v>
      </c>
      <c r="D734" t="s">
        <v>57</v>
      </c>
      <c r="E734" t="s">
        <v>38</v>
      </c>
      <c r="F734">
        <v>25.94</v>
      </c>
      <c r="G734" t="s">
        <v>40</v>
      </c>
      <c r="H734" t="s">
        <v>39</v>
      </c>
      <c r="I734">
        <v>21</v>
      </c>
      <c r="J734">
        <v>37.799999999999997</v>
      </c>
      <c r="K734">
        <v>14.42</v>
      </c>
      <c r="L734">
        <v>69384</v>
      </c>
      <c r="M734">
        <v>14</v>
      </c>
      <c r="N734">
        <v>71</v>
      </c>
      <c r="O734" t="s">
        <v>148</v>
      </c>
      <c r="P734">
        <v>7</v>
      </c>
      <c r="Q734">
        <v>5</v>
      </c>
      <c r="R734">
        <v>3</v>
      </c>
      <c r="S734" t="s">
        <v>42</v>
      </c>
      <c r="T734" t="s">
        <v>43</v>
      </c>
      <c r="U734" t="s">
        <v>58</v>
      </c>
      <c r="V734">
        <v>17</v>
      </c>
      <c r="W734">
        <v>6.88</v>
      </c>
      <c r="X734">
        <v>10</v>
      </c>
      <c r="Y734" t="s">
        <v>1234</v>
      </c>
      <c r="Z734" t="s">
        <v>45</v>
      </c>
      <c r="AA734" t="s">
        <v>46</v>
      </c>
      <c r="AB734" t="s">
        <v>1235</v>
      </c>
      <c r="AC734" t="s">
        <v>48</v>
      </c>
      <c r="AD734">
        <v>0</v>
      </c>
      <c r="AE734">
        <v>0.75</v>
      </c>
      <c r="AF734">
        <v>0.72</v>
      </c>
      <c r="AG734">
        <v>0.75</v>
      </c>
      <c r="AH734">
        <v>0.88</v>
      </c>
    </row>
    <row r="735" spans="1:34" x14ac:dyDescent="0.25">
      <c r="A735" t="s">
        <v>1236</v>
      </c>
      <c r="B735" t="s">
        <v>35</v>
      </c>
      <c r="C735" t="s">
        <v>56</v>
      </c>
      <c r="D735" t="s">
        <v>37</v>
      </c>
      <c r="E735" t="s">
        <v>38</v>
      </c>
      <c r="F735">
        <v>30.61</v>
      </c>
      <c r="G735" t="s">
        <v>39</v>
      </c>
      <c r="H735" t="s">
        <v>40</v>
      </c>
      <c r="I735">
        <v>18</v>
      </c>
      <c r="J735">
        <v>29.41</v>
      </c>
      <c r="K735">
        <v>8.18</v>
      </c>
      <c r="L735">
        <v>55584</v>
      </c>
      <c r="M735">
        <v>11</v>
      </c>
      <c r="N735">
        <v>70</v>
      </c>
      <c r="O735" t="s">
        <v>148</v>
      </c>
      <c r="P735">
        <v>8</v>
      </c>
      <c r="Q735">
        <v>16</v>
      </c>
      <c r="R735">
        <v>2</v>
      </c>
      <c r="S735" t="s">
        <v>116</v>
      </c>
      <c r="T735" t="s">
        <v>43</v>
      </c>
      <c r="U735" t="s">
        <v>44</v>
      </c>
      <c r="V735">
        <v>25</v>
      </c>
      <c r="W735">
        <v>10.66</v>
      </c>
      <c r="X735">
        <v>1</v>
      </c>
      <c r="Y735" s="1">
        <v>40005</v>
      </c>
      <c r="Z735" t="s">
        <v>45</v>
      </c>
      <c r="AA735" t="s">
        <v>46</v>
      </c>
      <c r="AB735" t="s">
        <v>191</v>
      </c>
      <c r="AC735" t="s">
        <v>48</v>
      </c>
      <c r="AD735">
        <v>0</v>
      </c>
      <c r="AE735">
        <v>0.51100000000000001</v>
      </c>
      <c r="AF735">
        <v>0.89</v>
      </c>
      <c r="AG735">
        <v>0.67</v>
      </c>
      <c r="AH735">
        <v>0.95</v>
      </c>
    </row>
    <row r="736" spans="1:34" x14ac:dyDescent="0.25">
      <c r="A736" t="s">
        <v>1237</v>
      </c>
      <c r="B736" t="s">
        <v>35</v>
      </c>
      <c r="C736" t="s">
        <v>56</v>
      </c>
      <c r="D736" t="s">
        <v>37</v>
      </c>
      <c r="E736" t="s">
        <v>61</v>
      </c>
      <c r="F736">
        <v>23.99</v>
      </c>
      <c r="G736" t="s">
        <v>39</v>
      </c>
      <c r="H736" t="s">
        <v>40</v>
      </c>
      <c r="I736">
        <v>26</v>
      </c>
      <c r="J736">
        <v>36.01</v>
      </c>
      <c r="K736">
        <v>10.32</v>
      </c>
      <c r="L736">
        <v>40212</v>
      </c>
      <c r="M736">
        <v>11</v>
      </c>
      <c r="N736">
        <v>77</v>
      </c>
      <c r="O736" t="s">
        <v>41</v>
      </c>
      <c r="P736">
        <v>0</v>
      </c>
      <c r="Q736">
        <v>25</v>
      </c>
      <c r="R736">
        <v>2</v>
      </c>
      <c r="S736" t="s">
        <v>42</v>
      </c>
      <c r="T736" t="s">
        <v>43</v>
      </c>
      <c r="U736" t="s">
        <v>44</v>
      </c>
      <c r="V736">
        <v>24</v>
      </c>
      <c r="W736">
        <v>5.52</v>
      </c>
      <c r="X736">
        <v>5</v>
      </c>
      <c r="Y736" t="s">
        <v>219</v>
      </c>
      <c r="Z736" t="s">
        <v>45</v>
      </c>
      <c r="AA736" t="s">
        <v>46</v>
      </c>
      <c r="AB736" t="s">
        <v>343</v>
      </c>
      <c r="AC736" t="s">
        <v>48</v>
      </c>
      <c r="AD736">
        <v>0</v>
      </c>
      <c r="AE736">
        <v>0.51800000000000002</v>
      </c>
      <c r="AF736">
        <v>0.89</v>
      </c>
      <c r="AG736">
        <v>0.78</v>
      </c>
      <c r="AH736">
        <v>0.91</v>
      </c>
    </row>
    <row r="737" spans="1:34" x14ac:dyDescent="0.25">
      <c r="A737" t="s">
        <v>1238</v>
      </c>
      <c r="B737" t="s">
        <v>69</v>
      </c>
      <c r="C737" t="s">
        <v>50</v>
      </c>
      <c r="D737" t="s">
        <v>37</v>
      </c>
      <c r="E737" t="s">
        <v>61</v>
      </c>
      <c r="F737">
        <v>23.54</v>
      </c>
      <c r="G737" t="s">
        <v>70</v>
      </c>
      <c r="H737" t="s">
        <v>40</v>
      </c>
      <c r="I737">
        <v>15</v>
      </c>
      <c r="J737">
        <v>31.44</v>
      </c>
      <c r="K737">
        <v>2.88</v>
      </c>
      <c r="L737">
        <v>35892</v>
      </c>
      <c r="M737">
        <v>6</v>
      </c>
      <c r="N737">
        <v>72</v>
      </c>
      <c r="O737" t="s">
        <v>148</v>
      </c>
      <c r="P737">
        <v>0</v>
      </c>
      <c r="Q737">
        <v>17</v>
      </c>
      <c r="R737">
        <v>7</v>
      </c>
      <c r="S737" t="s">
        <v>42</v>
      </c>
      <c r="T737" t="s">
        <v>43</v>
      </c>
      <c r="U737" t="s">
        <v>44</v>
      </c>
      <c r="V737">
        <v>30</v>
      </c>
      <c r="W737">
        <v>5.04</v>
      </c>
      <c r="X737">
        <v>8</v>
      </c>
      <c r="Y737" t="s">
        <v>441</v>
      </c>
      <c r="Z737" s="1">
        <v>41671</v>
      </c>
      <c r="AA737" t="s">
        <v>46</v>
      </c>
      <c r="AB737" t="s">
        <v>1239</v>
      </c>
      <c r="AC737" t="s">
        <v>48</v>
      </c>
      <c r="AD737">
        <v>1</v>
      </c>
      <c r="AE737">
        <v>0.46899999999999997</v>
      </c>
      <c r="AF737">
        <v>0.74</v>
      </c>
      <c r="AG737">
        <v>0.74</v>
      </c>
      <c r="AH737">
        <v>0.8</v>
      </c>
    </row>
    <row r="738" spans="1:34" x14ac:dyDescent="0.25">
      <c r="A738" t="s">
        <v>1240</v>
      </c>
      <c r="B738" t="s">
        <v>69</v>
      </c>
      <c r="C738" t="s">
        <v>36</v>
      </c>
      <c r="D738" t="s">
        <v>37</v>
      </c>
      <c r="E738" t="s">
        <v>61</v>
      </c>
      <c r="F738">
        <v>29.96</v>
      </c>
      <c r="G738" t="s">
        <v>40</v>
      </c>
      <c r="H738" t="s">
        <v>40</v>
      </c>
      <c r="I738">
        <v>5</v>
      </c>
      <c r="J738">
        <v>33.82</v>
      </c>
      <c r="K738">
        <v>4.1100000000000003</v>
      </c>
      <c r="L738">
        <v>47916</v>
      </c>
      <c r="M738">
        <v>11</v>
      </c>
      <c r="N738">
        <v>74</v>
      </c>
      <c r="O738" t="s">
        <v>90</v>
      </c>
      <c r="P738">
        <v>8</v>
      </c>
      <c r="Q738">
        <v>38</v>
      </c>
      <c r="R738">
        <v>9</v>
      </c>
      <c r="S738" t="s">
        <v>42</v>
      </c>
      <c r="T738" t="s">
        <v>43</v>
      </c>
      <c r="U738" t="s">
        <v>44</v>
      </c>
      <c r="V738">
        <v>11</v>
      </c>
      <c r="W738">
        <v>6.48</v>
      </c>
      <c r="X738">
        <v>5</v>
      </c>
      <c r="Y738" t="s">
        <v>1241</v>
      </c>
      <c r="Z738" t="s">
        <v>1185</v>
      </c>
      <c r="AA738" t="s">
        <v>46</v>
      </c>
      <c r="AB738" t="s">
        <v>146</v>
      </c>
      <c r="AC738" t="s">
        <v>48</v>
      </c>
      <c r="AD738">
        <v>1</v>
      </c>
      <c r="AE738">
        <v>0.8</v>
      </c>
      <c r="AF738">
        <v>0.85</v>
      </c>
      <c r="AG738">
        <v>0.92</v>
      </c>
      <c r="AH738">
        <v>0.84</v>
      </c>
    </row>
    <row r="739" spans="1:34" x14ac:dyDescent="0.25">
      <c r="A739" t="s">
        <v>1242</v>
      </c>
      <c r="B739" t="s">
        <v>35</v>
      </c>
      <c r="C739" t="s">
        <v>36</v>
      </c>
      <c r="D739" t="s">
        <v>37</v>
      </c>
      <c r="E739" t="s">
        <v>38</v>
      </c>
      <c r="F739">
        <v>38.770000000000003</v>
      </c>
      <c r="G739" t="s">
        <v>40</v>
      </c>
      <c r="H739" t="s">
        <v>40</v>
      </c>
      <c r="I739">
        <v>9</v>
      </c>
      <c r="J739">
        <v>44.07</v>
      </c>
      <c r="K739">
        <v>3.17</v>
      </c>
      <c r="L739">
        <v>66816</v>
      </c>
      <c r="M739">
        <v>12</v>
      </c>
      <c r="N739">
        <v>70</v>
      </c>
      <c r="O739" t="s">
        <v>62</v>
      </c>
      <c r="P739">
        <v>6</v>
      </c>
      <c r="Q739">
        <v>15</v>
      </c>
      <c r="R739">
        <v>4</v>
      </c>
      <c r="S739" t="s">
        <v>116</v>
      </c>
      <c r="T739" t="s">
        <v>43</v>
      </c>
      <c r="U739" t="s">
        <v>44</v>
      </c>
      <c r="V739">
        <v>23</v>
      </c>
      <c r="W739">
        <v>20.58</v>
      </c>
      <c r="X739">
        <v>2</v>
      </c>
      <c r="Y739" s="1">
        <v>40493</v>
      </c>
      <c r="Z739" t="s">
        <v>45</v>
      </c>
      <c r="AA739" t="s">
        <v>46</v>
      </c>
      <c r="AB739" t="s">
        <v>47</v>
      </c>
      <c r="AC739" t="s">
        <v>48</v>
      </c>
      <c r="AD739">
        <v>0</v>
      </c>
      <c r="AE739">
        <v>0.73</v>
      </c>
      <c r="AF739">
        <v>0.73</v>
      </c>
      <c r="AG739">
        <v>0.73</v>
      </c>
      <c r="AH739">
        <v>0.75</v>
      </c>
    </row>
    <row r="740" spans="1:34" x14ac:dyDescent="0.25">
      <c r="A740" t="s">
        <v>1243</v>
      </c>
      <c r="B740" t="s">
        <v>69</v>
      </c>
      <c r="C740" t="s">
        <v>50</v>
      </c>
      <c r="D740" t="s">
        <v>57</v>
      </c>
      <c r="E740" t="s">
        <v>61</v>
      </c>
      <c r="F740">
        <v>30.79</v>
      </c>
      <c r="G740" t="s">
        <v>40</v>
      </c>
      <c r="H740" t="s">
        <v>40</v>
      </c>
      <c r="I740">
        <v>10</v>
      </c>
      <c r="J740">
        <v>29</v>
      </c>
      <c r="K740">
        <v>4.22</v>
      </c>
      <c r="L740">
        <v>98700</v>
      </c>
      <c r="M740">
        <v>5</v>
      </c>
      <c r="N740">
        <v>72</v>
      </c>
      <c r="O740" t="s">
        <v>119</v>
      </c>
      <c r="P740">
        <v>8</v>
      </c>
      <c r="Q740">
        <v>20</v>
      </c>
      <c r="R740">
        <v>5</v>
      </c>
      <c r="S740" t="s">
        <v>116</v>
      </c>
      <c r="T740" t="s">
        <v>43</v>
      </c>
      <c r="U740" t="s">
        <v>58</v>
      </c>
      <c r="V740">
        <v>32</v>
      </c>
      <c r="W740">
        <v>6.89</v>
      </c>
      <c r="X740">
        <v>9</v>
      </c>
      <c r="Y740" t="s">
        <v>1244</v>
      </c>
      <c r="Z740" t="s">
        <v>867</v>
      </c>
      <c r="AA740" t="s">
        <v>46</v>
      </c>
      <c r="AB740" t="s">
        <v>1245</v>
      </c>
      <c r="AC740" t="s">
        <v>48</v>
      </c>
      <c r="AD740">
        <v>1</v>
      </c>
      <c r="AE740">
        <v>0.28000000000000003</v>
      </c>
      <c r="AF740">
        <v>0.62</v>
      </c>
      <c r="AG740">
        <v>0.38</v>
      </c>
      <c r="AH740">
        <v>0.72</v>
      </c>
    </row>
    <row r="741" spans="1:34" x14ac:dyDescent="0.25">
      <c r="A741" t="s">
        <v>1246</v>
      </c>
      <c r="B741" t="s">
        <v>35</v>
      </c>
      <c r="C741" t="s">
        <v>56</v>
      </c>
      <c r="D741" t="s">
        <v>37</v>
      </c>
      <c r="E741" t="s">
        <v>38</v>
      </c>
      <c r="F741">
        <v>25.39</v>
      </c>
      <c r="G741" t="s">
        <v>40</v>
      </c>
      <c r="H741" t="s">
        <v>40</v>
      </c>
      <c r="I741">
        <v>19</v>
      </c>
      <c r="J741">
        <v>39.74</v>
      </c>
      <c r="K741">
        <v>10.73</v>
      </c>
      <c r="L741">
        <v>40692</v>
      </c>
      <c r="M741">
        <v>14</v>
      </c>
      <c r="N741">
        <v>71</v>
      </c>
      <c r="O741" t="s">
        <v>75</v>
      </c>
      <c r="P741">
        <v>7</v>
      </c>
      <c r="Q741">
        <v>13</v>
      </c>
      <c r="R741">
        <v>2</v>
      </c>
      <c r="S741" t="s">
        <v>42</v>
      </c>
      <c r="T741" t="s">
        <v>43</v>
      </c>
      <c r="U741" t="s">
        <v>44</v>
      </c>
      <c r="V741">
        <v>13</v>
      </c>
      <c r="W741">
        <v>4.6900000000000004</v>
      </c>
      <c r="X741">
        <v>2</v>
      </c>
      <c r="Y741" s="1">
        <v>40761</v>
      </c>
      <c r="Z741" t="s">
        <v>45</v>
      </c>
      <c r="AA741" t="s">
        <v>46</v>
      </c>
      <c r="AB741" t="s">
        <v>288</v>
      </c>
      <c r="AC741" t="s">
        <v>48</v>
      </c>
      <c r="AD741">
        <v>0</v>
      </c>
      <c r="AE741">
        <v>0.66</v>
      </c>
      <c r="AF741">
        <v>0.71</v>
      </c>
      <c r="AG741">
        <v>0.71</v>
      </c>
      <c r="AH741">
        <v>0.74</v>
      </c>
    </row>
    <row r="742" spans="1:34" x14ac:dyDescent="0.25">
      <c r="A742" t="s">
        <v>1247</v>
      </c>
      <c r="B742" t="s">
        <v>35</v>
      </c>
      <c r="C742" t="s">
        <v>36</v>
      </c>
      <c r="D742" t="s">
        <v>37</v>
      </c>
      <c r="E742" t="s">
        <v>38</v>
      </c>
      <c r="F742">
        <v>26.9</v>
      </c>
      <c r="G742" t="s">
        <v>70</v>
      </c>
      <c r="H742" t="s">
        <v>39</v>
      </c>
      <c r="I742">
        <v>9</v>
      </c>
      <c r="J742">
        <v>33.28</v>
      </c>
      <c r="K742">
        <v>2.73</v>
      </c>
      <c r="L742">
        <v>58224</v>
      </c>
      <c r="M742">
        <v>3</v>
      </c>
      <c r="N742">
        <v>70</v>
      </c>
      <c r="O742" t="s">
        <v>52</v>
      </c>
      <c r="P742">
        <v>4</v>
      </c>
      <c r="Q742">
        <v>19</v>
      </c>
      <c r="R742">
        <v>2</v>
      </c>
      <c r="S742" t="s">
        <v>42</v>
      </c>
      <c r="T742" t="s">
        <v>43</v>
      </c>
      <c r="U742" t="s">
        <v>44</v>
      </c>
      <c r="V742">
        <v>2</v>
      </c>
      <c r="W742">
        <v>4.95</v>
      </c>
      <c r="X742">
        <v>1</v>
      </c>
      <c r="Y742" t="s">
        <v>142</v>
      </c>
      <c r="Z742" t="s">
        <v>45</v>
      </c>
      <c r="AA742" t="s">
        <v>46</v>
      </c>
      <c r="AB742" t="s">
        <v>394</v>
      </c>
      <c r="AC742" t="s">
        <v>48</v>
      </c>
      <c r="AD742">
        <v>0</v>
      </c>
      <c r="AE742">
        <v>0.98</v>
      </c>
      <c r="AF742">
        <v>0.91</v>
      </c>
      <c r="AG742">
        <v>0.91</v>
      </c>
      <c r="AH742">
        <v>0.77</v>
      </c>
    </row>
    <row r="743" spans="1:34" x14ac:dyDescent="0.25">
      <c r="A743" t="s">
        <v>1248</v>
      </c>
      <c r="B743" t="s">
        <v>69</v>
      </c>
      <c r="C743" t="s">
        <v>36</v>
      </c>
      <c r="D743" t="s">
        <v>37</v>
      </c>
      <c r="E743" t="s">
        <v>61</v>
      </c>
      <c r="F743">
        <v>30.79</v>
      </c>
      <c r="G743" t="s">
        <v>40</v>
      </c>
      <c r="H743" t="s">
        <v>40</v>
      </c>
      <c r="I743">
        <v>15</v>
      </c>
      <c r="J743">
        <v>39.53</v>
      </c>
      <c r="K743">
        <v>12.59</v>
      </c>
      <c r="L743">
        <v>75372</v>
      </c>
      <c r="M743">
        <v>5</v>
      </c>
      <c r="N743">
        <v>70</v>
      </c>
      <c r="O743" t="s">
        <v>119</v>
      </c>
      <c r="P743">
        <v>8</v>
      </c>
      <c r="Q743">
        <v>34</v>
      </c>
      <c r="R743">
        <v>6</v>
      </c>
      <c r="S743" t="s">
        <v>116</v>
      </c>
      <c r="T743" t="s">
        <v>43</v>
      </c>
      <c r="U743" t="s">
        <v>44</v>
      </c>
      <c r="V743">
        <v>20</v>
      </c>
      <c r="W743">
        <v>10.79</v>
      </c>
      <c r="X743">
        <v>15</v>
      </c>
      <c r="Y743" t="s">
        <v>1249</v>
      </c>
      <c r="Z743" t="s">
        <v>1250</v>
      </c>
      <c r="AA743" t="s">
        <v>46</v>
      </c>
      <c r="AB743" t="s">
        <v>1251</v>
      </c>
      <c r="AC743" t="s">
        <v>48</v>
      </c>
      <c r="AD743">
        <v>1</v>
      </c>
      <c r="AE743">
        <v>0.61599999999999999</v>
      </c>
      <c r="AF743">
        <v>0.87</v>
      </c>
      <c r="AG743">
        <v>0.87</v>
      </c>
      <c r="AH743">
        <v>0.95</v>
      </c>
    </row>
    <row r="744" spans="1:34" x14ac:dyDescent="0.25">
      <c r="A744" t="s">
        <v>1252</v>
      </c>
      <c r="B744" t="s">
        <v>35</v>
      </c>
      <c r="C744" t="s">
        <v>50</v>
      </c>
      <c r="D744" t="s">
        <v>37</v>
      </c>
      <c r="E744" t="s">
        <v>38</v>
      </c>
      <c r="F744">
        <v>32.39</v>
      </c>
      <c r="G744" t="s">
        <v>336</v>
      </c>
      <c r="H744" t="s">
        <v>39</v>
      </c>
      <c r="I744">
        <v>17</v>
      </c>
      <c r="J744">
        <v>34.090000000000003</v>
      </c>
      <c r="K744">
        <v>11.3</v>
      </c>
      <c r="L744">
        <v>55476</v>
      </c>
      <c r="M744">
        <v>0</v>
      </c>
      <c r="N744">
        <v>72</v>
      </c>
      <c r="O744" t="s">
        <v>62</v>
      </c>
      <c r="P744">
        <v>7</v>
      </c>
      <c r="Q744">
        <v>22</v>
      </c>
      <c r="R744">
        <v>9</v>
      </c>
      <c r="S744" t="s">
        <v>116</v>
      </c>
      <c r="T744" t="s">
        <v>43</v>
      </c>
      <c r="U744" t="s">
        <v>44</v>
      </c>
      <c r="V744">
        <v>24</v>
      </c>
      <c r="W744">
        <v>10.220000000000001</v>
      </c>
      <c r="X744">
        <v>2</v>
      </c>
      <c r="Y744" s="1">
        <v>41123</v>
      </c>
      <c r="Z744" t="s">
        <v>45</v>
      </c>
      <c r="AA744" t="s">
        <v>46</v>
      </c>
      <c r="AB744" t="s">
        <v>200</v>
      </c>
      <c r="AC744" t="s">
        <v>48</v>
      </c>
      <c r="AD744">
        <v>0</v>
      </c>
      <c r="AE744">
        <v>0.76</v>
      </c>
      <c r="AF744">
        <v>0.76</v>
      </c>
      <c r="AG744">
        <v>0.71</v>
      </c>
      <c r="AH744">
        <v>0.82</v>
      </c>
    </row>
    <row r="745" spans="1:34" x14ac:dyDescent="0.25">
      <c r="A745" t="s">
        <v>1253</v>
      </c>
      <c r="B745" t="s">
        <v>35</v>
      </c>
      <c r="C745" t="s">
        <v>56</v>
      </c>
      <c r="D745" t="s">
        <v>37</v>
      </c>
      <c r="E745" t="s">
        <v>61</v>
      </c>
      <c r="F745">
        <v>34.119999999999997</v>
      </c>
      <c r="G745" t="s">
        <v>39</v>
      </c>
      <c r="H745" t="s">
        <v>40</v>
      </c>
      <c r="I745">
        <v>14</v>
      </c>
      <c r="J745">
        <v>33.71</v>
      </c>
      <c r="K745">
        <v>12.47</v>
      </c>
      <c r="L745">
        <v>84348</v>
      </c>
      <c r="M745">
        <v>13</v>
      </c>
      <c r="N745">
        <v>72</v>
      </c>
      <c r="O745" t="s">
        <v>75</v>
      </c>
      <c r="P745">
        <v>6</v>
      </c>
      <c r="Q745">
        <v>18</v>
      </c>
      <c r="R745">
        <v>2</v>
      </c>
      <c r="S745" t="s">
        <v>116</v>
      </c>
      <c r="T745" t="s">
        <v>43</v>
      </c>
      <c r="U745" t="s">
        <v>44</v>
      </c>
      <c r="V745">
        <v>2</v>
      </c>
      <c r="W745">
        <v>9.6</v>
      </c>
      <c r="X745">
        <v>3</v>
      </c>
      <c r="Y745" t="s">
        <v>134</v>
      </c>
      <c r="Z745" t="s">
        <v>45</v>
      </c>
      <c r="AA745" t="s">
        <v>46</v>
      </c>
      <c r="AB745" t="s">
        <v>203</v>
      </c>
      <c r="AC745" t="s">
        <v>48</v>
      </c>
      <c r="AD745">
        <v>0</v>
      </c>
      <c r="AE745">
        <v>0.49</v>
      </c>
      <c r="AF745">
        <v>0.82</v>
      </c>
      <c r="AG745">
        <v>0.71</v>
      </c>
      <c r="AH745">
        <v>0.57999999999999996</v>
      </c>
    </row>
    <row r="746" spans="1:34" x14ac:dyDescent="0.25">
      <c r="A746" t="s">
        <v>1254</v>
      </c>
      <c r="B746" t="s">
        <v>35</v>
      </c>
      <c r="C746" t="s">
        <v>56</v>
      </c>
      <c r="D746" t="s">
        <v>37</v>
      </c>
      <c r="E746" t="s">
        <v>61</v>
      </c>
      <c r="F746">
        <v>28.21</v>
      </c>
      <c r="G746" t="s">
        <v>40</v>
      </c>
      <c r="H746" t="s">
        <v>40</v>
      </c>
      <c r="I746">
        <v>26</v>
      </c>
      <c r="J746">
        <v>36.01</v>
      </c>
      <c r="K746">
        <v>10.32</v>
      </c>
      <c r="L746">
        <v>40692</v>
      </c>
      <c r="M746">
        <v>9</v>
      </c>
      <c r="N746">
        <v>71</v>
      </c>
      <c r="O746" t="s">
        <v>52</v>
      </c>
      <c r="P746">
        <v>9</v>
      </c>
      <c r="Q746">
        <v>9</v>
      </c>
      <c r="R746">
        <v>3</v>
      </c>
      <c r="S746" t="s">
        <v>42</v>
      </c>
      <c r="T746" t="s">
        <v>43</v>
      </c>
      <c r="U746" t="s">
        <v>44</v>
      </c>
      <c r="V746">
        <v>17</v>
      </c>
      <c r="W746">
        <v>6.3</v>
      </c>
      <c r="X746">
        <v>7</v>
      </c>
      <c r="Y746" s="1">
        <v>40852</v>
      </c>
      <c r="Z746" t="s">
        <v>45</v>
      </c>
      <c r="AA746" t="s">
        <v>46</v>
      </c>
      <c r="AB746" t="s">
        <v>343</v>
      </c>
      <c r="AC746" t="s">
        <v>48</v>
      </c>
      <c r="AD746">
        <v>0</v>
      </c>
      <c r="AE746">
        <v>0.51800000000000002</v>
      </c>
      <c r="AF746">
        <v>0.89</v>
      </c>
      <c r="AG746">
        <v>0.78</v>
      </c>
      <c r="AH746">
        <v>0.91</v>
      </c>
    </row>
    <row r="747" spans="1:34" x14ac:dyDescent="0.25">
      <c r="A747" t="s">
        <v>1255</v>
      </c>
      <c r="B747" t="s">
        <v>35</v>
      </c>
      <c r="C747" t="s">
        <v>50</v>
      </c>
      <c r="D747" t="s">
        <v>57</v>
      </c>
      <c r="E747" t="s">
        <v>61</v>
      </c>
      <c r="F747">
        <v>33.85</v>
      </c>
      <c r="G747" t="s">
        <v>51</v>
      </c>
      <c r="H747" t="s">
        <v>40</v>
      </c>
      <c r="I747">
        <v>10</v>
      </c>
      <c r="J747">
        <v>29.01</v>
      </c>
      <c r="K747">
        <v>0.81</v>
      </c>
      <c r="L747">
        <v>100452</v>
      </c>
      <c r="M747">
        <v>16</v>
      </c>
      <c r="N747">
        <v>74</v>
      </c>
      <c r="O747" t="s">
        <v>90</v>
      </c>
      <c r="P747">
        <v>9</v>
      </c>
      <c r="Q747">
        <v>13</v>
      </c>
      <c r="R747">
        <v>4</v>
      </c>
      <c r="S747" t="s">
        <v>42</v>
      </c>
      <c r="T747" t="s">
        <v>43</v>
      </c>
      <c r="U747" t="s">
        <v>58</v>
      </c>
      <c r="V747">
        <v>23</v>
      </c>
      <c r="W747">
        <v>14.56</v>
      </c>
      <c r="X747">
        <v>9</v>
      </c>
      <c r="Y747" s="1">
        <v>39058</v>
      </c>
      <c r="Z747" t="s">
        <v>45</v>
      </c>
      <c r="AA747" t="s">
        <v>46</v>
      </c>
      <c r="AB747" t="s">
        <v>1060</v>
      </c>
      <c r="AC747" t="s">
        <v>48</v>
      </c>
      <c r="AD747">
        <v>0</v>
      </c>
      <c r="AE747">
        <v>0.95</v>
      </c>
      <c r="AF747">
        <v>1</v>
      </c>
      <c r="AG747">
        <v>1</v>
      </c>
      <c r="AH747">
        <v>0.88</v>
      </c>
    </row>
    <row r="748" spans="1:34" x14ac:dyDescent="0.25">
      <c r="A748" t="s">
        <v>1256</v>
      </c>
      <c r="B748" t="s">
        <v>35</v>
      </c>
      <c r="C748" t="s">
        <v>56</v>
      </c>
      <c r="D748" t="s">
        <v>37</v>
      </c>
      <c r="E748" t="s">
        <v>61</v>
      </c>
      <c r="F748">
        <v>25.75</v>
      </c>
      <c r="G748" t="s">
        <v>40</v>
      </c>
      <c r="H748" t="s">
        <v>40</v>
      </c>
      <c r="I748">
        <v>16</v>
      </c>
      <c r="J748">
        <v>36.92</v>
      </c>
      <c r="K748">
        <v>7.89</v>
      </c>
      <c r="L748">
        <v>46560</v>
      </c>
      <c r="M748">
        <v>7</v>
      </c>
      <c r="N748">
        <v>72</v>
      </c>
      <c r="O748" t="s">
        <v>62</v>
      </c>
      <c r="P748">
        <v>3</v>
      </c>
      <c r="Q748">
        <v>24</v>
      </c>
      <c r="R748">
        <v>5</v>
      </c>
      <c r="S748" t="s">
        <v>42</v>
      </c>
      <c r="T748" t="s">
        <v>43</v>
      </c>
      <c r="U748" t="s">
        <v>44</v>
      </c>
      <c r="V748">
        <v>14</v>
      </c>
      <c r="W748">
        <v>6.56</v>
      </c>
      <c r="X748">
        <v>6</v>
      </c>
      <c r="Y748" t="s">
        <v>350</v>
      </c>
      <c r="Z748" t="s">
        <v>45</v>
      </c>
      <c r="AA748" t="s">
        <v>46</v>
      </c>
      <c r="AB748" t="s">
        <v>123</v>
      </c>
      <c r="AC748" t="s">
        <v>48</v>
      </c>
      <c r="AD748">
        <v>0</v>
      </c>
      <c r="AE748">
        <v>0.9</v>
      </c>
      <c r="AF748">
        <v>0.9</v>
      </c>
      <c r="AG748">
        <v>0.95</v>
      </c>
      <c r="AH748">
        <v>0.91</v>
      </c>
    </row>
    <row r="749" spans="1:34" x14ac:dyDescent="0.25">
      <c r="A749" t="s">
        <v>1257</v>
      </c>
      <c r="B749" t="s">
        <v>69</v>
      </c>
      <c r="C749" t="s">
        <v>36</v>
      </c>
      <c r="D749" t="s">
        <v>37</v>
      </c>
      <c r="E749" t="s">
        <v>61</v>
      </c>
      <c r="F749">
        <v>28.21</v>
      </c>
      <c r="G749" t="s">
        <v>39</v>
      </c>
      <c r="H749" t="s">
        <v>40</v>
      </c>
      <c r="I749">
        <v>17</v>
      </c>
      <c r="J749">
        <v>27.95</v>
      </c>
      <c r="K749">
        <v>2.38</v>
      </c>
      <c r="L749">
        <v>50244</v>
      </c>
      <c r="M749">
        <v>15</v>
      </c>
      <c r="N749">
        <v>71</v>
      </c>
      <c r="O749" t="s">
        <v>148</v>
      </c>
      <c r="P749">
        <v>2</v>
      </c>
      <c r="Q749">
        <v>34</v>
      </c>
      <c r="R749">
        <v>7</v>
      </c>
      <c r="S749" t="s">
        <v>116</v>
      </c>
      <c r="T749" t="s">
        <v>43</v>
      </c>
      <c r="U749" t="s">
        <v>44</v>
      </c>
      <c r="V749">
        <v>18</v>
      </c>
      <c r="W749">
        <v>6.9</v>
      </c>
      <c r="X749">
        <v>15</v>
      </c>
      <c r="Y749" t="s">
        <v>382</v>
      </c>
      <c r="Z749" t="s">
        <v>915</v>
      </c>
      <c r="AA749" t="s">
        <v>46</v>
      </c>
      <c r="AB749" t="s">
        <v>88</v>
      </c>
      <c r="AC749" t="s">
        <v>48</v>
      </c>
      <c r="AD749">
        <v>1</v>
      </c>
      <c r="AE749">
        <v>0.51</v>
      </c>
      <c r="AF749">
        <v>0.5</v>
      </c>
      <c r="AG749">
        <v>0.21</v>
      </c>
      <c r="AH749">
        <v>0.76</v>
      </c>
    </row>
    <row r="750" spans="1:34" x14ac:dyDescent="0.25">
      <c r="A750" t="s">
        <v>1258</v>
      </c>
      <c r="B750" t="s">
        <v>35</v>
      </c>
      <c r="C750" t="s">
        <v>56</v>
      </c>
      <c r="D750" t="s">
        <v>37</v>
      </c>
      <c r="E750" t="s">
        <v>61</v>
      </c>
      <c r="F750">
        <v>26.26</v>
      </c>
      <c r="G750" t="s">
        <v>40</v>
      </c>
      <c r="H750" t="s">
        <v>40</v>
      </c>
      <c r="I750">
        <v>9</v>
      </c>
      <c r="J750">
        <v>32.33</v>
      </c>
      <c r="K750">
        <v>2.86</v>
      </c>
      <c r="L750">
        <v>48852</v>
      </c>
      <c r="M750">
        <v>12</v>
      </c>
      <c r="N750">
        <v>70</v>
      </c>
      <c r="O750" t="s">
        <v>148</v>
      </c>
      <c r="P750">
        <v>9</v>
      </c>
      <c r="Q750">
        <v>16</v>
      </c>
      <c r="R750">
        <v>2</v>
      </c>
      <c r="S750" t="s">
        <v>116</v>
      </c>
      <c r="T750" t="s">
        <v>43</v>
      </c>
      <c r="U750" t="s">
        <v>44</v>
      </c>
      <c r="V750">
        <v>10</v>
      </c>
      <c r="W750">
        <v>4.24</v>
      </c>
      <c r="X750">
        <v>9</v>
      </c>
      <c r="Y750" s="1">
        <v>40190</v>
      </c>
      <c r="Z750" t="s">
        <v>45</v>
      </c>
      <c r="AA750" t="s">
        <v>46</v>
      </c>
      <c r="AB750" t="s">
        <v>501</v>
      </c>
      <c r="AC750" t="s">
        <v>48</v>
      </c>
      <c r="AD750">
        <v>0</v>
      </c>
      <c r="AE750">
        <v>0.52</v>
      </c>
      <c r="AF750">
        <v>0.56000000000000005</v>
      </c>
      <c r="AG750">
        <v>0.5</v>
      </c>
      <c r="AH750">
        <v>0.81</v>
      </c>
    </row>
    <row r="751" spans="1:34" x14ac:dyDescent="0.25">
      <c r="A751" t="s">
        <v>1259</v>
      </c>
      <c r="B751" t="s">
        <v>35</v>
      </c>
      <c r="C751" t="s">
        <v>56</v>
      </c>
      <c r="D751" t="s">
        <v>37</v>
      </c>
      <c r="E751" t="s">
        <v>61</v>
      </c>
      <c r="F751">
        <v>29.15</v>
      </c>
      <c r="G751" t="s">
        <v>51</v>
      </c>
      <c r="H751" t="s">
        <v>40</v>
      </c>
      <c r="I751">
        <v>7</v>
      </c>
      <c r="J751">
        <v>33.79</v>
      </c>
      <c r="K751">
        <v>4.8</v>
      </c>
      <c r="L751">
        <v>91476</v>
      </c>
      <c r="M751">
        <v>18</v>
      </c>
      <c r="N751">
        <v>74</v>
      </c>
      <c r="O751" t="s">
        <v>52</v>
      </c>
      <c r="P751">
        <v>5</v>
      </c>
      <c r="Q751">
        <v>20</v>
      </c>
      <c r="R751">
        <v>5</v>
      </c>
      <c r="S751" t="s">
        <v>42</v>
      </c>
      <c r="T751" t="s">
        <v>43</v>
      </c>
      <c r="U751" t="s">
        <v>44</v>
      </c>
      <c r="V751">
        <v>22</v>
      </c>
      <c r="W751">
        <v>8.0299999999999994</v>
      </c>
      <c r="X751">
        <v>7</v>
      </c>
      <c r="Y751" s="1">
        <v>38904</v>
      </c>
      <c r="Z751" t="s">
        <v>45</v>
      </c>
      <c r="AA751" t="s">
        <v>46</v>
      </c>
      <c r="AB751" t="s">
        <v>333</v>
      </c>
      <c r="AC751" t="s">
        <v>48</v>
      </c>
      <c r="AD751">
        <v>0</v>
      </c>
      <c r="AE751">
        <v>0.77</v>
      </c>
      <c r="AF751">
        <v>0.79</v>
      </c>
      <c r="AG751">
        <v>0.74</v>
      </c>
      <c r="AH751">
        <v>0.82</v>
      </c>
    </row>
    <row r="752" spans="1:34" x14ac:dyDescent="0.25">
      <c r="A752" t="s">
        <v>1260</v>
      </c>
      <c r="B752" t="s">
        <v>35</v>
      </c>
      <c r="C752" t="s">
        <v>56</v>
      </c>
      <c r="D752" t="s">
        <v>37</v>
      </c>
      <c r="E752" t="s">
        <v>38</v>
      </c>
      <c r="F752">
        <v>31.44</v>
      </c>
      <c r="G752" t="s">
        <v>40</v>
      </c>
      <c r="H752" t="s">
        <v>40</v>
      </c>
      <c r="I752">
        <v>26</v>
      </c>
      <c r="J752">
        <v>36.01</v>
      </c>
      <c r="K752">
        <v>10.32</v>
      </c>
      <c r="L752">
        <v>46836</v>
      </c>
      <c r="M752">
        <v>10</v>
      </c>
      <c r="N752">
        <v>73</v>
      </c>
      <c r="O752" t="s">
        <v>62</v>
      </c>
      <c r="P752">
        <v>2</v>
      </c>
      <c r="Q752">
        <v>10</v>
      </c>
      <c r="R752">
        <v>3</v>
      </c>
      <c r="S752" t="s">
        <v>42</v>
      </c>
      <c r="T752" t="s">
        <v>43</v>
      </c>
      <c r="U752" t="s">
        <v>44</v>
      </c>
      <c r="V752">
        <v>11</v>
      </c>
      <c r="W752">
        <v>12.22</v>
      </c>
      <c r="X752">
        <v>3</v>
      </c>
      <c r="Y752" t="s">
        <v>454</v>
      </c>
      <c r="Z752" t="s">
        <v>45</v>
      </c>
      <c r="AA752" t="s">
        <v>46</v>
      </c>
      <c r="AB752" t="s">
        <v>343</v>
      </c>
      <c r="AC752" t="s">
        <v>48</v>
      </c>
      <c r="AD752">
        <v>0</v>
      </c>
      <c r="AE752">
        <v>0.51800000000000002</v>
      </c>
      <c r="AF752">
        <v>0.89</v>
      </c>
      <c r="AG752">
        <v>0.78</v>
      </c>
      <c r="AH752">
        <v>0.91</v>
      </c>
    </row>
    <row r="753" spans="1:34" x14ac:dyDescent="0.25">
      <c r="A753" t="s">
        <v>1261</v>
      </c>
      <c r="B753" t="s">
        <v>35</v>
      </c>
      <c r="C753" t="s">
        <v>36</v>
      </c>
      <c r="D753" t="s">
        <v>57</v>
      </c>
      <c r="E753" t="s">
        <v>38</v>
      </c>
      <c r="F753">
        <v>28.51</v>
      </c>
      <c r="G753" t="s">
        <v>40</v>
      </c>
      <c r="H753" t="s">
        <v>40</v>
      </c>
      <c r="I753">
        <v>11</v>
      </c>
      <c r="J753">
        <v>37.54</v>
      </c>
      <c r="K753">
        <v>2.44</v>
      </c>
      <c r="L753">
        <v>116568</v>
      </c>
      <c r="M753">
        <v>7</v>
      </c>
      <c r="N753">
        <v>71</v>
      </c>
      <c r="O753" t="s">
        <v>52</v>
      </c>
      <c r="P753">
        <v>1</v>
      </c>
      <c r="Q753">
        <v>16</v>
      </c>
      <c r="R753">
        <v>7</v>
      </c>
      <c r="S753" t="s">
        <v>116</v>
      </c>
      <c r="T753" t="s">
        <v>43</v>
      </c>
      <c r="U753" t="s">
        <v>58</v>
      </c>
      <c r="V753">
        <v>3</v>
      </c>
      <c r="W753">
        <v>10.67</v>
      </c>
      <c r="X753">
        <v>7</v>
      </c>
      <c r="Y753" t="s">
        <v>491</v>
      </c>
      <c r="Z753" t="s">
        <v>45</v>
      </c>
      <c r="AA753" t="s">
        <v>46</v>
      </c>
      <c r="AB753" t="s">
        <v>436</v>
      </c>
      <c r="AC753" t="s">
        <v>48</v>
      </c>
      <c r="AD753">
        <v>0</v>
      </c>
      <c r="AE753">
        <v>0.85</v>
      </c>
      <c r="AF753">
        <v>0.87</v>
      </c>
      <c r="AG753">
        <v>0.79</v>
      </c>
      <c r="AH753">
        <v>0.85</v>
      </c>
    </row>
    <row r="754" spans="1:34" x14ac:dyDescent="0.25">
      <c r="A754" t="s">
        <v>1262</v>
      </c>
      <c r="B754" t="s">
        <v>69</v>
      </c>
      <c r="C754" t="s">
        <v>36</v>
      </c>
      <c r="D754" t="s">
        <v>37</v>
      </c>
      <c r="E754" t="s">
        <v>61</v>
      </c>
      <c r="F754">
        <v>26.54</v>
      </c>
      <c r="G754" t="s">
        <v>40</v>
      </c>
      <c r="H754" t="s">
        <v>40</v>
      </c>
      <c r="I754">
        <v>20</v>
      </c>
      <c r="J754">
        <v>41.69</v>
      </c>
      <c r="K754">
        <v>3.92</v>
      </c>
      <c r="L754">
        <v>75852</v>
      </c>
      <c r="M754">
        <v>11</v>
      </c>
      <c r="N754">
        <v>74</v>
      </c>
      <c r="O754" t="s">
        <v>148</v>
      </c>
      <c r="P754">
        <v>1</v>
      </c>
      <c r="Q754">
        <v>15</v>
      </c>
      <c r="R754">
        <v>4</v>
      </c>
      <c r="S754" t="s">
        <v>42</v>
      </c>
      <c r="T754" t="s">
        <v>43</v>
      </c>
      <c r="U754" t="s">
        <v>44</v>
      </c>
      <c r="V754">
        <v>34</v>
      </c>
      <c r="W754">
        <v>8.01</v>
      </c>
      <c r="X754">
        <v>7</v>
      </c>
      <c r="Y754" t="s">
        <v>730</v>
      </c>
      <c r="Z754" s="1">
        <v>41887</v>
      </c>
      <c r="AA754" t="s">
        <v>46</v>
      </c>
      <c r="AB754" t="s">
        <v>1263</v>
      </c>
      <c r="AC754" t="s">
        <v>48</v>
      </c>
      <c r="AD754">
        <v>1</v>
      </c>
      <c r="AE754">
        <v>0.54600000000000004</v>
      </c>
      <c r="AF754">
        <v>0.88</v>
      </c>
      <c r="AG754">
        <v>0.81</v>
      </c>
      <c r="AH754">
        <v>0.87</v>
      </c>
    </row>
    <row r="755" spans="1:34" x14ac:dyDescent="0.25">
      <c r="A755" t="s">
        <v>1264</v>
      </c>
      <c r="B755" t="s">
        <v>35</v>
      </c>
      <c r="C755" t="s">
        <v>56</v>
      </c>
      <c r="D755" t="s">
        <v>57</v>
      </c>
      <c r="E755" t="s">
        <v>61</v>
      </c>
      <c r="F755">
        <v>27.45</v>
      </c>
      <c r="G755" t="s">
        <v>40</v>
      </c>
      <c r="H755" t="s">
        <v>39</v>
      </c>
      <c r="I755">
        <v>11</v>
      </c>
      <c r="J755">
        <v>34.22</v>
      </c>
      <c r="K755">
        <v>3.32</v>
      </c>
      <c r="L755">
        <v>57900</v>
      </c>
      <c r="M755">
        <v>9</v>
      </c>
      <c r="N755">
        <v>71</v>
      </c>
      <c r="O755" t="s">
        <v>148</v>
      </c>
      <c r="P755">
        <v>8</v>
      </c>
      <c r="Q755">
        <v>14</v>
      </c>
      <c r="R755">
        <v>4</v>
      </c>
      <c r="S755" t="s">
        <v>42</v>
      </c>
      <c r="T755" t="s">
        <v>43</v>
      </c>
      <c r="U755" t="s">
        <v>58</v>
      </c>
      <c r="V755">
        <v>15</v>
      </c>
      <c r="W755">
        <v>6.03</v>
      </c>
      <c r="X755">
        <v>2</v>
      </c>
      <c r="Y755" s="1">
        <v>40005</v>
      </c>
      <c r="Z755" t="s">
        <v>45</v>
      </c>
      <c r="AA755" t="s">
        <v>46</v>
      </c>
      <c r="AB755" t="s">
        <v>1091</v>
      </c>
      <c r="AC755" t="s">
        <v>48</v>
      </c>
      <c r="AD755">
        <v>0</v>
      </c>
      <c r="AE755">
        <v>0.85</v>
      </c>
      <c r="AF755">
        <v>1</v>
      </c>
      <c r="AG755">
        <v>0.82</v>
      </c>
      <c r="AH755">
        <v>0.91</v>
      </c>
    </row>
    <row r="756" spans="1:34" x14ac:dyDescent="0.25">
      <c r="A756" t="s">
        <v>535</v>
      </c>
      <c r="B756" t="s">
        <v>35</v>
      </c>
      <c r="C756" t="s">
        <v>56</v>
      </c>
      <c r="D756" t="s">
        <v>57</v>
      </c>
      <c r="E756" t="s">
        <v>61</v>
      </c>
      <c r="F756">
        <v>37.979999999999997</v>
      </c>
      <c r="G756" t="s">
        <v>40</v>
      </c>
      <c r="H756" t="s">
        <v>40</v>
      </c>
      <c r="I756">
        <v>5</v>
      </c>
      <c r="J756">
        <v>40.21</v>
      </c>
      <c r="K756">
        <v>13.95</v>
      </c>
      <c r="L756">
        <v>114216</v>
      </c>
      <c r="M756">
        <v>12</v>
      </c>
      <c r="N756">
        <v>75</v>
      </c>
      <c r="O756" t="s">
        <v>41</v>
      </c>
      <c r="P756">
        <v>3</v>
      </c>
      <c r="Q756">
        <v>8</v>
      </c>
      <c r="R756">
        <v>4</v>
      </c>
      <c r="S756" t="s">
        <v>116</v>
      </c>
      <c r="T756" t="s">
        <v>43</v>
      </c>
      <c r="U756" t="s">
        <v>58</v>
      </c>
      <c r="V756">
        <v>1</v>
      </c>
      <c r="W756">
        <v>15.6</v>
      </c>
      <c r="X756">
        <v>2</v>
      </c>
      <c r="Y756" t="s">
        <v>1265</v>
      </c>
      <c r="Z756" t="s">
        <v>45</v>
      </c>
      <c r="AA756" t="s">
        <v>46</v>
      </c>
      <c r="AB756" t="s">
        <v>449</v>
      </c>
      <c r="AC756" t="s">
        <v>48</v>
      </c>
      <c r="AD756">
        <v>0</v>
      </c>
      <c r="AE756">
        <v>0.76</v>
      </c>
      <c r="AF756">
        <v>0.8</v>
      </c>
      <c r="AG756">
        <v>0.8</v>
      </c>
      <c r="AH756">
        <v>0.93</v>
      </c>
    </row>
    <row r="757" spans="1:34" x14ac:dyDescent="0.25">
      <c r="A757" t="s">
        <v>1266</v>
      </c>
      <c r="B757" t="s">
        <v>35</v>
      </c>
      <c r="C757" t="s">
        <v>56</v>
      </c>
      <c r="D757" t="s">
        <v>37</v>
      </c>
      <c r="E757" t="s">
        <v>61</v>
      </c>
      <c r="F757">
        <v>29.27</v>
      </c>
      <c r="G757" t="s">
        <v>40</v>
      </c>
      <c r="H757" t="s">
        <v>39</v>
      </c>
      <c r="I757">
        <v>13</v>
      </c>
      <c r="J757">
        <v>26.56</v>
      </c>
      <c r="K757">
        <v>4.5</v>
      </c>
      <c r="L757">
        <v>107484</v>
      </c>
      <c r="M757">
        <v>13</v>
      </c>
      <c r="N757">
        <v>70</v>
      </c>
      <c r="O757" t="s">
        <v>41</v>
      </c>
      <c r="P757">
        <v>2</v>
      </c>
      <c r="Q757">
        <v>14</v>
      </c>
      <c r="R757">
        <v>4</v>
      </c>
      <c r="S757" t="s">
        <v>42</v>
      </c>
      <c r="T757" t="s">
        <v>43</v>
      </c>
      <c r="U757" t="s">
        <v>44</v>
      </c>
      <c r="V757">
        <v>21</v>
      </c>
      <c r="W757">
        <v>6.05</v>
      </c>
      <c r="X757">
        <v>0</v>
      </c>
      <c r="Y757" t="s">
        <v>242</v>
      </c>
      <c r="Z757" t="s">
        <v>45</v>
      </c>
      <c r="AA757" t="s">
        <v>46</v>
      </c>
      <c r="AB757" t="s">
        <v>93</v>
      </c>
      <c r="AC757" t="s">
        <v>48</v>
      </c>
      <c r="AD757">
        <v>0</v>
      </c>
      <c r="AE757">
        <v>0.66</v>
      </c>
      <c r="AF757">
        <v>0.62</v>
      </c>
      <c r="AG757">
        <v>0.77</v>
      </c>
      <c r="AH757">
        <v>0.82</v>
      </c>
    </row>
    <row r="758" spans="1:34" x14ac:dyDescent="0.25">
      <c r="A758" t="s">
        <v>1267</v>
      </c>
      <c r="B758" t="s">
        <v>35</v>
      </c>
      <c r="C758" t="s">
        <v>56</v>
      </c>
      <c r="D758" t="s">
        <v>37</v>
      </c>
      <c r="E758" t="s">
        <v>61</v>
      </c>
      <c r="F758">
        <v>26.28</v>
      </c>
      <c r="G758" t="s">
        <v>39</v>
      </c>
      <c r="H758" t="s">
        <v>40</v>
      </c>
      <c r="I758">
        <v>26</v>
      </c>
      <c r="J758">
        <v>36.01</v>
      </c>
      <c r="K758">
        <v>10.32</v>
      </c>
      <c r="L758">
        <v>40224</v>
      </c>
      <c r="M758">
        <v>14</v>
      </c>
      <c r="N758">
        <v>70</v>
      </c>
      <c r="O758" t="s">
        <v>62</v>
      </c>
      <c r="P758">
        <v>3</v>
      </c>
      <c r="Q758">
        <v>12</v>
      </c>
      <c r="R758">
        <v>5</v>
      </c>
      <c r="S758" t="s">
        <v>42</v>
      </c>
      <c r="T758" t="s">
        <v>43</v>
      </c>
      <c r="U758" t="s">
        <v>44</v>
      </c>
      <c r="V758">
        <v>23</v>
      </c>
      <c r="W758">
        <v>4.4000000000000004</v>
      </c>
      <c r="X758">
        <v>1</v>
      </c>
      <c r="Y758" s="1">
        <v>40852</v>
      </c>
      <c r="Z758" t="s">
        <v>45</v>
      </c>
      <c r="AA758" t="s">
        <v>46</v>
      </c>
      <c r="AB758" t="s">
        <v>343</v>
      </c>
      <c r="AC758" t="s">
        <v>48</v>
      </c>
      <c r="AD758">
        <v>0</v>
      </c>
      <c r="AE758">
        <v>0.51800000000000002</v>
      </c>
      <c r="AF758">
        <v>0.89</v>
      </c>
      <c r="AG758">
        <v>0.78</v>
      </c>
      <c r="AH758">
        <v>0.91</v>
      </c>
    </row>
    <row r="759" spans="1:34" x14ac:dyDescent="0.25">
      <c r="A759" t="s">
        <v>1268</v>
      </c>
      <c r="B759" t="s">
        <v>69</v>
      </c>
      <c r="C759" t="s">
        <v>36</v>
      </c>
      <c r="D759" t="s">
        <v>37</v>
      </c>
      <c r="E759" t="s">
        <v>61</v>
      </c>
      <c r="F759">
        <v>27.68</v>
      </c>
      <c r="G759" t="s">
        <v>39</v>
      </c>
      <c r="H759" t="s">
        <v>39</v>
      </c>
      <c r="I759">
        <v>16</v>
      </c>
      <c r="J759">
        <v>28.44</v>
      </c>
      <c r="K759">
        <v>4.55</v>
      </c>
      <c r="L759">
        <v>55188</v>
      </c>
      <c r="M759">
        <v>10</v>
      </c>
      <c r="N759">
        <v>71</v>
      </c>
      <c r="O759" t="s">
        <v>52</v>
      </c>
      <c r="P759">
        <v>5</v>
      </c>
      <c r="Q759">
        <v>39</v>
      </c>
      <c r="R759">
        <v>5</v>
      </c>
      <c r="S759" t="s">
        <v>42</v>
      </c>
      <c r="T759" t="s">
        <v>43</v>
      </c>
      <c r="U759" t="s">
        <v>44</v>
      </c>
      <c r="V759">
        <v>19</v>
      </c>
      <c r="W759">
        <v>7.5</v>
      </c>
      <c r="X759">
        <v>3</v>
      </c>
      <c r="Y759" s="1">
        <v>40697</v>
      </c>
      <c r="Z759" t="s">
        <v>1269</v>
      </c>
      <c r="AA759" t="s">
        <v>46</v>
      </c>
      <c r="AB759" t="s">
        <v>1270</v>
      </c>
      <c r="AC759" t="s">
        <v>48</v>
      </c>
      <c r="AD759">
        <v>1</v>
      </c>
      <c r="AE759">
        <v>0.46899999999999997</v>
      </c>
      <c r="AF759">
        <v>0.67</v>
      </c>
      <c r="AG759">
        <v>0.67</v>
      </c>
      <c r="AH759">
        <v>0.93</v>
      </c>
    </row>
    <row r="760" spans="1:34" x14ac:dyDescent="0.25">
      <c r="A760" t="s">
        <v>1271</v>
      </c>
      <c r="B760" t="s">
        <v>69</v>
      </c>
      <c r="C760" t="s">
        <v>50</v>
      </c>
      <c r="D760" t="s">
        <v>37</v>
      </c>
      <c r="E760" t="s">
        <v>38</v>
      </c>
      <c r="F760">
        <v>24.5</v>
      </c>
      <c r="G760" t="s">
        <v>39</v>
      </c>
      <c r="H760" t="s">
        <v>40</v>
      </c>
      <c r="I760">
        <v>9</v>
      </c>
      <c r="J760">
        <v>33.33</v>
      </c>
      <c r="K760">
        <v>1.6</v>
      </c>
      <c r="L760">
        <v>45084</v>
      </c>
      <c r="M760">
        <v>7</v>
      </c>
      <c r="N760">
        <v>73</v>
      </c>
      <c r="O760" t="s">
        <v>119</v>
      </c>
      <c r="P760">
        <v>7</v>
      </c>
      <c r="Q760">
        <v>35</v>
      </c>
      <c r="R760">
        <v>5</v>
      </c>
      <c r="S760" t="s">
        <v>42</v>
      </c>
      <c r="T760" t="s">
        <v>43</v>
      </c>
      <c r="U760" t="s">
        <v>44</v>
      </c>
      <c r="V760">
        <v>31</v>
      </c>
      <c r="W760">
        <v>5.4</v>
      </c>
      <c r="X760">
        <v>15</v>
      </c>
      <c r="Y760" t="s">
        <v>434</v>
      </c>
      <c r="Z760" s="1">
        <v>41702</v>
      </c>
      <c r="AA760" t="s">
        <v>46</v>
      </c>
      <c r="AB760" t="s">
        <v>234</v>
      </c>
      <c r="AC760" t="s">
        <v>48</v>
      </c>
      <c r="AD760">
        <v>1</v>
      </c>
      <c r="AE760">
        <v>0.65</v>
      </c>
      <c r="AF760">
        <v>0.6</v>
      </c>
      <c r="AG760">
        <v>0.8</v>
      </c>
      <c r="AH760">
        <v>0.6</v>
      </c>
    </row>
    <row r="761" spans="1:34" x14ac:dyDescent="0.25">
      <c r="A761" t="s">
        <v>1272</v>
      </c>
      <c r="B761" t="s">
        <v>35</v>
      </c>
      <c r="C761" t="s">
        <v>50</v>
      </c>
      <c r="D761" t="s">
        <v>37</v>
      </c>
      <c r="E761" t="s">
        <v>61</v>
      </c>
      <c r="F761">
        <v>25.16</v>
      </c>
      <c r="G761" t="s">
        <v>40</v>
      </c>
      <c r="H761" t="s">
        <v>40</v>
      </c>
      <c r="I761">
        <v>15</v>
      </c>
      <c r="J761">
        <v>35.82</v>
      </c>
      <c r="K761">
        <v>3.99</v>
      </c>
      <c r="L761">
        <v>45420</v>
      </c>
      <c r="M761">
        <v>12</v>
      </c>
      <c r="N761">
        <v>73</v>
      </c>
      <c r="O761" t="s">
        <v>90</v>
      </c>
      <c r="P761">
        <v>7</v>
      </c>
      <c r="Q761">
        <v>16</v>
      </c>
      <c r="R761">
        <v>3</v>
      </c>
      <c r="S761" t="s">
        <v>42</v>
      </c>
      <c r="T761" t="s">
        <v>43</v>
      </c>
      <c r="U761" t="s">
        <v>44</v>
      </c>
      <c r="V761">
        <v>25</v>
      </c>
      <c r="W761">
        <v>6.37</v>
      </c>
      <c r="X761">
        <v>4</v>
      </c>
      <c r="Y761" t="s">
        <v>63</v>
      </c>
      <c r="Z761" t="s">
        <v>45</v>
      </c>
      <c r="AA761" t="s">
        <v>46</v>
      </c>
      <c r="AB761" t="s">
        <v>670</v>
      </c>
      <c r="AC761" t="s">
        <v>48</v>
      </c>
      <c r="AD761">
        <v>0</v>
      </c>
      <c r="AE761">
        <v>0.98</v>
      </c>
      <c r="AF761">
        <v>1</v>
      </c>
      <c r="AG761">
        <v>1</v>
      </c>
      <c r="AH761">
        <v>0.96</v>
      </c>
    </row>
    <row r="762" spans="1:34" x14ac:dyDescent="0.25">
      <c r="A762" t="s">
        <v>1273</v>
      </c>
      <c r="B762" t="s">
        <v>35</v>
      </c>
      <c r="C762" t="s">
        <v>36</v>
      </c>
      <c r="D762" t="s">
        <v>57</v>
      </c>
      <c r="E762" t="s">
        <v>61</v>
      </c>
      <c r="F762">
        <v>29.71</v>
      </c>
      <c r="G762" t="s">
        <v>40</v>
      </c>
      <c r="H762" t="s">
        <v>51</v>
      </c>
      <c r="I762">
        <v>7</v>
      </c>
      <c r="J762">
        <v>35.08</v>
      </c>
      <c r="K762">
        <v>2.21</v>
      </c>
      <c r="L762">
        <v>90504</v>
      </c>
      <c r="M762">
        <v>10</v>
      </c>
      <c r="N762">
        <v>68</v>
      </c>
      <c r="O762" t="s">
        <v>41</v>
      </c>
      <c r="P762">
        <v>2</v>
      </c>
      <c r="Q762">
        <v>11</v>
      </c>
      <c r="R762">
        <v>2</v>
      </c>
      <c r="S762" t="s">
        <v>42</v>
      </c>
      <c r="T762" t="s">
        <v>43</v>
      </c>
      <c r="U762" t="s">
        <v>58</v>
      </c>
      <c r="V762">
        <v>2</v>
      </c>
      <c r="W762">
        <v>9.9600000000000009</v>
      </c>
      <c r="X762">
        <v>10</v>
      </c>
      <c r="Y762" t="s">
        <v>1274</v>
      </c>
      <c r="Z762" t="s">
        <v>45</v>
      </c>
      <c r="AA762" t="s">
        <v>46</v>
      </c>
      <c r="AB762" t="s">
        <v>519</v>
      </c>
      <c r="AC762" t="s">
        <v>48</v>
      </c>
      <c r="AD762">
        <v>0</v>
      </c>
      <c r="AE762">
        <v>0.9</v>
      </c>
      <c r="AF762">
        <v>0.94</v>
      </c>
      <c r="AG762">
        <v>0.97</v>
      </c>
      <c r="AH762">
        <v>0.86</v>
      </c>
    </row>
    <row r="763" spans="1:34" x14ac:dyDescent="0.25">
      <c r="A763" t="s">
        <v>1275</v>
      </c>
      <c r="B763" t="s">
        <v>35</v>
      </c>
      <c r="C763" t="s">
        <v>56</v>
      </c>
      <c r="D763" t="s">
        <v>37</v>
      </c>
      <c r="E763" t="s">
        <v>61</v>
      </c>
      <c r="F763">
        <v>30.33</v>
      </c>
      <c r="G763" t="s">
        <v>39</v>
      </c>
      <c r="H763" t="s">
        <v>40</v>
      </c>
      <c r="I763">
        <v>11</v>
      </c>
      <c r="J763">
        <v>32.299999999999997</v>
      </c>
      <c r="K763">
        <v>10.8</v>
      </c>
      <c r="L763">
        <v>90348</v>
      </c>
      <c r="M763">
        <v>11</v>
      </c>
      <c r="N763">
        <v>78</v>
      </c>
      <c r="O763" t="s">
        <v>119</v>
      </c>
      <c r="P763">
        <v>7</v>
      </c>
      <c r="Q763">
        <v>16</v>
      </c>
      <c r="R763">
        <v>6</v>
      </c>
      <c r="S763" t="s">
        <v>116</v>
      </c>
      <c r="T763" t="s">
        <v>43</v>
      </c>
      <c r="U763" t="s">
        <v>44</v>
      </c>
      <c r="V763">
        <v>9</v>
      </c>
      <c r="W763">
        <v>9.48</v>
      </c>
      <c r="X763">
        <v>10</v>
      </c>
      <c r="Y763" s="1">
        <v>41157</v>
      </c>
      <c r="Z763" t="s">
        <v>45</v>
      </c>
      <c r="AA763" t="s">
        <v>46</v>
      </c>
      <c r="AB763" t="s">
        <v>247</v>
      </c>
      <c r="AC763" t="s">
        <v>48</v>
      </c>
      <c r="AD763">
        <v>0</v>
      </c>
      <c r="AE763">
        <v>0.62</v>
      </c>
      <c r="AF763">
        <v>0.67</v>
      </c>
      <c r="AG763">
        <v>0.6</v>
      </c>
      <c r="AH763">
        <v>0.68</v>
      </c>
    </row>
    <row r="764" spans="1:34" x14ac:dyDescent="0.25">
      <c r="A764" t="s">
        <v>1276</v>
      </c>
      <c r="B764" t="s">
        <v>69</v>
      </c>
      <c r="C764" t="s">
        <v>36</v>
      </c>
      <c r="D764" t="s">
        <v>37</v>
      </c>
      <c r="E764" t="s">
        <v>38</v>
      </c>
      <c r="F764">
        <v>31.22</v>
      </c>
      <c r="G764" t="s">
        <v>40</v>
      </c>
      <c r="H764" t="s">
        <v>40</v>
      </c>
      <c r="I764">
        <v>17</v>
      </c>
      <c r="J764">
        <v>38.22</v>
      </c>
      <c r="K764">
        <v>12.38</v>
      </c>
      <c r="L764">
        <v>55596</v>
      </c>
      <c r="M764">
        <v>7</v>
      </c>
      <c r="N764">
        <v>70</v>
      </c>
      <c r="O764" t="s">
        <v>119</v>
      </c>
      <c r="P764">
        <v>7</v>
      </c>
      <c r="Q764">
        <v>30</v>
      </c>
      <c r="R764">
        <v>7</v>
      </c>
      <c r="S764" t="s">
        <v>42</v>
      </c>
      <c r="T764" t="s">
        <v>43</v>
      </c>
      <c r="U764" t="s">
        <v>44</v>
      </c>
      <c r="V764">
        <v>35</v>
      </c>
      <c r="W764">
        <v>11.57</v>
      </c>
      <c r="X764">
        <v>11</v>
      </c>
      <c r="Y764" t="s">
        <v>404</v>
      </c>
      <c r="Z764" s="1">
        <v>41885</v>
      </c>
      <c r="AA764" t="s">
        <v>46</v>
      </c>
      <c r="AB764" t="s">
        <v>1215</v>
      </c>
      <c r="AC764" t="s">
        <v>48</v>
      </c>
      <c r="AD764">
        <v>1</v>
      </c>
      <c r="AE764">
        <v>0.308</v>
      </c>
      <c r="AF764">
        <v>0.64</v>
      </c>
      <c r="AG764">
        <v>0.45</v>
      </c>
      <c r="AH764">
        <v>0.56000000000000005</v>
      </c>
    </row>
    <row r="765" spans="1:34" x14ac:dyDescent="0.25">
      <c r="A765" t="s">
        <v>1277</v>
      </c>
      <c r="B765" t="s">
        <v>69</v>
      </c>
      <c r="C765" t="s">
        <v>50</v>
      </c>
      <c r="D765" t="s">
        <v>37</v>
      </c>
      <c r="E765" t="s">
        <v>61</v>
      </c>
      <c r="F765">
        <v>25.96</v>
      </c>
      <c r="G765" t="s">
        <v>40</v>
      </c>
      <c r="H765" t="s">
        <v>39</v>
      </c>
      <c r="I765">
        <v>20</v>
      </c>
      <c r="J765">
        <v>31.08</v>
      </c>
      <c r="K765">
        <v>8.51</v>
      </c>
      <c r="L765">
        <v>37704</v>
      </c>
      <c r="M765">
        <v>12</v>
      </c>
      <c r="N765">
        <v>71</v>
      </c>
      <c r="O765" t="s">
        <v>62</v>
      </c>
      <c r="P765">
        <v>9</v>
      </c>
      <c r="Q765">
        <v>30</v>
      </c>
      <c r="R765">
        <v>4</v>
      </c>
      <c r="S765" t="s">
        <v>42</v>
      </c>
      <c r="T765" t="s">
        <v>43</v>
      </c>
      <c r="U765" t="s">
        <v>44</v>
      </c>
      <c r="V765">
        <v>29</v>
      </c>
      <c r="W765">
        <v>5.12</v>
      </c>
      <c r="X765">
        <v>15</v>
      </c>
      <c r="Y765" t="s">
        <v>1278</v>
      </c>
      <c r="Z765" s="1">
        <v>41798</v>
      </c>
      <c r="AA765" t="s">
        <v>46</v>
      </c>
      <c r="AB765" t="s">
        <v>327</v>
      </c>
      <c r="AC765" t="s">
        <v>48</v>
      </c>
      <c r="AD765">
        <v>1</v>
      </c>
      <c r="AE765">
        <v>0.64400000000000002</v>
      </c>
      <c r="AF765">
        <v>0.91</v>
      </c>
      <c r="AG765">
        <v>0.9</v>
      </c>
      <c r="AH765">
        <v>0.94</v>
      </c>
    </row>
    <row r="766" spans="1:34" x14ac:dyDescent="0.25">
      <c r="A766" t="s">
        <v>1279</v>
      </c>
      <c r="B766" t="s">
        <v>69</v>
      </c>
      <c r="C766" t="s">
        <v>50</v>
      </c>
      <c r="D766" t="s">
        <v>37</v>
      </c>
      <c r="E766" t="s">
        <v>61</v>
      </c>
      <c r="F766">
        <v>25.15</v>
      </c>
      <c r="G766" t="s">
        <v>40</v>
      </c>
      <c r="H766" t="s">
        <v>336</v>
      </c>
      <c r="I766">
        <v>18</v>
      </c>
      <c r="J766">
        <v>31.96</v>
      </c>
      <c r="K766">
        <v>8.06</v>
      </c>
      <c r="L766">
        <v>52836</v>
      </c>
      <c r="M766">
        <v>9</v>
      </c>
      <c r="N766">
        <v>71</v>
      </c>
      <c r="O766" t="s">
        <v>52</v>
      </c>
      <c r="P766">
        <v>9</v>
      </c>
      <c r="Q766">
        <v>10</v>
      </c>
      <c r="R766">
        <v>5</v>
      </c>
      <c r="S766" t="s">
        <v>42</v>
      </c>
      <c r="T766" t="s">
        <v>43</v>
      </c>
      <c r="U766" t="s">
        <v>44</v>
      </c>
      <c r="V766">
        <v>22</v>
      </c>
      <c r="W766">
        <v>4.2699999999999996</v>
      </c>
      <c r="X766">
        <v>8</v>
      </c>
      <c r="Y766" t="s">
        <v>271</v>
      </c>
      <c r="Z766" t="s">
        <v>1280</v>
      </c>
      <c r="AA766" t="s">
        <v>46</v>
      </c>
      <c r="AB766" t="s">
        <v>1281</v>
      </c>
      <c r="AC766" t="s">
        <v>48</v>
      </c>
      <c r="AD766">
        <v>1</v>
      </c>
      <c r="AE766">
        <v>0.36399999999999999</v>
      </c>
      <c r="AF766">
        <v>0.6</v>
      </c>
      <c r="AG766">
        <v>0.52</v>
      </c>
      <c r="AH766">
        <v>0.75</v>
      </c>
    </row>
    <row r="767" spans="1:34" x14ac:dyDescent="0.25">
      <c r="A767" t="s">
        <v>1282</v>
      </c>
      <c r="B767" t="s">
        <v>35</v>
      </c>
      <c r="C767" t="s">
        <v>56</v>
      </c>
      <c r="D767" t="s">
        <v>37</v>
      </c>
      <c r="E767" t="s">
        <v>61</v>
      </c>
      <c r="F767">
        <v>27.11</v>
      </c>
      <c r="G767" t="s">
        <v>40</v>
      </c>
      <c r="H767" t="s">
        <v>70</v>
      </c>
      <c r="I767">
        <v>20</v>
      </c>
      <c r="J767">
        <v>35.65</v>
      </c>
      <c r="K767">
        <v>4.24</v>
      </c>
      <c r="L767">
        <v>43464</v>
      </c>
      <c r="M767">
        <v>9</v>
      </c>
      <c r="N767">
        <v>72</v>
      </c>
      <c r="O767" t="s">
        <v>41</v>
      </c>
      <c r="P767">
        <v>6</v>
      </c>
      <c r="Q767">
        <v>18</v>
      </c>
      <c r="R767">
        <v>5</v>
      </c>
      <c r="S767" t="s">
        <v>42</v>
      </c>
      <c r="T767" t="s">
        <v>43</v>
      </c>
      <c r="U767" t="s">
        <v>44</v>
      </c>
      <c r="V767">
        <v>15</v>
      </c>
      <c r="W767">
        <v>6.48</v>
      </c>
      <c r="X767">
        <v>6</v>
      </c>
      <c r="Y767" t="s">
        <v>876</v>
      </c>
      <c r="Z767" t="s">
        <v>45</v>
      </c>
      <c r="AA767" t="s">
        <v>46</v>
      </c>
      <c r="AB767" t="s">
        <v>319</v>
      </c>
      <c r="AC767" t="s">
        <v>48</v>
      </c>
      <c r="AD767">
        <v>0</v>
      </c>
      <c r="AE767">
        <v>0.3</v>
      </c>
      <c r="AF767">
        <v>0.42</v>
      </c>
      <c r="AG767">
        <v>0.2</v>
      </c>
      <c r="AH767">
        <v>0.54</v>
      </c>
    </row>
    <row r="768" spans="1:34" x14ac:dyDescent="0.25">
      <c r="A768" t="s">
        <v>1283</v>
      </c>
      <c r="B768" t="s">
        <v>69</v>
      </c>
      <c r="C768" t="s">
        <v>50</v>
      </c>
      <c r="D768" t="s">
        <v>37</v>
      </c>
      <c r="E768" t="s">
        <v>38</v>
      </c>
      <c r="F768">
        <v>23.9</v>
      </c>
      <c r="G768" t="s">
        <v>39</v>
      </c>
      <c r="H768" t="s">
        <v>40</v>
      </c>
      <c r="I768">
        <v>22</v>
      </c>
      <c r="J768">
        <v>34.229999999999997</v>
      </c>
      <c r="K768">
        <v>8</v>
      </c>
      <c r="L768">
        <v>45864</v>
      </c>
      <c r="M768">
        <v>7</v>
      </c>
      <c r="N768">
        <v>74</v>
      </c>
      <c r="O768" t="s">
        <v>41</v>
      </c>
      <c r="P768">
        <v>2</v>
      </c>
      <c r="Q768">
        <v>22</v>
      </c>
      <c r="R768">
        <v>2</v>
      </c>
      <c r="S768" t="s">
        <v>42</v>
      </c>
      <c r="T768" t="s">
        <v>43</v>
      </c>
      <c r="U768" t="s">
        <v>44</v>
      </c>
      <c r="V768">
        <v>27</v>
      </c>
      <c r="W768">
        <v>5.16</v>
      </c>
      <c r="X768">
        <v>8</v>
      </c>
      <c r="Y768" t="s">
        <v>76</v>
      </c>
      <c r="Z768" t="s">
        <v>1284</v>
      </c>
      <c r="AA768" t="s">
        <v>46</v>
      </c>
      <c r="AB768" t="s">
        <v>464</v>
      </c>
      <c r="AC768" t="s">
        <v>48</v>
      </c>
      <c r="AD768">
        <v>1</v>
      </c>
      <c r="AE768">
        <v>0.82</v>
      </c>
      <c r="AF768">
        <v>0.76</v>
      </c>
      <c r="AG768">
        <v>0.82</v>
      </c>
      <c r="AH768">
        <v>0.89</v>
      </c>
    </row>
    <row r="769" spans="1:34" x14ac:dyDescent="0.25">
      <c r="A769" t="s">
        <v>1285</v>
      </c>
      <c r="B769" t="s">
        <v>35</v>
      </c>
      <c r="C769" t="s">
        <v>36</v>
      </c>
      <c r="D769" t="s">
        <v>37</v>
      </c>
      <c r="E769" t="s">
        <v>38</v>
      </c>
      <c r="F769">
        <v>25.94</v>
      </c>
      <c r="G769" t="s">
        <v>40</v>
      </c>
      <c r="H769" t="s">
        <v>70</v>
      </c>
      <c r="I769">
        <v>14</v>
      </c>
      <c r="J769">
        <v>42.41</v>
      </c>
      <c r="K769">
        <v>4.49</v>
      </c>
      <c r="L769">
        <v>52824</v>
      </c>
      <c r="M769">
        <v>8</v>
      </c>
      <c r="N769">
        <v>71</v>
      </c>
      <c r="O769" t="s">
        <v>119</v>
      </c>
      <c r="P769">
        <v>0</v>
      </c>
      <c r="Q769">
        <v>19</v>
      </c>
      <c r="R769">
        <v>2</v>
      </c>
      <c r="S769" t="s">
        <v>42</v>
      </c>
      <c r="T769" t="s">
        <v>43</v>
      </c>
      <c r="U769" t="s">
        <v>44</v>
      </c>
      <c r="V769">
        <v>14</v>
      </c>
      <c r="W769">
        <v>4.24</v>
      </c>
      <c r="X769">
        <v>8</v>
      </c>
      <c r="Y769" t="s">
        <v>1286</v>
      </c>
      <c r="Z769" t="s">
        <v>45</v>
      </c>
      <c r="AA769" t="s">
        <v>46</v>
      </c>
      <c r="AB769" t="s">
        <v>595</v>
      </c>
      <c r="AC769" t="s">
        <v>48</v>
      </c>
      <c r="AD769">
        <v>0</v>
      </c>
      <c r="AE769">
        <v>0.6</v>
      </c>
      <c r="AF769">
        <v>0.8</v>
      </c>
      <c r="AG769">
        <v>0.53</v>
      </c>
      <c r="AH769">
        <v>0.63</v>
      </c>
    </row>
    <row r="770" spans="1:34" x14ac:dyDescent="0.25">
      <c r="A770" t="s">
        <v>1287</v>
      </c>
      <c r="B770" t="s">
        <v>35</v>
      </c>
      <c r="C770" t="s">
        <v>56</v>
      </c>
      <c r="D770" t="s">
        <v>37</v>
      </c>
      <c r="E770" t="s">
        <v>61</v>
      </c>
      <c r="F770">
        <v>29.5</v>
      </c>
      <c r="G770" t="s">
        <v>40</v>
      </c>
      <c r="H770" t="s">
        <v>40</v>
      </c>
      <c r="I770">
        <v>21</v>
      </c>
      <c r="J770">
        <v>34.56</v>
      </c>
      <c r="K770">
        <v>3.36</v>
      </c>
      <c r="L770">
        <v>66336</v>
      </c>
      <c r="M770">
        <v>11</v>
      </c>
      <c r="N770">
        <v>72</v>
      </c>
      <c r="O770" t="s">
        <v>52</v>
      </c>
      <c r="P770">
        <v>8</v>
      </c>
      <c r="Q770">
        <v>7</v>
      </c>
      <c r="R770">
        <v>5</v>
      </c>
      <c r="S770" t="s">
        <v>116</v>
      </c>
      <c r="T770" t="s">
        <v>43</v>
      </c>
      <c r="U770" t="s">
        <v>44</v>
      </c>
      <c r="V770">
        <v>8</v>
      </c>
      <c r="W770">
        <v>8.0399999999999991</v>
      </c>
      <c r="X770">
        <v>3</v>
      </c>
      <c r="Y770" s="1">
        <v>40788</v>
      </c>
      <c r="Z770" t="s">
        <v>45</v>
      </c>
      <c r="AA770" t="s">
        <v>46</v>
      </c>
      <c r="AB770" t="s">
        <v>767</v>
      </c>
      <c r="AC770" t="s">
        <v>48</v>
      </c>
      <c r="AD770">
        <v>0</v>
      </c>
      <c r="AE770">
        <v>0.315</v>
      </c>
      <c r="AF770">
        <v>0.86</v>
      </c>
      <c r="AG770">
        <v>0.43</v>
      </c>
      <c r="AH770">
        <v>0.83</v>
      </c>
    </row>
    <row r="771" spans="1:34" x14ac:dyDescent="0.25">
      <c r="A771" t="s">
        <v>1288</v>
      </c>
      <c r="B771" t="s">
        <v>35</v>
      </c>
      <c r="C771" t="s">
        <v>56</v>
      </c>
      <c r="D771" t="s">
        <v>37</v>
      </c>
      <c r="E771" t="s">
        <v>61</v>
      </c>
      <c r="F771">
        <v>28.15</v>
      </c>
      <c r="G771" t="s">
        <v>39</v>
      </c>
      <c r="H771" t="s">
        <v>70</v>
      </c>
      <c r="I771">
        <v>20</v>
      </c>
      <c r="J771">
        <v>35.65</v>
      </c>
      <c r="K771">
        <v>4.24</v>
      </c>
      <c r="L771">
        <v>89424</v>
      </c>
      <c r="M771">
        <v>10</v>
      </c>
      <c r="N771">
        <v>73</v>
      </c>
      <c r="O771" t="s">
        <v>62</v>
      </c>
      <c r="P771">
        <v>5</v>
      </c>
      <c r="Q771">
        <v>10</v>
      </c>
      <c r="R771">
        <v>5</v>
      </c>
      <c r="S771" t="s">
        <v>42</v>
      </c>
      <c r="T771" t="s">
        <v>43</v>
      </c>
      <c r="U771" t="s">
        <v>44</v>
      </c>
      <c r="V771">
        <v>23</v>
      </c>
      <c r="W771">
        <v>6.8</v>
      </c>
      <c r="X771">
        <v>4</v>
      </c>
      <c r="Y771" s="1">
        <v>41217</v>
      </c>
      <c r="Z771" t="s">
        <v>45</v>
      </c>
      <c r="AA771" t="s">
        <v>46</v>
      </c>
      <c r="AB771" t="s">
        <v>319</v>
      </c>
      <c r="AC771" t="s">
        <v>48</v>
      </c>
      <c r="AD771">
        <v>0</v>
      </c>
      <c r="AE771">
        <v>0.3</v>
      </c>
      <c r="AF771">
        <v>0.42</v>
      </c>
      <c r="AG771">
        <v>0.2</v>
      </c>
      <c r="AH771">
        <v>0.54</v>
      </c>
    </row>
    <row r="772" spans="1:34" x14ac:dyDescent="0.25">
      <c r="A772" t="s">
        <v>1289</v>
      </c>
      <c r="B772" t="s">
        <v>69</v>
      </c>
      <c r="C772" t="s">
        <v>56</v>
      </c>
      <c r="D772" t="s">
        <v>57</v>
      </c>
      <c r="E772" t="s">
        <v>61</v>
      </c>
      <c r="F772">
        <v>31.87</v>
      </c>
      <c r="G772" t="s">
        <v>40</v>
      </c>
      <c r="H772" t="s">
        <v>70</v>
      </c>
      <c r="I772">
        <v>10</v>
      </c>
      <c r="J772">
        <v>44.29</v>
      </c>
      <c r="K772">
        <v>13.76</v>
      </c>
      <c r="L772">
        <v>85224</v>
      </c>
      <c r="M772">
        <v>7</v>
      </c>
      <c r="N772">
        <v>72</v>
      </c>
      <c r="O772" t="s">
        <v>52</v>
      </c>
      <c r="P772">
        <v>0</v>
      </c>
      <c r="Q772">
        <v>12</v>
      </c>
      <c r="R772">
        <v>8</v>
      </c>
      <c r="S772" t="s">
        <v>42</v>
      </c>
      <c r="T772" t="s">
        <v>43</v>
      </c>
      <c r="U772" t="s">
        <v>58</v>
      </c>
      <c r="V772">
        <v>29</v>
      </c>
      <c r="W772">
        <v>12.04</v>
      </c>
      <c r="X772">
        <v>5</v>
      </c>
      <c r="Y772" t="s">
        <v>404</v>
      </c>
      <c r="Z772" t="s">
        <v>1290</v>
      </c>
      <c r="AA772" t="s">
        <v>46</v>
      </c>
      <c r="AB772" t="s">
        <v>135</v>
      </c>
      <c r="AC772" t="s">
        <v>48</v>
      </c>
      <c r="AD772">
        <v>1</v>
      </c>
      <c r="AE772">
        <v>0.61</v>
      </c>
      <c r="AF772">
        <v>0.73</v>
      </c>
      <c r="AG772">
        <v>0.45</v>
      </c>
      <c r="AH772">
        <v>0.85</v>
      </c>
    </row>
    <row r="773" spans="1:34" x14ac:dyDescent="0.25">
      <c r="A773" t="s">
        <v>1291</v>
      </c>
      <c r="B773" t="s">
        <v>69</v>
      </c>
      <c r="C773" t="s">
        <v>50</v>
      </c>
      <c r="D773" t="s">
        <v>37</v>
      </c>
      <c r="E773" t="s">
        <v>61</v>
      </c>
      <c r="F773">
        <v>30.04</v>
      </c>
      <c r="G773" t="s">
        <v>70</v>
      </c>
      <c r="H773" t="s">
        <v>70</v>
      </c>
      <c r="I773">
        <v>18</v>
      </c>
      <c r="J773">
        <v>27.02</v>
      </c>
      <c r="K773">
        <v>7.21</v>
      </c>
      <c r="L773">
        <v>47028</v>
      </c>
      <c r="M773">
        <v>4</v>
      </c>
      <c r="N773">
        <v>71</v>
      </c>
      <c r="O773" t="s">
        <v>90</v>
      </c>
      <c r="P773">
        <v>3</v>
      </c>
      <c r="Q773">
        <v>33</v>
      </c>
      <c r="R773">
        <v>5</v>
      </c>
      <c r="S773" t="s">
        <v>42</v>
      </c>
      <c r="T773" t="s">
        <v>43</v>
      </c>
      <c r="U773" t="s">
        <v>44</v>
      </c>
      <c r="V773">
        <v>29</v>
      </c>
      <c r="W773">
        <v>11.28</v>
      </c>
      <c r="X773">
        <v>0</v>
      </c>
      <c r="Y773" t="s">
        <v>178</v>
      </c>
      <c r="Z773" s="1">
        <v>41955</v>
      </c>
      <c r="AA773" t="s">
        <v>46</v>
      </c>
      <c r="AB773" t="s">
        <v>1292</v>
      </c>
      <c r="AC773" t="s">
        <v>48</v>
      </c>
      <c r="AD773">
        <v>1</v>
      </c>
      <c r="AE773">
        <v>0.53900000000000003</v>
      </c>
      <c r="AF773">
        <v>0.79</v>
      </c>
      <c r="AG773">
        <v>0.7</v>
      </c>
      <c r="AH773">
        <v>0.9</v>
      </c>
    </row>
    <row r="774" spans="1:34" x14ac:dyDescent="0.25">
      <c r="A774" t="s">
        <v>1293</v>
      </c>
      <c r="B774" t="s">
        <v>35</v>
      </c>
      <c r="C774" t="s">
        <v>56</v>
      </c>
      <c r="D774" t="s">
        <v>37</v>
      </c>
      <c r="E774" t="s">
        <v>61</v>
      </c>
      <c r="F774">
        <v>23.81</v>
      </c>
      <c r="G774" t="s">
        <v>70</v>
      </c>
      <c r="H774" t="s">
        <v>40</v>
      </c>
      <c r="I774">
        <v>13</v>
      </c>
      <c r="J774">
        <v>30.5</v>
      </c>
      <c r="K774">
        <v>2.04</v>
      </c>
      <c r="L774">
        <v>68376</v>
      </c>
      <c r="M774">
        <v>3</v>
      </c>
      <c r="N774">
        <v>70</v>
      </c>
      <c r="O774" t="s">
        <v>148</v>
      </c>
      <c r="P774">
        <v>5</v>
      </c>
      <c r="Q774">
        <v>20</v>
      </c>
      <c r="R774">
        <v>2</v>
      </c>
      <c r="S774" t="s">
        <v>42</v>
      </c>
      <c r="T774" t="s">
        <v>71</v>
      </c>
      <c r="U774" t="s">
        <v>44</v>
      </c>
      <c r="V774">
        <v>14</v>
      </c>
      <c r="W774">
        <v>4.68</v>
      </c>
      <c r="X774">
        <v>6</v>
      </c>
      <c r="Y774" s="1">
        <v>41067</v>
      </c>
      <c r="Z774" t="s">
        <v>45</v>
      </c>
      <c r="AA774" t="s">
        <v>46</v>
      </c>
      <c r="AB774" t="s">
        <v>240</v>
      </c>
      <c r="AC774" t="s">
        <v>48</v>
      </c>
      <c r="AD774">
        <v>0</v>
      </c>
      <c r="AE774">
        <v>0.66</v>
      </c>
      <c r="AF774">
        <v>0.84</v>
      </c>
      <c r="AG774">
        <v>0.68</v>
      </c>
      <c r="AH774">
        <v>0.76</v>
      </c>
    </row>
    <row r="775" spans="1:34" x14ac:dyDescent="0.25">
      <c r="A775" t="s">
        <v>1294</v>
      </c>
      <c r="B775" t="s">
        <v>35</v>
      </c>
      <c r="C775" t="s">
        <v>56</v>
      </c>
      <c r="D775" t="s">
        <v>37</v>
      </c>
      <c r="E775" t="s">
        <v>61</v>
      </c>
      <c r="F775">
        <v>36.18</v>
      </c>
      <c r="G775" t="s">
        <v>40</v>
      </c>
      <c r="H775" t="s">
        <v>39</v>
      </c>
      <c r="I775">
        <v>12</v>
      </c>
      <c r="J775">
        <v>31.84</v>
      </c>
      <c r="K775">
        <v>8.18</v>
      </c>
      <c r="L775">
        <v>64584</v>
      </c>
      <c r="M775">
        <v>11</v>
      </c>
      <c r="N775">
        <v>75</v>
      </c>
      <c r="O775" t="s">
        <v>52</v>
      </c>
      <c r="P775">
        <v>4</v>
      </c>
      <c r="Q775">
        <v>7</v>
      </c>
      <c r="R775">
        <v>7</v>
      </c>
      <c r="S775" t="s">
        <v>116</v>
      </c>
      <c r="T775" t="s">
        <v>43</v>
      </c>
      <c r="U775" t="s">
        <v>44</v>
      </c>
      <c r="V775">
        <v>23</v>
      </c>
      <c r="W775">
        <v>14.4</v>
      </c>
      <c r="X775">
        <v>10</v>
      </c>
      <c r="Y775" t="s">
        <v>1295</v>
      </c>
      <c r="Z775" t="s">
        <v>45</v>
      </c>
      <c r="AA775" t="s">
        <v>46</v>
      </c>
      <c r="AB775" t="s">
        <v>1296</v>
      </c>
      <c r="AC775" t="s">
        <v>48</v>
      </c>
      <c r="AD775">
        <v>0</v>
      </c>
      <c r="AE775">
        <v>0.89</v>
      </c>
      <c r="AF775">
        <v>0.9</v>
      </c>
      <c r="AG775">
        <v>0.9</v>
      </c>
      <c r="AH775">
        <v>0.88</v>
      </c>
    </row>
    <row r="776" spans="1:34" x14ac:dyDescent="0.25">
      <c r="A776" t="s">
        <v>1297</v>
      </c>
      <c r="B776" t="s">
        <v>35</v>
      </c>
      <c r="C776" t="s">
        <v>56</v>
      </c>
      <c r="D776" t="s">
        <v>57</v>
      </c>
      <c r="E776" t="s">
        <v>38</v>
      </c>
      <c r="F776">
        <v>30.72</v>
      </c>
      <c r="G776" t="s">
        <v>40</v>
      </c>
      <c r="H776" t="s">
        <v>39</v>
      </c>
      <c r="I776">
        <v>13</v>
      </c>
      <c r="J776">
        <v>26.56</v>
      </c>
      <c r="K776">
        <v>4.5</v>
      </c>
      <c r="L776">
        <v>103548</v>
      </c>
      <c r="M776">
        <v>7</v>
      </c>
      <c r="N776">
        <v>72</v>
      </c>
      <c r="O776" t="s">
        <v>52</v>
      </c>
      <c r="P776">
        <v>0</v>
      </c>
      <c r="Q776">
        <v>6</v>
      </c>
      <c r="R776">
        <v>8</v>
      </c>
      <c r="S776" t="s">
        <v>116</v>
      </c>
      <c r="T776" t="s">
        <v>71</v>
      </c>
      <c r="U776" t="s">
        <v>58</v>
      </c>
      <c r="V776">
        <v>8</v>
      </c>
      <c r="W776">
        <v>7.8</v>
      </c>
      <c r="X776">
        <v>4</v>
      </c>
      <c r="Y776" t="s">
        <v>1078</v>
      </c>
      <c r="Z776" t="s">
        <v>45</v>
      </c>
      <c r="AA776" t="s">
        <v>46</v>
      </c>
      <c r="AB776" t="s">
        <v>93</v>
      </c>
      <c r="AC776" t="s">
        <v>48</v>
      </c>
      <c r="AD776">
        <v>0</v>
      </c>
      <c r="AE776">
        <v>0.66</v>
      </c>
      <c r="AF776">
        <v>0.62</v>
      </c>
      <c r="AG776">
        <v>0.77</v>
      </c>
      <c r="AH776">
        <v>0.82</v>
      </c>
    </row>
    <row r="777" spans="1:34" x14ac:dyDescent="0.25">
      <c r="A777" t="s">
        <v>1298</v>
      </c>
      <c r="B777" t="s">
        <v>35</v>
      </c>
      <c r="C777" t="s">
        <v>56</v>
      </c>
      <c r="D777" t="s">
        <v>37</v>
      </c>
      <c r="E777" t="s">
        <v>61</v>
      </c>
      <c r="F777">
        <v>31.57</v>
      </c>
      <c r="G777" t="s">
        <v>40</v>
      </c>
      <c r="H777" t="s">
        <v>70</v>
      </c>
      <c r="I777">
        <v>6</v>
      </c>
      <c r="J777">
        <v>36.44</v>
      </c>
      <c r="K777">
        <v>1.1200000000000001</v>
      </c>
      <c r="L777">
        <v>59796</v>
      </c>
      <c r="M777">
        <v>8</v>
      </c>
      <c r="N777">
        <v>78</v>
      </c>
      <c r="O777" t="s">
        <v>119</v>
      </c>
      <c r="P777">
        <v>6</v>
      </c>
      <c r="Q777">
        <v>17</v>
      </c>
      <c r="R777">
        <v>3</v>
      </c>
      <c r="S777" t="s">
        <v>42</v>
      </c>
      <c r="T777" t="s">
        <v>43</v>
      </c>
      <c r="U777" t="s">
        <v>44</v>
      </c>
      <c r="V777">
        <v>22</v>
      </c>
      <c r="W777">
        <v>11.34</v>
      </c>
      <c r="X777">
        <v>8</v>
      </c>
      <c r="Y777" s="1">
        <v>38904</v>
      </c>
      <c r="Z777" t="s">
        <v>45</v>
      </c>
      <c r="AA777" t="s">
        <v>46</v>
      </c>
      <c r="AB777" t="s">
        <v>255</v>
      </c>
      <c r="AC777" t="s">
        <v>48</v>
      </c>
      <c r="AD777">
        <v>0</v>
      </c>
      <c r="AE777">
        <v>0.72</v>
      </c>
      <c r="AF777">
        <v>0.77</v>
      </c>
      <c r="AG777">
        <v>0.7</v>
      </c>
      <c r="AH777">
        <v>0.84</v>
      </c>
    </row>
    <row r="778" spans="1:34" x14ac:dyDescent="0.25">
      <c r="A778" t="s">
        <v>1299</v>
      </c>
      <c r="B778" t="s">
        <v>35</v>
      </c>
      <c r="C778" t="s">
        <v>56</v>
      </c>
      <c r="D778" t="s">
        <v>57</v>
      </c>
      <c r="E778" t="s">
        <v>61</v>
      </c>
      <c r="F778">
        <v>27.97</v>
      </c>
      <c r="G778" t="s">
        <v>40</v>
      </c>
      <c r="H778" t="s">
        <v>70</v>
      </c>
      <c r="I778">
        <v>8</v>
      </c>
      <c r="J778">
        <v>31.6</v>
      </c>
      <c r="K778">
        <v>0.73</v>
      </c>
      <c r="L778">
        <v>57228</v>
      </c>
      <c r="M778">
        <v>13</v>
      </c>
      <c r="N778">
        <v>70</v>
      </c>
      <c r="O778" t="s">
        <v>75</v>
      </c>
      <c r="P778">
        <v>5</v>
      </c>
      <c r="Q778">
        <v>8</v>
      </c>
      <c r="R778">
        <v>4</v>
      </c>
      <c r="S778" t="s">
        <v>42</v>
      </c>
      <c r="T778" t="s">
        <v>43</v>
      </c>
      <c r="U778" t="s">
        <v>58</v>
      </c>
      <c r="V778">
        <v>17</v>
      </c>
      <c r="W778">
        <v>6.8</v>
      </c>
      <c r="X778">
        <v>8</v>
      </c>
      <c r="Y778" t="s">
        <v>79</v>
      </c>
      <c r="Z778" t="s">
        <v>45</v>
      </c>
      <c r="AA778" t="s">
        <v>46</v>
      </c>
      <c r="AB778" t="s">
        <v>1300</v>
      </c>
      <c r="AC778" t="s">
        <v>48</v>
      </c>
      <c r="AD778">
        <v>0</v>
      </c>
      <c r="AE778">
        <v>0.74</v>
      </c>
      <c r="AF778">
        <v>0.71</v>
      </c>
      <c r="AG778">
        <v>0.86</v>
      </c>
      <c r="AH778">
        <v>0.69</v>
      </c>
    </row>
    <row r="779" spans="1:34" x14ac:dyDescent="0.25">
      <c r="A779" t="s">
        <v>1301</v>
      </c>
      <c r="B779" t="s">
        <v>35</v>
      </c>
      <c r="C779" t="s">
        <v>56</v>
      </c>
      <c r="D779" t="s">
        <v>37</v>
      </c>
      <c r="E779" t="s">
        <v>61</v>
      </c>
      <c r="F779">
        <v>25.68</v>
      </c>
      <c r="G779" t="s">
        <v>40</v>
      </c>
      <c r="H779" t="s">
        <v>39</v>
      </c>
      <c r="I779">
        <v>15</v>
      </c>
      <c r="J779">
        <v>33.909999999999997</v>
      </c>
      <c r="K779">
        <v>12.01</v>
      </c>
      <c r="L779">
        <v>52344</v>
      </c>
      <c r="M779">
        <v>13</v>
      </c>
      <c r="N779">
        <v>70</v>
      </c>
      <c r="O779" t="s">
        <v>41</v>
      </c>
      <c r="P779">
        <v>9</v>
      </c>
      <c r="Q779">
        <v>10</v>
      </c>
      <c r="R779">
        <v>5</v>
      </c>
      <c r="S779" t="s">
        <v>42</v>
      </c>
      <c r="T779" t="s">
        <v>43</v>
      </c>
      <c r="U779" t="s">
        <v>44</v>
      </c>
      <c r="V779">
        <v>2</v>
      </c>
      <c r="W779">
        <v>6.64</v>
      </c>
      <c r="X779">
        <v>3</v>
      </c>
      <c r="Y779" t="s">
        <v>404</v>
      </c>
      <c r="Z779" t="s">
        <v>45</v>
      </c>
      <c r="AA779" t="s">
        <v>46</v>
      </c>
      <c r="AB779" t="s">
        <v>365</v>
      </c>
      <c r="AC779" t="s">
        <v>48</v>
      </c>
      <c r="AD779">
        <v>0</v>
      </c>
      <c r="AE779">
        <v>0.68</v>
      </c>
      <c r="AF779">
        <v>0.78</v>
      </c>
      <c r="AG779">
        <v>0.59</v>
      </c>
      <c r="AH779">
        <v>0.83</v>
      </c>
    </row>
    <row r="780" spans="1:34" x14ac:dyDescent="0.25">
      <c r="A780" t="s">
        <v>1302</v>
      </c>
      <c r="B780" t="s">
        <v>35</v>
      </c>
      <c r="C780" t="s">
        <v>56</v>
      </c>
      <c r="D780" t="s">
        <v>37</v>
      </c>
      <c r="E780" t="s">
        <v>61</v>
      </c>
      <c r="F780">
        <v>30.93</v>
      </c>
      <c r="G780" t="s">
        <v>51</v>
      </c>
      <c r="H780" t="s">
        <v>51</v>
      </c>
      <c r="I780">
        <v>16</v>
      </c>
      <c r="J780">
        <v>39.770000000000003</v>
      </c>
      <c r="K780">
        <v>1.24</v>
      </c>
      <c r="L780">
        <v>83340</v>
      </c>
      <c r="M780">
        <v>10</v>
      </c>
      <c r="N780">
        <v>71</v>
      </c>
      <c r="O780" t="s">
        <v>119</v>
      </c>
      <c r="P780">
        <v>6</v>
      </c>
      <c r="Q780">
        <v>21</v>
      </c>
      <c r="R780">
        <v>3</v>
      </c>
      <c r="S780" t="s">
        <v>42</v>
      </c>
      <c r="T780" t="s">
        <v>43</v>
      </c>
      <c r="U780" t="s">
        <v>44</v>
      </c>
      <c r="V780">
        <v>15</v>
      </c>
      <c r="W780">
        <v>9.36</v>
      </c>
      <c r="X780">
        <v>4</v>
      </c>
      <c r="Y780" t="s">
        <v>1303</v>
      </c>
      <c r="Z780" t="s">
        <v>45</v>
      </c>
      <c r="AA780" t="s">
        <v>46</v>
      </c>
      <c r="AB780" t="s">
        <v>195</v>
      </c>
      <c r="AC780" t="s">
        <v>48</v>
      </c>
      <c r="AD780">
        <v>0</v>
      </c>
      <c r="AE780">
        <v>0.623</v>
      </c>
      <c r="AF780">
        <v>0.92</v>
      </c>
      <c r="AG780">
        <v>0.85</v>
      </c>
      <c r="AH780">
        <v>0.86</v>
      </c>
    </row>
    <row r="781" spans="1:34" x14ac:dyDescent="0.25">
      <c r="A781" t="s">
        <v>1304</v>
      </c>
      <c r="B781" t="s">
        <v>35</v>
      </c>
      <c r="C781" t="s">
        <v>56</v>
      </c>
      <c r="D781" t="s">
        <v>37</v>
      </c>
      <c r="E781" t="s">
        <v>61</v>
      </c>
      <c r="F781">
        <v>25.17</v>
      </c>
      <c r="G781" t="s">
        <v>40</v>
      </c>
      <c r="H781" t="s">
        <v>70</v>
      </c>
      <c r="I781">
        <v>20</v>
      </c>
      <c r="J781">
        <v>28.65</v>
      </c>
      <c r="K781">
        <v>7.14</v>
      </c>
      <c r="L781">
        <v>39708</v>
      </c>
      <c r="M781">
        <v>13</v>
      </c>
      <c r="N781">
        <v>71</v>
      </c>
      <c r="O781" t="s">
        <v>90</v>
      </c>
      <c r="P781">
        <v>4</v>
      </c>
      <c r="Q781">
        <v>21</v>
      </c>
      <c r="R781">
        <v>2</v>
      </c>
      <c r="S781" t="s">
        <v>42</v>
      </c>
      <c r="T781" t="s">
        <v>43</v>
      </c>
      <c r="U781" t="s">
        <v>44</v>
      </c>
      <c r="V781">
        <v>12</v>
      </c>
      <c r="W781">
        <v>3.78</v>
      </c>
      <c r="X781">
        <v>8</v>
      </c>
      <c r="Y781" t="s">
        <v>221</v>
      </c>
      <c r="Z781" t="s">
        <v>45</v>
      </c>
      <c r="AA781" t="s">
        <v>46</v>
      </c>
      <c r="AB781" t="s">
        <v>646</v>
      </c>
      <c r="AC781" t="s">
        <v>48</v>
      </c>
      <c r="AD781">
        <v>0</v>
      </c>
      <c r="AE781">
        <v>0.62</v>
      </c>
      <c r="AF781">
        <v>0.73</v>
      </c>
      <c r="AG781">
        <v>0.64</v>
      </c>
      <c r="AH781">
        <v>0.87</v>
      </c>
    </row>
    <row r="782" spans="1:34" x14ac:dyDescent="0.25">
      <c r="A782" t="s">
        <v>1305</v>
      </c>
      <c r="B782" t="s">
        <v>35</v>
      </c>
      <c r="C782" t="s">
        <v>56</v>
      </c>
      <c r="D782" t="s">
        <v>37</v>
      </c>
      <c r="E782" t="s">
        <v>61</v>
      </c>
      <c r="F782">
        <v>24.75</v>
      </c>
      <c r="G782" t="s">
        <v>39</v>
      </c>
      <c r="H782" t="s">
        <v>70</v>
      </c>
      <c r="I782">
        <v>6</v>
      </c>
      <c r="J782">
        <v>36.44</v>
      </c>
      <c r="K782">
        <v>1.1200000000000001</v>
      </c>
      <c r="L782">
        <v>42384</v>
      </c>
      <c r="M782">
        <v>13</v>
      </c>
      <c r="N782">
        <v>86</v>
      </c>
      <c r="O782" t="s">
        <v>148</v>
      </c>
      <c r="P782">
        <v>5</v>
      </c>
      <c r="Q782">
        <v>15</v>
      </c>
      <c r="R782">
        <v>3</v>
      </c>
      <c r="S782" t="s">
        <v>42</v>
      </c>
      <c r="T782" t="s">
        <v>43</v>
      </c>
      <c r="U782" t="s">
        <v>44</v>
      </c>
      <c r="V782">
        <v>11</v>
      </c>
      <c r="W782">
        <v>3.57</v>
      </c>
      <c r="X782">
        <v>7</v>
      </c>
      <c r="Y782" t="s">
        <v>242</v>
      </c>
      <c r="Z782" t="s">
        <v>45</v>
      </c>
      <c r="AA782" t="s">
        <v>46</v>
      </c>
      <c r="AB782" t="s">
        <v>255</v>
      </c>
      <c r="AC782" t="s">
        <v>48</v>
      </c>
      <c r="AD782">
        <v>0</v>
      </c>
      <c r="AE782">
        <v>0.72</v>
      </c>
      <c r="AF782">
        <v>0.77</v>
      </c>
      <c r="AG782">
        <v>0.7</v>
      </c>
      <c r="AH782">
        <v>0.84</v>
      </c>
    </row>
    <row r="783" spans="1:34" x14ac:dyDescent="0.25">
      <c r="A783" t="s">
        <v>1306</v>
      </c>
      <c r="B783" t="s">
        <v>35</v>
      </c>
      <c r="C783" t="s">
        <v>36</v>
      </c>
      <c r="D783" t="s">
        <v>37</v>
      </c>
      <c r="E783" t="s">
        <v>61</v>
      </c>
      <c r="F783">
        <v>33.01</v>
      </c>
      <c r="G783" t="s">
        <v>40</v>
      </c>
      <c r="H783" t="s">
        <v>40</v>
      </c>
      <c r="I783">
        <v>7</v>
      </c>
      <c r="J783">
        <v>35.67</v>
      </c>
      <c r="K783">
        <v>2.36</v>
      </c>
      <c r="L783">
        <v>58560</v>
      </c>
      <c r="M783">
        <v>14</v>
      </c>
      <c r="N783">
        <v>71</v>
      </c>
      <c r="O783" t="s">
        <v>119</v>
      </c>
      <c r="P783">
        <v>3</v>
      </c>
      <c r="Q783">
        <v>24</v>
      </c>
      <c r="R783">
        <v>5</v>
      </c>
      <c r="S783" t="s">
        <v>42</v>
      </c>
      <c r="T783" t="s">
        <v>43</v>
      </c>
      <c r="U783" t="s">
        <v>44</v>
      </c>
      <c r="V783">
        <v>9</v>
      </c>
      <c r="W783">
        <v>8.25</v>
      </c>
      <c r="X783">
        <v>9</v>
      </c>
      <c r="Y783" t="s">
        <v>1058</v>
      </c>
      <c r="Z783" t="s">
        <v>45</v>
      </c>
      <c r="AA783" t="s">
        <v>46</v>
      </c>
      <c r="AB783" t="s">
        <v>372</v>
      </c>
      <c r="AC783" t="s">
        <v>48</v>
      </c>
      <c r="AD783">
        <v>0</v>
      </c>
      <c r="AE783">
        <v>0.56999999999999995</v>
      </c>
      <c r="AF783">
        <v>0.63</v>
      </c>
      <c r="AG783">
        <v>0.63</v>
      </c>
      <c r="AH783">
        <v>0.9</v>
      </c>
    </row>
    <row r="784" spans="1:34" x14ac:dyDescent="0.25">
      <c r="A784" t="s">
        <v>1307</v>
      </c>
      <c r="B784" t="s">
        <v>35</v>
      </c>
      <c r="C784" t="s">
        <v>50</v>
      </c>
      <c r="D784" t="s">
        <v>37</v>
      </c>
      <c r="E784" t="s">
        <v>38</v>
      </c>
      <c r="F784">
        <v>27.78</v>
      </c>
      <c r="G784" t="s">
        <v>40</v>
      </c>
      <c r="H784" t="s">
        <v>51</v>
      </c>
      <c r="I784">
        <v>21</v>
      </c>
      <c r="J784">
        <v>29.99</v>
      </c>
      <c r="K784">
        <v>1.61</v>
      </c>
      <c r="L784">
        <v>56268</v>
      </c>
      <c r="M784">
        <v>11</v>
      </c>
      <c r="N784">
        <v>71</v>
      </c>
      <c r="O784" t="s">
        <v>148</v>
      </c>
      <c r="P784">
        <v>2</v>
      </c>
      <c r="Q784">
        <v>18</v>
      </c>
      <c r="R784">
        <v>2</v>
      </c>
      <c r="S784" t="s">
        <v>42</v>
      </c>
      <c r="T784" t="s">
        <v>43</v>
      </c>
      <c r="U784" t="s">
        <v>44</v>
      </c>
      <c r="V784">
        <v>13</v>
      </c>
      <c r="W784">
        <v>5.3</v>
      </c>
      <c r="X784">
        <v>8</v>
      </c>
      <c r="Y784" t="s">
        <v>650</v>
      </c>
      <c r="Z784" t="s">
        <v>45</v>
      </c>
      <c r="AA784" t="s">
        <v>46</v>
      </c>
      <c r="AB784" t="s">
        <v>186</v>
      </c>
      <c r="AC784" t="s">
        <v>48</v>
      </c>
      <c r="AD784">
        <v>0</v>
      </c>
      <c r="AE784">
        <v>0.89</v>
      </c>
      <c r="AF784">
        <v>0.87</v>
      </c>
      <c r="AG784">
        <v>0.93</v>
      </c>
      <c r="AH784">
        <v>0.95</v>
      </c>
    </row>
    <row r="785" spans="1:34" x14ac:dyDescent="0.25">
      <c r="A785" t="s">
        <v>1308</v>
      </c>
      <c r="B785" t="s">
        <v>35</v>
      </c>
      <c r="C785" t="s">
        <v>50</v>
      </c>
      <c r="D785" t="s">
        <v>37</v>
      </c>
      <c r="E785" t="s">
        <v>38</v>
      </c>
      <c r="F785">
        <v>25.26</v>
      </c>
      <c r="G785" t="s">
        <v>40</v>
      </c>
      <c r="H785" t="s">
        <v>40</v>
      </c>
      <c r="I785">
        <v>16</v>
      </c>
      <c r="J785">
        <v>31.41</v>
      </c>
      <c r="K785">
        <v>8.52</v>
      </c>
      <c r="L785">
        <v>43020</v>
      </c>
      <c r="M785">
        <v>14</v>
      </c>
      <c r="N785">
        <v>73</v>
      </c>
      <c r="O785" t="s">
        <v>52</v>
      </c>
      <c r="P785">
        <v>8</v>
      </c>
      <c r="Q785">
        <v>13</v>
      </c>
      <c r="R785">
        <v>3</v>
      </c>
      <c r="S785" t="s">
        <v>42</v>
      </c>
      <c r="T785" t="s">
        <v>43</v>
      </c>
      <c r="U785" t="s">
        <v>44</v>
      </c>
      <c r="V785">
        <v>15</v>
      </c>
      <c r="W785">
        <v>5.39</v>
      </c>
      <c r="X785">
        <v>6</v>
      </c>
      <c r="Y785" t="s">
        <v>479</v>
      </c>
      <c r="Z785" t="s">
        <v>45</v>
      </c>
      <c r="AA785" t="s">
        <v>46</v>
      </c>
      <c r="AB785" t="s">
        <v>935</v>
      </c>
      <c r="AC785" t="s">
        <v>48</v>
      </c>
      <c r="AD785">
        <v>0</v>
      </c>
      <c r="AE785">
        <v>0.41299999999999998</v>
      </c>
      <c r="AF785">
        <v>0.63</v>
      </c>
      <c r="AG785">
        <v>0.63</v>
      </c>
      <c r="AH785">
        <v>0.8</v>
      </c>
    </row>
    <row r="786" spans="1:34" x14ac:dyDescent="0.25">
      <c r="A786" t="s">
        <v>1309</v>
      </c>
      <c r="B786" t="s">
        <v>35</v>
      </c>
      <c r="C786" t="s">
        <v>50</v>
      </c>
      <c r="D786" t="s">
        <v>37</v>
      </c>
      <c r="E786" t="s">
        <v>61</v>
      </c>
      <c r="F786">
        <v>25.78</v>
      </c>
      <c r="G786" t="s">
        <v>39</v>
      </c>
      <c r="H786" t="s">
        <v>51</v>
      </c>
      <c r="I786">
        <v>4</v>
      </c>
      <c r="J786">
        <v>35.99</v>
      </c>
      <c r="K786">
        <v>7.92</v>
      </c>
      <c r="L786">
        <v>41724</v>
      </c>
      <c r="M786">
        <v>10</v>
      </c>
      <c r="N786">
        <v>70</v>
      </c>
      <c r="O786" t="s">
        <v>75</v>
      </c>
      <c r="P786">
        <v>5</v>
      </c>
      <c r="Q786">
        <v>13</v>
      </c>
      <c r="R786">
        <v>2</v>
      </c>
      <c r="S786" t="s">
        <v>42</v>
      </c>
      <c r="T786" t="s">
        <v>43</v>
      </c>
      <c r="U786" t="s">
        <v>44</v>
      </c>
      <c r="V786">
        <v>14</v>
      </c>
      <c r="W786">
        <v>5.36</v>
      </c>
      <c r="X786">
        <v>3</v>
      </c>
      <c r="Y786" t="s">
        <v>66</v>
      </c>
      <c r="Z786" t="s">
        <v>45</v>
      </c>
      <c r="AA786" t="s">
        <v>46</v>
      </c>
      <c r="AB786" t="s">
        <v>54</v>
      </c>
      <c r="AC786" t="s">
        <v>48</v>
      </c>
      <c r="AD786">
        <v>0</v>
      </c>
      <c r="AE786">
        <v>0.58099999999999996</v>
      </c>
      <c r="AF786">
        <v>0.72</v>
      </c>
      <c r="AG786">
        <v>0.84</v>
      </c>
      <c r="AH786">
        <v>0.85</v>
      </c>
    </row>
    <row r="787" spans="1:34" x14ac:dyDescent="0.25">
      <c r="A787" t="s">
        <v>1310</v>
      </c>
      <c r="B787" t="s">
        <v>35</v>
      </c>
      <c r="C787" t="s">
        <v>56</v>
      </c>
      <c r="D787" t="s">
        <v>37</v>
      </c>
      <c r="E787" t="s">
        <v>61</v>
      </c>
      <c r="F787">
        <v>33.25</v>
      </c>
      <c r="G787" t="s">
        <v>39</v>
      </c>
      <c r="H787" t="s">
        <v>39</v>
      </c>
      <c r="I787">
        <v>11</v>
      </c>
      <c r="J787">
        <v>33</v>
      </c>
      <c r="K787">
        <v>11.78</v>
      </c>
      <c r="L787">
        <v>62400</v>
      </c>
      <c r="M787">
        <v>10</v>
      </c>
      <c r="N787">
        <v>73</v>
      </c>
      <c r="O787" t="s">
        <v>41</v>
      </c>
      <c r="P787">
        <v>4</v>
      </c>
      <c r="Q787">
        <v>12</v>
      </c>
      <c r="R787">
        <v>8</v>
      </c>
      <c r="S787" t="s">
        <v>116</v>
      </c>
      <c r="T787" t="s">
        <v>43</v>
      </c>
      <c r="U787" t="s">
        <v>44</v>
      </c>
      <c r="V787">
        <v>19</v>
      </c>
      <c r="W787">
        <v>11.7</v>
      </c>
      <c r="X787">
        <v>9</v>
      </c>
      <c r="Y787" s="1">
        <v>41067</v>
      </c>
      <c r="Z787" t="s">
        <v>45</v>
      </c>
      <c r="AA787" t="s">
        <v>46</v>
      </c>
      <c r="AB787" t="s">
        <v>380</v>
      </c>
      <c r="AC787" t="s">
        <v>48</v>
      </c>
      <c r="AD787">
        <v>0</v>
      </c>
      <c r="AE787">
        <v>0.86</v>
      </c>
      <c r="AF787">
        <v>0.92</v>
      </c>
      <c r="AG787">
        <v>0.92</v>
      </c>
      <c r="AH787">
        <v>0.88</v>
      </c>
    </row>
    <row r="788" spans="1:34" x14ac:dyDescent="0.25">
      <c r="A788" t="s">
        <v>1311</v>
      </c>
      <c r="B788" t="s">
        <v>69</v>
      </c>
      <c r="C788" t="s">
        <v>50</v>
      </c>
      <c r="D788" t="s">
        <v>37</v>
      </c>
      <c r="E788" t="s">
        <v>38</v>
      </c>
      <c r="F788">
        <v>24.42</v>
      </c>
      <c r="G788" t="s">
        <v>40</v>
      </c>
      <c r="H788" t="s">
        <v>39</v>
      </c>
      <c r="I788">
        <v>14</v>
      </c>
      <c r="J788">
        <v>28.9</v>
      </c>
      <c r="K788">
        <v>6.43</v>
      </c>
      <c r="L788">
        <v>54336</v>
      </c>
      <c r="M788">
        <v>9</v>
      </c>
      <c r="N788">
        <v>71</v>
      </c>
      <c r="O788" t="s">
        <v>90</v>
      </c>
      <c r="P788">
        <v>6</v>
      </c>
      <c r="Q788">
        <v>35</v>
      </c>
      <c r="R788">
        <v>8</v>
      </c>
      <c r="S788" t="s">
        <v>42</v>
      </c>
      <c r="T788" t="s">
        <v>43</v>
      </c>
      <c r="U788" t="s">
        <v>44</v>
      </c>
      <c r="V788">
        <v>13</v>
      </c>
      <c r="W788">
        <v>3.54</v>
      </c>
      <c r="X788">
        <v>1</v>
      </c>
      <c r="Y788" t="s">
        <v>822</v>
      </c>
      <c r="Z788" s="1">
        <v>41648</v>
      </c>
      <c r="AA788" t="s">
        <v>46</v>
      </c>
      <c r="AB788" t="s">
        <v>463</v>
      </c>
      <c r="AC788" t="s">
        <v>48</v>
      </c>
      <c r="AD788">
        <v>1</v>
      </c>
      <c r="AE788">
        <v>0.88</v>
      </c>
      <c r="AF788">
        <v>0.89</v>
      </c>
      <c r="AG788">
        <v>0.83</v>
      </c>
      <c r="AH788">
        <v>0.96</v>
      </c>
    </row>
    <row r="789" spans="1:34" x14ac:dyDescent="0.25">
      <c r="A789" t="s">
        <v>1312</v>
      </c>
      <c r="B789" t="s">
        <v>69</v>
      </c>
      <c r="C789" t="s">
        <v>50</v>
      </c>
      <c r="D789" t="s">
        <v>57</v>
      </c>
      <c r="E789" t="s">
        <v>61</v>
      </c>
      <c r="F789">
        <v>25.27</v>
      </c>
      <c r="G789" t="s">
        <v>39</v>
      </c>
      <c r="H789" t="s">
        <v>40</v>
      </c>
      <c r="I789">
        <v>15</v>
      </c>
      <c r="J789">
        <v>31.3</v>
      </c>
      <c r="K789">
        <v>8.2899999999999991</v>
      </c>
      <c r="L789">
        <v>40620</v>
      </c>
      <c r="M789">
        <v>7</v>
      </c>
      <c r="N789">
        <v>70</v>
      </c>
      <c r="O789" t="s">
        <v>41</v>
      </c>
      <c r="P789">
        <v>9</v>
      </c>
      <c r="Q789">
        <v>19</v>
      </c>
      <c r="R789">
        <v>5</v>
      </c>
      <c r="S789" t="s">
        <v>42</v>
      </c>
      <c r="T789" t="s">
        <v>43</v>
      </c>
      <c r="U789" t="s">
        <v>58</v>
      </c>
      <c r="V789">
        <v>12</v>
      </c>
      <c r="W789">
        <v>4.41</v>
      </c>
      <c r="X789">
        <v>0</v>
      </c>
      <c r="Y789" t="s">
        <v>645</v>
      </c>
      <c r="Z789" t="s">
        <v>731</v>
      </c>
      <c r="AA789" t="s">
        <v>46</v>
      </c>
      <c r="AB789" t="s">
        <v>251</v>
      </c>
      <c r="AC789" t="s">
        <v>48</v>
      </c>
      <c r="AD789">
        <v>1</v>
      </c>
      <c r="AE789">
        <v>0.77</v>
      </c>
      <c r="AF789">
        <v>0.86</v>
      </c>
      <c r="AG789">
        <v>0.73</v>
      </c>
      <c r="AH789">
        <v>0.79</v>
      </c>
    </row>
    <row r="790" spans="1:34" x14ac:dyDescent="0.25">
      <c r="A790" t="s">
        <v>1313</v>
      </c>
      <c r="B790" t="s">
        <v>35</v>
      </c>
      <c r="C790" t="s">
        <v>50</v>
      </c>
      <c r="D790" t="s">
        <v>37</v>
      </c>
      <c r="E790" t="s">
        <v>38</v>
      </c>
      <c r="F790">
        <v>26.77</v>
      </c>
      <c r="G790" t="s">
        <v>40</v>
      </c>
      <c r="H790" t="s">
        <v>39</v>
      </c>
      <c r="I790">
        <v>16</v>
      </c>
      <c r="J790">
        <v>26.41</v>
      </c>
      <c r="K790">
        <v>6.45</v>
      </c>
      <c r="L790">
        <v>41496</v>
      </c>
      <c r="M790">
        <v>7</v>
      </c>
      <c r="N790">
        <v>70</v>
      </c>
      <c r="O790" t="s">
        <v>119</v>
      </c>
      <c r="P790">
        <v>3</v>
      </c>
      <c r="Q790">
        <v>12</v>
      </c>
      <c r="R790">
        <v>4</v>
      </c>
      <c r="S790" t="s">
        <v>42</v>
      </c>
      <c r="T790" t="s">
        <v>43</v>
      </c>
      <c r="U790" t="s">
        <v>58</v>
      </c>
      <c r="V790">
        <v>14</v>
      </c>
      <c r="W790">
        <v>8.01</v>
      </c>
      <c r="X790">
        <v>2</v>
      </c>
      <c r="Y790" s="1">
        <v>40240</v>
      </c>
      <c r="Z790" t="s">
        <v>45</v>
      </c>
      <c r="AA790" t="s">
        <v>46</v>
      </c>
      <c r="AB790" t="s">
        <v>631</v>
      </c>
      <c r="AC790" t="s">
        <v>48</v>
      </c>
      <c r="AD790">
        <v>0</v>
      </c>
      <c r="AE790">
        <v>0.56000000000000005</v>
      </c>
      <c r="AF790">
        <v>0.56999999999999995</v>
      </c>
      <c r="AG790">
        <v>0.56999999999999995</v>
      </c>
      <c r="AH790">
        <v>0.74</v>
      </c>
    </row>
    <row r="791" spans="1:34" x14ac:dyDescent="0.25">
      <c r="A791" t="s">
        <v>1314</v>
      </c>
      <c r="B791" t="s">
        <v>35</v>
      </c>
      <c r="C791" t="s">
        <v>50</v>
      </c>
      <c r="D791" t="s">
        <v>37</v>
      </c>
      <c r="E791" t="s">
        <v>38</v>
      </c>
      <c r="F791">
        <v>28.92</v>
      </c>
      <c r="G791" t="s">
        <v>70</v>
      </c>
      <c r="H791" t="s">
        <v>40</v>
      </c>
      <c r="I791">
        <v>15</v>
      </c>
      <c r="J791">
        <v>31.3</v>
      </c>
      <c r="K791">
        <v>8.2899999999999991</v>
      </c>
      <c r="L791">
        <v>45336</v>
      </c>
      <c r="M791">
        <v>6</v>
      </c>
      <c r="N791">
        <v>71</v>
      </c>
      <c r="O791" t="s">
        <v>148</v>
      </c>
      <c r="P791">
        <v>4</v>
      </c>
      <c r="Q791">
        <v>11</v>
      </c>
      <c r="R791">
        <v>5</v>
      </c>
      <c r="S791" t="s">
        <v>42</v>
      </c>
      <c r="T791" t="s">
        <v>43</v>
      </c>
      <c r="U791" t="s">
        <v>58</v>
      </c>
      <c r="V791">
        <v>24</v>
      </c>
      <c r="W791">
        <v>10.89</v>
      </c>
      <c r="X791">
        <v>10</v>
      </c>
      <c r="Y791" t="s">
        <v>290</v>
      </c>
      <c r="Z791" t="s">
        <v>45</v>
      </c>
      <c r="AA791" t="s">
        <v>46</v>
      </c>
      <c r="AB791" t="s">
        <v>251</v>
      </c>
      <c r="AC791" t="s">
        <v>48</v>
      </c>
      <c r="AD791">
        <v>0</v>
      </c>
      <c r="AE791">
        <v>0.77</v>
      </c>
      <c r="AF791">
        <v>0.86</v>
      </c>
      <c r="AG791">
        <v>0.73</v>
      </c>
      <c r="AH791">
        <v>0.79</v>
      </c>
    </row>
    <row r="792" spans="1:34" x14ac:dyDescent="0.25">
      <c r="A792" t="s">
        <v>1315</v>
      </c>
      <c r="B792" t="s">
        <v>35</v>
      </c>
      <c r="C792" t="s">
        <v>56</v>
      </c>
      <c r="D792" t="s">
        <v>37</v>
      </c>
      <c r="E792" t="s">
        <v>38</v>
      </c>
      <c r="F792">
        <v>23.59</v>
      </c>
      <c r="G792" t="s">
        <v>39</v>
      </c>
      <c r="H792" t="s">
        <v>336</v>
      </c>
      <c r="I792">
        <v>8</v>
      </c>
      <c r="J792">
        <v>27.1</v>
      </c>
      <c r="K792">
        <v>6.14</v>
      </c>
      <c r="L792">
        <v>42312</v>
      </c>
      <c r="M792">
        <v>10</v>
      </c>
      <c r="N792">
        <v>71</v>
      </c>
      <c r="O792" t="s">
        <v>62</v>
      </c>
      <c r="P792">
        <v>1</v>
      </c>
      <c r="Q792">
        <v>24</v>
      </c>
      <c r="R792">
        <v>5</v>
      </c>
      <c r="S792" t="s">
        <v>42</v>
      </c>
      <c r="T792" t="s">
        <v>43</v>
      </c>
      <c r="U792" t="s">
        <v>44</v>
      </c>
      <c r="V792">
        <v>6</v>
      </c>
      <c r="W792">
        <v>3.42</v>
      </c>
      <c r="X792">
        <v>10</v>
      </c>
      <c r="Y792" t="s">
        <v>382</v>
      </c>
      <c r="Z792" t="s">
        <v>45</v>
      </c>
      <c r="AA792" t="s">
        <v>46</v>
      </c>
      <c r="AB792" t="s">
        <v>477</v>
      </c>
      <c r="AC792" t="s">
        <v>48</v>
      </c>
      <c r="AD792">
        <v>0</v>
      </c>
      <c r="AE792">
        <v>0.93</v>
      </c>
      <c r="AF792">
        <v>0.95</v>
      </c>
      <c r="AG792">
        <v>0.91</v>
      </c>
      <c r="AH792">
        <v>0.94</v>
      </c>
    </row>
    <row r="793" spans="1:34" x14ac:dyDescent="0.25">
      <c r="A793" t="s">
        <v>1316</v>
      </c>
      <c r="B793" t="s">
        <v>35</v>
      </c>
      <c r="C793" t="s">
        <v>36</v>
      </c>
      <c r="D793" t="s">
        <v>57</v>
      </c>
      <c r="E793" t="s">
        <v>61</v>
      </c>
      <c r="F793">
        <v>30.82</v>
      </c>
      <c r="G793" t="s">
        <v>40</v>
      </c>
      <c r="H793" t="s">
        <v>39</v>
      </c>
      <c r="I793">
        <v>10</v>
      </c>
      <c r="J793">
        <v>35.86</v>
      </c>
      <c r="K793">
        <v>1.93</v>
      </c>
      <c r="L793">
        <v>88560</v>
      </c>
      <c r="M793">
        <v>11</v>
      </c>
      <c r="N793">
        <v>72</v>
      </c>
      <c r="O793" t="s">
        <v>75</v>
      </c>
      <c r="P793">
        <v>7</v>
      </c>
      <c r="Q793">
        <v>14</v>
      </c>
      <c r="R793">
        <v>4</v>
      </c>
      <c r="S793" t="s">
        <v>42</v>
      </c>
      <c r="T793" t="s">
        <v>43</v>
      </c>
      <c r="U793" t="s">
        <v>58</v>
      </c>
      <c r="V793">
        <v>23</v>
      </c>
      <c r="W793">
        <v>7.54</v>
      </c>
      <c r="X793">
        <v>9</v>
      </c>
      <c r="Y793" t="s">
        <v>1317</v>
      </c>
      <c r="Z793" t="s">
        <v>45</v>
      </c>
      <c r="AA793" t="s">
        <v>46</v>
      </c>
      <c r="AB793" t="s">
        <v>764</v>
      </c>
      <c r="AC793" t="s">
        <v>48</v>
      </c>
      <c r="AD793">
        <v>0</v>
      </c>
      <c r="AE793">
        <v>0.89</v>
      </c>
      <c r="AF793">
        <v>0.88</v>
      </c>
      <c r="AG793">
        <v>0.88</v>
      </c>
      <c r="AH793">
        <v>0.53</v>
      </c>
    </row>
    <row r="794" spans="1:34" x14ac:dyDescent="0.25">
      <c r="A794" t="s">
        <v>1318</v>
      </c>
      <c r="B794" t="s">
        <v>35</v>
      </c>
      <c r="C794" t="s">
        <v>56</v>
      </c>
      <c r="D794" t="s">
        <v>57</v>
      </c>
      <c r="E794" t="s">
        <v>61</v>
      </c>
      <c r="F794">
        <v>33.9</v>
      </c>
      <c r="G794" t="s">
        <v>39</v>
      </c>
      <c r="H794" t="s">
        <v>40</v>
      </c>
      <c r="I794">
        <v>10</v>
      </c>
      <c r="J794">
        <v>45.02</v>
      </c>
      <c r="K794">
        <v>19.5</v>
      </c>
      <c r="L794">
        <v>100536</v>
      </c>
      <c r="M794">
        <v>14</v>
      </c>
      <c r="N794">
        <v>73</v>
      </c>
      <c r="O794" t="s">
        <v>148</v>
      </c>
      <c r="P794">
        <v>6</v>
      </c>
      <c r="Q794">
        <v>9</v>
      </c>
      <c r="R794">
        <v>5</v>
      </c>
      <c r="S794" t="s">
        <v>42</v>
      </c>
      <c r="T794" t="s">
        <v>71</v>
      </c>
      <c r="U794" t="s">
        <v>58</v>
      </c>
      <c r="V794">
        <v>13</v>
      </c>
      <c r="W794">
        <v>9.2799999999999994</v>
      </c>
      <c r="X794">
        <v>2</v>
      </c>
      <c r="Y794" s="1">
        <v>38386</v>
      </c>
      <c r="Z794" t="s">
        <v>45</v>
      </c>
      <c r="AA794" t="s">
        <v>46</v>
      </c>
      <c r="AB794" t="s">
        <v>522</v>
      </c>
      <c r="AC794" t="s">
        <v>48</v>
      </c>
      <c r="AD794">
        <v>0</v>
      </c>
      <c r="AE794">
        <v>0.41299999999999998</v>
      </c>
      <c r="AF794">
        <v>0.64</v>
      </c>
      <c r="AG794">
        <v>0.55000000000000004</v>
      </c>
      <c r="AH794">
        <v>0.84</v>
      </c>
    </row>
    <row r="795" spans="1:34" x14ac:dyDescent="0.25">
      <c r="A795" t="s">
        <v>1319</v>
      </c>
      <c r="B795" t="s">
        <v>69</v>
      </c>
      <c r="C795" t="s">
        <v>36</v>
      </c>
      <c r="D795" t="s">
        <v>37</v>
      </c>
      <c r="E795" t="s">
        <v>61</v>
      </c>
      <c r="F795">
        <v>30.1</v>
      </c>
      <c r="G795" t="s">
        <v>40</v>
      </c>
      <c r="H795" t="s">
        <v>40</v>
      </c>
      <c r="I795">
        <v>22</v>
      </c>
      <c r="J795">
        <v>31.5</v>
      </c>
      <c r="K795">
        <v>3.32</v>
      </c>
      <c r="L795">
        <v>70728</v>
      </c>
      <c r="M795">
        <v>7</v>
      </c>
      <c r="N795">
        <v>70</v>
      </c>
      <c r="O795" t="s">
        <v>62</v>
      </c>
      <c r="P795">
        <v>6</v>
      </c>
      <c r="Q795">
        <v>12</v>
      </c>
      <c r="R795">
        <v>5</v>
      </c>
      <c r="S795" t="s">
        <v>42</v>
      </c>
      <c r="T795" t="s">
        <v>71</v>
      </c>
      <c r="U795" t="s">
        <v>44</v>
      </c>
      <c r="V795">
        <v>9</v>
      </c>
      <c r="W795">
        <v>9.7200000000000006</v>
      </c>
      <c r="X795">
        <v>4</v>
      </c>
      <c r="Y795" t="s">
        <v>544</v>
      </c>
      <c r="Z795" s="1">
        <v>41681</v>
      </c>
      <c r="AA795" t="s">
        <v>46</v>
      </c>
      <c r="AB795" t="s">
        <v>1320</v>
      </c>
      <c r="AC795" t="s">
        <v>48</v>
      </c>
      <c r="AD795">
        <v>1</v>
      </c>
      <c r="AE795">
        <v>0.58099999999999996</v>
      </c>
      <c r="AF795">
        <v>0.9</v>
      </c>
      <c r="AG795">
        <v>0.8</v>
      </c>
      <c r="AH795">
        <v>0.86</v>
      </c>
    </row>
    <row r="796" spans="1:34" x14ac:dyDescent="0.25">
      <c r="A796" t="s">
        <v>1321</v>
      </c>
      <c r="B796" t="s">
        <v>35</v>
      </c>
      <c r="C796" t="s">
        <v>56</v>
      </c>
      <c r="D796" t="s">
        <v>37</v>
      </c>
      <c r="E796" t="s">
        <v>61</v>
      </c>
      <c r="F796">
        <v>27.17</v>
      </c>
      <c r="G796" t="s">
        <v>40</v>
      </c>
      <c r="H796" t="s">
        <v>70</v>
      </c>
      <c r="I796">
        <v>5</v>
      </c>
      <c r="J796">
        <v>32.82</v>
      </c>
      <c r="K796">
        <v>2.46</v>
      </c>
      <c r="L796">
        <v>50268</v>
      </c>
      <c r="M796">
        <v>7</v>
      </c>
      <c r="N796">
        <v>75</v>
      </c>
      <c r="O796" t="s">
        <v>148</v>
      </c>
      <c r="P796">
        <v>4</v>
      </c>
      <c r="Q796">
        <v>6</v>
      </c>
      <c r="R796">
        <v>4</v>
      </c>
      <c r="S796" t="s">
        <v>42</v>
      </c>
      <c r="T796" t="s">
        <v>43</v>
      </c>
      <c r="U796" t="s">
        <v>44</v>
      </c>
      <c r="V796">
        <v>4</v>
      </c>
      <c r="W796">
        <v>6.03</v>
      </c>
      <c r="X796">
        <v>5</v>
      </c>
      <c r="Y796" s="1">
        <v>40248</v>
      </c>
      <c r="Z796" t="s">
        <v>45</v>
      </c>
      <c r="AA796" t="s">
        <v>46</v>
      </c>
      <c r="AB796" t="s">
        <v>673</v>
      </c>
      <c r="AC796" t="s">
        <v>48</v>
      </c>
      <c r="AD796">
        <v>0</v>
      </c>
      <c r="AE796">
        <v>0.38500000000000001</v>
      </c>
      <c r="AF796">
        <v>0.4</v>
      </c>
      <c r="AG796">
        <v>0.6</v>
      </c>
      <c r="AH796">
        <v>0.76</v>
      </c>
    </row>
    <row r="797" spans="1:34" x14ac:dyDescent="0.25">
      <c r="A797" t="s">
        <v>1322</v>
      </c>
      <c r="B797" t="s">
        <v>69</v>
      </c>
      <c r="C797" t="s">
        <v>50</v>
      </c>
      <c r="D797" t="s">
        <v>57</v>
      </c>
      <c r="E797" t="s">
        <v>38</v>
      </c>
      <c r="F797">
        <v>27.86</v>
      </c>
      <c r="G797" t="s">
        <v>70</v>
      </c>
      <c r="H797" t="s">
        <v>40</v>
      </c>
      <c r="I797">
        <v>16</v>
      </c>
      <c r="J797">
        <v>36.75</v>
      </c>
      <c r="K797">
        <v>4.4000000000000004</v>
      </c>
      <c r="L797">
        <v>69480</v>
      </c>
      <c r="M797">
        <v>6</v>
      </c>
      <c r="N797">
        <v>75</v>
      </c>
      <c r="O797" t="s">
        <v>52</v>
      </c>
      <c r="P797">
        <v>4</v>
      </c>
      <c r="Q797">
        <v>25</v>
      </c>
      <c r="R797">
        <v>5</v>
      </c>
      <c r="S797" t="s">
        <v>116</v>
      </c>
      <c r="T797" t="s">
        <v>43</v>
      </c>
      <c r="U797" t="s">
        <v>58</v>
      </c>
      <c r="V797">
        <v>33</v>
      </c>
      <c r="W797">
        <v>9.5</v>
      </c>
      <c r="X797">
        <v>8</v>
      </c>
      <c r="Y797" t="s">
        <v>639</v>
      </c>
      <c r="Z797" t="s">
        <v>95</v>
      </c>
      <c r="AA797" t="s">
        <v>46</v>
      </c>
      <c r="AB797" t="s">
        <v>701</v>
      </c>
      <c r="AC797" t="s">
        <v>48</v>
      </c>
      <c r="AD797">
        <v>1</v>
      </c>
      <c r="AE797">
        <v>0.35699999999999998</v>
      </c>
      <c r="AF797">
        <v>0.67</v>
      </c>
      <c r="AG797">
        <v>0.5</v>
      </c>
      <c r="AH797">
        <v>0.87</v>
      </c>
    </row>
    <row r="798" spans="1:34" x14ac:dyDescent="0.25">
      <c r="A798" t="s">
        <v>1323</v>
      </c>
      <c r="B798" t="s">
        <v>35</v>
      </c>
      <c r="C798" t="s">
        <v>50</v>
      </c>
      <c r="D798" t="s">
        <v>37</v>
      </c>
      <c r="E798" t="s">
        <v>38</v>
      </c>
      <c r="F798">
        <v>32.200000000000003</v>
      </c>
      <c r="G798" t="s">
        <v>39</v>
      </c>
      <c r="H798" t="s">
        <v>39</v>
      </c>
      <c r="I798">
        <v>16</v>
      </c>
      <c r="J798">
        <v>26.41</v>
      </c>
      <c r="K798">
        <v>6.45</v>
      </c>
      <c r="L798">
        <v>83040</v>
      </c>
      <c r="M798">
        <v>11</v>
      </c>
      <c r="N798">
        <v>69</v>
      </c>
      <c r="O798" t="s">
        <v>148</v>
      </c>
      <c r="P798">
        <v>1</v>
      </c>
      <c r="Q798">
        <v>10</v>
      </c>
      <c r="R798">
        <v>5</v>
      </c>
      <c r="S798" t="s">
        <v>42</v>
      </c>
      <c r="T798" t="s">
        <v>43</v>
      </c>
      <c r="U798" t="s">
        <v>58</v>
      </c>
      <c r="V798">
        <v>24</v>
      </c>
      <c r="W798">
        <v>12.74</v>
      </c>
      <c r="X798">
        <v>4</v>
      </c>
      <c r="Y798" s="1">
        <v>38844</v>
      </c>
      <c r="Z798" t="s">
        <v>45</v>
      </c>
      <c r="AA798" t="s">
        <v>46</v>
      </c>
      <c r="AB798" t="s">
        <v>631</v>
      </c>
      <c r="AC798" t="s">
        <v>48</v>
      </c>
      <c r="AD798">
        <v>0</v>
      </c>
      <c r="AE798">
        <v>0.56000000000000005</v>
      </c>
      <c r="AF798">
        <v>0.56999999999999995</v>
      </c>
      <c r="AG798">
        <v>0.56999999999999995</v>
      </c>
      <c r="AH798">
        <v>0.74</v>
      </c>
    </row>
    <row r="799" spans="1:34" x14ac:dyDescent="0.25">
      <c r="A799" t="s">
        <v>1324</v>
      </c>
      <c r="B799" t="s">
        <v>35</v>
      </c>
      <c r="C799" t="s">
        <v>56</v>
      </c>
      <c r="D799" t="s">
        <v>37</v>
      </c>
      <c r="E799" t="s">
        <v>38</v>
      </c>
      <c r="F799">
        <v>34.33</v>
      </c>
      <c r="G799" t="s">
        <v>40</v>
      </c>
      <c r="H799" t="s">
        <v>39</v>
      </c>
      <c r="I799">
        <v>15</v>
      </c>
      <c r="J799">
        <v>33.909999999999997</v>
      </c>
      <c r="K799">
        <v>12.01</v>
      </c>
      <c r="L799">
        <v>80088</v>
      </c>
      <c r="M799">
        <v>8</v>
      </c>
      <c r="N799">
        <v>72</v>
      </c>
      <c r="O799" t="s">
        <v>119</v>
      </c>
      <c r="P799">
        <v>4</v>
      </c>
      <c r="Q799">
        <v>7</v>
      </c>
      <c r="R799">
        <v>2</v>
      </c>
      <c r="S799" t="s">
        <v>42</v>
      </c>
      <c r="T799" t="s">
        <v>43</v>
      </c>
      <c r="U799" t="s">
        <v>44</v>
      </c>
      <c r="V799">
        <v>4</v>
      </c>
      <c r="W799">
        <v>9.2799999999999994</v>
      </c>
      <c r="X799">
        <v>10</v>
      </c>
      <c r="Y799" t="s">
        <v>1325</v>
      </c>
      <c r="Z799" t="s">
        <v>45</v>
      </c>
      <c r="AA799" t="s">
        <v>46</v>
      </c>
      <c r="AB799" t="s">
        <v>365</v>
      </c>
      <c r="AC799" t="s">
        <v>48</v>
      </c>
      <c r="AD799">
        <v>0</v>
      </c>
      <c r="AE799">
        <v>0.68</v>
      </c>
      <c r="AF799">
        <v>0.78</v>
      </c>
      <c r="AG799">
        <v>0.59</v>
      </c>
      <c r="AH799">
        <v>0.83</v>
      </c>
    </row>
    <row r="800" spans="1:34" x14ac:dyDescent="0.25">
      <c r="A800" t="s">
        <v>1326</v>
      </c>
      <c r="B800" t="s">
        <v>35</v>
      </c>
      <c r="C800" t="s">
        <v>56</v>
      </c>
      <c r="D800" t="s">
        <v>37</v>
      </c>
      <c r="E800" t="s">
        <v>61</v>
      </c>
      <c r="F800">
        <v>30.72</v>
      </c>
      <c r="G800" t="s">
        <v>40</v>
      </c>
      <c r="H800" t="s">
        <v>39</v>
      </c>
      <c r="I800">
        <v>11</v>
      </c>
      <c r="J800">
        <v>30.89</v>
      </c>
      <c r="K800">
        <v>8.8699999999999992</v>
      </c>
      <c r="L800">
        <v>39012</v>
      </c>
      <c r="M800">
        <v>12</v>
      </c>
      <c r="N800">
        <v>74</v>
      </c>
      <c r="O800" t="s">
        <v>90</v>
      </c>
      <c r="P800">
        <v>4</v>
      </c>
      <c r="Q800">
        <v>16</v>
      </c>
      <c r="R800">
        <v>3</v>
      </c>
      <c r="S800" t="s">
        <v>42</v>
      </c>
      <c r="T800" t="s">
        <v>43</v>
      </c>
      <c r="U800" t="s">
        <v>44</v>
      </c>
      <c r="V800">
        <v>18</v>
      </c>
      <c r="W800">
        <v>9.8800000000000008</v>
      </c>
      <c r="X800">
        <v>4</v>
      </c>
      <c r="Y800" t="s">
        <v>479</v>
      </c>
      <c r="Z800" t="s">
        <v>45</v>
      </c>
      <c r="AA800" t="s">
        <v>46</v>
      </c>
      <c r="AB800" t="s">
        <v>1098</v>
      </c>
      <c r="AC800" t="s">
        <v>48</v>
      </c>
      <c r="AD800">
        <v>0</v>
      </c>
      <c r="AE800">
        <v>0.56000000000000005</v>
      </c>
      <c r="AF800">
        <v>0.9</v>
      </c>
      <c r="AG800">
        <v>0.7</v>
      </c>
      <c r="AH800">
        <v>0.74</v>
      </c>
    </row>
    <row r="801" spans="1:34" x14ac:dyDescent="0.25">
      <c r="A801" t="s">
        <v>1327</v>
      </c>
      <c r="B801" t="s">
        <v>35</v>
      </c>
      <c r="C801" t="s">
        <v>56</v>
      </c>
      <c r="D801" t="s">
        <v>37</v>
      </c>
      <c r="E801" t="s">
        <v>61</v>
      </c>
      <c r="F801">
        <v>31.51</v>
      </c>
      <c r="G801" t="s">
        <v>40</v>
      </c>
      <c r="H801" t="s">
        <v>39</v>
      </c>
      <c r="I801">
        <v>13</v>
      </c>
      <c r="J801">
        <v>29.76</v>
      </c>
      <c r="K801">
        <v>9.5399999999999991</v>
      </c>
      <c r="L801">
        <v>60420</v>
      </c>
      <c r="M801">
        <v>10</v>
      </c>
      <c r="N801">
        <v>75</v>
      </c>
      <c r="O801" t="s">
        <v>90</v>
      </c>
      <c r="P801">
        <v>0</v>
      </c>
      <c r="Q801">
        <v>10</v>
      </c>
      <c r="R801">
        <v>5</v>
      </c>
      <c r="S801" t="s">
        <v>42</v>
      </c>
      <c r="T801" t="s">
        <v>43</v>
      </c>
      <c r="U801" t="s">
        <v>44</v>
      </c>
      <c r="V801">
        <v>6</v>
      </c>
      <c r="W801">
        <v>11.48</v>
      </c>
      <c r="X801">
        <v>9</v>
      </c>
      <c r="Y801" s="1">
        <v>40577</v>
      </c>
      <c r="Z801" t="s">
        <v>45</v>
      </c>
      <c r="AA801" t="s">
        <v>46</v>
      </c>
      <c r="AB801" t="s">
        <v>253</v>
      </c>
      <c r="AC801" t="s">
        <v>48</v>
      </c>
      <c r="AD801">
        <v>0</v>
      </c>
      <c r="AE801">
        <v>0.69</v>
      </c>
      <c r="AF801">
        <v>0.75</v>
      </c>
      <c r="AG801">
        <v>0.67</v>
      </c>
      <c r="AH801">
        <v>0.73</v>
      </c>
    </row>
    <row r="802" spans="1:34" x14ac:dyDescent="0.25">
      <c r="A802" t="s">
        <v>1328</v>
      </c>
      <c r="B802" t="s">
        <v>35</v>
      </c>
      <c r="C802" t="s">
        <v>56</v>
      </c>
      <c r="D802" t="s">
        <v>37</v>
      </c>
      <c r="E802" t="s">
        <v>61</v>
      </c>
      <c r="F802">
        <v>29.22</v>
      </c>
      <c r="G802" t="s">
        <v>40</v>
      </c>
      <c r="H802" t="s">
        <v>39</v>
      </c>
      <c r="I802">
        <v>13</v>
      </c>
      <c r="J802">
        <v>36.56</v>
      </c>
      <c r="K802">
        <v>4.3</v>
      </c>
      <c r="L802">
        <v>51672</v>
      </c>
      <c r="M802">
        <v>9</v>
      </c>
      <c r="N802">
        <v>73</v>
      </c>
      <c r="O802" t="s">
        <v>75</v>
      </c>
      <c r="P802">
        <v>6</v>
      </c>
      <c r="Q802">
        <v>13</v>
      </c>
      <c r="R802">
        <v>2</v>
      </c>
      <c r="S802" t="s">
        <v>42</v>
      </c>
      <c r="T802" t="s">
        <v>43</v>
      </c>
      <c r="U802" t="s">
        <v>44</v>
      </c>
      <c r="V802">
        <v>0</v>
      </c>
      <c r="W802">
        <v>10.01</v>
      </c>
      <c r="X802">
        <v>2</v>
      </c>
      <c r="Y802" t="s">
        <v>79</v>
      </c>
      <c r="Z802" t="s">
        <v>45</v>
      </c>
      <c r="AA802" t="s">
        <v>46</v>
      </c>
      <c r="AB802" t="s">
        <v>565</v>
      </c>
      <c r="AC802" t="s">
        <v>48</v>
      </c>
      <c r="AD802">
        <v>0</v>
      </c>
      <c r="AE802">
        <v>0.78</v>
      </c>
      <c r="AF802">
        <v>0.8</v>
      </c>
      <c r="AG802">
        <v>0.8</v>
      </c>
      <c r="AH802">
        <v>0.82</v>
      </c>
    </row>
    <row r="803" spans="1:34" x14ac:dyDescent="0.25">
      <c r="A803" t="s">
        <v>1329</v>
      </c>
      <c r="B803" t="s">
        <v>35</v>
      </c>
      <c r="C803" t="s">
        <v>50</v>
      </c>
      <c r="D803" t="s">
        <v>37</v>
      </c>
      <c r="E803" t="s">
        <v>38</v>
      </c>
      <c r="F803">
        <v>27.04</v>
      </c>
      <c r="G803" t="s">
        <v>51</v>
      </c>
      <c r="H803" t="s">
        <v>51</v>
      </c>
      <c r="I803">
        <v>14</v>
      </c>
      <c r="J803">
        <v>37.53</v>
      </c>
      <c r="K803">
        <v>1.56</v>
      </c>
      <c r="L803">
        <v>72204</v>
      </c>
      <c r="M803">
        <v>11</v>
      </c>
      <c r="N803">
        <v>74</v>
      </c>
      <c r="O803" t="s">
        <v>62</v>
      </c>
      <c r="P803">
        <v>4</v>
      </c>
      <c r="Q803">
        <v>12</v>
      </c>
      <c r="R803">
        <v>3</v>
      </c>
      <c r="S803" t="s">
        <v>42</v>
      </c>
      <c r="T803" t="s">
        <v>43</v>
      </c>
      <c r="U803" t="s">
        <v>44</v>
      </c>
      <c r="V803">
        <v>17</v>
      </c>
      <c r="W803">
        <v>6.12</v>
      </c>
      <c r="X803">
        <v>2</v>
      </c>
      <c r="Y803" s="1">
        <v>41061</v>
      </c>
      <c r="Z803" t="s">
        <v>45</v>
      </c>
      <c r="AA803" t="s">
        <v>46</v>
      </c>
      <c r="AB803" t="s">
        <v>637</v>
      </c>
      <c r="AC803" t="s">
        <v>48</v>
      </c>
      <c r="AD803">
        <v>0</v>
      </c>
      <c r="AE803">
        <v>0.54600000000000004</v>
      </c>
      <c r="AF803">
        <v>0.8</v>
      </c>
      <c r="AG803">
        <v>0.8</v>
      </c>
      <c r="AH803">
        <v>0.92</v>
      </c>
    </row>
    <row r="804" spans="1:34" x14ac:dyDescent="0.25">
      <c r="A804" t="s">
        <v>1330</v>
      </c>
      <c r="B804" t="s">
        <v>35</v>
      </c>
      <c r="C804" t="s">
        <v>50</v>
      </c>
      <c r="D804" t="s">
        <v>57</v>
      </c>
      <c r="E804" t="s">
        <v>38</v>
      </c>
      <c r="F804">
        <v>36.130000000000003</v>
      </c>
      <c r="G804" t="s">
        <v>39</v>
      </c>
      <c r="H804" t="s">
        <v>39</v>
      </c>
      <c r="I804">
        <v>13</v>
      </c>
      <c r="J804">
        <v>35.39</v>
      </c>
      <c r="K804">
        <v>11.34</v>
      </c>
      <c r="L804">
        <v>134940</v>
      </c>
      <c r="M804">
        <v>9</v>
      </c>
      <c r="N804">
        <v>68</v>
      </c>
      <c r="O804" t="s">
        <v>52</v>
      </c>
      <c r="P804">
        <v>1</v>
      </c>
      <c r="Q804">
        <v>25</v>
      </c>
      <c r="R804">
        <v>3</v>
      </c>
      <c r="S804" t="s">
        <v>42</v>
      </c>
      <c r="T804" t="s">
        <v>43</v>
      </c>
      <c r="U804" t="s">
        <v>58</v>
      </c>
      <c r="V804">
        <v>18</v>
      </c>
      <c r="W804">
        <v>11.34</v>
      </c>
      <c r="X804">
        <v>0</v>
      </c>
      <c r="Y804" s="1">
        <v>38170</v>
      </c>
      <c r="Z804" t="s">
        <v>45</v>
      </c>
      <c r="AA804" t="s">
        <v>46</v>
      </c>
      <c r="AB804" t="s">
        <v>264</v>
      </c>
      <c r="AC804" t="s">
        <v>48</v>
      </c>
      <c r="AD804">
        <v>0</v>
      </c>
      <c r="AE804">
        <v>0.84</v>
      </c>
      <c r="AF804">
        <v>0.85</v>
      </c>
      <c r="AG804">
        <v>0.85</v>
      </c>
      <c r="AH804">
        <v>0.84</v>
      </c>
    </row>
    <row r="805" spans="1:34" x14ac:dyDescent="0.25">
      <c r="A805" t="s">
        <v>1331</v>
      </c>
      <c r="B805" t="s">
        <v>35</v>
      </c>
      <c r="C805" t="s">
        <v>36</v>
      </c>
      <c r="D805" t="s">
        <v>37</v>
      </c>
      <c r="E805" t="s">
        <v>38</v>
      </c>
      <c r="F805">
        <v>24.36</v>
      </c>
      <c r="G805" t="s">
        <v>70</v>
      </c>
      <c r="H805" t="s">
        <v>51</v>
      </c>
      <c r="I805">
        <v>16</v>
      </c>
      <c r="J805">
        <v>32.42</v>
      </c>
      <c r="K805">
        <v>3.48</v>
      </c>
      <c r="L805">
        <v>48300</v>
      </c>
      <c r="M805">
        <v>7</v>
      </c>
      <c r="N805">
        <v>72</v>
      </c>
      <c r="O805" t="s">
        <v>75</v>
      </c>
      <c r="P805">
        <v>3</v>
      </c>
      <c r="Q805">
        <v>11</v>
      </c>
      <c r="R805">
        <v>5</v>
      </c>
      <c r="S805" t="s">
        <v>42</v>
      </c>
      <c r="T805" t="s">
        <v>43</v>
      </c>
      <c r="U805" t="s">
        <v>44</v>
      </c>
      <c r="V805">
        <v>6</v>
      </c>
      <c r="W805">
        <v>5.76</v>
      </c>
      <c r="X805">
        <v>9</v>
      </c>
      <c r="Y805" t="s">
        <v>1332</v>
      </c>
      <c r="Z805" t="s">
        <v>45</v>
      </c>
      <c r="AA805" t="s">
        <v>46</v>
      </c>
      <c r="AB805" t="s">
        <v>606</v>
      </c>
      <c r="AC805" t="s">
        <v>48</v>
      </c>
      <c r="AD805">
        <v>0</v>
      </c>
      <c r="AE805">
        <v>0.87</v>
      </c>
      <c r="AF805">
        <v>0.87</v>
      </c>
      <c r="AG805">
        <v>0.91</v>
      </c>
      <c r="AH805">
        <v>0.74</v>
      </c>
    </row>
    <row r="806" spans="1:34" x14ac:dyDescent="0.25">
      <c r="A806" t="s">
        <v>1333</v>
      </c>
      <c r="B806" t="s">
        <v>35</v>
      </c>
      <c r="C806" t="s">
        <v>36</v>
      </c>
      <c r="D806" t="s">
        <v>37</v>
      </c>
      <c r="E806" t="s">
        <v>61</v>
      </c>
      <c r="F806">
        <v>27.57</v>
      </c>
      <c r="G806" t="s">
        <v>40</v>
      </c>
      <c r="H806" t="s">
        <v>51</v>
      </c>
      <c r="I806">
        <v>13</v>
      </c>
      <c r="J806">
        <v>33.81</v>
      </c>
      <c r="K806">
        <v>10.130000000000001</v>
      </c>
      <c r="L806">
        <v>51420</v>
      </c>
      <c r="M806">
        <v>11</v>
      </c>
      <c r="N806">
        <v>70</v>
      </c>
      <c r="O806" t="s">
        <v>75</v>
      </c>
      <c r="P806">
        <v>6</v>
      </c>
      <c r="Q806">
        <v>12</v>
      </c>
      <c r="R806">
        <v>4</v>
      </c>
      <c r="S806" t="s">
        <v>42</v>
      </c>
      <c r="T806" t="s">
        <v>43</v>
      </c>
      <c r="U806" t="s">
        <v>44</v>
      </c>
      <c r="V806">
        <v>25</v>
      </c>
      <c r="W806">
        <v>6.4</v>
      </c>
      <c r="X806">
        <v>5</v>
      </c>
      <c r="Y806" t="s">
        <v>1334</v>
      </c>
      <c r="Z806" t="s">
        <v>45</v>
      </c>
      <c r="AA806" t="s">
        <v>46</v>
      </c>
      <c r="AB806" t="s">
        <v>224</v>
      </c>
      <c r="AC806" t="s">
        <v>48</v>
      </c>
      <c r="AD806">
        <v>0</v>
      </c>
      <c r="AE806">
        <v>0.95</v>
      </c>
      <c r="AF806">
        <v>1</v>
      </c>
      <c r="AG806">
        <v>1</v>
      </c>
      <c r="AH806">
        <v>0.84</v>
      </c>
    </row>
    <row r="807" spans="1:34" x14ac:dyDescent="0.25">
      <c r="A807" t="s">
        <v>1335</v>
      </c>
      <c r="B807" t="s">
        <v>35</v>
      </c>
      <c r="C807" t="s">
        <v>56</v>
      </c>
      <c r="D807" t="s">
        <v>37</v>
      </c>
      <c r="E807" t="s">
        <v>61</v>
      </c>
      <c r="F807">
        <v>33.56</v>
      </c>
      <c r="G807" t="s">
        <v>40</v>
      </c>
      <c r="H807" t="s">
        <v>40</v>
      </c>
      <c r="I807">
        <v>26</v>
      </c>
      <c r="J807">
        <v>36.01</v>
      </c>
      <c r="K807">
        <v>10.32</v>
      </c>
      <c r="L807">
        <v>49440</v>
      </c>
      <c r="M807">
        <v>14</v>
      </c>
      <c r="N807">
        <v>72</v>
      </c>
      <c r="O807" t="s">
        <v>52</v>
      </c>
      <c r="P807">
        <v>0</v>
      </c>
      <c r="Q807">
        <v>21</v>
      </c>
      <c r="R807">
        <v>3</v>
      </c>
      <c r="S807" t="s">
        <v>42</v>
      </c>
      <c r="T807" t="s">
        <v>43</v>
      </c>
      <c r="U807" t="s">
        <v>44</v>
      </c>
      <c r="V807">
        <v>4</v>
      </c>
      <c r="W807">
        <v>10.56</v>
      </c>
      <c r="X807">
        <v>3</v>
      </c>
      <c r="Y807" t="s">
        <v>454</v>
      </c>
      <c r="Z807" t="s">
        <v>45</v>
      </c>
      <c r="AA807" t="s">
        <v>46</v>
      </c>
      <c r="AB807" t="s">
        <v>343</v>
      </c>
      <c r="AC807" t="s">
        <v>48</v>
      </c>
      <c r="AD807">
        <v>0</v>
      </c>
      <c r="AE807">
        <v>0.51800000000000002</v>
      </c>
      <c r="AF807">
        <v>0.89</v>
      </c>
      <c r="AG807">
        <v>0.78</v>
      </c>
      <c r="AH807">
        <v>0.91</v>
      </c>
    </row>
    <row r="808" spans="1:34" x14ac:dyDescent="0.25">
      <c r="A808" t="s">
        <v>1336</v>
      </c>
      <c r="B808" t="s">
        <v>35</v>
      </c>
      <c r="C808" t="s">
        <v>36</v>
      </c>
      <c r="D808" t="s">
        <v>37</v>
      </c>
      <c r="E808" t="s">
        <v>61</v>
      </c>
      <c r="F808">
        <v>30.32</v>
      </c>
      <c r="G808" t="s">
        <v>40</v>
      </c>
      <c r="H808" t="s">
        <v>40</v>
      </c>
      <c r="I808">
        <v>13</v>
      </c>
      <c r="J808">
        <v>37.6</v>
      </c>
      <c r="K808">
        <v>1.85</v>
      </c>
      <c r="L808">
        <v>50844</v>
      </c>
      <c r="M808">
        <v>12</v>
      </c>
      <c r="N808">
        <v>71</v>
      </c>
      <c r="O808" t="s">
        <v>90</v>
      </c>
      <c r="P808">
        <v>2</v>
      </c>
      <c r="Q808">
        <v>9</v>
      </c>
      <c r="R808">
        <v>3</v>
      </c>
      <c r="S808" t="s">
        <v>42</v>
      </c>
      <c r="T808" t="s">
        <v>43</v>
      </c>
      <c r="U808" t="s">
        <v>44</v>
      </c>
      <c r="V808">
        <v>22</v>
      </c>
      <c r="W808">
        <v>9.84</v>
      </c>
      <c r="X808">
        <v>3</v>
      </c>
      <c r="Y808" t="s">
        <v>544</v>
      </c>
      <c r="Z808" t="s">
        <v>45</v>
      </c>
      <c r="AA808" t="s">
        <v>46</v>
      </c>
      <c r="AB808" t="s">
        <v>293</v>
      </c>
      <c r="AC808" t="s">
        <v>48</v>
      </c>
      <c r="AD808">
        <v>0</v>
      </c>
      <c r="AE808">
        <v>0.85</v>
      </c>
      <c r="AF808">
        <v>0.88</v>
      </c>
      <c r="AG808">
        <v>0.79</v>
      </c>
      <c r="AH808">
        <v>0.82</v>
      </c>
    </row>
    <row r="809" spans="1:34" x14ac:dyDescent="0.25">
      <c r="A809" t="s">
        <v>1337</v>
      </c>
      <c r="B809" t="s">
        <v>35</v>
      </c>
      <c r="C809" t="s">
        <v>50</v>
      </c>
      <c r="D809" t="s">
        <v>37</v>
      </c>
      <c r="E809" t="s">
        <v>61</v>
      </c>
      <c r="F809">
        <v>24.22</v>
      </c>
      <c r="G809" t="s">
        <v>39</v>
      </c>
      <c r="H809" t="s">
        <v>51</v>
      </c>
      <c r="I809">
        <v>4</v>
      </c>
      <c r="J809">
        <v>35.99</v>
      </c>
      <c r="K809">
        <v>7.92</v>
      </c>
      <c r="L809">
        <v>42420</v>
      </c>
      <c r="M809">
        <v>15</v>
      </c>
      <c r="N809">
        <v>71</v>
      </c>
      <c r="O809" t="s">
        <v>148</v>
      </c>
      <c r="P809">
        <v>0</v>
      </c>
      <c r="Q809">
        <v>13</v>
      </c>
      <c r="R809">
        <v>4</v>
      </c>
      <c r="S809" t="s">
        <v>42</v>
      </c>
      <c r="T809" t="s">
        <v>43</v>
      </c>
      <c r="U809" t="s">
        <v>44</v>
      </c>
      <c r="V809">
        <v>17</v>
      </c>
      <c r="W809">
        <v>3.12</v>
      </c>
      <c r="X809">
        <v>9</v>
      </c>
      <c r="Y809" t="s">
        <v>269</v>
      </c>
      <c r="Z809" t="s">
        <v>45</v>
      </c>
      <c r="AA809" t="s">
        <v>46</v>
      </c>
      <c r="AB809" t="s">
        <v>54</v>
      </c>
      <c r="AC809" t="s">
        <v>48</v>
      </c>
      <c r="AD809">
        <v>0</v>
      </c>
      <c r="AE809">
        <v>0.58099999999999996</v>
      </c>
      <c r="AF809">
        <v>0.72</v>
      </c>
      <c r="AG809">
        <v>0.84</v>
      </c>
      <c r="AH809">
        <v>0.85</v>
      </c>
    </row>
    <row r="810" spans="1:34" x14ac:dyDescent="0.25">
      <c r="A810" t="s">
        <v>1338</v>
      </c>
      <c r="B810" t="s">
        <v>35</v>
      </c>
      <c r="C810" t="s">
        <v>56</v>
      </c>
      <c r="D810" t="s">
        <v>57</v>
      </c>
      <c r="E810" t="s">
        <v>61</v>
      </c>
      <c r="F810">
        <v>38.19</v>
      </c>
      <c r="G810" t="s">
        <v>70</v>
      </c>
      <c r="H810" t="s">
        <v>39</v>
      </c>
      <c r="I810">
        <v>10</v>
      </c>
      <c r="J810">
        <v>33.479999999999997</v>
      </c>
      <c r="K810">
        <v>12.16</v>
      </c>
      <c r="L810">
        <v>83208</v>
      </c>
      <c r="M810">
        <v>6</v>
      </c>
      <c r="N810">
        <v>71</v>
      </c>
      <c r="O810" t="s">
        <v>148</v>
      </c>
      <c r="P810">
        <v>4</v>
      </c>
      <c r="Q810">
        <v>8</v>
      </c>
      <c r="R810">
        <v>2</v>
      </c>
      <c r="S810" t="s">
        <v>42</v>
      </c>
      <c r="T810" t="s">
        <v>43</v>
      </c>
      <c r="U810" t="s">
        <v>58</v>
      </c>
      <c r="V810">
        <v>0</v>
      </c>
      <c r="W810">
        <v>14.2</v>
      </c>
      <c r="X810">
        <v>0</v>
      </c>
      <c r="Y810" t="s">
        <v>1339</v>
      </c>
      <c r="Z810" t="s">
        <v>45</v>
      </c>
      <c r="AA810" t="s">
        <v>46</v>
      </c>
      <c r="AB810" t="s">
        <v>117</v>
      </c>
      <c r="AC810" t="s">
        <v>48</v>
      </c>
      <c r="AD810">
        <v>0</v>
      </c>
      <c r="AE810">
        <v>0.35</v>
      </c>
      <c r="AF810">
        <v>0.4</v>
      </c>
      <c r="AG810">
        <v>0.4</v>
      </c>
      <c r="AH810">
        <v>0.92</v>
      </c>
    </row>
    <row r="811" spans="1:34" x14ac:dyDescent="0.25">
      <c r="A811" t="s">
        <v>1340</v>
      </c>
      <c r="B811" t="s">
        <v>35</v>
      </c>
      <c r="C811" t="s">
        <v>50</v>
      </c>
      <c r="D811" t="s">
        <v>37</v>
      </c>
      <c r="E811" t="s">
        <v>61</v>
      </c>
      <c r="F811">
        <v>26.06</v>
      </c>
      <c r="G811" t="s">
        <v>39</v>
      </c>
      <c r="H811" t="s">
        <v>40</v>
      </c>
      <c r="I811">
        <v>13</v>
      </c>
      <c r="J811">
        <v>34.03</v>
      </c>
      <c r="K811">
        <v>0.81</v>
      </c>
      <c r="L811">
        <v>65064</v>
      </c>
      <c r="M811">
        <v>15</v>
      </c>
      <c r="N811">
        <v>72</v>
      </c>
      <c r="O811" t="s">
        <v>75</v>
      </c>
      <c r="P811">
        <v>1</v>
      </c>
      <c r="Q811">
        <v>12</v>
      </c>
      <c r="R811">
        <v>5</v>
      </c>
      <c r="S811" t="s">
        <v>42</v>
      </c>
      <c r="T811" t="s">
        <v>43</v>
      </c>
      <c r="U811" t="s">
        <v>44</v>
      </c>
      <c r="V811">
        <v>20</v>
      </c>
      <c r="W811">
        <v>5.44</v>
      </c>
      <c r="X811">
        <v>6</v>
      </c>
      <c r="Y811" t="s">
        <v>79</v>
      </c>
      <c r="Z811" t="s">
        <v>45</v>
      </c>
      <c r="AA811" t="s">
        <v>46</v>
      </c>
      <c r="AB811" t="s">
        <v>680</v>
      </c>
      <c r="AC811" t="s">
        <v>48</v>
      </c>
      <c r="AD811">
        <v>0</v>
      </c>
      <c r="AE811">
        <v>0.96</v>
      </c>
      <c r="AF811">
        <v>1</v>
      </c>
      <c r="AG811">
        <v>1</v>
      </c>
      <c r="AH811">
        <v>0.8</v>
      </c>
    </row>
    <row r="812" spans="1:34" x14ac:dyDescent="0.25">
      <c r="A812" t="s">
        <v>1341</v>
      </c>
      <c r="B812" t="s">
        <v>35</v>
      </c>
      <c r="C812" t="s">
        <v>50</v>
      </c>
      <c r="D812" t="s">
        <v>37</v>
      </c>
      <c r="E812" t="s">
        <v>38</v>
      </c>
      <c r="F812">
        <v>24.78</v>
      </c>
      <c r="G812" t="s">
        <v>51</v>
      </c>
      <c r="H812" t="s">
        <v>40</v>
      </c>
      <c r="I812">
        <v>22</v>
      </c>
      <c r="J812">
        <v>31.61</v>
      </c>
      <c r="K812">
        <v>4.62</v>
      </c>
      <c r="L812">
        <v>57384</v>
      </c>
      <c r="M812">
        <v>12</v>
      </c>
      <c r="N812">
        <v>74</v>
      </c>
      <c r="O812" t="s">
        <v>41</v>
      </c>
      <c r="P812">
        <v>2</v>
      </c>
      <c r="Q812">
        <v>21</v>
      </c>
      <c r="R812">
        <v>3</v>
      </c>
      <c r="S812" t="s">
        <v>42</v>
      </c>
      <c r="T812" t="s">
        <v>43</v>
      </c>
      <c r="U812" t="s">
        <v>44</v>
      </c>
      <c r="V812">
        <v>19</v>
      </c>
      <c r="W812">
        <v>4.13</v>
      </c>
      <c r="X812">
        <v>2</v>
      </c>
      <c r="Y812" s="1">
        <v>41006</v>
      </c>
      <c r="Z812" t="s">
        <v>45</v>
      </c>
      <c r="AA812" t="s">
        <v>46</v>
      </c>
      <c r="AB812" t="s">
        <v>1342</v>
      </c>
      <c r="AC812" t="s">
        <v>48</v>
      </c>
      <c r="AD812">
        <v>0</v>
      </c>
      <c r="AE812">
        <v>0.8</v>
      </c>
      <c r="AF812">
        <v>0.83</v>
      </c>
      <c r="AG812">
        <v>0.78</v>
      </c>
      <c r="AH812">
        <v>0.86</v>
      </c>
    </row>
    <row r="813" spans="1:34" x14ac:dyDescent="0.25">
      <c r="A813" t="s">
        <v>1343</v>
      </c>
      <c r="B813" t="s">
        <v>35</v>
      </c>
      <c r="C813" t="s">
        <v>50</v>
      </c>
      <c r="D813" t="s">
        <v>37</v>
      </c>
      <c r="E813" t="s">
        <v>61</v>
      </c>
      <c r="F813">
        <v>25.55</v>
      </c>
      <c r="G813" t="s">
        <v>40</v>
      </c>
      <c r="H813" t="s">
        <v>40</v>
      </c>
      <c r="I813">
        <v>17</v>
      </c>
      <c r="J813">
        <v>33.799999999999997</v>
      </c>
      <c r="K813">
        <v>8.16</v>
      </c>
      <c r="L813">
        <v>39540</v>
      </c>
      <c r="M813">
        <v>14</v>
      </c>
      <c r="N813">
        <v>73</v>
      </c>
      <c r="O813" t="s">
        <v>75</v>
      </c>
      <c r="P813">
        <v>8</v>
      </c>
      <c r="Q813">
        <v>18</v>
      </c>
      <c r="R813">
        <v>4</v>
      </c>
      <c r="S813" t="s">
        <v>42</v>
      </c>
      <c r="T813" t="s">
        <v>43</v>
      </c>
      <c r="U813" t="s">
        <v>44</v>
      </c>
      <c r="V813">
        <v>6</v>
      </c>
      <c r="W813">
        <v>8</v>
      </c>
      <c r="X813">
        <v>10</v>
      </c>
      <c r="Y813" s="1">
        <v>40798</v>
      </c>
      <c r="Z813" t="s">
        <v>45</v>
      </c>
      <c r="AA813" t="s">
        <v>46</v>
      </c>
      <c r="AB813" t="s">
        <v>165</v>
      </c>
      <c r="AC813" t="s">
        <v>48</v>
      </c>
      <c r="AD813">
        <v>0</v>
      </c>
      <c r="AE813">
        <v>0.60899999999999999</v>
      </c>
      <c r="AF813">
        <v>0.91</v>
      </c>
      <c r="AG813">
        <v>0.88</v>
      </c>
      <c r="AH813">
        <v>0.84</v>
      </c>
    </row>
    <row r="814" spans="1:34" x14ac:dyDescent="0.25">
      <c r="A814" t="s">
        <v>1344</v>
      </c>
      <c r="B814" t="s">
        <v>35</v>
      </c>
      <c r="C814" t="s">
        <v>56</v>
      </c>
      <c r="D814" t="s">
        <v>37</v>
      </c>
      <c r="E814" t="s">
        <v>61</v>
      </c>
      <c r="F814">
        <v>28.12</v>
      </c>
      <c r="G814" t="s">
        <v>51</v>
      </c>
      <c r="H814" t="s">
        <v>40</v>
      </c>
      <c r="I814">
        <v>11</v>
      </c>
      <c r="J814">
        <v>36.26</v>
      </c>
      <c r="K814">
        <v>11.65</v>
      </c>
      <c r="L814">
        <v>85296</v>
      </c>
      <c r="M814">
        <v>19</v>
      </c>
      <c r="N814">
        <v>80</v>
      </c>
      <c r="O814" t="s">
        <v>41</v>
      </c>
      <c r="P814">
        <v>1</v>
      </c>
      <c r="Q814">
        <v>10</v>
      </c>
      <c r="R814">
        <v>2</v>
      </c>
      <c r="S814" t="s">
        <v>42</v>
      </c>
      <c r="T814" t="s">
        <v>43</v>
      </c>
      <c r="U814" t="s">
        <v>44</v>
      </c>
      <c r="V814">
        <v>6</v>
      </c>
      <c r="W814">
        <v>7.9</v>
      </c>
      <c r="X814">
        <v>8</v>
      </c>
      <c r="Y814" t="s">
        <v>382</v>
      </c>
      <c r="Z814" t="s">
        <v>45</v>
      </c>
      <c r="AA814" t="s">
        <v>46</v>
      </c>
      <c r="AB814" t="s">
        <v>726</v>
      </c>
      <c r="AC814" t="s">
        <v>48</v>
      </c>
      <c r="AD814">
        <v>0</v>
      </c>
      <c r="AE814">
        <v>0.87</v>
      </c>
      <c r="AF814">
        <v>0.94</v>
      </c>
      <c r="AG814">
        <v>0.82</v>
      </c>
      <c r="AH814">
        <v>0.88</v>
      </c>
    </row>
    <row r="815" spans="1:34" x14ac:dyDescent="0.25">
      <c r="A815" t="s">
        <v>1345</v>
      </c>
      <c r="B815" t="s">
        <v>69</v>
      </c>
      <c r="C815" t="s">
        <v>50</v>
      </c>
      <c r="D815" t="s">
        <v>37</v>
      </c>
      <c r="E815" t="s">
        <v>61</v>
      </c>
      <c r="F815">
        <v>24.08</v>
      </c>
      <c r="G815" t="s">
        <v>40</v>
      </c>
      <c r="H815" t="s">
        <v>40</v>
      </c>
      <c r="I815">
        <v>13</v>
      </c>
      <c r="J815">
        <v>35.590000000000003</v>
      </c>
      <c r="K815">
        <v>4.93</v>
      </c>
      <c r="L815">
        <v>36612</v>
      </c>
      <c r="M815">
        <v>9</v>
      </c>
      <c r="N815">
        <v>71</v>
      </c>
      <c r="O815" t="s">
        <v>90</v>
      </c>
      <c r="P815">
        <v>6</v>
      </c>
      <c r="Q815">
        <v>12</v>
      </c>
      <c r="R815">
        <v>5</v>
      </c>
      <c r="S815" t="s">
        <v>42</v>
      </c>
      <c r="T815" t="s">
        <v>43</v>
      </c>
      <c r="U815" t="s">
        <v>44</v>
      </c>
      <c r="V815">
        <v>19</v>
      </c>
      <c r="W815">
        <v>3.48</v>
      </c>
      <c r="X815">
        <v>1</v>
      </c>
      <c r="Y815" s="1">
        <v>41158</v>
      </c>
      <c r="Z815" t="s">
        <v>867</v>
      </c>
      <c r="AA815" t="s">
        <v>46</v>
      </c>
      <c r="AB815" t="s">
        <v>1346</v>
      </c>
      <c r="AC815" t="s">
        <v>48</v>
      </c>
      <c r="AD815">
        <v>1</v>
      </c>
      <c r="AE815">
        <v>0.46200000000000002</v>
      </c>
      <c r="AF815">
        <v>0.91</v>
      </c>
      <c r="AG815">
        <v>0.45</v>
      </c>
      <c r="AH815">
        <v>0.75</v>
      </c>
    </row>
    <row r="816" spans="1:34" x14ac:dyDescent="0.25">
      <c r="A816" t="s">
        <v>1347</v>
      </c>
      <c r="B816" t="s">
        <v>69</v>
      </c>
      <c r="C816" t="s">
        <v>36</v>
      </c>
      <c r="D816" t="s">
        <v>37</v>
      </c>
      <c r="E816" t="s">
        <v>38</v>
      </c>
      <c r="F816">
        <v>27.61</v>
      </c>
      <c r="G816" t="s">
        <v>40</v>
      </c>
      <c r="H816" t="s">
        <v>39</v>
      </c>
      <c r="I816">
        <v>20</v>
      </c>
      <c r="J816">
        <v>33.67</v>
      </c>
      <c r="K816">
        <v>1.21</v>
      </c>
      <c r="L816">
        <v>36948</v>
      </c>
      <c r="M816">
        <v>7</v>
      </c>
      <c r="N816">
        <v>71</v>
      </c>
      <c r="O816" t="s">
        <v>90</v>
      </c>
      <c r="P816">
        <v>4</v>
      </c>
      <c r="Q816">
        <v>33</v>
      </c>
      <c r="R816">
        <v>5</v>
      </c>
      <c r="S816" t="s">
        <v>42</v>
      </c>
      <c r="T816" t="s">
        <v>43</v>
      </c>
      <c r="U816" t="s">
        <v>44</v>
      </c>
      <c r="V816">
        <v>20</v>
      </c>
      <c r="W816">
        <v>6</v>
      </c>
      <c r="X816">
        <v>1</v>
      </c>
      <c r="Y816" s="1">
        <v>41093</v>
      </c>
      <c r="Z816" s="1">
        <v>41706</v>
      </c>
      <c r="AA816" t="s">
        <v>46</v>
      </c>
      <c r="AB816" t="s">
        <v>1348</v>
      </c>
      <c r="AC816" t="s">
        <v>48</v>
      </c>
      <c r="AD816">
        <v>1</v>
      </c>
      <c r="AE816">
        <v>0.51100000000000001</v>
      </c>
      <c r="AF816">
        <v>0.81</v>
      </c>
      <c r="AG816">
        <v>0.66</v>
      </c>
      <c r="AH816">
        <v>0.85</v>
      </c>
    </row>
    <row r="817" spans="1:34" x14ac:dyDescent="0.25">
      <c r="A817" t="s">
        <v>1349</v>
      </c>
      <c r="B817" t="s">
        <v>35</v>
      </c>
      <c r="C817" t="s">
        <v>50</v>
      </c>
      <c r="D817" t="s">
        <v>57</v>
      </c>
      <c r="E817" t="s">
        <v>61</v>
      </c>
      <c r="F817">
        <v>24.46</v>
      </c>
      <c r="G817" t="s">
        <v>40</v>
      </c>
      <c r="H817" t="s">
        <v>39</v>
      </c>
      <c r="I817">
        <v>2</v>
      </c>
      <c r="J817">
        <v>33.75</v>
      </c>
      <c r="K817">
        <v>3.64</v>
      </c>
      <c r="L817">
        <v>67416</v>
      </c>
      <c r="M817">
        <v>11</v>
      </c>
      <c r="N817">
        <v>73</v>
      </c>
      <c r="O817" t="s">
        <v>119</v>
      </c>
      <c r="P817">
        <v>5</v>
      </c>
      <c r="Q817">
        <v>12</v>
      </c>
      <c r="R817">
        <v>2</v>
      </c>
      <c r="S817" t="s">
        <v>42</v>
      </c>
      <c r="T817" t="s">
        <v>43</v>
      </c>
      <c r="U817" t="s">
        <v>58</v>
      </c>
      <c r="V817">
        <v>1</v>
      </c>
      <c r="W817">
        <v>3.3</v>
      </c>
      <c r="X817">
        <v>10</v>
      </c>
      <c r="Y817" t="s">
        <v>1038</v>
      </c>
      <c r="Z817" t="s">
        <v>45</v>
      </c>
      <c r="AA817" t="s">
        <v>46</v>
      </c>
      <c r="AB817" t="s">
        <v>1350</v>
      </c>
      <c r="AC817" t="s">
        <v>48</v>
      </c>
      <c r="AD817">
        <v>0</v>
      </c>
      <c r="AE817">
        <v>0.89</v>
      </c>
      <c r="AF817">
        <v>0.88</v>
      </c>
      <c r="AG817">
        <v>0.91</v>
      </c>
      <c r="AH817">
        <v>0.87</v>
      </c>
    </row>
    <row r="818" spans="1:34" x14ac:dyDescent="0.25">
      <c r="A818" t="s">
        <v>1351</v>
      </c>
      <c r="B818" t="s">
        <v>35</v>
      </c>
      <c r="C818" t="s">
        <v>56</v>
      </c>
      <c r="D818" t="s">
        <v>37</v>
      </c>
      <c r="E818" t="s">
        <v>61</v>
      </c>
      <c r="F818">
        <v>27.23</v>
      </c>
      <c r="G818" t="s">
        <v>40</v>
      </c>
      <c r="H818" t="s">
        <v>336</v>
      </c>
      <c r="I818">
        <v>8</v>
      </c>
      <c r="J818">
        <v>27.1</v>
      </c>
      <c r="K818">
        <v>6.14</v>
      </c>
      <c r="L818">
        <v>38220</v>
      </c>
      <c r="M818">
        <v>9</v>
      </c>
      <c r="N818">
        <v>71</v>
      </c>
      <c r="O818" t="s">
        <v>90</v>
      </c>
      <c r="P818">
        <v>9</v>
      </c>
      <c r="Q818">
        <v>15</v>
      </c>
      <c r="R818">
        <v>3</v>
      </c>
      <c r="S818" t="s">
        <v>42</v>
      </c>
      <c r="T818" t="s">
        <v>43</v>
      </c>
      <c r="U818" t="s">
        <v>44</v>
      </c>
      <c r="V818">
        <v>12</v>
      </c>
      <c r="W818">
        <v>7.2</v>
      </c>
      <c r="X818">
        <v>0</v>
      </c>
      <c r="Y818" t="s">
        <v>379</v>
      </c>
      <c r="Z818" t="s">
        <v>45</v>
      </c>
      <c r="AA818" t="s">
        <v>46</v>
      </c>
      <c r="AB818" t="s">
        <v>477</v>
      </c>
      <c r="AC818" t="s">
        <v>48</v>
      </c>
      <c r="AD818">
        <v>0</v>
      </c>
      <c r="AE818">
        <v>0.93</v>
      </c>
      <c r="AF818">
        <v>0.95</v>
      </c>
      <c r="AG818">
        <v>0.91</v>
      </c>
      <c r="AH818">
        <v>0.94</v>
      </c>
    </row>
    <row r="819" spans="1:34" x14ac:dyDescent="0.25">
      <c r="A819" t="s">
        <v>1352</v>
      </c>
      <c r="B819" t="s">
        <v>35</v>
      </c>
      <c r="C819" t="s">
        <v>56</v>
      </c>
      <c r="D819" t="s">
        <v>57</v>
      </c>
      <c r="E819" t="s">
        <v>61</v>
      </c>
      <c r="F819">
        <v>27.74</v>
      </c>
      <c r="G819" t="s">
        <v>39</v>
      </c>
      <c r="H819" t="s">
        <v>40</v>
      </c>
      <c r="I819">
        <v>17</v>
      </c>
      <c r="J819">
        <v>35.14</v>
      </c>
      <c r="K819">
        <v>11.34</v>
      </c>
      <c r="L819">
        <v>59580</v>
      </c>
      <c r="M819">
        <v>10</v>
      </c>
      <c r="N819">
        <v>70</v>
      </c>
      <c r="O819" t="s">
        <v>52</v>
      </c>
      <c r="P819">
        <v>5</v>
      </c>
      <c r="Q819">
        <v>14</v>
      </c>
      <c r="R819">
        <v>3</v>
      </c>
      <c r="S819" t="s">
        <v>42</v>
      </c>
      <c r="T819" t="s">
        <v>43</v>
      </c>
      <c r="U819" t="s">
        <v>58</v>
      </c>
      <c r="V819">
        <v>21</v>
      </c>
      <c r="W819">
        <v>5.7</v>
      </c>
      <c r="X819">
        <v>10</v>
      </c>
      <c r="Y819" s="1">
        <v>40454</v>
      </c>
      <c r="Z819" t="s">
        <v>45</v>
      </c>
      <c r="AA819" t="s">
        <v>46</v>
      </c>
      <c r="AB819" t="s">
        <v>217</v>
      </c>
      <c r="AC819" t="s">
        <v>48</v>
      </c>
      <c r="AD819">
        <v>0</v>
      </c>
      <c r="AE819">
        <v>0.76</v>
      </c>
      <c r="AF819">
        <v>0.85</v>
      </c>
      <c r="AG819">
        <v>0.65</v>
      </c>
      <c r="AH819">
        <v>0.9</v>
      </c>
    </row>
    <row r="820" spans="1:34" x14ac:dyDescent="0.25">
      <c r="A820" t="s">
        <v>1353</v>
      </c>
      <c r="B820" t="s">
        <v>35</v>
      </c>
      <c r="C820" t="s">
        <v>50</v>
      </c>
      <c r="D820" t="s">
        <v>37</v>
      </c>
      <c r="E820" t="s">
        <v>38</v>
      </c>
      <c r="F820">
        <v>26.7</v>
      </c>
      <c r="G820" t="s">
        <v>51</v>
      </c>
      <c r="H820" t="s">
        <v>40</v>
      </c>
      <c r="I820">
        <v>11</v>
      </c>
      <c r="J820">
        <v>46.53</v>
      </c>
      <c r="K820">
        <v>14.42</v>
      </c>
      <c r="L820">
        <v>56328</v>
      </c>
      <c r="M820">
        <v>19</v>
      </c>
      <c r="N820">
        <v>71</v>
      </c>
      <c r="O820" t="s">
        <v>148</v>
      </c>
      <c r="P820">
        <v>3</v>
      </c>
      <c r="Q820">
        <v>22</v>
      </c>
      <c r="R820">
        <v>2</v>
      </c>
      <c r="S820" t="s">
        <v>42</v>
      </c>
      <c r="T820" t="s">
        <v>43</v>
      </c>
      <c r="U820" t="s">
        <v>44</v>
      </c>
      <c r="V820">
        <v>3</v>
      </c>
      <c r="W820">
        <v>4.7699999999999996</v>
      </c>
      <c r="X820">
        <v>9</v>
      </c>
      <c r="Y820" t="s">
        <v>645</v>
      </c>
      <c r="Z820" t="s">
        <v>45</v>
      </c>
      <c r="AA820" t="s">
        <v>46</v>
      </c>
      <c r="AB820" t="s">
        <v>150</v>
      </c>
      <c r="AC820" t="s">
        <v>48</v>
      </c>
      <c r="AD820">
        <v>0</v>
      </c>
      <c r="AE820">
        <v>0.52</v>
      </c>
      <c r="AF820">
        <v>0.63</v>
      </c>
      <c r="AG820">
        <v>0.44</v>
      </c>
      <c r="AH820">
        <v>0.8</v>
      </c>
    </row>
    <row r="821" spans="1:34" x14ac:dyDescent="0.25">
      <c r="A821" t="s">
        <v>1354</v>
      </c>
      <c r="B821" t="s">
        <v>69</v>
      </c>
      <c r="C821" t="s">
        <v>36</v>
      </c>
      <c r="D821" t="s">
        <v>37</v>
      </c>
      <c r="E821" t="s">
        <v>61</v>
      </c>
      <c r="F821">
        <v>28.42</v>
      </c>
      <c r="G821" t="s">
        <v>39</v>
      </c>
      <c r="H821" t="s">
        <v>40</v>
      </c>
      <c r="I821">
        <v>20</v>
      </c>
      <c r="J821">
        <v>27.68</v>
      </c>
      <c r="K821">
        <v>2.5</v>
      </c>
      <c r="L821">
        <v>57048</v>
      </c>
      <c r="M821">
        <v>10</v>
      </c>
      <c r="N821">
        <v>72</v>
      </c>
      <c r="O821" t="s">
        <v>119</v>
      </c>
      <c r="P821">
        <v>9</v>
      </c>
      <c r="Q821">
        <v>34</v>
      </c>
      <c r="R821">
        <v>4</v>
      </c>
      <c r="S821" t="s">
        <v>42</v>
      </c>
      <c r="T821" t="s">
        <v>43</v>
      </c>
      <c r="U821" t="s">
        <v>44</v>
      </c>
      <c r="V821">
        <v>10</v>
      </c>
      <c r="W821">
        <v>7.7</v>
      </c>
      <c r="X821">
        <v>9</v>
      </c>
      <c r="Y821" s="1">
        <v>39856</v>
      </c>
      <c r="Z821" t="s">
        <v>1355</v>
      </c>
      <c r="AA821" t="s">
        <v>46</v>
      </c>
      <c r="AB821" t="s">
        <v>1356</v>
      </c>
      <c r="AC821" t="s">
        <v>48</v>
      </c>
      <c r="AD821">
        <v>1</v>
      </c>
      <c r="AE821">
        <v>0.57399999999999995</v>
      </c>
      <c r="AF821">
        <v>0.89</v>
      </c>
      <c r="AG821">
        <v>0.74</v>
      </c>
      <c r="AH821">
        <v>0.77</v>
      </c>
    </row>
    <row r="822" spans="1:34" x14ac:dyDescent="0.25">
      <c r="A822" t="s">
        <v>1357</v>
      </c>
      <c r="B822" t="s">
        <v>35</v>
      </c>
      <c r="C822" t="s">
        <v>56</v>
      </c>
      <c r="D822" t="s">
        <v>57</v>
      </c>
      <c r="E822" t="s">
        <v>61</v>
      </c>
      <c r="F822">
        <v>28.03</v>
      </c>
      <c r="G822" t="s">
        <v>39</v>
      </c>
      <c r="H822" t="s">
        <v>70</v>
      </c>
      <c r="I822">
        <v>7</v>
      </c>
      <c r="J822">
        <v>38.28</v>
      </c>
      <c r="K822">
        <v>0.66</v>
      </c>
      <c r="L822">
        <v>65856</v>
      </c>
      <c r="M822">
        <v>9</v>
      </c>
      <c r="N822">
        <v>72</v>
      </c>
      <c r="O822" t="s">
        <v>148</v>
      </c>
      <c r="P822">
        <v>4</v>
      </c>
      <c r="Q822">
        <v>12</v>
      </c>
      <c r="R822">
        <v>3</v>
      </c>
      <c r="S822" t="s">
        <v>42</v>
      </c>
      <c r="T822" t="s">
        <v>43</v>
      </c>
      <c r="U822" t="s">
        <v>58</v>
      </c>
      <c r="V822">
        <v>14</v>
      </c>
      <c r="W822">
        <v>7</v>
      </c>
      <c r="X822">
        <v>9</v>
      </c>
      <c r="Y822" t="s">
        <v>53</v>
      </c>
      <c r="Z822" t="s">
        <v>45</v>
      </c>
      <c r="AA822" t="s">
        <v>46</v>
      </c>
      <c r="AB822" t="s">
        <v>739</v>
      </c>
      <c r="AC822" t="s">
        <v>48</v>
      </c>
      <c r="AD822">
        <v>0</v>
      </c>
      <c r="AE822">
        <v>0.53</v>
      </c>
      <c r="AF822">
        <v>0.56000000000000005</v>
      </c>
      <c r="AG822">
        <v>0.78</v>
      </c>
      <c r="AH822">
        <v>0.73</v>
      </c>
    </row>
    <row r="823" spans="1:34" x14ac:dyDescent="0.25">
      <c r="A823" t="s">
        <v>1358</v>
      </c>
      <c r="B823" t="s">
        <v>35</v>
      </c>
      <c r="C823" t="s">
        <v>56</v>
      </c>
      <c r="D823" t="s">
        <v>37</v>
      </c>
      <c r="E823" t="s">
        <v>61</v>
      </c>
      <c r="F823">
        <v>26.35</v>
      </c>
      <c r="G823" t="s">
        <v>40</v>
      </c>
      <c r="H823" t="s">
        <v>40</v>
      </c>
      <c r="I823">
        <v>18</v>
      </c>
      <c r="J823">
        <v>29.41</v>
      </c>
      <c r="K823">
        <v>8.18</v>
      </c>
      <c r="L823">
        <v>45660</v>
      </c>
      <c r="M823">
        <v>7</v>
      </c>
      <c r="N823">
        <v>70</v>
      </c>
      <c r="O823" t="s">
        <v>148</v>
      </c>
      <c r="P823">
        <v>1</v>
      </c>
      <c r="Q823">
        <v>8</v>
      </c>
      <c r="R823">
        <v>2</v>
      </c>
      <c r="S823" t="s">
        <v>42</v>
      </c>
      <c r="T823" t="s">
        <v>43</v>
      </c>
      <c r="U823" t="s">
        <v>44</v>
      </c>
      <c r="V823">
        <v>6</v>
      </c>
      <c r="W823">
        <v>6.8</v>
      </c>
      <c r="X823">
        <v>9</v>
      </c>
      <c r="Y823" s="1">
        <v>40454</v>
      </c>
      <c r="Z823" t="s">
        <v>45</v>
      </c>
      <c r="AA823" t="s">
        <v>46</v>
      </c>
      <c r="AB823" t="s">
        <v>191</v>
      </c>
      <c r="AC823" t="s">
        <v>48</v>
      </c>
      <c r="AD823">
        <v>0</v>
      </c>
      <c r="AE823">
        <v>0.51100000000000001</v>
      </c>
      <c r="AF823">
        <v>0.89</v>
      </c>
      <c r="AG823">
        <v>0.67</v>
      </c>
      <c r="AH823">
        <v>0.95</v>
      </c>
    </row>
    <row r="824" spans="1:34" x14ac:dyDescent="0.25">
      <c r="A824" t="s">
        <v>1359</v>
      </c>
      <c r="B824" t="s">
        <v>35</v>
      </c>
      <c r="C824" t="s">
        <v>50</v>
      </c>
      <c r="D824" t="s">
        <v>37</v>
      </c>
      <c r="E824" t="s">
        <v>38</v>
      </c>
      <c r="F824">
        <v>24.92</v>
      </c>
      <c r="G824" t="s">
        <v>39</v>
      </c>
      <c r="H824" t="s">
        <v>51</v>
      </c>
      <c r="I824">
        <v>12</v>
      </c>
      <c r="J824">
        <v>38.380000000000003</v>
      </c>
      <c r="K824">
        <v>8.2100000000000009</v>
      </c>
      <c r="L824">
        <v>52320</v>
      </c>
      <c r="M824">
        <v>13</v>
      </c>
      <c r="N824">
        <v>70</v>
      </c>
      <c r="O824" t="s">
        <v>148</v>
      </c>
      <c r="P824">
        <v>9</v>
      </c>
      <c r="Q824">
        <v>5</v>
      </c>
      <c r="R824">
        <v>2</v>
      </c>
      <c r="S824" t="s">
        <v>42</v>
      </c>
      <c r="T824" t="s">
        <v>43</v>
      </c>
      <c r="U824" t="s">
        <v>44</v>
      </c>
      <c r="V824">
        <v>8</v>
      </c>
      <c r="W824">
        <v>4.97</v>
      </c>
      <c r="X824">
        <v>10</v>
      </c>
      <c r="Y824" t="s">
        <v>1360</v>
      </c>
      <c r="Z824" t="s">
        <v>45</v>
      </c>
      <c r="AA824" t="s">
        <v>46</v>
      </c>
      <c r="AB824" t="s">
        <v>238</v>
      </c>
      <c r="AC824" t="s">
        <v>48</v>
      </c>
      <c r="AD824">
        <v>0</v>
      </c>
      <c r="AE824">
        <v>0.58799999999999997</v>
      </c>
      <c r="AF824">
        <v>0.83</v>
      </c>
      <c r="AG824">
        <v>0.83</v>
      </c>
      <c r="AH824">
        <v>0.73</v>
      </c>
    </row>
    <row r="825" spans="1:34" x14ac:dyDescent="0.25">
      <c r="A825" t="s">
        <v>1361</v>
      </c>
      <c r="B825" t="s">
        <v>35</v>
      </c>
      <c r="C825" t="s">
        <v>50</v>
      </c>
      <c r="D825" t="s">
        <v>37</v>
      </c>
      <c r="E825" t="s">
        <v>38</v>
      </c>
      <c r="F825">
        <v>27.09</v>
      </c>
      <c r="G825" t="s">
        <v>39</v>
      </c>
      <c r="H825" t="s">
        <v>70</v>
      </c>
      <c r="I825">
        <v>14</v>
      </c>
      <c r="J825">
        <v>41.68</v>
      </c>
      <c r="K825">
        <v>13.2</v>
      </c>
      <c r="L825">
        <v>59340</v>
      </c>
      <c r="M825">
        <v>12</v>
      </c>
      <c r="N825">
        <v>72</v>
      </c>
      <c r="O825" t="s">
        <v>75</v>
      </c>
      <c r="P825">
        <v>3</v>
      </c>
      <c r="Q825">
        <v>25</v>
      </c>
      <c r="R825">
        <v>2</v>
      </c>
      <c r="S825" t="s">
        <v>42</v>
      </c>
      <c r="T825" t="s">
        <v>43</v>
      </c>
      <c r="U825" t="s">
        <v>44</v>
      </c>
      <c r="V825">
        <v>16</v>
      </c>
      <c r="W825">
        <v>8.91</v>
      </c>
      <c r="X825">
        <v>4</v>
      </c>
      <c r="Y825" t="s">
        <v>530</v>
      </c>
      <c r="Z825" t="s">
        <v>45</v>
      </c>
      <c r="AA825" t="s">
        <v>46</v>
      </c>
      <c r="AB825" t="s">
        <v>143</v>
      </c>
      <c r="AC825" t="s">
        <v>48</v>
      </c>
      <c r="AD825">
        <v>0</v>
      </c>
      <c r="AE825">
        <v>0.6</v>
      </c>
      <c r="AF825">
        <v>0.57999999999999996</v>
      </c>
      <c r="AG825">
        <v>0.59</v>
      </c>
      <c r="AH825">
        <v>0.87</v>
      </c>
    </row>
    <row r="826" spans="1:34" x14ac:dyDescent="0.25">
      <c r="A826" t="s">
        <v>1362</v>
      </c>
      <c r="B826" t="s">
        <v>35</v>
      </c>
      <c r="C826" t="s">
        <v>56</v>
      </c>
      <c r="D826" t="s">
        <v>57</v>
      </c>
      <c r="E826" t="s">
        <v>61</v>
      </c>
      <c r="F826">
        <v>30.77</v>
      </c>
      <c r="G826" t="s">
        <v>39</v>
      </c>
      <c r="H826" t="s">
        <v>39</v>
      </c>
      <c r="I826">
        <v>12</v>
      </c>
      <c r="J826">
        <v>33.950000000000003</v>
      </c>
      <c r="K826">
        <v>11.65</v>
      </c>
      <c r="L826">
        <v>90624</v>
      </c>
      <c r="M826">
        <v>15</v>
      </c>
      <c r="N826">
        <v>70</v>
      </c>
      <c r="O826" t="s">
        <v>75</v>
      </c>
      <c r="P826">
        <v>9</v>
      </c>
      <c r="Q826">
        <v>13</v>
      </c>
      <c r="R826">
        <v>4</v>
      </c>
      <c r="S826" t="s">
        <v>42</v>
      </c>
      <c r="T826" t="s">
        <v>43</v>
      </c>
      <c r="U826" t="s">
        <v>58</v>
      </c>
      <c r="V826">
        <v>21</v>
      </c>
      <c r="W826">
        <v>8.32</v>
      </c>
      <c r="X826">
        <v>4</v>
      </c>
      <c r="Y826" s="1">
        <v>38904</v>
      </c>
      <c r="Z826" t="s">
        <v>45</v>
      </c>
      <c r="AA826" t="s">
        <v>46</v>
      </c>
      <c r="AB826" t="s">
        <v>286</v>
      </c>
      <c r="AC826" t="s">
        <v>48</v>
      </c>
      <c r="AD826">
        <v>0</v>
      </c>
      <c r="AE826">
        <v>0.69</v>
      </c>
      <c r="AF826">
        <v>0.77</v>
      </c>
      <c r="AG826">
        <v>0.54</v>
      </c>
      <c r="AH826">
        <v>0.77</v>
      </c>
    </row>
    <row r="827" spans="1:34" x14ac:dyDescent="0.25">
      <c r="A827" t="s">
        <v>1363</v>
      </c>
      <c r="B827" t="s">
        <v>35</v>
      </c>
      <c r="C827" t="s">
        <v>56</v>
      </c>
      <c r="D827" t="s">
        <v>37</v>
      </c>
      <c r="E827" t="s">
        <v>61</v>
      </c>
      <c r="F827">
        <v>34.06</v>
      </c>
      <c r="G827" t="s">
        <v>39</v>
      </c>
      <c r="H827" t="s">
        <v>40</v>
      </c>
      <c r="I827">
        <v>9</v>
      </c>
      <c r="J827">
        <v>34.979999999999997</v>
      </c>
      <c r="K827">
        <v>2.09</v>
      </c>
      <c r="L827">
        <v>89592</v>
      </c>
      <c r="M827">
        <v>10</v>
      </c>
      <c r="N827">
        <v>75</v>
      </c>
      <c r="O827" t="s">
        <v>75</v>
      </c>
      <c r="P827">
        <v>2</v>
      </c>
      <c r="Q827">
        <v>12</v>
      </c>
      <c r="R827">
        <v>4</v>
      </c>
      <c r="S827" t="s">
        <v>42</v>
      </c>
      <c r="T827" t="s">
        <v>43</v>
      </c>
      <c r="U827" t="s">
        <v>44</v>
      </c>
      <c r="V827">
        <v>24</v>
      </c>
      <c r="W827">
        <v>14.72</v>
      </c>
      <c r="X827">
        <v>7</v>
      </c>
      <c r="Y827" t="s">
        <v>242</v>
      </c>
      <c r="Z827" t="s">
        <v>45</v>
      </c>
      <c r="AA827" t="s">
        <v>46</v>
      </c>
      <c r="AB827" t="s">
        <v>858</v>
      </c>
      <c r="AC827" t="s">
        <v>48</v>
      </c>
      <c r="AD827">
        <v>0</v>
      </c>
      <c r="AE827">
        <v>0.65</v>
      </c>
      <c r="AF827">
        <v>0.67</v>
      </c>
      <c r="AG827">
        <v>0.56000000000000005</v>
      </c>
      <c r="AH827">
        <v>0.84</v>
      </c>
    </row>
    <row r="828" spans="1:34" x14ac:dyDescent="0.25">
      <c r="A828" t="s">
        <v>1364</v>
      </c>
      <c r="B828" t="s">
        <v>35</v>
      </c>
      <c r="C828" t="s">
        <v>56</v>
      </c>
      <c r="D828" t="s">
        <v>37</v>
      </c>
      <c r="E828" t="s">
        <v>61</v>
      </c>
      <c r="F828">
        <v>24.86</v>
      </c>
      <c r="G828" t="s">
        <v>40</v>
      </c>
      <c r="H828" t="s">
        <v>39</v>
      </c>
      <c r="I828">
        <v>9</v>
      </c>
      <c r="J828">
        <v>35.54</v>
      </c>
      <c r="K828">
        <v>4.21</v>
      </c>
      <c r="L828">
        <v>49032</v>
      </c>
      <c r="M828">
        <v>9</v>
      </c>
      <c r="N828">
        <v>70</v>
      </c>
      <c r="O828" t="s">
        <v>75</v>
      </c>
      <c r="P828">
        <v>2</v>
      </c>
      <c r="Q828">
        <v>11</v>
      </c>
      <c r="R828">
        <v>5</v>
      </c>
      <c r="S828" t="s">
        <v>42</v>
      </c>
      <c r="T828" t="s">
        <v>43</v>
      </c>
      <c r="U828" t="s">
        <v>44</v>
      </c>
      <c r="V828">
        <v>11</v>
      </c>
      <c r="W828">
        <v>4.83</v>
      </c>
      <c r="X828">
        <v>10</v>
      </c>
      <c r="Y828" s="1">
        <v>40454</v>
      </c>
      <c r="Z828" t="s">
        <v>45</v>
      </c>
      <c r="AA828" t="s">
        <v>46</v>
      </c>
      <c r="AB828" t="s">
        <v>80</v>
      </c>
      <c r="AC828" t="s">
        <v>48</v>
      </c>
      <c r="AD828">
        <v>0</v>
      </c>
      <c r="AE828">
        <v>0.75</v>
      </c>
      <c r="AF828">
        <v>0.76</v>
      </c>
      <c r="AG828">
        <v>0.74</v>
      </c>
      <c r="AH828">
        <v>0.95</v>
      </c>
    </row>
    <row r="829" spans="1:34" x14ac:dyDescent="0.25">
      <c r="A829" t="s">
        <v>1365</v>
      </c>
      <c r="B829" t="s">
        <v>35</v>
      </c>
      <c r="C829" t="s">
        <v>36</v>
      </c>
      <c r="D829" t="s">
        <v>37</v>
      </c>
      <c r="E829" t="s">
        <v>38</v>
      </c>
      <c r="F829">
        <v>31.43</v>
      </c>
      <c r="G829" t="s">
        <v>40</v>
      </c>
      <c r="H829" t="s">
        <v>39</v>
      </c>
      <c r="I829">
        <v>8</v>
      </c>
      <c r="J829">
        <v>31.78</v>
      </c>
      <c r="K829">
        <v>2.5</v>
      </c>
      <c r="L829">
        <v>39900</v>
      </c>
      <c r="M829">
        <v>8</v>
      </c>
      <c r="N829">
        <v>71</v>
      </c>
      <c r="O829" t="s">
        <v>41</v>
      </c>
      <c r="P829">
        <v>7</v>
      </c>
      <c r="Q829">
        <v>22</v>
      </c>
      <c r="R829">
        <v>5</v>
      </c>
      <c r="S829" t="s">
        <v>42</v>
      </c>
      <c r="T829" t="s">
        <v>43</v>
      </c>
      <c r="U829" t="s">
        <v>44</v>
      </c>
      <c r="V829">
        <v>9</v>
      </c>
      <c r="W829">
        <v>8.32</v>
      </c>
      <c r="X829">
        <v>5</v>
      </c>
      <c r="Y829" t="s">
        <v>382</v>
      </c>
      <c r="Z829" t="s">
        <v>45</v>
      </c>
      <c r="AA829" t="s">
        <v>46</v>
      </c>
      <c r="AB829" t="s">
        <v>1366</v>
      </c>
      <c r="AC829" t="s">
        <v>48</v>
      </c>
      <c r="AD829">
        <v>0</v>
      </c>
      <c r="AE829">
        <v>0.83</v>
      </c>
      <c r="AF829">
        <v>0.83</v>
      </c>
      <c r="AG829">
        <v>0.78</v>
      </c>
      <c r="AH829">
        <v>0.87</v>
      </c>
    </row>
    <row r="830" spans="1:34" x14ac:dyDescent="0.25">
      <c r="A830" t="s">
        <v>1367</v>
      </c>
      <c r="B830" t="s">
        <v>35</v>
      </c>
      <c r="C830" t="s">
        <v>50</v>
      </c>
      <c r="D830" t="s">
        <v>57</v>
      </c>
      <c r="E830" t="s">
        <v>61</v>
      </c>
      <c r="F830">
        <v>30.22</v>
      </c>
      <c r="G830" t="s">
        <v>40</v>
      </c>
      <c r="H830" t="s">
        <v>40</v>
      </c>
      <c r="I830">
        <v>17</v>
      </c>
      <c r="J830">
        <v>29.28</v>
      </c>
      <c r="K830">
        <v>2.84</v>
      </c>
      <c r="L830">
        <v>59616</v>
      </c>
      <c r="M830">
        <v>11</v>
      </c>
      <c r="N830">
        <v>72</v>
      </c>
      <c r="O830" t="s">
        <v>62</v>
      </c>
      <c r="P830">
        <v>9</v>
      </c>
      <c r="Q830">
        <v>11</v>
      </c>
      <c r="R830">
        <v>5</v>
      </c>
      <c r="S830" t="s">
        <v>42</v>
      </c>
      <c r="T830" t="s">
        <v>43</v>
      </c>
      <c r="U830" t="s">
        <v>58</v>
      </c>
      <c r="V830">
        <v>13</v>
      </c>
      <c r="W830">
        <v>6.24</v>
      </c>
      <c r="X830">
        <v>4</v>
      </c>
      <c r="Y830" t="s">
        <v>53</v>
      </c>
      <c r="Z830" t="s">
        <v>45</v>
      </c>
      <c r="AA830" t="s">
        <v>46</v>
      </c>
      <c r="AB830" t="s">
        <v>193</v>
      </c>
      <c r="AC830" t="s">
        <v>48</v>
      </c>
      <c r="AD830">
        <v>0</v>
      </c>
      <c r="AE830">
        <v>0.94</v>
      </c>
      <c r="AF830">
        <v>0.88</v>
      </c>
      <c r="AG830">
        <v>1</v>
      </c>
      <c r="AH830">
        <v>0.93</v>
      </c>
    </row>
    <row r="831" spans="1:34" x14ac:dyDescent="0.25">
      <c r="A831" t="s">
        <v>1368</v>
      </c>
      <c r="B831" t="s">
        <v>69</v>
      </c>
      <c r="C831" t="s">
        <v>56</v>
      </c>
      <c r="D831" t="s">
        <v>37</v>
      </c>
      <c r="E831" t="s">
        <v>38</v>
      </c>
      <c r="F831">
        <v>28.54</v>
      </c>
      <c r="G831" t="s">
        <v>40</v>
      </c>
      <c r="H831" t="s">
        <v>39</v>
      </c>
      <c r="I831">
        <v>19</v>
      </c>
      <c r="J831">
        <v>34.82</v>
      </c>
      <c r="K831">
        <v>10.88</v>
      </c>
      <c r="L831">
        <v>60288</v>
      </c>
      <c r="M831">
        <v>6</v>
      </c>
      <c r="N831">
        <v>73</v>
      </c>
      <c r="O831" t="s">
        <v>41</v>
      </c>
      <c r="P831">
        <v>3</v>
      </c>
      <c r="Q831">
        <v>29</v>
      </c>
      <c r="R831">
        <v>4</v>
      </c>
      <c r="S831" t="s">
        <v>42</v>
      </c>
      <c r="T831" t="s">
        <v>43</v>
      </c>
      <c r="U831" t="s">
        <v>44</v>
      </c>
      <c r="V831">
        <v>33</v>
      </c>
      <c r="W831">
        <v>10.119999999999999</v>
      </c>
      <c r="X831">
        <v>15</v>
      </c>
      <c r="Y831" s="1">
        <v>40797</v>
      </c>
      <c r="Z831" t="s">
        <v>374</v>
      </c>
      <c r="AA831" t="s">
        <v>46</v>
      </c>
      <c r="AB831" t="s">
        <v>73</v>
      </c>
      <c r="AC831" t="s">
        <v>48</v>
      </c>
      <c r="AD831">
        <v>1</v>
      </c>
      <c r="AE831">
        <v>0.57399999999999995</v>
      </c>
      <c r="AF831">
        <v>0.88</v>
      </c>
      <c r="AG831">
        <v>0.81</v>
      </c>
      <c r="AH831">
        <v>0.86</v>
      </c>
    </row>
    <row r="832" spans="1:34" x14ac:dyDescent="0.25">
      <c r="A832" t="s">
        <v>1369</v>
      </c>
      <c r="B832" t="s">
        <v>35</v>
      </c>
      <c r="C832" t="s">
        <v>56</v>
      </c>
      <c r="D832" t="s">
        <v>37</v>
      </c>
      <c r="E832" t="s">
        <v>61</v>
      </c>
      <c r="F832">
        <v>29.05</v>
      </c>
      <c r="G832" t="s">
        <v>39</v>
      </c>
      <c r="H832" t="s">
        <v>39</v>
      </c>
      <c r="I832">
        <v>10</v>
      </c>
      <c r="J832">
        <v>33.479999999999997</v>
      </c>
      <c r="K832">
        <v>12.16</v>
      </c>
      <c r="L832">
        <v>54624</v>
      </c>
      <c r="M832">
        <v>12</v>
      </c>
      <c r="N832">
        <v>70</v>
      </c>
      <c r="O832" t="s">
        <v>119</v>
      </c>
      <c r="P832">
        <v>6</v>
      </c>
      <c r="Q832">
        <v>16</v>
      </c>
      <c r="R832">
        <v>3</v>
      </c>
      <c r="S832" t="s">
        <v>42</v>
      </c>
      <c r="T832" t="s">
        <v>43</v>
      </c>
      <c r="U832" t="s">
        <v>44</v>
      </c>
      <c r="V832">
        <v>6</v>
      </c>
      <c r="W832">
        <v>7.04</v>
      </c>
      <c r="X832">
        <v>3</v>
      </c>
      <c r="Y832" s="1">
        <v>40005</v>
      </c>
      <c r="Z832" t="s">
        <v>45</v>
      </c>
      <c r="AA832" t="s">
        <v>46</v>
      </c>
      <c r="AB832" t="s">
        <v>117</v>
      </c>
      <c r="AC832" t="s">
        <v>48</v>
      </c>
      <c r="AD832">
        <v>0</v>
      </c>
      <c r="AE832">
        <v>0.35</v>
      </c>
      <c r="AF832">
        <v>0.4</v>
      </c>
      <c r="AG832">
        <v>0.4</v>
      </c>
      <c r="AH832">
        <v>0.92</v>
      </c>
    </row>
    <row r="833" spans="1:34" x14ac:dyDescent="0.25">
      <c r="A833" t="s">
        <v>1370</v>
      </c>
      <c r="B833" t="s">
        <v>35</v>
      </c>
      <c r="C833" t="s">
        <v>50</v>
      </c>
      <c r="D833" t="s">
        <v>37</v>
      </c>
      <c r="E833" t="s">
        <v>38</v>
      </c>
      <c r="F833">
        <v>26.85</v>
      </c>
      <c r="G833" t="s">
        <v>40</v>
      </c>
      <c r="H833" t="s">
        <v>39</v>
      </c>
      <c r="I833">
        <v>14</v>
      </c>
      <c r="J833">
        <v>27.05</v>
      </c>
      <c r="K833">
        <v>6.58</v>
      </c>
      <c r="L833">
        <v>60372</v>
      </c>
      <c r="M833">
        <v>10</v>
      </c>
      <c r="N833">
        <v>72</v>
      </c>
      <c r="O833" t="s">
        <v>90</v>
      </c>
      <c r="P833">
        <v>3</v>
      </c>
      <c r="Q833">
        <v>5</v>
      </c>
      <c r="R833">
        <v>4</v>
      </c>
      <c r="S833" t="s">
        <v>42</v>
      </c>
      <c r="T833" t="s">
        <v>43</v>
      </c>
      <c r="U833" t="s">
        <v>44</v>
      </c>
      <c r="V833">
        <v>17</v>
      </c>
      <c r="W833">
        <v>5.31</v>
      </c>
      <c r="X833">
        <v>9</v>
      </c>
      <c r="Y833" t="s">
        <v>261</v>
      </c>
      <c r="Z833" t="s">
        <v>45</v>
      </c>
      <c r="AA833" t="s">
        <v>46</v>
      </c>
      <c r="AB833" t="s">
        <v>283</v>
      </c>
      <c r="AC833" t="s">
        <v>48</v>
      </c>
      <c r="AD833">
        <v>0</v>
      </c>
      <c r="AE833">
        <v>0.98</v>
      </c>
      <c r="AF833">
        <v>1</v>
      </c>
      <c r="AG833">
        <v>1</v>
      </c>
      <c r="AH833">
        <v>0.93</v>
      </c>
    </row>
    <row r="834" spans="1:34" x14ac:dyDescent="0.25">
      <c r="A834" t="s">
        <v>1371</v>
      </c>
      <c r="B834" t="s">
        <v>35</v>
      </c>
      <c r="C834" t="s">
        <v>56</v>
      </c>
      <c r="D834" t="s">
        <v>37</v>
      </c>
      <c r="E834" t="s">
        <v>61</v>
      </c>
      <c r="F834">
        <v>25.43</v>
      </c>
      <c r="G834" t="s">
        <v>40</v>
      </c>
      <c r="H834" t="s">
        <v>70</v>
      </c>
      <c r="I834">
        <v>20</v>
      </c>
      <c r="J834">
        <v>28.65</v>
      </c>
      <c r="K834">
        <v>7.14</v>
      </c>
      <c r="L834">
        <v>51660</v>
      </c>
      <c r="M834">
        <v>8</v>
      </c>
      <c r="N834">
        <v>72</v>
      </c>
      <c r="O834" t="s">
        <v>90</v>
      </c>
      <c r="P834">
        <v>3</v>
      </c>
      <c r="Q834">
        <v>19</v>
      </c>
      <c r="R834">
        <v>2</v>
      </c>
      <c r="S834" t="s">
        <v>42</v>
      </c>
      <c r="T834" t="s">
        <v>43</v>
      </c>
      <c r="U834" t="s">
        <v>44</v>
      </c>
      <c r="V834">
        <v>3</v>
      </c>
      <c r="W834">
        <v>4.62</v>
      </c>
      <c r="X834">
        <v>4</v>
      </c>
      <c r="Y834" t="s">
        <v>91</v>
      </c>
      <c r="Z834" t="s">
        <v>45</v>
      </c>
      <c r="AA834" t="s">
        <v>46</v>
      </c>
      <c r="AB834" t="s">
        <v>646</v>
      </c>
      <c r="AC834" t="s">
        <v>48</v>
      </c>
      <c r="AD834">
        <v>0</v>
      </c>
      <c r="AE834">
        <v>0.62</v>
      </c>
      <c r="AF834">
        <v>0.73</v>
      </c>
      <c r="AG834">
        <v>0.64</v>
      </c>
      <c r="AH834">
        <v>0.87</v>
      </c>
    </row>
    <row r="835" spans="1:34" x14ac:dyDescent="0.25">
      <c r="A835" t="s">
        <v>1372</v>
      </c>
      <c r="B835" t="s">
        <v>35</v>
      </c>
      <c r="C835" t="s">
        <v>50</v>
      </c>
      <c r="D835" t="s">
        <v>37</v>
      </c>
      <c r="E835" t="s">
        <v>61</v>
      </c>
      <c r="F835">
        <v>28.52</v>
      </c>
      <c r="G835" t="s">
        <v>40</v>
      </c>
      <c r="H835" t="s">
        <v>51</v>
      </c>
      <c r="I835">
        <v>12</v>
      </c>
      <c r="J835">
        <v>38.380000000000003</v>
      </c>
      <c r="K835">
        <v>8.2100000000000009</v>
      </c>
      <c r="L835">
        <v>43128</v>
      </c>
      <c r="M835">
        <v>13</v>
      </c>
      <c r="N835">
        <v>71</v>
      </c>
      <c r="O835" t="s">
        <v>62</v>
      </c>
      <c r="P835">
        <v>1</v>
      </c>
      <c r="Q835">
        <v>24</v>
      </c>
      <c r="R835">
        <v>3</v>
      </c>
      <c r="S835" t="s">
        <v>42</v>
      </c>
      <c r="T835" t="s">
        <v>43</v>
      </c>
      <c r="U835" t="s">
        <v>44</v>
      </c>
      <c r="V835">
        <v>15</v>
      </c>
      <c r="W835">
        <v>7.48</v>
      </c>
      <c r="X835">
        <v>10</v>
      </c>
      <c r="Y835" s="1">
        <v>40066</v>
      </c>
      <c r="Z835" t="s">
        <v>45</v>
      </c>
      <c r="AA835" t="s">
        <v>46</v>
      </c>
      <c r="AB835" t="s">
        <v>238</v>
      </c>
      <c r="AC835" t="s">
        <v>48</v>
      </c>
      <c r="AD835">
        <v>0</v>
      </c>
      <c r="AE835">
        <v>0.58799999999999997</v>
      </c>
      <c r="AF835">
        <v>0.83</v>
      </c>
      <c r="AG835">
        <v>0.83</v>
      </c>
      <c r="AH835">
        <v>0.73</v>
      </c>
    </row>
    <row r="836" spans="1:34" x14ac:dyDescent="0.25">
      <c r="A836" t="s">
        <v>1373</v>
      </c>
      <c r="B836" t="s">
        <v>35</v>
      </c>
      <c r="C836" t="s">
        <v>50</v>
      </c>
      <c r="D836" t="s">
        <v>37</v>
      </c>
      <c r="E836" t="s">
        <v>61</v>
      </c>
      <c r="F836">
        <v>23.88</v>
      </c>
      <c r="G836" t="s">
        <v>40</v>
      </c>
      <c r="H836" t="s">
        <v>39</v>
      </c>
      <c r="I836">
        <v>18</v>
      </c>
      <c r="J836">
        <v>33.57</v>
      </c>
      <c r="K836">
        <v>4.42</v>
      </c>
      <c r="L836">
        <v>40764</v>
      </c>
      <c r="M836">
        <v>13</v>
      </c>
      <c r="N836">
        <v>73</v>
      </c>
      <c r="O836" t="s">
        <v>41</v>
      </c>
      <c r="P836">
        <v>8</v>
      </c>
      <c r="Q836">
        <v>13</v>
      </c>
      <c r="R836">
        <v>3</v>
      </c>
      <c r="S836" t="s">
        <v>42</v>
      </c>
      <c r="T836" t="s">
        <v>43</v>
      </c>
      <c r="U836" t="s">
        <v>44</v>
      </c>
      <c r="V836">
        <v>17</v>
      </c>
      <c r="W836">
        <v>3.6</v>
      </c>
      <c r="X836">
        <v>1</v>
      </c>
      <c r="Y836" t="s">
        <v>226</v>
      </c>
      <c r="Z836" t="s">
        <v>45</v>
      </c>
      <c r="AA836" t="s">
        <v>46</v>
      </c>
      <c r="AB836" t="s">
        <v>409</v>
      </c>
      <c r="AC836" t="s">
        <v>48</v>
      </c>
      <c r="AD836">
        <v>0</v>
      </c>
      <c r="AE836">
        <v>0.39900000000000002</v>
      </c>
      <c r="AF836">
        <v>0.55000000000000004</v>
      </c>
      <c r="AG836">
        <v>0.59</v>
      </c>
      <c r="AH836">
        <v>0.83</v>
      </c>
    </row>
    <row r="837" spans="1:34" x14ac:dyDescent="0.25">
      <c r="A837" t="s">
        <v>1374</v>
      </c>
      <c r="B837" t="s">
        <v>35</v>
      </c>
      <c r="C837" t="s">
        <v>56</v>
      </c>
      <c r="D837" t="s">
        <v>37</v>
      </c>
      <c r="E837" t="s">
        <v>61</v>
      </c>
      <c r="F837">
        <v>34.880000000000003</v>
      </c>
      <c r="G837" t="s">
        <v>70</v>
      </c>
      <c r="H837" t="s">
        <v>39</v>
      </c>
      <c r="I837">
        <v>9</v>
      </c>
      <c r="J837">
        <v>35.54</v>
      </c>
      <c r="K837">
        <v>4.21</v>
      </c>
      <c r="L837">
        <v>68424</v>
      </c>
      <c r="M837">
        <v>4</v>
      </c>
      <c r="N837">
        <v>79</v>
      </c>
      <c r="O837" t="s">
        <v>41</v>
      </c>
      <c r="P837">
        <v>2</v>
      </c>
      <c r="Q837">
        <v>6</v>
      </c>
      <c r="R837">
        <v>2</v>
      </c>
      <c r="S837" t="s">
        <v>116</v>
      </c>
      <c r="T837" t="s">
        <v>43</v>
      </c>
      <c r="U837" t="s">
        <v>44</v>
      </c>
      <c r="V837">
        <v>4</v>
      </c>
      <c r="W837">
        <v>11.73</v>
      </c>
      <c r="X837">
        <v>2</v>
      </c>
      <c r="Y837" t="s">
        <v>857</v>
      </c>
      <c r="Z837" t="s">
        <v>45</v>
      </c>
      <c r="AA837" t="s">
        <v>46</v>
      </c>
      <c r="AB837" t="s">
        <v>80</v>
      </c>
      <c r="AC837" t="s">
        <v>48</v>
      </c>
      <c r="AD837">
        <v>0</v>
      </c>
      <c r="AE837">
        <v>0.75</v>
      </c>
      <c r="AF837">
        <v>0.76</v>
      </c>
      <c r="AG837">
        <v>0.74</v>
      </c>
      <c r="AH837">
        <v>0.95</v>
      </c>
    </row>
    <row r="838" spans="1:34" x14ac:dyDescent="0.25">
      <c r="A838" t="s">
        <v>1375</v>
      </c>
      <c r="B838" t="s">
        <v>35</v>
      </c>
      <c r="C838" t="s">
        <v>50</v>
      </c>
      <c r="D838" t="s">
        <v>37</v>
      </c>
      <c r="E838" t="s">
        <v>61</v>
      </c>
      <c r="F838">
        <v>26.27</v>
      </c>
      <c r="G838" t="s">
        <v>39</v>
      </c>
      <c r="H838" t="s">
        <v>40</v>
      </c>
      <c r="I838">
        <v>15</v>
      </c>
      <c r="J838">
        <v>32.58</v>
      </c>
      <c r="K838">
        <v>2.38</v>
      </c>
      <c r="L838">
        <v>59556</v>
      </c>
      <c r="M838">
        <v>14</v>
      </c>
      <c r="N838">
        <v>74</v>
      </c>
      <c r="O838" t="s">
        <v>148</v>
      </c>
      <c r="P838">
        <v>4</v>
      </c>
      <c r="Q838">
        <v>19</v>
      </c>
      <c r="R838">
        <v>5</v>
      </c>
      <c r="S838" t="s">
        <v>42</v>
      </c>
      <c r="T838" t="s">
        <v>43</v>
      </c>
      <c r="U838" t="s">
        <v>44</v>
      </c>
      <c r="V838">
        <v>24</v>
      </c>
      <c r="W838">
        <v>7.52</v>
      </c>
      <c r="X838">
        <v>0</v>
      </c>
      <c r="Y838" t="s">
        <v>76</v>
      </c>
      <c r="Z838" t="s">
        <v>45</v>
      </c>
      <c r="AA838" t="s">
        <v>46</v>
      </c>
      <c r="AB838" t="s">
        <v>267</v>
      </c>
      <c r="AC838" t="s">
        <v>48</v>
      </c>
      <c r="AD838">
        <v>0</v>
      </c>
      <c r="AE838">
        <v>0.35</v>
      </c>
      <c r="AF838">
        <v>0.31</v>
      </c>
      <c r="AG838">
        <v>0.44</v>
      </c>
      <c r="AH838">
        <v>0.94</v>
      </c>
    </row>
    <row r="839" spans="1:34" x14ac:dyDescent="0.25">
      <c r="A839" t="s">
        <v>1376</v>
      </c>
      <c r="B839" t="s">
        <v>35</v>
      </c>
      <c r="C839" t="s">
        <v>36</v>
      </c>
      <c r="D839" t="s">
        <v>57</v>
      </c>
      <c r="E839" t="s">
        <v>61</v>
      </c>
      <c r="F839">
        <v>28.72</v>
      </c>
      <c r="G839" t="s">
        <v>40</v>
      </c>
      <c r="H839" t="s">
        <v>40</v>
      </c>
      <c r="I839">
        <v>19</v>
      </c>
      <c r="J839">
        <v>36.590000000000003</v>
      </c>
      <c r="K839">
        <v>2.21</v>
      </c>
      <c r="L839">
        <v>65004</v>
      </c>
      <c r="M839">
        <v>13</v>
      </c>
      <c r="N839">
        <v>81</v>
      </c>
      <c r="O839" t="s">
        <v>148</v>
      </c>
      <c r="P839">
        <v>4</v>
      </c>
      <c r="Q839">
        <v>5</v>
      </c>
      <c r="R839">
        <v>5</v>
      </c>
      <c r="S839" t="s">
        <v>42</v>
      </c>
      <c r="T839" t="s">
        <v>43</v>
      </c>
      <c r="U839" t="s">
        <v>58</v>
      </c>
      <c r="V839">
        <v>10</v>
      </c>
      <c r="W839">
        <v>10.56</v>
      </c>
      <c r="X839">
        <v>6</v>
      </c>
      <c r="Y839" t="s">
        <v>454</v>
      </c>
      <c r="Z839" t="s">
        <v>45</v>
      </c>
      <c r="AA839" t="s">
        <v>46</v>
      </c>
      <c r="AB839" t="s">
        <v>1377</v>
      </c>
      <c r="AC839" t="s">
        <v>48</v>
      </c>
      <c r="AD839">
        <v>0</v>
      </c>
      <c r="AE839">
        <v>0.81</v>
      </c>
      <c r="AF839">
        <v>0.83</v>
      </c>
      <c r="AG839">
        <v>0.86</v>
      </c>
      <c r="AH839">
        <v>0.86</v>
      </c>
    </row>
    <row r="840" spans="1:34" x14ac:dyDescent="0.25">
      <c r="A840" t="s">
        <v>1378</v>
      </c>
      <c r="B840" t="s">
        <v>35</v>
      </c>
      <c r="C840" t="s">
        <v>56</v>
      </c>
      <c r="D840" t="s">
        <v>37</v>
      </c>
      <c r="E840" t="s">
        <v>61</v>
      </c>
      <c r="F840">
        <v>31.34</v>
      </c>
      <c r="G840" t="s">
        <v>40</v>
      </c>
      <c r="H840" t="s">
        <v>40</v>
      </c>
      <c r="I840">
        <v>26</v>
      </c>
      <c r="J840">
        <v>36.01</v>
      </c>
      <c r="K840">
        <v>10.32</v>
      </c>
      <c r="L840">
        <v>45228</v>
      </c>
      <c r="M840">
        <v>8</v>
      </c>
      <c r="N840">
        <v>70</v>
      </c>
      <c r="O840" t="s">
        <v>52</v>
      </c>
      <c r="P840">
        <v>3</v>
      </c>
      <c r="Q840">
        <v>23</v>
      </c>
      <c r="R840">
        <v>4</v>
      </c>
      <c r="S840" t="s">
        <v>42</v>
      </c>
      <c r="T840" t="s">
        <v>43</v>
      </c>
      <c r="U840" t="s">
        <v>44</v>
      </c>
      <c r="V840">
        <v>3</v>
      </c>
      <c r="W840">
        <v>7.02</v>
      </c>
      <c r="X840">
        <v>1</v>
      </c>
      <c r="Y840" t="s">
        <v>454</v>
      </c>
      <c r="Z840" t="s">
        <v>45</v>
      </c>
      <c r="AA840" t="s">
        <v>46</v>
      </c>
      <c r="AB840" t="s">
        <v>343</v>
      </c>
      <c r="AC840" t="s">
        <v>48</v>
      </c>
      <c r="AD840">
        <v>0</v>
      </c>
      <c r="AE840">
        <v>0.51800000000000002</v>
      </c>
      <c r="AF840">
        <v>0.89</v>
      </c>
      <c r="AG840">
        <v>0.78</v>
      </c>
      <c r="AH840">
        <v>0.91</v>
      </c>
    </row>
    <row r="841" spans="1:34" x14ac:dyDescent="0.25">
      <c r="A841" t="s">
        <v>1379</v>
      </c>
      <c r="B841" t="s">
        <v>35</v>
      </c>
      <c r="C841" t="s">
        <v>50</v>
      </c>
      <c r="D841" t="s">
        <v>37</v>
      </c>
      <c r="E841" t="s">
        <v>61</v>
      </c>
      <c r="F841">
        <v>26.58</v>
      </c>
      <c r="G841" t="s">
        <v>40</v>
      </c>
      <c r="H841" t="s">
        <v>51</v>
      </c>
      <c r="I841">
        <v>4</v>
      </c>
      <c r="J841">
        <v>35.99</v>
      </c>
      <c r="K841">
        <v>7.92</v>
      </c>
      <c r="L841">
        <v>43020</v>
      </c>
      <c r="M841">
        <v>13</v>
      </c>
      <c r="N841">
        <v>73</v>
      </c>
      <c r="O841" t="s">
        <v>90</v>
      </c>
      <c r="P841">
        <v>9</v>
      </c>
      <c r="Q841">
        <v>13</v>
      </c>
      <c r="R841">
        <v>3</v>
      </c>
      <c r="S841" t="s">
        <v>42</v>
      </c>
      <c r="T841" t="s">
        <v>43</v>
      </c>
      <c r="U841" t="s">
        <v>44</v>
      </c>
      <c r="V841">
        <v>6</v>
      </c>
      <c r="W841">
        <v>7.02</v>
      </c>
      <c r="X841">
        <v>4</v>
      </c>
      <c r="Y841" t="s">
        <v>85</v>
      </c>
      <c r="Z841" t="s">
        <v>45</v>
      </c>
      <c r="AA841" t="s">
        <v>46</v>
      </c>
      <c r="AB841" t="s">
        <v>54</v>
      </c>
      <c r="AC841" t="s">
        <v>48</v>
      </c>
      <c r="AD841">
        <v>0</v>
      </c>
      <c r="AE841">
        <v>0.58099999999999996</v>
      </c>
      <c r="AF841">
        <v>0.72</v>
      </c>
      <c r="AG841">
        <v>0.84</v>
      </c>
      <c r="AH841">
        <v>0.85</v>
      </c>
    </row>
    <row r="842" spans="1:34" x14ac:dyDescent="0.25">
      <c r="A842" t="s">
        <v>1380</v>
      </c>
      <c r="B842" t="s">
        <v>35</v>
      </c>
      <c r="C842" t="s">
        <v>56</v>
      </c>
      <c r="D842" t="s">
        <v>37</v>
      </c>
      <c r="E842" t="s">
        <v>38</v>
      </c>
      <c r="F842">
        <v>30.54</v>
      </c>
      <c r="G842" t="s">
        <v>70</v>
      </c>
      <c r="H842" t="s">
        <v>39</v>
      </c>
      <c r="I842">
        <v>11</v>
      </c>
      <c r="J842">
        <v>33</v>
      </c>
      <c r="K842">
        <v>11.78</v>
      </c>
      <c r="L842">
        <v>57540</v>
      </c>
      <c r="M842">
        <v>4</v>
      </c>
      <c r="N842">
        <v>82</v>
      </c>
      <c r="O842" t="s">
        <v>52</v>
      </c>
      <c r="P842">
        <v>4</v>
      </c>
      <c r="Q842">
        <v>24</v>
      </c>
      <c r="R842">
        <v>4</v>
      </c>
      <c r="S842" t="s">
        <v>42</v>
      </c>
      <c r="T842" t="s">
        <v>43</v>
      </c>
      <c r="U842" t="s">
        <v>44</v>
      </c>
      <c r="V842">
        <v>1</v>
      </c>
      <c r="W842">
        <v>6.76</v>
      </c>
      <c r="X842">
        <v>6</v>
      </c>
      <c r="Y842" t="s">
        <v>1078</v>
      </c>
      <c r="Z842" t="s">
        <v>45</v>
      </c>
      <c r="AA842" t="s">
        <v>46</v>
      </c>
      <c r="AB842" t="s">
        <v>380</v>
      </c>
      <c r="AC842" t="s">
        <v>48</v>
      </c>
      <c r="AD842">
        <v>0</v>
      </c>
      <c r="AE842">
        <v>0.86</v>
      </c>
      <c r="AF842">
        <v>0.92</v>
      </c>
      <c r="AG842">
        <v>0.92</v>
      </c>
      <c r="AH842">
        <v>0.88</v>
      </c>
    </row>
    <row r="843" spans="1:34" x14ac:dyDescent="0.25">
      <c r="A843" t="s">
        <v>1381</v>
      </c>
      <c r="B843" t="s">
        <v>35</v>
      </c>
      <c r="C843" t="s">
        <v>50</v>
      </c>
      <c r="D843" t="s">
        <v>37</v>
      </c>
      <c r="E843" t="s">
        <v>38</v>
      </c>
      <c r="F843">
        <v>27.7</v>
      </c>
      <c r="G843" t="s">
        <v>39</v>
      </c>
      <c r="H843" t="s">
        <v>40</v>
      </c>
      <c r="I843">
        <v>15</v>
      </c>
      <c r="J843">
        <v>34.86</v>
      </c>
      <c r="K843">
        <v>9.4700000000000006</v>
      </c>
      <c r="L843">
        <v>48312</v>
      </c>
      <c r="M843">
        <v>10</v>
      </c>
      <c r="N843">
        <v>72</v>
      </c>
      <c r="O843" t="s">
        <v>90</v>
      </c>
      <c r="P843">
        <v>4</v>
      </c>
      <c r="Q843">
        <v>15</v>
      </c>
      <c r="R843">
        <v>2</v>
      </c>
      <c r="S843" t="s">
        <v>42</v>
      </c>
      <c r="T843" t="s">
        <v>43</v>
      </c>
      <c r="U843" t="s">
        <v>44</v>
      </c>
      <c r="V843">
        <v>17</v>
      </c>
      <c r="W843">
        <v>5.2</v>
      </c>
      <c r="X843">
        <v>5</v>
      </c>
      <c r="Y843" t="s">
        <v>76</v>
      </c>
      <c r="Z843" t="s">
        <v>45</v>
      </c>
      <c r="AA843" t="s">
        <v>46</v>
      </c>
      <c r="AB843" t="s">
        <v>968</v>
      </c>
      <c r="AC843" t="s">
        <v>48</v>
      </c>
      <c r="AD843">
        <v>0</v>
      </c>
      <c r="AE843">
        <v>0.60199999999999998</v>
      </c>
      <c r="AF843">
        <v>0.82</v>
      </c>
      <c r="AG843">
        <v>0.91</v>
      </c>
      <c r="AH843">
        <v>0.88</v>
      </c>
    </row>
    <row r="844" spans="1:34" x14ac:dyDescent="0.25">
      <c r="A844" t="s">
        <v>1382</v>
      </c>
      <c r="B844" t="s">
        <v>35</v>
      </c>
      <c r="C844" t="s">
        <v>56</v>
      </c>
      <c r="D844" t="s">
        <v>37</v>
      </c>
      <c r="E844" t="s">
        <v>38</v>
      </c>
      <c r="F844">
        <v>34.82</v>
      </c>
      <c r="G844" t="s">
        <v>39</v>
      </c>
      <c r="H844" t="s">
        <v>40</v>
      </c>
      <c r="I844">
        <v>13</v>
      </c>
      <c r="J844">
        <v>30.5</v>
      </c>
      <c r="K844">
        <v>2.04</v>
      </c>
      <c r="L844">
        <v>63564</v>
      </c>
      <c r="M844">
        <v>10</v>
      </c>
      <c r="N844">
        <v>70</v>
      </c>
      <c r="O844" t="s">
        <v>75</v>
      </c>
      <c r="P844">
        <v>4</v>
      </c>
      <c r="Q844">
        <v>8</v>
      </c>
      <c r="R844">
        <v>3</v>
      </c>
      <c r="S844" t="s">
        <v>42</v>
      </c>
      <c r="T844" t="s">
        <v>71</v>
      </c>
      <c r="U844" t="s">
        <v>44</v>
      </c>
      <c r="V844">
        <v>21</v>
      </c>
      <c r="W844">
        <v>15.98</v>
      </c>
      <c r="X844">
        <v>8</v>
      </c>
      <c r="Y844" t="s">
        <v>219</v>
      </c>
      <c r="Z844" t="s">
        <v>45</v>
      </c>
      <c r="AA844" t="s">
        <v>46</v>
      </c>
      <c r="AB844" t="s">
        <v>240</v>
      </c>
      <c r="AC844" t="s">
        <v>48</v>
      </c>
      <c r="AD844">
        <v>0</v>
      </c>
      <c r="AE844">
        <v>0.66</v>
      </c>
      <c r="AF844">
        <v>0.84</v>
      </c>
      <c r="AG844">
        <v>0.68</v>
      </c>
      <c r="AH844">
        <v>0.76</v>
      </c>
    </row>
    <row r="845" spans="1:34" x14ac:dyDescent="0.25">
      <c r="A845" t="s">
        <v>1383</v>
      </c>
      <c r="B845" t="s">
        <v>69</v>
      </c>
      <c r="C845" t="s">
        <v>56</v>
      </c>
      <c r="D845" t="s">
        <v>57</v>
      </c>
      <c r="E845" t="s">
        <v>61</v>
      </c>
      <c r="F845">
        <v>38.200000000000003</v>
      </c>
      <c r="G845" t="s">
        <v>40</v>
      </c>
      <c r="H845" t="s">
        <v>40</v>
      </c>
      <c r="I845">
        <v>17</v>
      </c>
      <c r="J845">
        <v>31.51</v>
      </c>
      <c r="K845">
        <v>4.16</v>
      </c>
      <c r="L845">
        <v>100644</v>
      </c>
      <c r="M845">
        <v>6</v>
      </c>
      <c r="N845">
        <v>70</v>
      </c>
      <c r="O845" t="s">
        <v>41</v>
      </c>
      <c r="P845">
        <v>3</v>
      </c>
      <c r="Q845">
        <v>16</v>
      </c>
      <c r="R845">
        <v>4</v>
      </c>
      <c r="S845" t="s">
        <v>116</v>
      </c>
      <c r="T845" t="s">
        <v>43</v>
      </c>
      <c r="U845" t="s">
        <v>58</v>
      </c>
      <c r="V845">
        <v>11</v>
      </c>
      <c r="W845">
        <v>18.8</v>
      </c>
      <c r="X845">
        <v>14</v>
      </c>
      <c r="Y845" t="s">
        <v>1058</v>
      </c>
      <c r="Z845" t="s">
        <v>731</v>
      </c>
      <c r="AA845" t="s">
        <v>46</v>
      </c>
      <c r="AB845" t="s">
        <v>1384</v>
      </c>
      <c r="AC845" t="s">
        <v>48</v>
      </c>
      <c r="AD845">
        <v>1</v>
      </c>
      <c r="AE845">
        <v>0.20300000000000001</v>
      </c>
      <c r="AF845">
        <v>0.2</v>
      </c>
      <c r="AG845">
        <v>0.4</v>
      </c>
      <c r="AH845">
        <v>0.68</v>
      </c>
    </row>
    <row r="846" spans="1:34" x14ac:dyDescent="0.25">
      <c r="A846" t="s">
        <v>1385</v>
      </c>
      <c r="B846" t="s">
        <v>35</v>
      </c>
      <c r="C846" t="s">
        <v>50</v>
      </c>
      <c r="D846" t="s">
        <v>37</v>
      </c>
      <c r="E846" t="s">
        <v>61</v>
      </c>
      <c r="F846">
        <v>25.53</v>
      </c>
      <c r="G846" t="s">
        <v>51</v>
      </c>
      <c r="H846" t="s">
        <v>39</v>
      </c>
      <c r="I846">
        <v>21</v>
      </c>
      <c r="J846">
        <v>30.2</v>
      </c>
      <c r="K846">
        <v>4.66</v>
      </c>
      <c r="L846">
        <v>57384</v>
      </c>
      <c r="M846">
        <v>15</v>
      </c>
      <c r="N846">
        <v>75</v>
      </c>
      <c r="O846" t="s">
        <v>41</v>
      </c>
      <c r="P846">
        <v>7</v>
      </c>
      <c r="Q846">
        <v>15</v>
      </c>
      <c r="R846">
        <v>5</v>
      </c>
      <c r="S846" t="s">
        <v>42</v>
      </c>
      <c r="T846" t="s">
        <v>43</v>
      </c>
      <c r="U846" t="s">
        <v>44</v>
      </c>
      <c r="V846">
        <v>14</v>
      </c>
      <c r="W846">
        <v>5.84</v>
      </c>
      <c r="X846">
        <v>6</v>
      </c>
      <c r="Y846" t="s">
        <v>170</v>
      </c>
      <c r="Z846" t="s">
        <v>45</v>
      </c>
      <c r="AA846" t="s">
        <v>46</v>
      </c>
      <c r="AB846" t="s">
        <v>1386</v>
      </c>
      <c r="AC846" t="s">
        <v>48</v>
      </c>
      <c r="AD846">
        <v>0</v>
      </c>
      <c r="AE846">
        <v>0.51100000000000001</v>
      </c>
      <c r="AF846">
        <v>0.74</v>
      </c>
      <c r="AG846">
        <v>0.79</v>
      </c>
      <c r="AH846">
        <v>0.85</v>
      </c>
    </row>
    <row r="847" spans="1:34" x14ac:dyDescent="0.25">
      <c r="A847" t="s">
        <v>1387</v>
      </c>
      <c r="B847" t="s">
        <v>35</v>
      </c>
      <c r="C847" t="s">
        <v>36</v>
      </c>
      <c r="D847" t="s">
        <v>57</v>
      </c>
      <c r="E847" t="s">
        <v>61</v>
      </c>
      <c r="F847">
        <v>33.200000000000003</v>
      </c>
      <c r="G847" t="s">
        <v>39</v>
      </c>
      <c r="H847" t="s">
        <v>40</v>
      </c>
      <c r="I847">
        <v>12</v>
      </c>
      <c r="J847">
        <v>33.76</v>
      </c>
      <c r="K847">
        <v>1.27</v>
      </c>
      <c r="L847">
        <v>75600</v>
      </c>
      <c r="M847">
        <v>10</v>
      </c>
      <c r="N847">
        <v>70</v>
      </c>
      <c r="O847" t="s">
        <v>75</v>
      </c>
      <c r="P847">
        <v>0</v>
      </c>
      <c r="Q847">
        <v>7</v>
      </c>
      <c r="R847">
        <v>8</v>
      </c>
      <c r="S847" t="s">
        <v>116</v>
      </c>
      <c r="T847" t="s">
        <v>43</v>
      </c>
      <c r="U847" t="s">
        <v>58</v>
      </c>
      <c r="V847">
        <v>8</v>
      </c>
      <c r="W847">
        <v>8.25</v>
      </c>
      <c r="X847">
        <v>8</v>
      </c>
      <c r="Y847" s="1">
        <v>39390</v>
      </c>
      <c r="Z847" t="s">
        <v>45</v>
      </c>
      <c r="AA847" t="s">
        <v>46</v>
      </c>
      <c r="AB847" t="s">
        <v>83</v>
      </c>
      <c r="AC847" t="s">
        <v>48</v>
      </c>
      <c r="AD847">
        <v>0</v>
      </c>
      <c r="AE847">
        <v>0.47</v>
      </c>
      <c r="AF847">
        <v>0.33</v>
      </c>
      <c r="AG847">
        <v>0.5</v>
      </c>
      <c r="AH847">
        <v>0.87</v>
      </c>
    </row>
    <row r="848" spans="1:34" x14ac:dyDescent="0.25">
      <c r="A848" t="s">
        <v>1388</v>
      </c>
      <c r="B848" t="s">
        <v>35</v>
      </c>
      <c r="C848" t="s">
        <v>36</v>
      </c>
      <c r="D848" t="s">
        <v>57</v>
      </c>
      <c r="E848" t="s">
        <v>61</v>
      </c>
      <c r="F848">
        <v>31.39</v>
      </c>
      <c r="G848" t="s">
        <v>39</v>
      </c>
      <c r="H848" t="s">
        <v>39</v>
      </c>
      <c r="I848">
        <v>9</v>
      </c>
      <c r="J848">
        <v>33.340000000000003</v>
      </c>
      <c r="K848">
        <v>0.89</v>
      </c>
      <c r="L848">
        <v>89316</v>
      </c>
      <c r="M848">
        <v>14</v>
      </c>
      <c r="N848">
        <v>72</v>
      </c>
      <c r="O848" t="s">
        <v>41</v>
      </c>
      <c r="P848">
        <v>9</v>
      </c>
      <c r="Q848">
        <v>25</v>
      </c>
      <c r="R848">
        <v>5</v>
      </c>
      <c r="S848" t="s">
        <v>116</v>
      </c>
      <c r="T848" t="s">
        <v>71</v>
      </c>
      <c r="U848" t="s">
        <v>58</v>
      </c>
      <c r="V848">
        <v>3</v>
      </c>
      <c r="W848">
        <v>10.53</v>
      </c>
      <c r="X848">
        <v>9</v>
      </c>
      <c r="Y848" s="1">
        <v>40887</v>
      </c>
      <c r="Z848" t="s">
        <v>45</v>
      </c>
      <c r="AA848" t="s">
        <v>46</v>
      </c>
      <c r="AB848" t="s">
        <v>1389</v>
      </c>
      <c r="AC848" t="s">
        <v>48</v>
      </c>
      <c r="AD848">
        <v>0</v>
      </c>
      <c r="AE848">
        <v>0.98</v>
      </c>
      <c r="AF848">
        <v>1</v>
      </c>
      <c r="AG848">
        <v>0.96</v>
      </c>
      <c r="AH848">
        <v>0.93</v>
      </c>
    </row>
    <row r="849" spans="1:34" x14ac:dyDescent="0.25">
      <c r="A849" t="s">
        <v>1390</v>
      </c>
      <c r="B849" t="s">
        <v>35</v>
      </c>
      <c r="C849" t="s">
        <v>56</v>
      </c>
      <c r="D849" t="s">
        <v>37</v>
      </c>
      <c r="E849" t="s">
        <v>61</v>
      </c>
      <c r="F849">
        <v>28.49</v>
      </c>
      <c r="G849" t="s">
        <v>40</v>
      </c>
      <c r="H849" t="s">
        <v>39</v>
      </c>
      <c r="I849">
        <v>14</v>
      </c>
      <c r="J849">
        <v>35.83</v>
      </c>
      <c r="K849">
        <v>2.27</v>
      </c>
      <c r="L849">
        <v>46500</v>
      </c>
      <c r="M849">
        <v>13</v>
      </c>
      <c r="N849">
        <v>70</v>
      </c>
      <c r="O849" t="s">
        <v>41</v>
      </c>
      <c r="P849">
        <v>3</v>
      </c>
      <c r="Q849">
        <v>19</v>
      </c>
      <c r="R849">
        <v>5</v>
      </c>
      <c r="S849" t="s">
        <v>42</v>
      </c>
      <c r="T849" t="s">
        <v>43</v>
      </c>
      <c r="U849" t="s">
        <v>44</v>
      </c>
      <c r="V849">
        <v>10</v>
      </c>
      <c r="W849">
        <v>7.7</v>
      </c>
      <c r="X849">
        <v>9</v>
      </c>
      <c r="Y849" t="s">
        <v>971</v>
      </c>
      <c r="Z849" t="s">
        <v>45</v>
      </c>
      <c r="AA849" t="s">
        <v>46</v>
      </c>
      <c r="AB849" t="s">
        <v>407</v>
      </c>
      <c r="AC849" t="s">
        <v>48</v>
      </c>
      <c r="AD849">
        <v>0</v>
      </c>
      <c r="AE849">
        <v>0.56699999999999995</v>
      </c>
      <c r="AF849">
        <v>0.84</v>
      </c>
      <c r="AG849">
        <v>0.78</v>
      </c>
      <c r="AH849">
        <v>0.86</v>
      </c>
    </row>
    <row r="850" spans="1:34" x14ac:dyDescent="0.25">
      <c r="A850" t="s">
        <v>1391</v>
      </c>
      <c r="B850" t="s">
        <v>35</v>
      </c>
      <c r="C850" t="s">
        <v>50</v>
      </c>
      <c r="D850" t="s">
        <v>57</v>
      </c>
      <c r="E850" t="s">
        <v>61</v>
      </c>
      <c r="F850">
        <v>26.69</v>
      </c>
      <c r="G850" t="s">
        <v>40</v>
      </c>
      <c r="H850" t="s">
        <v>40</v>
      </c>
      <c r="I850">
        <v>15</v>
      </c>
      <c r="J850">
        <v>35.82</v>
      </c>
      <c r="K850">
        <v>3.99</v>
      </c>
      <c r="L850">
        <v>54852</v>
      </c>
      <c r="M850">
        <v>13</v>
      </c>
      <c r="N850">
        <v>71</v>
      </c>
      <c r="O850" t="s">
        <v>90</v>
      </c>
      <c r="P850">
        <v>4</v>
      </c>
      <c r="Q850">
        <v>15</v>
      </c>
      <c r="R850">
        <v>2</v>
      </c>
      <c r="S850" t="s">
        <v>42</v>
      </c>
      <c r="T850" t="s">
        <v>43</v>
      </c>
      <c r="U850" t="s">
        <v>58</v>
      </c>
      <c r="V850">
        <v>22</v>
      </c>
      <c r="W850">
        <v>5.94</v>
      </c>
      <c r="X850">
        <v>10</v>
      </c>
      <c r="Y850" s="1">
        <v>40363</v>
      </c>
      <c r="Z850" t="s">
        <v>45</v>
      </c>
      <c r="AA850" t="s">
        <v>46</v>
      </c>
      <c r="AB850" t="s">
        <v>670</v>
      </c>
      <c r="AC850" t="s">
        <v>48</v>
      </c>
      <c r="AD850">
        <v>0</v>
      </c>
      <c r="AE850">
        <v>0.98</v>
      </c>
      <c r="AF850">
        <v>1</v>
      </c>
      <c r="AG850">
        <v>1</v>
      </c>
      <c r="AH850">
        <v>0.96</v>
      </c>
    </row>
    <row r="851" spans="1:34" x14ac:dyDescent="0.25">
      <c r="A851" t="s">
        <v>673</v>
      </c>
      <c r="B851" t="s">
        <v>35</v>
      </c>
      <c r="C851" t="s">
        <v>56</v>
      </c>
      <c r="D851" t="s">
        <v>57</v>
      </c>
      <c r="E851" t="s">
        <v>38</v>
      </c>
      <c r="F851">
        <v>33.31</v>
      </c>
      <c r="G851" t="s">
        <v>70</v>
      </c>
      <c r="H851" t="s">
        <v>70</v>
      </c>
      <c r="I851">
        <v>22</v>
      </c>
      <c r="J851">
        <v>33.29</v>
      </c>
      <c r="K851">
        <v>11.82</v>
      </c>
      <c r="L851">
        <v>135624</v>
      </c>
      <c r="M851">
        <v>6</v>
      </c>
      <c r="N851">
        <v>71</v>
      </c>
      <c r="O851" t="s">
        <v>41</v>
      </c>
      <c r="P851">
        <v>4</v>
      </c>
      <c r="Q851">
        <v>11</v>
      </c>
      <c r="R851">
        <v>3</v>
      </c>
      <c r="S851" t="s">
        <v>42</v>
      </c>
      <c r="T851" t="s">
        <v>43</v>
      </c>
      <c r="U851" t="s">
        <v>58</v>
      </c>
      <c r="V851">
        <v>6</v>
      </c>
      <c r="W851">
        <v>13.05</v>
      </c>
      <c r="X851">
        <v>0</v>
      </c>
      <c r="Y851" t="s">
        <v>404</v>
      </c>
      <c r="Z851" t="s">
        <v>45</v>
      </c>
      <c r="AA851" t="s">
        <v>46</v>
      </c>
      <c r="AB851" t="s">
        <v>1392</v>
      </c>
      <c r="AC851" t="s">
        <v>48</v>
      </c>
      <c r="AD851">
        <v>0</v>
      </c>
      <c r="AE851">
        <v>0.55300000000000005</v>
      </c>
      <c r="AF851">
        <v>0.85</v>
      </c>
      <c r="AG851">
        <v>0.78</v>
      </c>
      <c r="AH851">
        <v>0.78</v>
      </c>
    </row>
    <row r="852" spans="1:34" x14ac:dyDescent="0.25">
      <c r="A852" t="s">
        <v>1393</v>
      </c>
      <c r="B852" t="s">
        <v>35</v>
      </c>
      <c r="C852" t="s">
        <v>56</v>
      </c>
      <c r="D852" t="s">
        <v>37</v>
      </c>
      <c r="E852" t="s">
        <v>61</v>
      </c>
      <c r="F852">
        <v>28.25</v>
      </c>
      <c r="G852" t="s">
        <v>51</v>
      </c>
      <c r="H852" t="s">
        <v>51</v>
      </c>
      <c r="I852">
        <v>11</v>
      </c>
      <c r="J852">
        <v>52.46</v>
      </c>
      <c r="K852">
        <v>15.05</v>
      </c>
      <c r="L852">
        <v>58008</v>
      </c>
      <c r="M852">
        <v>14</v>
      </c>
      <c r="N852">
        <v>70</v>
      </c>
      <c r="O852" t="s">
        <v>41</v>
      </c>
      <c r="P852">
        <v>3</v>
      </c>
      <c r="Q852">
        <v>23</v>
      </c>
      <c r="R852">
        <v>4</v>
      </c>
      <c r="S852" t="s">
        <v>42</v>
      </c>
      <c r="T852" t="s">
        <v>43</v>
      </c>
      <c r="U852" t="s">
        <v>44</v>
      </c>
      <c r="V852">
        <v>5</v>
      </c>
      <c r="W852">
        <v>6.5</v>
      </c>
      <c r="X852">
        <v>6</v>
      </c>
      <c r="Y852" t="s">
        <v>223</v>
      </c>
      <c r="Z852" t="s">
        <v>45</v>
      </c>
      <c r="AA852" t="s">
        <v>46</v>
      </c>
      <c r="AB852" t="s">
        <v>974</v>
      </c>
      <c r="AC852" t="s">
        <v>48</v>
      </c>
      <c r="AD852">
        <v>0</v>
      </c>
      <c r="AE852">
        <v>0.77</v>
      </c>
      <c r="AF852">
        <v>0.86</v>
      </c>
      <c r="AG852">
        <v>0.71</v>
      </c>
      <c r="AH852">
        <v>1</v>
      </c>
    </row>
    <row r="853" spans="1:34" x14ac:dyDescent="0.25">
      <c r="A853" t="s">
        <v>1394</v>
      </c>
      <c r="B853" t="s">
        <v>35</v>
      </c>
      <c r="C853" t="s">
        <v>36</v>
      </c>
      <c r="D853" t="s">
        <v>37</v>
      </c>
      <c r="E853" t="s">
        <v>61</v>
      </c>
      <c r="F853">
        <v>29.05</v>
      </c>
      <c r="G853" t="s">
        <v>40</v>
      </c>
      <c r="H853" t="s">
        <v>40</v>
      </c>
      <c r="I853">
        <v>7</v>
      </c>
      <c r="J853">
        <v>32.520000000000003</v>
      </c>
      <c r="K853">
        <v>10.64</v>
      </c>
      <c r="L853">
        <v>52320</v>
      </c>
      <c r="M853">
        <v>10</v>
      </c>
      <c r="N853">
        <v>73</v>
      </c>
      <c r="O853" t="s">
        <v>41</v>
      </c>
      <c r="P853">
        <v>2</v>
      </c>
      <c r="Q853">
        <v>14</v>
      </c>
      <c r="R853">
        <v>2</v>
      </c>
      <c r="S853" t="s">
        <v>42</v>
      </c>
      <c r="T853" t="s">
        <v>43</v>
      </c>
      <c r="U853" t="s">
        <v>44</v>
      </c>
      <c r="V853">
        <v>25</v>
      </c>
      <c r="W853">
        <v>8.8000000000000007</v>
      </c>
      <c r="X853">
        <v>8</v>
      </c>
      <c r="Y853" t="s">
        <v>1395</v>
      </c>
      <c r="Z853" t="s">
        <v>45</v>
      </c>
      <c r="AA853" t="s">
        <v>46</v>
      </c>
      <c r="AB853" t="s">
        <v>566</v>
      </c>
      <c r="AC853" t="s">
        <v>48</v>
      </c>
      <c r="AD853">
        <v>0</v>
      </c>
      <c r="AE853">
        <v>0.86</v>
      </c>
      <c r="AF853">
        <v>1</v>
      </c>
      <c r="AG853">
        <v>0.78</v>
      </c>
      <c r="AH853">
        <v>0.6</v>
      </c>
    </row>
    <row r="854" spans="1:34" x14ac:dyDescent="0.25">
      <c r="A854" t="s">
        <v>1396</v>
      </c>
      <c r="B854" t="s">
        <v>69</v>
      </c>
      <c r="C854" t="s">
        <v>56</v>
      </c>
      <c r="D854" t="s">
        <v>37</v>
      </c>
      <c r="E854" t="s">
        <v>61</v>
      </c>
      <c r="F854">
        <v>25.56</v>
      </c>
      <c r="G854" t="s">
        <v>40</v>
      </c>
      <c r="H854" t="s">
        <v>51</v>
      </c>
      <c r="I854">
        <v>8</v>
      </c>
      <c r="J854">
        <v>35.090000000000003</v>
      </c>
      <c r="K854">
        <v>2.25</v>
      </c>
      <c r="L854">
        <v>44556</v>
      </c>
      <c r="M854">
        <v>9</v>
      </c>
      <c r="N854">
        <v>74</v>
      </c>
      <c r="O854" t="s">
        <v>90</v>
      </c>
      <c r="P854">
        <v>3</v>
      </c>
      <c r="Q854">
        <v>30</v>
      </c>
      <c r="R854">
        <v>4</v>
      </c>
      <c r="S854" t="s">
        <v>42</v>
      </c>
      <c r="T854" t="s">
        <v>43</v>
      </c>
      <c r="U854" t="s">
        <v>44</v>
      </c>
      <c r="V854">
        <v>10</v>
      </c>
      <c r="W854">
        <v>7.12</v>
      </c>
      <c r="X854">
        <v>5</v>
      </c>
      <c r="Y854" s="1">
        <v>40363</v>
      </c>
      <c r="Z854" t="s">
        <v>880</v>
      </c>
      <c r="AA854" t="s">
        <v>46</v>
      </c>
      <c r="AB854" t="s">
        <v>689</v>
      </c>
      <c r="AC854" t="s">
        <v>48</v>
      </c>
      <c r="AD854">
        <v>1</v>
      </c>
      <c r="AE854">
        <v>0.99</v>
      </c>
      <c r="AF854">
        <v>1</v>
      </c>
      <c r="AG854">
        <v>1</v>
      </c>
      <c r="AH854">
        <v>1</v>
      </c>
    </row>
    <row r="855" spans="1:34" x14ac:dyDescent="0.25">
      <c r="A855" t="s">
        <v>1397</v>
      </c>
      <c r="B855" t="s">
        <v>69</v>
      </c>
      <c r="C855" t="s">
        <v>50</v>
      </c>
      <c r="D855" t="s">
        <v>37</v>
      </c>
      <c r="E855" t="s">
        <v>61</v>
      </c>
      <c r="F855">
        <v>30.66</v>
      </c>
      <c r="G855" t="s">
        <v>70</v>
      </c>
      <c r="H855" t="s">
        <v>39</v>
      </c>
      <c r="I855">
        <v>13</v>
      </c>
      <c r="J855">
        <v>31.45</v>
      </c>
      <c r="K855">
        <v>2.68</v>
      </c>
      <c r="L855">
        <v>50916</v>
      </c>
      <c r="M855">
        <v>3</v>
      </c>
      <c r="N855">
        <v>74</v>
      </c>
      <c r="O855" t="s">
        <v>52</v>
      </c>
      <c r="P855">
        <v>9</v>
      </c>
      <c r="Q855">
        <v>29</v>
      </c>
      <c r="R855">
        <v>8</v>
      </c>
      <c r="S855" t="s">
        <v>116</v>
      </c>
      <c r="T855" t="s">
        <v>43</v>
      </c>
      <c r="U855" t="s">
        <v>44</v>
      </c>
      <c r="V855">
        <v>15</v>
      </c>
      <c r="W855">
        <v>10.27</v>
      </c>
      <c r="X855">
        <v>7</v>
      </c>
      <c r="Y855" t="s">
        <v>53</v>
      </c>
      <c r="Z855" s="1">
        <v>41680</v>
      </c>
      <c r="AA855" t="s">
        <v>46</v>
      </c>
      <c r="AB855" t="s">
        <v>1398</v>
      </c>
      <c r="AC855" t="s">
        <v>48</v>
      </c>
      <c r="AD855">
        <v>1</v>
      </c>
      <c r="AE855">
        <v>0.497</v>
      </c>
      <c r="AF855">
        <v>0.67</v>
      </c>
      <c r="AG855">
        <v>0.67</v>
      </c>
      <c r="AH855">
        <v>0.73</v>
      </c>
    </row>
    <row r="856" spans="1:34" x14ac:dyDescent="0.25">
      <c r="A856" t="s">
        <v>1399</v>
      </c>
      <c r="B856" t="s">
        <v>35</v>
      </c>
      <c r="C856" t="s">
        <v>50</v>
      </c>
      <c r="D856" t="s">
        <v>37</v>
      </c>
      <c r="E856" t="s">
        <v>38</v>
      </c>
      <c r="F856">
        <v>28.88</v>
      </c>
      <c r="G856" t="s">
        <v>40</v>
      </c>
      <c r="H856" t="s">
        <v>40</v>
      </c>
      <c r="I856">
        <v>21</v>
      </c>
      <c r="J856">
        <v>34.729999999999997</v>
      </c>
      <c r="K856">
        <v>2.65</v>
      </c>
      <c r="L856">
        <v>57600</v>
      </c>
      <c r="M856">
        <v>8</v>
      </c>
      <c r="N856">
        <v>71</v>
      </c>
      <c r="O856" t="s">
        <v>90</v>
      </c>
      <c r="P856">
        <v>0</v>
      </c>
      <c r="Q856">
        <v>15</v>
      </c>
      <c r="R856">
        <v>2</v>
      </c>
      <c r="S856" t="s">
        <v>42</v>
      </c>
      <c r="T856" t="s">
        <v>43</v>
      </c>
      <c r="U856" t="s">
        <v>44</v>
      </c>
      <c r="V856">
        <v>15</v>
      </c>
      <c r="W856">
        <v>9.57</v>
      </c>
      <c r="X856">
        <v>10</v>
      </c>
      <c r="Y856" s="1">
        <v>41006</v>
      </c>
      <c r="Z856" t="s">
        <v>45</v>
      </c>
      <c r="AA856" t="s">
        <v>46</v>
      </c>
      <c r="AB856" t="s">
        <v>723</v>
      </c>
      <c r="AC856" t="s">
        <v>48</v>
      </c>
      <c r="AD856">
        <v>0</v>
      </c>
      <c r="AE856">
        <v>0.79</v>
      </c>
      <c r="AF856">
        <v>0.77</v>
      </c>
      <c r="AG856">
        <v>0.85</v>
      </c>
      <c r="AH856">
        <v>0.8</v>
      </c>
    </row>
    <row r="857" spans="1:34" x14ac:dyDescent="0.25">
      <c r="A857" t="s">
        <v>1400</v>
      </c>
      <c r="B857" t="s">
        <v>69</v>
      </c>
      <c r="C857" t="s">
        <v>36</v>
      </c>
      <c r="D857" t="s">
        <v>57</v>
      </c>
      <c r="E857" t="s">
        <v>61</v>
      </c>
      <c r="F857">
        <v>32.24</v>
      </c>
      <c r="G857" t="s">
        <v>70</v>
      </c>
      <c r="H857" t="s">
        <v>40</v>
      </c>
      <c r="I857">
        <v>11</v>
      </c>
      <c r="J857">
        <v>38.47</v>
      </c>
      <c r="K857">
        <v>4.01</v>
      </c>
      <c r="L857">
        <v>122400</v>
      </c>
      <c r="M857">
        <v>5</v>
      </c>
      <c r="N857">
        <v>77</v>
      </c>
      <c r="O857" t="s">
        <v>62</v>
      </c>
      <c r="P857">
        <v>0</v>
      </c>
      <c r="Q857">
        <v>27</v>
      </c>
      <c r="R857">
        <v>3</v>
      </c>
      <c r="S857" t="s">
        <v>42</v>
      </c>
      <c r="T857" t="s">
        <v>43</v>
      </c>
      <c r="U857" t="s">
        <v>58</v>
      </c>
      <c r="V857">
        <v>4</v>
      </c>
      <c r="W857">
        <v>13.44</v>
      </c>
      <c r="X857">
        <v>15</v>
      </c>
      <c r="Y857" t="s">
        <v>491</v>
      </c>
      <c r="Z857" t="s">
        <v>480</v>
      </c>
      <c r="AA857" t="s">
        <v>46</v>
      </c>
      <c r="AB857" t="s">
        <v>1401</v>
      </c>
      <c r="AC857" t="s">
        <v>48</v>
      </c>
      <c r="AD857">
        <v>1</v>
      </c>
      <c r="AE857">
        <v>0.55300000000000005</v>
      </c>
      <c r="AF857">
        <v>0.87</v>
      </c>
      <c r="AG857">
        <v>0.76</v>
      </c>
      <c r="AH857">
        <v>0.82</v>
      </c>
    </row>
    <row r="858" spans="1:34" x14ac:dyDescent="0.25">
      <c r="A858" t="s">
        <v>1402</v>
      </c>
      <c r="B858" t="s">
        <v>35</v>
      </c>
      <c r="C858" t="s">
        <v>56</v>
      </c>
      <c r="D858" t="s">
        <v>37</v>
      </c>
      <c r="E858" t="s">
        <v>61</v>
      </c>
      <c r="F858">
        <v>37.5</v>
      </c>
      <c r="G858" t="s">
        <v>70</v>
      </c>
      <c r="H858" t="s">
        <v>70</v>
      </c>
      <c r="I858">
        <v>20</v>
      </c>
      <c r="J858">
        <v>28.65</v>
      </c>
      <c r="K858">
        <v>7.14</v>
      </c>
      <c r="L858">
        <v>63360</v>
      </c>
      <c r="M858">
        <v>4</v>
      </c>
      <c r="N858">
        <v>76</v>
      </c>
      <c r="O858" t="s">
        <v>75</v>
      </c>
      <c r="P858">
        <v>0</v>
      </c>
      <c r="Q858">
        <v>7</v>
      </c>
      <c r="R858">
        <v>8</v>
      </c>
      <c r="S858" t="s">
        <v>116</v>
      </c>
      <c r="T858" t="s">
        <v>43</v>
      </c>
      <c r="U858" t="s">
        <v>44</v>
      </c>
      <c r="V858">
        <v>22</v>
      </c>
      <c r="W858">
        <v>17.8</v>
      </c>
      <c r="X858">
        <v>10</v>
      </c>
      <c r="Y858" t="s">
        <v>1403</v>
      </c>
      <c r="Z858" t="s">
        <v>45</v>
      </c>
      <c r="AA858" t="s">
        <v>46</v>
      </c>
      <c r="AB858" t="s">
        <v>646</v>
      </c>
      <c r="AC858" t="s">
        <v>48</v>
      </c>
      <c r="AD858">
        <v>0</v>
      </c>
      <c r="AE858">
        <v>0.62</v>
      </c>
      <c r="AF858">
        <v>0.73</v>
      </c>
      <c r="AG858">
        <v>0.64</v>
      </c>
      <c r="AH858">
        <v>0.87</v>
      </c>
    </row>
    <row r="859" spans="1:34" x14ac:dyDescent="0.25">
      <c r="A859" t="s">
        <v>1404</v>
      </c>
      <c r="B859" t="s">
        <v>35</v>
      </c>
      <c r="C859" t="s">
        <v>56</v>
      </c>
      <c r="D859" t="s">
        <v>37</v>
      </c>
      <c r="E859" t="s">
        <v>61</v>
      </c>
      <c r="F859">
        <v>37.14</v>
      </c>
      <c r="G859" t="s">
        <v>70</v>
      </c>
      <c r="H859" t="s">
        <v>39</v>
      </c>
      <c r="I859">
        <v>20</v>
      </c>
      <c r="J859">
        <v>32.700000000000003</v>
      </c>
      <c r="K859">
        <v>8.08</v>
      </c>
      <c r="L859">
        <v>66312</v>
      </c>
      <c r="M859">
        <v>8</v>
      </c>
      <c r="N859">
        <v>81</v>
      </c>
      <c r="O859" t="s">
        <v>52</v>
      </c>
      <c r="P859">
        <v>3</v>
      </c>
      <c r="Q859">
        <v>6</v>
      </c>
      <c r="R859">
        <v>3</v>
      </c>
      <c r="S859" t="s">
        <v>42</v>
      </c>
      <c r="T859" t="s">
        <v>43</v>
      </c>
      <c r="U859" t="s">
        <v>44</v>
      </c>
      <c r="V859">
        <v>13</v>
      </c>
      <c r="W859">
        <v>14.63</v>
      </c>
      <c r="X859">
        <v>7</v>
      </c>
      <c r="Y859" s="1">
        <v>38419</v>
      </c>
      <c r="Z859" t="s">
        <v>45</v>
      </c>
      <c r="AA859" t="s">
        <v>46</v>
      </c>
      <c r="AB859" t="s">
        <v>311</v>
      </c>
      <c r="AC859" t="s">
        <v>48</v>
      </c>
      <c r="AD859">
        <v>0</v>
      </c>
      <c r="AE859">
        <v>0.69</v>
      </c>
      <c r="AF859">
        <v>0.73</v>
      </c>
      <c r="AG859">
        <v>0.82</v>
      </c>
      <c r="AH859">
        <v>0.67</v>
      </c>
    </row>
    <row r="860" spans="1:34" x14ac:dyDescent="0.25">
      <c r="A860" t="s">
        <v>1405</v>
      </c>
      <c r="B860" t="s">
        <v>69</v>
      </c>
      <c r="C860" t="s">
        <v>56</v>
      </c>
      <c r="D860" t="s">
        <v>37</v>
      </c>
      <c r="E860" t="s">
        <v>61</v>
      </c>
      <c r="F860">
        <v>25.15</v>
      </c>
      <c r="G860" t="s">
        <v>40</v>
      </c>
      <c r="H860" t="s">
        <v>51</v>
      </c>
      <c r="I860">
        <v>8</v>
      </c>
      <c r="J860">
        <v>35.090000000000003</v>
      </c>
      <c r="K860">
        <v>2.25</v>
      </c>
      <c r="L860">
        <v>37320</v>
      </c>
      <c r="M860">
        <v>10</v>
      </c>
      <c r="N860">
        <v>75</v>
      </c>
      <c r="O860" t="s">
        <v>148</v>
      </c>
      <c r="P860">
        <v>4</v>
      </c>
      <c r="Q860">
        <v>35</v>
      </c>
      <c r="R860">
        <v>4</v>
      </c>
      <c r="S860" t="s">
        <v>42</v>
      </c>
      <c r="T860" t="s">
        <v>71</v>
      </c>
      <c r="U860" t="s">
        <v>44</v>
      </c>
      <c r="V860">
        <v>15</v>
      </c>
      <c r="W860">
        <v>5.25</v>
      </c>
      <c r="X860">
        <v>0</v>
      </c>
      <c r="Y860" t="s">
        <v>553</v>
      </c>
      <c r="Z860" t="s">
        <v>1406</v>
      </c>
      <c r="AA860" t="s">
        <v>46</v>
      </c>
      <c r="AB860" t="s">
        <v>689</v>
      </c>
      <c r="AC860" t="s">
        <v>48</v>
      </c>
      <c r="AD860">
        <v>1</v>
      </c>
      <c r="AE860">
        <v>0.99</v>
      </c>
      <c r="AF860">
        <v>1</v>
      </c>
      <c r="AG860">
        <v>1</v>
      </c>
      <c r="AH860">
        <v>1</v>
      </c>
    </row>
    <row r="861" spans="1:34" x14ac:dyDescent="0.25">
      <c r="A861" t="s">
        <v>1407</v>
      </c>
      <c r="B861" t="s">
        <v>35</v>
      </c>
      <c r="C861" t="s">
        <v>56</v>
      </c>
      <c r="D861" t="s">
        <v>37</v>
      </c>
      <c r="E861" t="s">
        <v>61</v>
      </c>
      <c r="F861">
        <v>30.5</v>
      </c>
      <c r="G861" t="s">
        <v>40</v>
      </c>
      <c r="H861" t="s">
        <v>336</v>
      </c>
      <c r="I861">
        <v>8</v>
      </c>
      <c r="J861">
        <v>27.1</v>
      </c>
      <c r="K861">
        <v>6.14</v>
      </c>
      <c r="L861">
        <v>46212</v>
      </c>
      <c r="M861">
        <v>8</v>
      </c>
      <c r="N861">
        <v>70</v>
      </c>
      <c r="O861" t="s">
        <v>75</v>
      </c>
      <c r="P861">
        <v>6</v>
      </c>
      <c r="Q861">
        <v>15</v>
      </c>
      <c r="R861">
        <v>3</v>
      </c>
      <c r="S861" t="s">
        <v>42</v>
      </c>
      <c r="T861" t="s">
        <v>43</v>
      </c>
      <c r="U861" t="s">
        <v>44</v>
      </c>
      <c r="V861">
        <v>7</v>
      </c>
      <c r="W861">
        <v>11.16</v>
      </c>
      <c r="X861">
        <v>7</v>
      </c>
      <c r="Y861" t="s">
        <v>458</v>
      </c>
      <c r="Z861" t="s">
        <v>45</v>
      </c>
      <c r="AA861" t="s">
        <v>46</v>
      </c>
      <c r="AB861" t="s">
        <v>477</v>
      </c>
      <c r="AC861" t="s">
        <v>48</v>
      </c>
      <c r="AD861">
        <v>0</v>
      </c>
      <c r="AE861">
        <v>0.93</v>
      </c>
      <c r="AF861">
        <v>0.95</v>
      </c>
      <c r="AG861">
        <v>0.91</v>
      </c>
      <c r="AH861">
        <v>0.94</v>
      </c>
    </row>
    <row r="862" spans="1:34" x14ac:dyDescent="0.25">
      <c r="A862" t="s">
        <v>968</v>
      </c>
      <c r="B862" t="s">
        <v>35</v>
      </c>
      <c r="C862" t="s">
        <v>50</v>
      </c>
      <c r="D862" t="s">
        <v>57</v>
      </c>
      <c r="E862" t="s">
        <v>61</v>
      </c>
      <c r="F862">
        <v>35.35</v>
      </c>
      <c r="G862" t="s">
        <v>40</v>
      </c>
      <c r="H862" t="s">
        <v>40</v>
      </c>
      <c r="I862">
        <v>4</v>
      </c>
      <c r="J862">
        <v>37.49</v>
      </c>
      <c r="K862">
        <v>2.48</v>
      </c>
      <c r="L862">
        <v>104532</v>
      </c>
      <c r="M862">
        <v>7</v>
      </c>
      <c r="N862">
        <v>67</v>
      </c>
      <c r="O862" t="s">
        <v>52</v>
      </c>
      <c r="P862">
        <v>0</v>
      </c>
      <c r="Q862">
        <v>23</v>
      </c>
      <c r="R862">
        <v>5</v>
      </c>
      <c r="S862" t="s">
        <v>42</v>
      </c>
      <c r="T862" t="s">
        <v>43</v>
      </c>
      <c r="U862" t="s">
        <v>58</v>
      </c>
      <c r="V862">
        <v>3</v>
      </c>
      <c r="W862">
        <v>11.05</v>
      </c>
      <c r="X862">
        <v>0</v>
      </c>
      <c r="Y862" t="s">
        <v>1408</v>
      </c>
      <c r="Z862" t="s">
        <v>45</v>
      </c>
      <c r="AA862" t="s">
        <v>46</v>
      </c>
      <c r="AB862" t="s">
        <v>1409</v>
      </c>
      <c r="AC862" t="s">
        <v>48</v>
      </c>
      <c r="AD862">
        <v>0</v>
      </c>
      <c r="AE862">
        <v>0.69</v>
      </c>
      <c r="AF862">
        <v>0.7</v>
      </c>
      <c r="AG862">
        <v>0.7</v>
      </c>
      <c r="AH862">
        <v>0.81</v>
      </c>
    </row>
    <row r="863" spans="1:34" x14ac:dyDescent="0.25">
      <c r="A863" t="s">
        <v>1410</v>
      </c>
      <c r="B863" t="s">
        <v>69</v>
      </c>
      <c r="C863" t="s">
        <v>50</v>
      </c>
      <c r="D863" t="s">
        <v>37</v>
      </c>
      <c r="E863" t="s">
        <v>38</v>
      </c>
      <c r="F863">
        <v>26.07</v>
      </c>
      <c r="G863" t="s">
        <v>39</v>
      </c>
      <c r="H863" t="s">
        <v>40</v>
      </c>
      <c r="I863">
        <v>14</v>
      </c>
      <c r="J863">
        <v>35.409999999999997</v>
      </c>
      <c r="K863">
        <v>10.43</v>
      </c>
      <c r="L863">
        <v>41676</v>
      </c>
      <c r="M863">
        <v>10</v>
      </c>
      <c r="N863">
        <v>74</v>
      </c>
      <c r="O863" t="s">
        <v>119</v>
      </c>
      <c r="P863">
        <v>0</v>
      </c>
      <c r="Q863">
        <v>33</v>
      </c>
      <c r="R863">
        <v>4</v>
      </c>
      <c r="S863" t="s">
        <v>42</v>
      </c>
      <c r="T863" t="s">
        <v>43</v>
      </c>
      <c r="U863" t="s">
        <v>44</v>
      </c>
      <c r="V863">
        <v>20</v>
      </c>
      <c r="W863">
        <v>8</v>
      </c>
      <c r="X863">
        <v>14</v>
      </c>
      <c r="Y863" t="s">
        <v>538</v>
      </c>
      <c r="Z863" s="1">
        <v>41955</v>
      </c>
      <c r="AA863" t="s">
        <v>46</v>
      </c>
      <c r="AB863" t="s">
        <v>1411</v>
      </c>
      <c r="AC863" t="s">
        <v>48</v>
      </c>
      <c r="AD863">
        <v>1</v>
      </c>
      <c r="AE863">
        <v>0.315</v>
      </c>
      <c r="AF863">
        <v>0.36</v>
      </c>
      <c r="AG863">
        <v>0.5</v>
      </c>
      <c r="AH863">
        <v>0.79</v>
      </c>
    </row>
    <row r="864" spans="1:34" x14ac:dyDescent="0.25">
      <c r="A864" t="s">
        <v>1412</v>
      </c>
      <c r="B864" t="s">
        <v>35</v>
      </c>
      <c r="C864" t="s">
        <v>50</v>
      </c>
      <c r="D864" t="s">
        <v>37</v>
      </c>
      <c r="E864" t="s">
        <v>38</v>
      </c>
      <c r="F864">
        <v>31.73</v>
      </c>
      <c r="G864" t="s">
        <v>39</v>
      </c>
      <c r="H864" t="s">
        <v>40</v>
      </c>
      <c r="I864">
        <v>17</v>
      </c>
      <c r="J864">
        <v>29.28</v>
      </c>
      <c r="K864">
        <v>2.84</v>
      </c>
      <c r="L864">
        <v>55776</v>
      </c>
      <c r="M864">
        <v>13</v>
      </c>
      <c r="N864">
        <v>72</v>
      </c>
      <c r="O864" t="s">
        <v>148</v>
      </c>
      <c r="P864">
        <v>3</v>
      </c>
      <c r="Q864">
        <v>18</v>
      </c>
      <c r="R864">
        <v>4</v>
      </c>
      <c r="S864" t="s">
        <v>42</v>
      </c>
      <c r="T864" t="s">
        <v>43</v>
      </c>
      <c r="U864" t="s">
        <v>58</v>
      </c>
      <c r="V864">
        <v>4</v>
      </c>
      <c r="W864">
        <v>12.18</v>
      </c>
      <c r="X864">
        <v>7</v>
      </c>
      <c r="Y864" t="s">
        <v>1413</v>
      </c>
      <c r="Z864" t="s">
        <v>45</v>
      </c>
      <c r="AA864" t="s">
        <v>46</v>
      </c>
      <c r="AB864" t="s">
        <v>193</v>
      </c>
      <c r="AC864" t="s">
        <v>48</v>
      </c>
      <c r="AD864">
        <v>0</v>
      </c>
      <c r="AE864">
        <v>0.94</v>
      </c>
      <c r="AF864">
        <v>0.88</v>
      </c>
      <c r="AG864">
        <v>1</v>
      </c>
      <c r="AH864">
        <v>0.93</v>
      </c>
    </row>
    <row r="865" spans="1:34" x14ac:dyDescent="0.25">
      <c r="A865" t="s">
        <v>1414</v>
      </c>
      <c r="B865" t="s">
        <v>35</v>
      </c>
      <c r="C865" t="s">
        <v>50</v>
      </c>
      <c r="D865" t="s">
        <v>37</v>
      </c>
      <c r="E865" t="s">
        <v>61</v>
      </c>
      <c r="F865">
        <v>27.62</v>
      </c>
      <c r="G865" t="s">
        <v>39</v>
      </c>
      <c r="H865" t="s">
        <v>40</v>
      </c>
      <c r="I865">
        <v>16</v>
      </c>
      <c r="J865">
        <v>40.46</v>
      </c>
      <c r="K865">
        <v>0.06</v>
      </c>
      <c r="L865">
        <v>53484</v>
      </c>
      <c r="M865">
        <v>12</v>
      </c>
      <c r="N865">
        <v>71</v>
      </c>
      <c r="O865" t="s">
        <v>52</v>
      </c>
      <c r="P865">
        <v>1</v>
      </c>
      <c r="Q865">
        <v>8</v>
      </c>
      <c r="R865">
        <v>2</v>
      </c>
      <c r="S865" t="s">
        <v>42</v>
      </c>
      <c r="T865" t="s">
        <v>43</v>
      </c>
      <c r="U865" t="s">
        <v>44</v>
      </c>
      <c r="V865">
        <v>3</v>
      </c>
      <c r="W865">
        <v>8</v>
      </c>
      <c r="X865">
        <v>1</v>
      </c>
      <c r="Y865" s="1">
        <v>40798</v>
      </c>
      <c r="Z865" t="s">
        <v>45</v>
      </c>
      <c r="AA865" t="s">
        <v>46</v>
      </c>
      <c r="AB865" t="s">
        <v>512</v>
      </c>
      <c r="AC865" t="s">
        <v>48</v>
      </c>
      <c r="AD865">
        <v>0</v>
      </c>
      <c r="AE865">
        <v>0.72</v>
      </c>
      <c r="AF865">
        <v>0.77</v>
      </c>
      <c r="AG865">
        <v>0.77</v>
      </c>
      <c r="AH865">
        <v>0.77</v>
      </c>
    </row>
    <row r="866" spans="1:34" x14ac:dyDescent="0.25">
      <c r="A866" t="s">
        <v>1415</v>
      </c>
      <c r="B866" t="s">
        <v>35</v>
      </c>
      <c r="C866" t="s">
        <v>50</v>
      </c>
      <c r="D866" t="s">
        <v>57</v>
      </c>
      <c r="E866" t="s">
        <v>61</v>
      </c>
      <c r="F866">
        <v>33.61</v>
      </c>
      <c r="G866" t="s">
        <v>40</v>
      </c>
      <c r="H866" t="s">
        <v>40</v>
      </c>
      <c r="I866">
        <v>14</v>
      </c>
      <c r="J866">
        <v>32.69</v>
      </c>
      <c r="K866">
        <v>2.44</v>
      </c>
      <c r="L866">
        <v>63048</v>
      </c>
      <c r="M866">
        <v>9</v>
      </c>
      <c r="N866">
        <v>84</v>
      </c>
      <c r="O866" t="s">
        <v>148</v>
      </c>
      <c r="P866">
        <v>3</v>
      </c>
      <c r="Q866">
        <v>18</v>
      </c>
      <c r="R866">
        <v>4</v>
      </c>
      <c r="S866" t="s">
        <v>42</v>
      </c>
      <c r="T866" t="s">
        <v>43</v>
      </c>
      <c r="U866" t="s">
        <v>58</v>
      </c>
      <c r="V866">
        <v>12</v>
      </c>
      <c r="W866">
        <v>14.4</v>
      </c>
      <c r="X866">
        <v>2</v>
      </c>
      <c r="Y866" s="1">
        <v>38778</v>
      </c>
      <c r="Z866" t="s">
        <v>45</v>
      </c>
      <c r="AA866" t="s">
        <v>46</v>
      </c>
      <c r="AB866" t="s">
        <v>1416</v>
      </c>
      <c r="AC866" t="s">
        <v>48</v>
      </c>
      <c r="AD866">
        <v>0</v>
      </c>
      <c r="AE866">
        <v>0.75</v>
      </c>
      <c r="AF866">
        <v>0.79</v>
      </c>
      <c r="AG866">
        <v>0.84</v>
      </c>
      <c r="AH866">
        <v>0.61</v>
      </c>
    </row>
    <row r="867" spans="1:34" x14ac:dyDescent="0.25">
      <c r="A867" t="s">
        <v>1417</v>
      </c>
      <c r="B867" t="s">
        <v>69</v>
      </c>
      <c r="C867" t="s">
        <v>56</v>
      </c>
      <c r="D867" t="s">
        <v>37</v>
      </c>
      <c r="E867" t="s">
        <v>61</v>
      </c>
      <c r="F867">
        <v>25.62</v>
      </c>
      <c r="G867" t="s">
        <v>40</v>
      </c>
      <c r="H867" t="s">
        <v>40</v>
      </c>
      <c r="I867">
        <v>21</v>
      </c>
      <c r="J867">
        <v>31.81</v>
      </c>
      <c r="K867">
        <v>2.2799999999999998</v>
      </c>
      <c r="L867">
        <v>37116</v>
      </c>
      <c r="M867">
        <v>9</v>
      </c>
      <c r="N867">
        <v>70</v>
      </c>
      <c r="O867" t="s">
        <v>75</v>
      </c>
      <c r="P867">
        <v>0</v>
      </c>
      <c r="Q867">
        <v>29</v>
      </c>
      <c r="R867">
        <v>8</v>
      </c>
      <c r="S867" t="s">
        <v>42</v>
      </c>
      <c r="T867" t="s">
        <v>71</v>
      </c>
      <c r="U867" t="s">
        <v>44</v>
      </c>
      <c r="V867">
        <v>8</v>
      </c>
      <c r="W867">
        <v>5.6</v>
      </c>
      <c r="X867">
        <v>9</v>
      </c>
      <c r="Y867" t="s">
        <v>705</v>
      </c>
      <c r="Z867" t="s">
        <v>559</v>
      </c>
      <c r="AA867" t="s">
        <v>46</v>
      </c>
      <c r="AB867" t="s">
        <v>1418</v>
      </c>
      <c r="AC867" t="s">
        <v>48</v>
      </c>
      <c r="AD867">
        <v>1</v>
      </c>
      <c r="AE867">
        <v>0.52500000000000002</v>
      </c>
      <c r="AF867">
        <v>0.75</v>
      </c>
      <c r="AG867">
        <v>0.75</v>
      </c>
      <c r="AH867">
        <v>0.78</v>
      </c>
    </row>
    <row r="868" spans="1:34" x14ac:dyDescent="0.25">
      <c r="A868" t="s">
        <v>1419</v>
      </c>
      <c r="B868" t="s">
        <v>35</v>
      </c>
      <c r="C868" t="s">
        <v>50</v>
      </c>
      <c r="D868" t="s">
        <v>37</v>
      </c>
      <c r="E868" t="s">
        <v>38</v>
      </c>
      <c r="F868">
        <v>25.59</v>
      </c>
      <c r="G868" t="s">
        <v>70</v>
      </c>
      <c r="H868" t="s">
        <v>39</v>
      </c>
      <c r="I868">
        <v>14</v>
      </c>
      <c r="J868">
        <v>28.9</v>
      </c>
      <c r="K868">
        <v>6.43</v>
      </c>
      <c r="L868">
        <v>36132</v>
      </c>
      <c r="M868">
        <v>7</v>
      </c>
      <c r="N868">
        <v>73</v>
      </c>
      <c r="O868" t="s">
        <v>52</v>
      </c>
      <c r="P868">
        <v>9</v>
      </c>
      <c r="Q868">
        <v>23</v>
      </c>
      <c r="R868">
        <v>2</v>
      </c>
      <c r="S868" t="s">
        <v>42</v>
      </c>
      <c r="T868" t="s">
        <v>43</v>
      </c>
      <c r="U868" t="s">
        <v>44</v>
      </c>
      <c r="V868">
        <v>19</v>
      </c>
      <c r="W868">
        <v>6.8</v>
      </c>
      <c r="X868">
        <v>3</v>
      </c>
      <c r="Y868" t="s">
        <v>479</v>
      </c>
      <c r="Z868" t="s">
        <v>45</v>
      </c>
      <c r="AA868" t="s">
        <v>46</v>
      </c>
      <c r="AB868" t="s">
        <v>463</v>
      </c>
      <c r="AC868" t="s">
        <v>48</v>
      </c>
      <c r="AD868">
        <v>0</v>
      </c>
      <c r="AE868">
        <v>0.88</v>
      </c>
      <c r="AF868">
        <v>0.89</v>
      </c>
      <c r="AG868">
        <v>0.83</v>
      </c>
      <c r="AH868">
        <v>0.96</v>
      </c>
    </row>
    <row r="869" spans="1:34" x14ac:dyDescent="0.25">
      <c r="A869" t="s">
        <v>1420</v>
      </c>
      <c r="B869" t="s">
        <v>35</v>
      </c>
      <c r="C869" t="s">
        <v>56</v>
      </c>
      <c r="D869" t="s">
        <v>57</v>
      </c>
      <c r="E869" t="s">
        <v>61</v>
      </c>
      <c r="F869">
        <v>31.21</v>
      </c>
      <c r="G869" t="s">
        <v>39</v>
      </c>
      <c r="H869" t="s">
        <v>40</v>
      </c>
      <c r="I869">
        <v>13</v>
      </c>
      <c r="J869">
        <v>34.020000000000003</v>
      </c>
      <c r="K869">
        <v>1.06</v>
      </c>
      <c r="L869">
        <v>97176</v>
      </c>
      <c r="M869">
        <v>10</v>
      </c>
      <c r="N869">
        <v>64</v>
      </c>
      <c r="O869" t="s">
        <v>148</v>
      </c>
      <c r="P869">
        <v>2</v>
      </c>
      <c r="Q869">
        <v>12</v>
      </c>
      <c r="R869">
        <v>5</v>
      </c>
      <c r="S869" t="s">
        <v>116</v>
      </c>
      <c r="T869" t="s">
        <v>71</v>
      </c>
      <c r="U869" t="s">
        <v>58</v>
      </c>
      <c r="V869">
        <v>17</v>
      </c>
      <c r="W869">
        <v>11.44</v>
      </c>
      <c r="X869">
        <v>9</v>
      </c>
      <c r="Y869" s="1">
        <v>38904</v>
      </c>
      <c r="Z869" t="s">
        <v>45</v>
      </c>
      <c r="AA869" t="s">
        <v>46</v>
      </c>
      <c r="AB869" t="s">
        <v>314</v>
      </c>
      <c r="AC869" t="s">
        <v>48</v>
      </c>
      <c r="AD869">
        <v>0</v>
      </c>
      <c r="AE869">
        <v>0.74</v>
      </c>
      <c r="AF869">
        <v>0.86</v>
      </c>
      <c r="AG869">
        <v>0.71</v>
      </c>
      <c r="AH869">
        <v>0.83</v>
      </c>
    </row>
    <row r="870" spans="1:34" x14ac:dyDescent="0.25">
      <c r="A870" t="s">
        <v>1421</v>
      </c>
      <c r="B870" t="s">
        <v>35</v>
      </c>
      <c r="C870" t="s">
        <v>56</v>
      </c>
      <c r="D870" t="s">
        <v>37</v>
      </c>
      <c r="E870" t="s">
        <v>61</v>
      </c>
      <c r="F870">
        <v>29.11</v>
      </c>
      <c r="G870" t="s">
        <v>40</v>
      </c>
      <c r="H870" t="s">
        <v>39</v>
      </c>
      <c r="I870">
        <v>12</v>
      </c>
      <c r="J870">
        <v>31.84</v>
      </c>
      <c r="K870">
        <v>8.18</v>
      </c>
      <c r="L870">
        <v>75804</v>
      </c>
      <c r="M870">
        <v>13</v>
      </c>
      <c r="N870">
        <v>74</v>
      </c>
      <c r="O870" t="s">
        <v>62</v>
      </c>
      <c r="P870">
        <v>7</v>
      </c>
      <c r="Q870">
        <v>13</v>
      </c>
      <c r="R870">
        <v>5</v>
      </c>
      <c r="S870" t="s">
        <v>42</v>
      </c>
      <c r="T870" t="s">
        <v>43</v>
      </c>
      <c r="U870" t="s">
        <v>44</v>
      </c>
      <c r="V870">
        <v>8</v>
      </c>
      <c r="W870">
        <v>10.119999999999999</v>
      </c>
      <c r="X870">
        <v>0</v>
      </c>
      <c r="Y870" s="1">
        <v>41000</v>
      </c>
      <c r="Z870" t="s">
        <v>45</v>
      </c>
      <c r="AA870" t="s">
        <v>46</v>
      </c>
      <c r="AB870" t="s">
        <v>1296</v>
      </c>
      <c r="AC870" t="s">
        <v>48</v>
      </c>
      <c r="AD870">
        <v>0</v>
      </c>
      <c r="AE870">
        <v>0.89</v>
      </c>
      <c r="AF870">
        <v>0.9</v>
      </c>
      <c r="AG870">
        <v>0.9</v>
      </c>
      <c r="AH870">
        <v>0.88</v>
      </c>
    </row>
    <row r="871" spans="1:34" x14ac:dyDescent="0.25">
      <c r="A871" t="s">
        <v>1422</v>
      </c>
      <c r="B871" t="s">
        <v>35</v>
      </c>
      <c r="C871" t="s">
        <v>50</v>
      </c>
      <c r="D871" t="s">
        <v>37</v>
      </c>
      <c r="E871" t="s">
        <v>61</v>
      </c>
      <c r="F871">
        <v>27.16</v>
      </c>
      <c r="G871" t="s">
        <v>70</v>
      </c>
      <c r="H871" t="s">
        <v>40</v>
      </c>
      <c r="I871">
        <v>9</v>
      </c>
      <c r="J871">
        <v>33.33</v>
      </c>
      <c r="K871">
        <v>1.6</v>
      </c>
      <c r="L871">
        <v>48060</v>
      </c>
      <c r="M871">
        <v>4</v>
      </c>
      <c r="N871">
        <v>69</v>
      </c>
      <c r="O871" t="s">
        <v>41</v>
      </c>
      <c r="P871">
        <v>5</v>
      </c>
      <c r="Q871">
        <v>7</v>
      </c>
      <c r="R871">
        <v>3</v>
      </c>
      <c r="S871" t="s">
        <v>42</v>
      </c>
      <c r="T871" t="s">
        <v>43</v>
      </c>
      <c r="U871" t="s">
        <v>58</v>
      </c>
      <c r="V871">
        <v>2</v>
      </c>
      <c r="W871">
        <v>5.85</v>
      </c>
      <c r="X871">
        <v>3</v>
      </c>
      <c r="Y871" t="s">
        <v>757</v>
      </c>
      <c r="Z871" t="s">
        <v>45</v>
      </c>
      <c r="AA871" t="s">
        <v>46</v>
      </c>
      <c r="AB871" t="s">
        <v>234</v>
      </c>
      <c r="AC871" t="s">
        <v>48</v>
      </c>
      <c r="AD871">
        <v>0</v>
      </c>
      <c r="AE871">
        <v>0.65</v>
      </c>
      <c r="AF871">
        <v>0.6</v>
      </c>
      <c r="AG871">
        <v>0.8</v>
      </c>
      <c r="AH871">
        <v>0.6</v>
      </c>
    </row>
    <row r="872" spans="1:34" x14ac:dyDescent="0.25">
      <c r="A872" t="s">
        <v>1423</v>
      </c>
      <c r="B872" t="s">
        <v>69</v>
      </c>
      <c r="C872" t="s">
        <v>56</v>
      </c>
      <c r="D872" t="s">
        <v>57</v>
      </c>
      <c r="E872" t="s">
        <v>61</v>
      </c>
      <c r="F872">
        <v>26.11</v>
      </c>
      <c r="G872" t="s">
        <v>39</v>
      </c>
      <c r="H872" t="s">
        <v>51</v>
      </c>
      <c r="I872">
        <v>19</v>
      </c>
      <c r="J872">
        <v>27.11</v>
      </c>
      <c r="K872">
        <v>5.16</v>
      </c>
      <c r="L872">
        <v>62136</v>
      </c>
      <c r="M872">
        <v>7</v>
      </c>
      <c r="N872">
        <v>70</v>
      </c>
      <c r="O872" t="s">
        <v>52</v>
      </c>
      <c r="P872">
        <v>7</v>
      </c>
      <c r="Q872">
        <v>18</v>
      </c>
      <c r="R872">
        <v>6</v>
      </c>
      <c r="S872" t="s">
        <v>42</v>
      </c>
      <c r="T872" t="s">
        <v>43</v>
      </c>
      <c r="U872" t="s">
        <v>58</v>
      </c>
      <c r="V872">
        <v>9</v>
      </c>
      <c r="W872">
        <v>5.52</v>
      </c>
      <c r="X872">
        <v>12</v>
      </c>
      <c r="Y872" s="1">
        <v>39856</v>
      </c>
      <c r="Z872" s="1">
        <v>41793</v>
      </c>
      <c r="AA872" t="s">
        <v>46</v>
      </c>
      <c r="AB872" t="s">
        <v>386</v>
      </c>
      <c r="AC872" t="s">
        <v>48</v>
      </c>
      <c r="AD872">
        <v>1</v>
      </c>
      <c r="AE872">
        <v>0.71</v>
      </c>
      <c r="AF872">
        <v>0.87</v>
      </c>
      <c r="AG872">
        <v>0.65</v>
      </c>
      <c r="AH872">
        <v>0.88</v>
      </c>
    </row>
    <row r="873" spans="1:34" x14ac:dyDescent="0.25">
      <c r="A873" t="s">
        <v>1424</v>
      </c>
      <c r="B873" t="s">
        <v>35</v>
      </c>
      <c r="C873" t="s">
        <v>56</v>
      </c>
      <c r="D873" t="s">
        <v>37</v>
      </c>
      <c r="E873" t="s">
        <v>61</v>
      </c>
      <c r="F873">
        <v>27.81</v>
      </c>
      <c r="G873" t="s">
        <v>39</v>
      </c>
      <c r="H873" t="s">
        <v>40</v>
      </c>
      <c r="I873">
        <v>14</v>
      </c>
      <c r="J873">
        <v>39.659999999999997</v>
      </c>
      <c r="K873">
        <v>2.88</v>
      </c>
      <c r="L873">
        <v>58224</v>
      </c>
      <c r="M873">
        <v>12</v>
      </c>
      <c r="N873">
        <v>71</v>
      </c>
      <c r="O873" t="s">
        <v>52</v>
      </c>
      <c r="P873">
        <v>0</v>
      </c>
      <c r="Q873">
        <v>11</v>
      </c>
      <c r="R873">
        <v>5</v>
      </c>
      <c r="S873" t="s">
        <v>42</v>
      </c>
      <c r="T873" t="s">
        <v>43</v>
      </c>
      <c r="U873" t="s">
        <v>44</v>
      </c>
      <c r="V873">
        <v>22</v>
      </c>
      <c r="W873">
        <v>6.4</v>
      </c>
      <c r="X873">
        <v>4</v>
      </c>
      <c r="Y873" s="1">
        <v>40426</v>
      </c>
      <c r="Z873" t="s">
        <v>45</v>
      </c>
      <c r="AA873" t="s">
        <v>46</v>
      </c>
      <c r="AB873" t="s">
        <v>439</v>
      </c>
      <c r="AC873" t="s">
        <v>48</v>
      </c>
      <c r="AD873">
        <v>0</v>
      </c>
      <c r="AE873">
        <v>0.91</v>
      </c>
      <c r="AF873">
        <v>0.93</v>
      </c>
      <c r="AG873">
        <v>0.9</v>
      </c>
      <c r="AH873">
        <v>0.89</v>
      </c>
    </row>
    <row r="874" spans="1:34" x14ac:dyDescent="0.25">
      <c r="A874" t="s">
        <v>1425</v>
      </c>
      <c r="B874" t="s">
        <v>35</v>
      </c>
      <c r="C874" t="s">
        <v>56</v>
      </c>
      <c r="D874" t="s">
        <v>37</v>
      </c>
      <c r="E874" t="s">
        <v>38</v>
      </c>
      <c r="F874">
        <v>37.18</v>
      </c>
      <c r="G874" t="s">
        <v>40</v>
      </c>
      <c r="H874" t="s">
        <v>40</v>
      </c>
      <c r="I874">
        <v>13</v>
      </c>
      <c r="J874">
        <v>30.5</v>
      </c>
      <c r="K874">
        <v>2.04</v>
      </c>
      <c r="L874">
        <v>69540</v>
      </c>
      <c r="M874">
        <v>7</v>
      </c>
      <c r="N874">
        <v>71</v>
      </c>
      <c r="O874" t="s">
        <v>62</v>
      </c>
      <c r="P874">
        <v>2</v>
      </c>
      <c r="Q874">
        <v>22</v>
      </c>
      <c r="R874">
        <v>4</v>
      </c>
      <c r="S874" t="s">
        <v>116</v>
      </c>
      <c r="T874" t="s">
        <v>71</v>
      </c>
      <c r="U874" t="s">
        <v>44</v>
      </c>
      <c r="V874">
        <v>15</v>
      </c>
      <c r="W874">
        <v>15.58</v>
      </c>
      <c r="X874">
        <v>0</v>
      </c>
      <c r="Y874" t="s">
        <v>1078</v>
      </c>
      <c r="Z874" t="s">
        <v>45</v>
      </c>
      <c r="AA874" t="s">
        <v>46</v>
      </c>
      <c r="AB874" t="s">
        <v>240</v>
      </c>
      <c r="AC874" t="s">
        <v>48</v>
      </c>
      <c r="AD874">
        <v>0</v>
      </c>
      <c r="AE874">
        <v>0.66</v>
      </c>
      <c r="AF874">
        <v>0.84</v>
      </c>
      <c r="AG874">
        <v>0.68</v>
      </c>
      <c r="AH874">
        <v>0.76</v>
      </c>
    </row>
    <row r="875" spans="1:34" x14ac:dyDescent="0.25">
      <c r="A875" t="s">
        <v>1426</v>
      </c>
      <c r="B875" t="s">
        <v>69</v>
      </c>
      <c r="C875" t="s">
        <v>56</v>
      </c>
      <c r="D875" t="s">
        <v>37</v>
      </c>
      <c r="E875" t="s">
        <v>61</v>
      </c>
      <c r="F875">
        <v>33.68</v>
      </c>
      <c r="G875" t="s">
        <v>70</v>
      </c>
      <c r="H875" t="s">
        <v>40</v>
      </c>
      <c r="I875">
        <v>20</v>
      </c>
      <c r="J875">
        <v>45.57</v>
      </c>
      <c r="K875">
        <v>3.32</v>
      </c>
      <c r="L875">
        <v>58188</v>
      </c>
      <c r="M875">
        <v>5</v>
      </c>
      <c r="N875">
        <v>77</v>
      </c>
      <c r="O875" t="s">
        <v>52</v>
      </c>
      <c r="P875">
        <v>3</v>
      </c>
      <c r="Q875">
        <v>20</v>
      </c>
      <c r="R875">
        <v>7</v>
      </c>
      <c r="S875" t="s">
        <v>42</v>
      </c>
      <c r="T875" t="s">
        <v>43</v>
      </c>
      <c r="U875" t="s">
        <v>44</v>
      </c>
      <c r="V875">
        <v>19</v>
      </c>
      <c r="W875">
        <v>11.2</v>
      </c>
      <c r="X875">
        <v>15</v>
      </c>
      <c r="Y875" s="1">
        <v>40797</v>
      </c>
      <c r="Z875" t="s">
        <v>1427</v>
      </c>
      <c r="AA875" t="s">
        <v>46</v>
      </c>
      <c r="AB875" t="s">
        <v>1428</v>
      </c>
      <c r="AC875" t="s">
        <v>48</v>
      </c>
      <c r="AD875">
        <v>1</v>
      </c>
      <c r="AE875">
        <v>0.55300000000000005</v>
      </c>
      <c r="AF875">
        <v>0</v>
      </c>
      <c r="AG875">
        <v>0.79</v>
      </c>
      <c r="AH875">
        <v>0</v>
      </c>
    </row>
    <row r="876" spans="1:34" x14ac:dyDescent="0.25">
      <c r="A876" t="s">
        <v>1429</v>
      </c>
      <c r="B876" t="s">
        <v>69</v>
      </c>
      <c r="C876" t="s">
        <v>56</v>
      </c>
      <c r="D876" t="s">
        <v>37</v>
      </c>
      <c r="E876" t="s">
        <v>38</v>
      </c>
      <c r="F876">
        <v>22.14</v>
      </c>
      <c r="G876" t="s">
        <v>40</v>
      </c>
      <c r="H876" t="s">
        <v>40</v>
      </c>
      <c r="I876">
        <v>26</v>
      </c>
      <c r="J876">
        <v>36.01</v>
      </c>
      <c r="K876">
        <v>10.32</v>
      </c>
      <c r="L876">
        <v>37068</v>
      </c>
      <c r="M876">
        <v>12</v>
      </c>
      <c r="N876">
        <v>71</v>
      </c>
      <c r="O876" t="s">
        <v>75</v>
      </c>
      <c r="P876">
        <v>4</v>
      </c>
      <c r="Q876">
        <v>12</v>
      </c>
      <c r="R876">
        <v>5</v>
      </c>
      <c r="S876" t="s">
        <v>42</v>
      </c>
      <c r="T876" t="s">
        <v>43</v>
      </c>
      <c r="U876" t="s">
        <v>44</v>
      </c>
      <c r="V876">
        <v>3</v>
      </c>
      <c r="W876">
        <v>3.36</v>
      </c>
      <c r="X876">
        <v>0</v>
      </c>
      <c r="Y876" t="s">
        <v>205</v>
      </c>
      <c r="Z876" t="s">
        <v>672</v>
      </c>
      <c r="AA876" t="s">
        <v>46</v>
      </c>
      <c r="AB876" t="s">
        <v>343</v>
      </c>
      <c r="AC876" t="s">
        <v>48</v>
      </c>
      <c r="AD876">
        <v>1</v>
      </c>
      <c r="AE876">
        <v>0.51800000000000002</v>
      </c>
      <c r="AF876">
        <v>0.89</v>
      </c>
      <c r="AG876">
        <v>0.78</v>
      </c>
      <c r="AH876">
        <v>0.91</v>
      </c>
    </row>
    <row r="877" spans="1:34" x14ac:dyDescent="0.25">
      <c r="A877" t="s">
        <v>1430</v>
      </c>
      <c r="B877" t="s">
        <v>69</v>
      </c>
      <c r="C877" t="s">
        <v>36</v>
      </c>
      <c r="D877" t="s">
        <v>37</v>
      </c>
      <c r="E877" t="s">
        <v>61</v>
      </c>
      <c r="F877">
        <v>39.590000000000003</v>
      </c>
      <c r="G877" t="s">
        <v>336</v>
      </c>
      <c r="H877" t="s">
        <v>51</v>
      </c>
      <c r="I877">
        <v>7</v>
      </c>
      <c r="J877">
        <v>35.08</v>
      </c>
      <c r="K877">
        <v>2.21</v>
      </c>
      <c r="L877">
        <v>43812</v>
      </c>
      <c r="M877">
        <v>0</v>
      </c>
      <c r="N877">
        <v>71</v>
      </c>
      <c r="O877" t="s">
        <v>90</v>
      </c>
      <c r="P877">
        <v>4</v>
      </c>
      <c r="Q877">
        <v>39</v>
      </c>
      <c r="R877">
        <v>4</v>
      </c>
      <c r="S877" t="s">
        <v>42</v>
      </c>
      <c r="T877" t="s">
        <v>71</v>
      </c>
      <c r="U877" t="s">
        <v>44</v>
      </c>
      <c r="V877">
        <v>27</v>
      </c>
      <c r="W877">
        <v>11.22</v>
      </c>
      <c r="X877">
        <v>14</v>
      </c>
      <c r="Y877" s="1">
        <v>40004</v>
      </c>
      <c r="Z877" s="1">
        <v>41983</v>
      </c>
      <c r="AA877" t="s">
        <v>46</v>
      </c>
      <c r="AB877" t="s">
        <v>519</v>
      </c>
      <c r="AC877" t="s">
        <v>48</v>
      </c>
      <c r="AD877">
        <v>1</v>
      </c>
      <c r="AE877">
        <v>0.9</v>
      </c>
      <c r="AF877">
        <v>0.94</v>
      </c>
      <c r="AG877">
        <v>0.97</v>
      </c>
      <c r="AH877">
        <v>0.86</v>
      </c>
    </row>
    <row r="878" spans="1:34" x14ac:dyDescent="0.25">
      <c r="A878" t="s">
        <v>1431</v>
      </c>
      <c r="B878" t="s">
        <v>69</v>
      </c>
      <c r="C878" t="s">
        <v>56</v>
      </c>
      <c r="D878" t="s">
        <v>37</v>
      </c>
      <c r="E878" t="s">
        <v>61</v>
      </c>
      <c r="F878">
        <v>26.12</v>
      </c>
      <c r="G878" t="s">
        <v>40</v>
      </c>
      <c r="H878" t="s">
        <v>39</v>
      </c>
      <c r="I878">
        <v>8</v>
      </c>
      <c r="J878">
        <v>37.18</v>
      </c>
      <c r="K878">
        <v>2.17</v>
      </c>
      <c r="L878">
        <v>38220</v>
      </c>
      <c r="M878">
        <v>6</v>
      </c>
      <c r="N878">
        <v>70</v>
      </c>
      <c r="O878" t="s">
        <v>41</v>
      </c>
      <c r="P878">
        <v>9</v>
      </c>
      <c r="Q878">
        <v>23</v>
      </c>
      <c r="R878">
        <v>2</v>
      </c>
      <c r="S878" t="s">
        <v>42</v>
      </c>
      <c r="T878" t="s">
        <v>43</v>
      </c>
      <c r="U878" t="s">
        <v>44</v>
      </c>
      <c r="V878">
        <v>14</v>
      </c>
      <c r="W878">
        <v>6.16</v>
      </c>
      <c r="X878">
        <v>14</v>
      </c>
      <c r="Y878" s="1">
        <v>40910</v>
      </c>
      <c r="Z878" t="s">
        <v>610</v>
      </c>
      <c r="AA878" t="s">
        <v>46</v>
      </c>
      <c r="AB878" t="s">
        <v>291</v>
      </c>
      <c r="AC878" t="s">
        <v>48</v>
      </c>
      <c r="AD878">
        <v>1</v>
      </c>
      <c r="AE878">
        <v>0.34300000000000003</v>
      </c>
      <c r="AF878">
        <v>0.78</v>
      </c>
      <c r="AG878">
        <v>0.11</v>
      </c>
      <c r="AH878">
        <v>0.84</v>
      </c>
    </row>
    <row r="879" spans="1:34" x14ac:dyDescent="0.25">
      <c r="A879" t="s">
        <v>1432</v>
      </c>
      <c r="B879" t="s">
        <v>35</v>
      </c>
      <c r="C879" t="s">
        <v>56</v>
      </c>
      <c r="D879" t="s">
        <v>37</v>
      </c>
      <c r="E879" t="s">
        <v>61</v>
      </c>
      <c r="F879">
        <v>27.15</v>
      </c>
      <c r="G879" t="s">
        <v>40</v>
      </c>
      <c r="H879" t="s">
        <v>40</v>
      </c>
      <c r="I879">
        <v>9</v>
      </c>
      <c r="J879">
        <v>32.33</v>
      </c>
      <c r="K879">
        <v>2.86</v>
      </c>
      <c r="L879">
        <v>40080</v>
      </c>
      <c r="M879">
        <v>10</v>
      </c>
      <c r="N879">
        <v>70</v>
      </c>
      <c r="O879" t="s">
        <v>62</v>
      </c>
      <c r="P879">
        <v>1</v>
      </c>
      <c r="Q879">
        <v>11</v>
      </c>
      <c r="R879">
        <v>2</v>
      </c>
      <c r="S879" t="s">
        <v>42</v>
      </c>
      <c r="T879" t="s">
        <v>43</v>
      </c>
      <c r="U879" t="s">
        <v>44</v>
      </c>
      <c r="V879">
        <v>21</v>
      </c>
      <c r="W879">
        <v>5.31</v>
      </c>
      <c r="X879">
        <v>2</v>
      </c>
      <c r="Y879" s="1">
        <v>40788</v>
      </c>
      <c r="Z879" t="s">
        <v>45</v>
      </c>
      <c r="AA879" t="s">
        <v>46</v>
      </c>
      <c r="AB879" t="s">
        <v>501</v>
      </c>
      <c r="AC879" t="s">
        <v>48</v>
      </c>
      <c r="AD879">
        <v>0</v>
      </c>
      <c r="AE879">
        <v>0.52</v>
      </c>
      <c r="AF879">
        <v>0.56000000000000005</v>
      </c>
      <c r="AG879">
        <v>0.5</v>
      </c>
      <c r="AH879">
        <v>0.81</v>
      </c>
    </row>
    <row r="880" spans="1:34" x14ac:dyDescent="0.25">
      <c r="A880" t="s">
        <v>1433</v>
      </c>
      <c r="B880" t="s">
        <v>35</v>
      </c>
      <c r="C880" t="s">
        <v>50</v>
      </c>
      <c r="D880" t="s">
        <v>37</v>
      </c>
      <c r="E880" t="s">
        <v>61</v>
      </c>
      <c r="F880">
        <v>27.98</v>
      </c>
      <c r="G880" t="s">
        <v>40</v>
      </c>
      <c r="H880" t="s">
        <v>40</v>
      </c>
      <c r="I880">
        <v>12</v>
      </c>
      <c r="J880">
        <v>26.18</v>
      </c>
      <c r="K880">
        <v>4.7</v>
      </c>
      <c r="L880">
        <v>51696</v>
      </c>
      <c r="M880">
        <v>12</v>
      </c>
      <c r="N880">
        <v>70</v>
      </c>
      <c r="O880" t="s">
        <v>75</v>
      </c>
      <c r="P880">
        <v>5</v>
      </c>
      <c r="Q880">
        <v>16</v>
      </c>
      <c r="R880">
        <v>4</v>
      </c>
      <c r="S880" t="s">
        <v>42</v>
      </c>
      <c r="T880" t="s">
        <v>43</v>
      </c>
      <c r="U880" t="s">
        <v>58</v>
      </c>
      <c r="V880">
        <v>2</v>
      </c>
      <c r="W880">
        <v>9.5</v>
      </c>
      <c r="X880">
        <v>3</v>
      </c>
      <c r="Y880" s="1">
        <v>40274</v>
      </c>
      <c r="Z880" t="s">
        <v>45</v>
      </c>
      <c r="AA880" t="s">
        <v>46</v>
      </c>
      <c r="AB880" t="s">
        <v>581</v>
      </c>
      <c r="AC880" t="s">
        <v>48</v>
      </c>
      <c r="AD880">
        <v>0</v>
      </c>
      <c r="AE880">
        <v>0.95</v>
      </c>
      <c r="AF880">
        <v>1</v>
      </c>
      <c r="AG880">
        <v>0.94</v>
      </c>
      <c r="AH880">
        <v>0.87</v>
      </c>
    </row>
    <row r="881" spans="1:34" x14ac:dyDescent="0.25">
      <c r="A881" t="s">
        <v>1434</v>
      </c>
      <c r="B881" t="s">
        <v>35</v>
      </c>
      <c r="C881" t="s">
        <v>56</v>
      </c>
      <c r="D881" t="s">
        <v>37</v>
      </c>
      <c r="E881" t="s">
        <v>61</v>
      </c>
      <c r="F881">
        <v>26.85</v>
      </c>
      <c r="G881" t="s">
        <v>40</v>
      </c>
      <c r="H881" t="s">
        <v>40</v>
      </c>
      <c r="I881">
        <v>13</v>
      </c>
      <c r="J881">
        <v>30.5</v>
      </c>
      <c r="K881">
        <v>2.04</v>
      </c>
      <c r="L881">
        <v>49464</v>
      </c>
      <c r="M881">
        <v>12</v>
      </c>
      <c r="N881">
        <v>75</v>
      </c>
      <c r="O881" t="s">
        <v>41</v>
      </c>
      <c r="P881">
        <v>8</v>
      </c>
      <c r="Q881">
        <v>8</v>
      </c>
      <c r="R881">
        <v>3</v>
      </c>
      <c r="S881" t="s">
        <v>116</v>
      </c>
      <c r="T881" t="s">
        <v>71</v>
      </c>
      <c r="U881" t="s">
        <v>44</v>
      </c>
      <c r="V881">
        <v>17</v>
      </c>
      <c r="W881">
        <v>8.64</v>
      </c>
      <c r="X881">
        <v>6</v>
      </c>
      <c r="Y881" s="1">
        <v>41067</v>
      </c>
      <c r="Z881" t="s">
        <v>45</v>
      </c>
      <c r="AA881" t="s">
        <v>46</v>
      </c>
      <c r="AB881" t="s">
        <v>240</v>
      </c>
      <c r="AC881" t="s">
        <v>48</v>
      </c>
      <c r="AD881">
        <v>0</v>
      </c>
      <c r="AE881">
        <v>0.66</v>
      </c>
      <c r="AF881">
        <v>0.84</v>
      </c>
      <c r="AG881">
        <v>0.68</v>
      </c>
      <c r="AH881">
        <v>0.76</v>
      </c>
    </row>
    <row r="882" spans="1:34" x14ac:dyDescent="0.25">
      <c r="A882" t="s">
        <v>1435</v>
      </c>
      <c r="B882" t="s">
        <v>69</v>
      </c>
      <c r="C882" t="s">
        <v>56</v>
      </c>
      <c r="D882" t="s">
        <v>37</v>
      </c>
      <c r="E882" t="s">
        <v>38</v>
      </c>
      <c r="F882">
        <v>24.36</v>
      </c>
      <c r="G882" t="s">
        <v>39</v>
      </c>
      <c r="H882" t="s">
        <v>40</v>
      </c>
      <c r="I882">
        <v>14</v>
      </c>
      <c r="J882">
        <v>33.71</v>
      </c>
      <c r="K882">
        <v>12.47</v>
      </c>
      <c r="L882">
        <v>41832</v>
      </c>
      <c r="M882">
        <v>9</v>
      </c>
      <c r="N882">
        <v>70</v>
      </c>
      <c r="O882" t="s">
        <v>119</v>
      </c>
      <c r="P882">
        <v>6</v>
      </c>
      <c r="Q882">
        <v>15</v>
      </c>
      <c r="R882">
        <v>4</v>
      </c>
      <c r="S882" t="s">
        <v>42</v>
      </c>
      <c r="T882" t="s">
        <v>71</v>
      </c>
      <c r="U882" t="s">
        <v>44</v>
      </c>
      <c r="V882">
        <v>34</v>
      </c>
      <c r="W882">
        <v>4.74</v>
      </c>
      <c r="X882">
        <v>3</v>
      </c>
      <c r="Y882" t="s">
        <v>479</v>
      </c>
      <c r="Z882" t="s">
        <v>1436</v>
      </c>
      <c r="AA882" t="s">
        <v>46</v>
      </c>
      <c r="AB882" t="s">
        <v>203</v>
      </c>
      <c r="AC882" t="s">
        <v>48</v>
      </c>
      <c r="AD882">
        <v>1</v>
      </c>
      <c r="AE882">
        <v>0.49</v>
      </c>
      <c r="AF882">
        <v>0.82</v>
      </c>
      <c r="AG882">
        <v>0.71</v>
      </c>
      <c r="AH882">
        <v>0.57999999999999996</v>
      </c>
    </row>
    <row r="883" spans="1:34" x14ac:dyDescent="0.25">
      <c r="A883" t="s">
        <v>1437</v>
      </c>
      <c r="B883" t="s">
        <v>35</v>
      </c>
      <c r="C883" t="s">
        <v>56</v>
      </c>
      <c r="D883" t="s">
        <v>37</v>
      </c>
      <c r="E883" t="s">
        <v>61</v>
      </c>
      <c r="F883">
        <v>31.21</v>
      </c>
      <c r="G883" t="s">
        <v>40</v>
      </c>
      <c r="H883" t="s">
        <v>40</v>
      </c>
      <c r="I883">
        <v>13</v>
      </c>
      <c r="J883">
        <v>34.020000000000003</v>
      </c>
      <c r="K883">
        <v>1.06</v>
      </c>
      <c r="L883">
        <v>82896</v>
      </c>
      <c r="M883">
        <v>12</v>
      </c>
      <c r="N883">
        <v>77</v>
      </c>
      <c r="O883" t="s">
        <v>52</v>
      </c>
      <c r="P883">
        <v>3</v>
      </c>
      <c r="Q883">
        <v>5</v>
      </c>
      <c r="R883">
        <v>3</v>
      </c>
      <c r="S883" t="s">
        <v>116</v>
      </c>
      <c r="T883" t="s">
        <v>43</v>
      </c>
      <c r="U883" t="s">
        <v>44</v>
      </c>
      <c r="V883">
        <v>6</v>
      </c>
      <c r="W883">
        <v>10.92</v>
      </c>
      <c r="X883">
        <v>1</v>
      </c>
      <c r="Y883" t="s">
        <v>1116</v>
      </c>
      <c r="Z883" t="s">
        <v>45</v>
      </c>
      <c r="AA883" t="s">
        <v>46</v>
      </c>
      <c r="AB883" t="s">
        <v>314</v>
      </c>
      <c r="AC883" t="s">
        <v>48</v>
      </c>
      <c r="AD883">
        <v>0</v>
      </c>
      <c r="AE883">
        <v>0.74</v>
      </c>
      <c r="AF883">
        <v>0.86</v>
      </c>
      <c r="AG883">
        <v>0.71</v>
      </c>
      <c r="AH883">
        <v>0.83</v>
      </c>
    </row>
    <row r="884" spans="1:34" x14ac:dyDescent="0.25">
      <c r="A884" t="s">
        <v>1438</v>
      </c>
      <c r="B884" t="s">
        <v>35</v>
      </c>
      <c r="C884" t="s">
        <v>56</v>
      </c>
      <c r="D884" t="s">
        <v>37</v>
      </c>
      <c r="E884" t="s">
        <v>61</v>
      </c>
      <c r="F884">
        <v>32.06</v>
      </c>
      <c r="G884" t="s">
        <v>40</v>
      </c>
      <c r="H884" t="s">
        <v>40</v>
      </c>
      <c r="I884">
        <v>17</v>
      </c>
      <c r="J884">
        <v>35.14</v>
      </c>
      <c r="K884">
        <v>11.34</v>
      </c>
      <c r="L884">
        <v>48180</v>
      </c>
      <c r="M884">
        <v>8</v>
      </c>
      <c r="N884">
        <v>70</v>
      </c>
      <c r="O884" t="s">
        <v>62</v>
      </c>
      <c r="P884">
        <v>7</v>
      </c>
      <c r="Q884">
        <v>11</v>
      </c>
      <c r="R884">
        <v>5</v>
      </c>
      <c r="S884" t="s">
        <v>116</v>
      </c>
      <c r="T884" t="s">
        <v>43</v>
      </c>
      <c r="U884" t="s">
        <v>44</v>
      </c>
      <c r="V884">
        <v>10</v>
      </c>
      <c r="W884">
        <v>11.48</v>
      </c>
      <c r="X884">
        <v>1</v>
      </c>
      <c r="Y884" t="s">
        <v>122</v>
      </c>
      <c r="Z884" t="s">
        <v>45</v>
      </c>
      <c r="AA884" t="s">
        <v>46</v>
      </c>
      <c r="AB884" t="s">
        <v>217</v>
      </c>
      <c r="AC884" t="s">
        <v>48</v>
      </c>
      <c r="AD884">
        <v>0</v>
      </c>
      <c r="AE884">
        <v>0.76</v>
      </c>
      <c r="AF884">
        <v>0.85</v>
      </c>
      <c r="AG884">
        <v>0.65</v>
      </c>
      <c r="AH884">
        <v>0.9</v>
      </c>
    </row>
    <row r="885" spans="1:34" x14ac:dyDescent="0.25">
      <c r="A885" t="s">
        <v>1439</v>
      </c>
      <c r="B885" t="s">
        <v>35</v>
      </c>
      <c r="C885" t="s">
        <v>56</v>
      </c>
      <c r="D885" t="s">
        <v>37</v>
      </c>
      <c r="E885" t="s">
        <v>38</v>
      </c>
      <c r="F885">
        <v>40.54</v>
      </c>
      <c r="G885" t="s">
        <v>39</v>
      </c>
      <c r="H885" t="s">
        <v>40</v>
      </c>
      <c r="I885">
        <v>19</v>
      </c>
      <c r="J885">
        <v>39.74</v>
      </c>
      <c r="K885">
        <v>10.73</v>
      </c>
      <c r="L885">
        <v>83064</v>
      </c>
      <c r="M885">
        <v>13</v>
      </c>
      <c r="N885">
        <v>74</v>
      </c>
      <c r="O885" t="s">
        <v>90</v>
      </c>
      <c r="P885">
        <v>9</v>
      </c>
      <c r="Q885">
        <v>19</v>
      </c>
      <c r="R885">
        <v>9</v>
      </c>
      <c r="S885" t="s">
        <v>116</v>
      </c>
      <c r="T885" t="s">
        <v>43</v>
      </c>
      <c r="U885" t="s">
        <v>44</v>
      </c>
      <c r="V885">
        <v>4</v>
      </c>
      <c r="W885">
        <v>22.77</v>
      </c>
      <c r="X885">
        <v>2</v>
      </c>
      <c r="Y885" t="s">
        <v>857</v>
      </c>
      <c r="Z885" t="s">
        <v>45</v>
      </c>
      <c r="AA885" t="s">
        <v>46</v>
      </c>
      <c r="AB885" t="s">
        <v>288</v>
      </c>
      <c r="AC885" t="s">
        <v>48</v>
      </c>
      <c r="AD885">
        <v>0</v>
      </c>
      <c r="AE885">
        <v>0.66</v>
      </c>
      <c r="AF885">
        <v>0.71</v>
      </c>
      <c r="AG885">
        <v>0.71</v>
      </c>
      <c r="AH885">
        <v>0.74</v>
      </c>
    </row>
    <row r="886" spans="1:34" x14ac:dyDescent="0.25">
      <c r="A886" t="s">
        <v>1440</v>
      </c>
      <c r="B886" t="s">
        <v>69</v>
      </c>
      <c r="C886" t="s">
        <v>50</v>
      </c>
      <c r="D886" t="s">
        <v>37</v>
      </c>
      <c r="E886" t="s">
        <v>61</v>
      </c>
      <c r="F886">
        <v>25.89</v>
      </c>
      <c r="G886" t="s">
        <v>70</v>
      </c>
      <c r="H886" t="s">
        <v>39</v>
      </c>
      <c r="I886">
        <v>11</v>
      </c>
      <c r="J886">
        <v>33.619999999999997</v>
      </c>
      <c r="K886">
        <v>2.44</v>
      </c>
      <c r="L886">
        <v>47088</v>
      </c>
      <c r="M886">
        <v>3</v>
      </c>
      <c r="N886">
        <v>72</v>
      </c>
      <c r="O886" t="s">
        <v>148</v>
      </c>
      <c r="P886">
        <v>1</v>
      </c>
      <c r="Q886">
        <v>14</v>
      </c>
      <c r="R886">
        <v>7</v>
      </c>
      <c r="S886" t="s">
        <v>42</v>
      </c>
      <c r="T886" t="s">
        <v>43</v>
      </c>
      <c r="U886" t="s">
        <v>44</v>
      </c>
      <c r="V886">
        <v>29</v>
      </c>
      <c r="W886">
        <v>4.24</v>
      </c>
      <c r="X886">
        <v>3</v>
      </c>
      <c r="Y886" t="s">
        <v>1038</v>
      </c>
      <c r="Z886" t="s">
        <v>300</v>
      </c>
      <c r="AA886" t="s">
        <v>46</v>
      </c>
      <c r="AB886" t="s">
        <v>461</v>
      </c>
      <c r="AC886" t="s">
        <v>48</v>
      </c>
      <c r="AD886">
        <v>1</v>
      </c>
      <c r="AE886">
        <v>0.61</v>
      </c>
      <c r="AF886">
        <v>0.63</v>
      </c>
      <c r="AG886">
        <v>0.6</v>
      </c>
      <c r="AH886">
        <v>0.77</v>
      </c>
    </row>
    <row r="887" spans="1:34" x14ac:dyDescent="0.25">
      <c r="A887" t="s">
        <v>1441</v>
      </c>
      <c r="B887" t="s">
        <v>35</v>
      </c>
      <c r="C887" t="s">
        <v>56</v>
      </c>
      <c r="D887" t="s">
        <v>37</v>
      </c>
      <c r="E887" t="s">
        <v>61</v>
      </c>
      <c r="F887">
        <v>30.26</v>
      </c>
      <c r="G887" t="s">
        <v>70</v>
      </c>
      <c r="H887" t="s">
        <v>40</v>
      </c>
      <c r="I887">
        <v>14</v>
      </c>
      <c r="J887">
        <v>33.71</v>
      </c>
      <c r="K887">
        <v>12.47</v>
      </c>
      <c r="L887">
        <v>47100</v>
      </c>
      <c r="M887">
        <v>4</v>
      </c>
      <c r="N887">
        <v>70</v>
      </c>
      <c r="O887" t="s">
        <v>62</v>
      </c>
      <c r="P887">
        <v>7</v>
      </c>
      <c r="Q887">
        <v>6</v>
      </c>
      <c r="R887">
        <v>5</v>
      </c>
      <c r="S887" t="s">
        <v>42</v>
      </c>
      <c r="T887" t="s">
        <v>43</v>
      </c>
      <c r="U887" t="s">
        <v>44</v>
      </c>
      <c r="V887">
        <v>10</v>
      </c>
      <c r="W887">
        <v>11.16</v>
      </c>
      <c r="X887">
        <v>9</v>
      </c>
      <c r="Y887" t="s">
        <v>290</v>
      </c>
      <c r="Z887" t="s">
        <v>45</v>
      </c>
      <c r="AA887" t="s">
        <v>46</v>
      </c>
      <c r="AB887" t="s">
        <v>203</v>
      </c>
      <c r="AC887" t="s">
        <v>48</v>
      </c>
      <c r="AD887">
        <v>0</v>
      </c>
      <c r="AE887">
        <v>0.49</v>
      </c>
      <c r="AF887">
        <v>0.82</v>
      </c>
      <c r="AG887">
        <v>0.71</v>
      </c>
      <c r="AH887">
        <v>0.57999999999999996</v>
      </c>
    </row>
    <row r="888" spans="1:34" x14ac:dyDescent="0.25">
      <c r="A888" t="s">
        <v>1442</v>
      </c>
      <c r="B888" t="s">
        <v>35</v>
      </c>
      <c r="C888" t="s">
        <v>50</v>
      </c>
      <c r="D888" t="s">
        <v>37</v>
      </c>
      <c r="E888" t="s">
        <v>38</v>
      </c>
      <c r="F888">
        <v>24.44</v>
      </c>
      <c r="G888" t="s">
        <v>40</v>
      </c>
      <c r="H888" t="s">
        <v>40</v>
      </c>
      <c r="I888">
        <v>11</v>
      </c>
      <c r="J888">
        <v>26.68</v>
      </c>
      <c r="K888">
        <v>6.58</v>
      </c>
      <c r="L888">
        <v>41856</v>
      </c>
      <c r="M888">
        <v>13</v>
      </c>
      <c r="N888">
        <v>74</v>
      </c>
      <c r="O888" t="s">
        <v>62</v>
      </c>
      <c r="P888">
        <v>9</v>
      </c>
      <c r="Q888">
        <v>11</v>
      </c>
      <c r="R888">
        <v>2</v>
      </c>
      <c r="S888" t="s">
        <v>42</v>
      </c>
      <c r="T888" t="s">
        <v>43</v>
      </c>
      <c r="U888" t="s">
        <v>44</v>
      </c>
      <c r="V888">
        <v>21</v>
      </c>
      <c r="W888">
        <v>4.68</v>
      </c>
      <c r="X888">
        <v>5</v>
      </c>
      <c r="Y888" t="s">
        <v>489</v>
      </c>
      <c r="Z888" t="s">
        <v>45</v>
      </c>
      <c r="AA888" t="s">
        <v>46</v>
      </c>
      <c r="AB888" t="s">
        <v>215</v>
      </c>
      <c r="AC888" t="s">
        <v>48</v>
      </c>
      <c r="AD888">
        <v>0</v>
      </c>
      <c r="AE888">
        <v>0.67</v>
      </c>
      <c r="AF888">
        <v>0.71</v>
      </c>
      <c r="AG888">
        <v>0.65</v>
      </c>
      <c r="AH888">
        <v>0.87</v>
      </c>
    </row>
    <row r="889" spans="1:34" x14ac:dyDescent="0.25">
      <c r="A889" t="s">
        <v>1443</v>
      </c>
      <c r="B889" t="s">
        <v>35</v>
      </c>
      <c r="C889" t="s">
        <v>56</v>
      </c>
      <c r="D889" t="s">
        <v>37</v>
      </c>
      <c r="E889" t="s">
        <v>61</v>
      </c>
      <c r="F889">
        <v>35.049999999999997</v>
      </c>
      <c r="G889" t="s">
        <v>39</v>
      </c>
      <c r="H889" t="s">
        <v>39</v>
      </c>
      <c r="I889">
        <v>19</v>
      </c>
      <c r="J889">
        <v>32.22</v>
      </c>
      <c r="K889">
        <v>2.08</v>
      </c>
      <c r="L889">
        <v>55260</v>
      </c>
      <c r="M889">
        <v>14</v>
      </c>
      <c r="N889">
        <v>72</v>
      </c>
      <c r="O889" t="s">
        <v>90</v>
      </c>
      <c r="P889">
        <v>4</v>
      </c>
      <c r="Q889">
        <v>12</v>
      </c>
      <c r="R889">
        <v>5</v>
      </c>
      <c r="S889" t="s">
        <v>42</v>
      </c>
      <c r="T889" t="s">
        <v>43</v>
      </c>
      <c r="U889" t="s">
        <v>44</v>
      </c>
      <c r="V889">
        <v>23</v>
      </c>
      <c r="W889">
        <v>11.56</v>
      </c>
      <c r="X889">
        <v>8</v>
      </c>
      <c r="Y889" s="1">
        <v>40240</v>
      </c>
      <c r="Z889" t="s">
        <v>45</v>
      </c>
      <c r="AA889" t="s">
        <v>46</v>
      </c>
      <c r="AB889" t="s">
        <v>298</v>
      </c>
      <c r="AC889" t="s">
        <v>48</v>
      </c>
      <c r="AD889">
        <v>0</v>
      </c>
      <c r="AE889">
        <v>0.504</v>
      </c>
      <c r="AF889">
        <v>0.68</v>
      </c>
      <c r="AG889">
        <v>0.84</v>
      </c>
      <c r="AH889">
        <v>0.85</v>
      </c>
    </row>
    <row r="890" spans="1:34" x14ac:dyDescent="0.25">
      <c r="A890" t="s">
        <v>1444</v>
      </c>
      <c r="B890" t="s">
        <v>35</v>
      </c>
      <c r="C890" t="s">
        <v>56</v>
      </c>
      <c r="D890" t="s">
        <v>37</v>
      </c>
      <c r="E890" t="s">
        <v>61</v>
      </c>
      <c r="F890">
        <v>39.04</v>
      </c>
      <c r="G890" t="s">
        <v>39</v>
      </c>
      <c r="H890" t="s">
        <v>40</v>
      </c>
      <c r="I890">
        <v>19</v>
      </c>
      <c r="J890">
        <v>39.74</v>
      </c>
      <c r="K890">
        <v>10.73</v>
      </c>
      <c r="L890">
        <v>75780</v>
      </c>
      <c r="M890">
        <v>12</v>
      </c>
      <c r="N890">
        <v>87</v>
      </c>
      <c r="O890" t="s">
        <v>41</v>
      </c>
      <c r="P890">
        <v>9</v>
      </c>
      <c r="Q890">
        <v>14</v>
      </c>
      <c r="R890">
        <v>5</v>
      </c>
      <c r="S890" t="s">
        <v>116</v>
      </c>
      <c r="T890" t="s">
        <v>43</v>
      </c>
      <c r="U890" t="s">
        <v>44</v>
      </c>
      <c r="V890">
        <v>23</v>
      </c>
      <c r="W890">
        <v>15.12</v>
      </c>
      <c r="X890">
        <v>1</v>
      </c>
      <c r="Y890" t="s">
        <v>1325</v>
      </c>
      <c r="Z890" t="s">
        <v>45</v>
      </c>
      <c r="AA890" t="s">
        <v>46</v>
      </c>
      <c r="AB890" t="s">
        <v>288</v>
      </c>
      <c r="AC890" t="s">
        <v>48</v>
      </c>
      <c r="AD890">
        <v>0</v>
      </c>
      <c r="AE890">
        <v>0.66</v>
      </c>
      <c r="AF890">
        <v>0.71</v>
      </c>
      <c r="AG890">
        <v>0.71</v>
      </c>
      <c r="AH890">
        <v>0.74</v>
      </c>
    </row>
    <row r="891" spans="1:34" x14ac:dyDescent="0.25">
      <c r="A891" t="s">
        <v>1445</v>
      </c>
      <c r="B891" t="s">
        <v>35</v>
      </c>
      <c r="C891" t="s">
        <v>50</v>
      </c>
      <c r="D891" t="s">
        <v>37</v>
      </c>
      <c r="E891" t="s">
        <v>38</v>
      </c>
      <c r="F891">
        <v>28.18</v>
      </c>
      <c r="G891" t="s">
        <v>336</v>
      </c>
      <c r="H891" t="s">
        <v>51</v>
      </c>
      <c r="I891">
        <v>21</v>
      </c>
      <c r="J891">
        <v>29.99</v>
      </c>
      <c r="K891">
        <v>1.61</v>
      </c>
      <c r="L891">
        <v>49344</v>
      </c>
      <c r="M891">
        <v>0</v>
      </c>
      <c r="N891">
        <v>70</v>
      </c>
      <c r="O891" t="s">
        <v>90</v>
      </c>
      <c r="P891">
        <v>2</v>
      </c>
      <c r="Q891">
        <v>17</v>
      </c>
      <c r="R891">
        <v>5</v>
      </c>
      <c r="S891" t="s">
        <v>42</v>
      </c>
      <c r="T891" t="s">
        <v>43</v>
      </c>
      <c r="U891" t="s">
        <v>44</v>
      </c>
      <c r="V891">
        <v>13</v>
      </c>
      <c r="W891">
        <v>9.6</v>
      </c>
      <c r="X891">
        <v>4</v>
      </c>
      <c r="Y891" s="1">
        <v>40309</v>
      </c>
      <c r="Z891" t="s">
        <v>45</v>
      </c>
      <c r="AA891" t="s">
        <v>46</v>
      </c>
      <c r="AB891" t="s">
        <v>186</v>
      </c>
      <c r="AC891" t="s">
        <v>48</v>
      </c>
      <c r="AD891">
        <v>0</v>
      </c>
      <c r="AE891">
        <v>0.89</v>
      </c>
      <c r="AF891">
        <v>0.87</v>
      </c>
      <c r="AG891">
        <v>0.93</v>
      </c>
      <c r="AH891">
        <v>0.95</v>
      </c>
    </row>
    <row r="892" spans="1:34" x14ac:dyDescent="0.25">
      <c r="A892" t="s">
        <v>1446</v>
      </c>
      <c r="B892" t="s">
        <v>35</v>
      </c>
      <c r="C892" t="s">
        <v>50</v>
      </c>
      <c r="D892" t="s">
        <v>37</v>
      </c>
      <c r="E892" t="s">
        <v>38</v>
      </c>
      <c r="F892">
        <v>24.58</v>
      </c>
      <c r="G892" t="s">
        <v>70</v>
      </c>
      <c r="H892" t="s">
        <v>40</v>
      </c>
      <c r="I892">
        <v>15</v>
      </c>
      <c r="J892">
        <v>32.58</v>
      </c>
      <c r="K892">
        <v>2.38</v>
      </c>
      <c r="L892">
        <v>43332</v>
      </c>
      <c r="M892">
        <v>7</v>
      </c>
      <c r="N892">
        <v>71</v>
      </c>
      <c r="O892" t="s">
        <v>75</v>
      </c>
      <c r="P892">
        <v>8</v>
      </c>
      <c r="Q892">
        <v>17</v>
      </c>
      <c r="R892">
        <v>2</v>
      </c>
      <c r="S892" t="s">
        <v>42</v>
      </c>
      <c r="T892" t="s">
        <v>43</v>
      </c>
      <c r="U892" t="s">
        <v>44</v>
      </c>
      <c r="V892">
        <v>19</v>
      </c>
      <c r="W892">
        <v>5.67</v>
      </c>
      <c r="X892">
        <v>5</v>
      </c>
      <c r="Y892" t="s">
        <v>1139</v>
      </c>
      <c r="Z892" t="s">
        <v>45</v>
      </c>
      <c r="AA892" t="s">
        <v>46</v>
      </c>
      <c r="AB892" t="s">
        <v>267</v>
      </c>
      <c r="AC892" t="s">
        <v>48</v>
      </c>
      <c r="AD892">
        <v>0</v>
      </c>
      <c r="AE892">
        <v>0.35</v>
      </c>
      <c r="AF892">
        <v>0.31</v>
      </c>
      <c r="AG892">
        <v>0.44</v>
      </c>
      <c r="AH892">
        <v>0.94</v>
      </c>
    </row>
    <row r="893" spans="1:34" x14ac:dyDescent="0.25">
      <c r="A893" t="s">
        <v>1447</v>
      </c>
      <c r="B893" t="s">
        <v>35</v>
      </c>
      <c r="C893" t="s">
        <v>36</v>
      </c>
      <c r="D893" t="s">
        <v>37</v>
      </c>
      <c r="E893" t="s">
        <v>61</v>
      </c>
      <c r="F893">
        <v>26.7</v>
      </c>
      <c r="G893" t="s">
        <v>40</v>
      </c>
      <c r="H893" t="s">
        <v>40</v>
      </c>
      <c r="I893">
        <v>5</v>
      </c>
      <c r="J893">
        <v>30.64</v>
      </c>
      <c r="K893">
        <v>4.78</v>
      </c>
      <c r="L893">
        <v>58140</v>
      </c>
      <c r="M893">
        <v>10</v>
      </c>
      <c r="N893">
        <v>70</v>
      </c>
      <c r="O893" t="s">
        <v>119</v>
      </c>
      <c r="P893">
        <v>3</v>
      </c>
      <c r="Q893">
        <v>16</v>
      </c>
      <c r="R893">
        <v>4</v>
      </c>
      <c r="S893" t="s">
        <v>42</v>
      </c>
      <c r="T893" t="s">
        <v>43</v>
      </c>
      <c r="U893" t="s">
        <v>44</v>
      </c>
      <c r="V893">
        <v>22</v>
      </c>
      <c r="W893">
        <v>7.83</v>
      </c>
      <c r="X893">
        <v>1</v>
      </c>
      <c r="Y893" t="s">
        <v>876</v>
      </c>
      <c r="Z893" t="s">
        <v>45</v>
      </c>
      <c r="AA893" t="s">
        <v>46</v>
      </c>
      <c r="AB893" t="s">
        <v>829</v>
      </c>
      <c r="AC893" t="s">
        <v>48</v>
      </c>
      <c r="AD893">
        <v>0</v>
      </c>
      <c r="AE893">
        <v>0.86</v>
      </c>
      <c r="AF893">
        <v>0.86</v>
      </c>
      <c r="AG893">
        <v>0.86</v>
      </c>
      <c r="AH893">
        <v>0.97</v>
      </c>
    </row>
    <row r="894" spans="1:34" x14ac:dyDescent="0.25">
      <c r="A894" t="s">
        <v>1448</v>
      </c>
      <c r="B894" t="s">
        <v>69</v>
      </c>
      <c r="C894" t="s">
        <v>36</v>
      </c>
      <c r="D894" t="s">
        <v>37</v>
      </c>
      <c r="E894" t="s">
        <v>61</v>
      </c>
      <c r="F894">
        <v>33.549999999999997</v>
      </c>
      <c r="G894" t="s">
        <v>40</v>
      </c>
      <c r="H894" t="s">
        <v>40</v>
      </c>
      <c r="I894">
        <v>15</v>
      </c>
      <c r="J894">
        <v>35.56</v>
      </c>
      <c r="K894">
        <v>2.17</v>
      </c>
      <c r="L894">
        <v>62652</v>
      </c>
      <c r="M894">
        <v>7</v>
      </c>
      <c r="N894">
        <v>72</v>
      </c>
      <c r="O894" t="s">
        <v>52</v>
      </c>
      <c r="P894">
        <v>9</v>
      </c>
      <c r="Q894">
        <v>36</v>
      </c>
      <c r="R894">
        <v>8</v>
      </c>
      <c r="S894" t="s">
        <v>116</v>
      </c>
      <c r="T894" t="s">
        <v>71</v>
      </c>
      <c r="U894" t="s">
        <v>44</v>
      </c>
      <c r="V894">
        <v>19</v>
      </c>
      <c r="W894">
        <v>12.16</v>
      </c>
      <c r="X894">
        <v>3</v>
      </c>
      <c r="Y894" s="1">
        <v>40910</v>
      </c>
      <c r="Z894" t="s">
        <v>1449</v>
      </c>
      <c r="AA894" t="s">
        <v>46</v>
      </c>
      <c r="AB894" t="s">
        <v>206</v>
      </c>
      <c r="AC894" t="s">
        <v>48</v>
      </c>
      <c r="AD894">
        <v>1</v>
      </c>
      <c r="AE894">
        <v>0.60899999999999999</v>
      </c>
      <c r="AF894">
        <v>0.8</v>
      </c>
      <c r="AG894">
        <v>1</v>
      </c>
      <c r="AH894">
        <v>0.85</v>
      </c>
    </row>
    <row r="895" spans="1:34" x14ac:dyDescent="0.25">
      <c r="A895" t="s">
        <v>1450</v>
      </c>
      <c r="B895" t="s">
        <v>35</v>
      </c>
      <c r="C895" t="s">
        <v>36</v>
      </c>
      <c r="D895" t="s">
        <v>37</v>
      </c>
      <c r="E895" t="s">
        <v>61</v>
      </c>
      <c r="F895">
        <v>29.47</v>
      </c>
      <c r="G895" t="s">
        <v>40</v>
      </c>
      <c r="H895" t="s">
        <v>40</v>
      </c>
      <c r="I895">
        <v>12</v>
      </c>
      <c r="J895">
        <v>37.75</v>
      </c>
      <c r="K895">
        <v>8.1</v>
      </c>
      <c r="L895">
        <v>45984</v>
      </c>
      <c r="M895">
        <v>13</v>
      </c>
      <c r="N895">
        <v>70</v>
      </c>
      <c r="O895" t="s">
        <v>41</v>
      </c>
      <c r="P895">
        <v>9</v>
      </c>
      <c r="Q895">
        <v>14</v>
      </c>
      <c r="R895">
        <v>4</v>
      </c>
      <c r="S895" t="s">
        <v>42</v>
      </c>
      <c r="T895" t="s">
        <v>43</v>
      </c>
      <c r="U895" t="s">
        <v>44</v>
      </c>
      <c r="V895">
        <v>2</v>
      </c>
      <c r="W895">
        <v>9.02</v>
      </c>
      <c r="X895">
        <v>8</v>
      </c>
      <c r="Y895" s="1">
        <v>40697</v>
      </c>
      <c r="Z895" t="s">
        <v>45</v>
      </c>
      <c r="AA895" t="s">
        <v>46</v>
      </c>
      <c r="AB895" t="s">
        <v>183</v>
      </c>
      <c r="AC895" t="s">
        <v>48</v>
      </c>
      <c r="AD895">
        <v>0</v>
      </c>
      <c r="AE895">
        <v>0.43</v>
      </c>
      <c r="AF895">
        <v>0.56999999999999995</v>
      </c>
      <c r="AG895">
        <v>0.43</v>
      </c>
      <c r="AH895">
        <v>0.56999999999999995</v>
      </c>
    </row>
    <row r="896" spans="1:34" x14ac:dyDescent="0.25">
      <c r="A896" t="s">
        <v>1451</v>
      </c>
      <c r="B896" t="s">
        <v>35</v>
      </c>
      <c r="C896" t="s">
        <v>50</v>
      </c>
      <c r="D896" t="s">
        <v>37</v>
      </c>
      <c r="E896" t="s">
        <v>38</v>
      </c>
      <c r="F896">
        <v>25.15</v>
      </c>
      <c r="G896" t="s">
        <v>40</v>
      </c>
      <c r="H896" t="s">
        <v>51</v>
      </c>
      <c r="I896">
        <v>4</v>
      </c>
      <c r="J896">
        <v>35.99</v>
      </c>
      <c r="K896">
        <v>7.92</v>
      </c>
      <c r="L896">
        <v>41040</v>
      </c>
      <c r="M896">
        <v>9</v>
      </c>
      <c r="N896">
        <v>72</v>
      </c>
      <c r="O896" t="s">
        <v>41</v>
      </c>
      <c r="P896">
        <v>6</v>
      </c>
      <c r="Q896">
        <v>18</v>
      </c>
      <c r="R896">
        <v>3</v>
      </c>
      <c r="S896" t="s">
        <v>42</v>
      </c>
      <c r="T896" t="s">
        <v>43</v>
      </c>
      <c r="U896" t="s">
        <v>44</v>
      </c>
      <c r="V896">
        <v>8</v>
      </c>
      <c r="W896">
        <v>4.76</v>
      </c>
      <c r="X896">
        <v>0</v>
      </c>
      <c r="Y896" t="s">
        <v>489</v>
      </c>
      <c r="Z896" t="s">
        <v>45</v>
      </c>
      <c r="AA896" t="s">
        <v>46</v>
      </c>
      <c r="AB896" t="s">
        <v>54</v>
      </c>
      <c r="AC896" t="s">
        <v>48</v>
      </c>
      <c r="AD896">
        <v>0</v>
      </c>
      <c r="AE896">
        <v>0.58099999999999996</v>
      </c>
      <c r="AF896">
        <v>0.72</v>
      </c>
      <c r="AG896">
        <v>0.84</v>
      </c>
      <c r="AH896">
        <v>0.85</v>
      </c>
    </row>
    <row r="897" spans="1:34" x14ac:dyDescent="0.25">
      <c r="A897" t="s">
        <v>1452</v>
      </c>
      <c r="B897" t="s">
        <v>69</v>
      </c>
      <c r="C897" t="s">
        <v>50</v>
      </c>
      <c r="D897" t="s">
        <v>57</v>
      </c>
      <c r="E897" t="s">
        <v>61</v>
      </c>
      <c r="F897">
        <v>25.76</v>
      </c>
      <c r="G897" t="s">
        <v>39</v>
      </c>
      <c r="H897" t="s">
        <v>40</v>
      </c>
      <c r="I897">
        <v>17</v>
      </c>
      <c r="J897">
        <v>33.85</v>
      </c>
      <c r="K897">
        <v>3.21</v>
      </c>
      <c r="L897">
        <v>53916</v>
      </c>
      <c r="M897">
        <v>7</v>
      </c>
      <c r="N897">
        <v>70</v>
      </c>
      <c r="O897" t="s">
        <v>90</v>
      </c>
      <c r="P897">
        <v>5</v>
      </c>
      <c r="Q897">
        <v>16</v>
      </c>
      <c r="R897">
        <v>9</v>
      </c>
      <c r="S897" t="s">
        <v>116</v>
      </c>
      <c r="T897" t="s">
        <v>43</v>
      </c>
      <c r="U897" t="s">
        <v>58</v>
      </c>
      <c r="V897">
        <v>22</v>
      </c>
      <c r="W897">
        <v>4.16</v>
      </c>
      <c r="X897">
        <v>6</v>
      </c>
      <c r="Y897" t="s">
        <v>53</v>
      </c>
      <c r="Z897" t="s">
        <v>867</v>
      </c>
      <c r="AA897" t="s">
        <v>46</v>
      </c>
      <c r="AB897" t="s">
        <v>1453</v>
      </c>
      <c r="AC897" t="s">
        <v>48</v>
      </c>
      <c r="AD897">
        <v>1</v>
      </c>
      <c r="AE897">
        <v>0.46899999999999997</v>
      </c>
      <c r="AF897">
        <v>0.63</v>
      </c>
      <c r="AG897">
        <v>0.77</v>
      </c>
      <c r="AH897">
        <v>0.78</v>
      </c>
    </row>
    <row r="898" spans="1:34" x14ac:dyDescent="0.25">
      <c r="A898" t="s">
        <v>1454</v>
      </c>
      <c r="B898" t="s">
        <v>35</v>
      </c>
      <c r="C898" t="s">
        <v>56</v>
      </c>
      <c r="D898" t="s">
        <v>37</v>
      </c>
      <c r="E898" t="s">
        <v>61</v>
      </c>
      <c r="F898">
        <v>31.72</v>
      </c>
      <c r="G898" t="s">
        <v>39</v>
      </c>
      <c r="H898" t="s">
        <v>70</v>
      </c>
      <c r="I898">
        <v>11</v>
      </c>
      <c r="J898">
        <v>32.020000000000003</v>
      </c>
      <c r="K898">
        <v>10.38</v>
      </c>
      <c r="L898">
        <v>65280</v>
      </c>
      <c r="M898">
        <v>14</v>
      </c>
      <c r="N898">
        <v>83</v>
      </c>
      <c r="O898" t="s">
        <v>90</v>
      </c>
      <c r="P898">
        <v>6</v>
      </c>
      <c r="Q898">
        <v>11</v>
      </c>
      <c r="R898">
        <v>8</v>
      </c>
      <c r="S898" t="s">
        <v>116</v>
      </c>
      <c r="T898" t="s">
        <v>43</v>
      </c>
      <c r="U898" t="s">
        <v>44</v>
      </c>
      <c r="V898">
        <v>1</v>
      </c>
      <c r="W898">
        <v>9.94</v>
      </c>
      <c r="X898">
        <v>3</v>
      </c>
      <c r="Y898" t="s">
        <v>876</v>
      </c>
      <c r="Z898" t="s">
        <v>45</v>
      </c>
      <c r="AA898" t="s">
        <v>46</v>
      </c>
      <c r="AB898" t="s">
        <v>492</v>
      </c>
      <c r="AC898" t="s">
        <v>48</v>
      </c>
      <c r="AD898">
        <v>0</v>
      </c>
      <c r="AE898">
        <v>0.9</v>
      </c>
      <c r="AF898">
        <v>0.93</v>
      </c>
      <c r="AG898">
        <v>1</v>
      </c>
      <c r="AH898">
        <v>0.9</v>
      </c>
    </row>
    <row r="899" spans="1:34" x14ac:dyDescent="0.25">
      <c r="A899" t="s">
        <v>1455</v>
      </c>
      <c r="B899" t="s">
        <v>69</v>
      </c>
      <c r="C899" t="s">
        <v>56</v>
      </c>
      <c r="D899" t="s">
        <v>37</v>
      </c>
      <c r="E899" t="s">
        <v>61</v>
      </c>
      <c r="F899">
        <v>25.64</v>
      </c>
      <c r="G899" t="s">
        <v>40</v>
      </c>
      <c r="H899" t="s">
        <v>40</v>
      </c>
      <c r="I899">
        <v>21</v>
      </c>
      <c r="J899">
        <v>34.56</v>
      </c>
      <c r="K899">
        <v>3.36</v>
      </c>
      <c r="L899">
        <v>46152</v>
      </c>
      <c r="M899">
        <v>5</v>
      </c>
      <c r="N899">
        <v>70</v>
      </c>
      <c r="O899" t="s">
        <v>62</v>
      </c>
      <c r="P899">
        <v>7</v>
      </c>
      <c r="Q899">
        <v>39</v>
      </c>
      <c r="R899">
        <v>4</v>
      </c>
      <c r="S899" t="s">
        <v>42</v>
      </c>
      <c r="T899" t="s">
        <v>71</v>
      </c>
      <c r="U899" t="s">
        <v>44</v>
      </c>
      <c r="V899">
        <v>22</v>
      </c>
      <c r="W899">
        <v>6.48</v>
      </c>
      <c r="X899">
        <v>15</v>
      </c>
      <c r="Y899" t="s">
        <v>971</v>
      </c>
      <c r="Z899" t="s">
        <v>179</v>
      </c>
      <c r="AA899" t="s">
        <v>46</v>
      </c>
      <c r="AB899" t="s">
        <v>767</v>
      </c>
      <c r="AC899" t="s">
        <v>48</v>
      </c>
      <c r="AD899">
        <v>1</v>
      </c>
      <c r="AE899">
        <v>0.315</v>
      </c>
      <c r="AF899">
        <v>0.86</v>
      </c>
      <c r="AG899">
        <v>0.43</v>
      </c>
      <c r="AH899">
        <v>0.83</v>
      </c>
    </row>
    <row r="900" spans="1:34" x14ac:dyDescent="0.25">
      <c r="A900" t="s">
        <v>1456</v>
      </c>
      <c r="B900" t="s">
        <v>35</v>
      </c>
      <c r="C900" t="s">
        <v>50</v>
      </c>
      <c r="D900" t="s">
        <v>37</v>
      </c>
      <c r="E900" t="s">
        <v>61</v>
      </c>
      <c r="F900">
        <v>25.58</v>
      </c>
      <c r="G900" t="s">
        <v>40</v>
      </c>
      <c r="H900" t="s">
        <v>39</v>
      </c>
      <c r="I900">
        <v>16</v>
      </c>
      <c r="J900">
        <v>33.68</v>
      </c>
      <c r="K900">
        <v>6.41</v>
      </c>
      <c r="L900">
        <v>38808</v>
      </c>
      <c r="M900">
        <v>11</v>
      </c>
      <c r="N900">
        <v>73</v>
      </c>
      <c r="O900" t="s">
        <v>119</v>
      </c>
      <c r="P900">
        <v>7</v>
      </c>
      <c r="Q900">
        <v>14</v>
      </c>
      <c r="R900">
        <v>3</v>
      </c>
      <c r="S900" t="s">
        <v>42</v>
      </c>
      <c r="T900" t="s">
        <v>43</v>
      </c>
      <c r="U900" t="s">
        <v>44</v>
      </c>
      <c r="V900">
        <v>11</v>
      </c>
      <c r="W900">
        <v>4.72</v>
      </c>
      <c r="X900">
        <v>5</v>
      </c>
      <c r="Y900" t="s">
        <v>794</v>
      </c>
      <c r="Z900" t="s">
        <v>45</v>
      </c>
      <c r="AA900" t="s">
        <v>46</v>
      </c>
      <c r="AB900" t="s">
        <v>347</v>
      </c>
      <c r="AC900" t="s">
        <v>48</v>
      </c>
      <c r="AD900">
        <v>0</v>
      </c>
      <c r="AE900">
        <v>0.61599999999999999</v>
      </c>
      <c r="AF900">
        <v>0.86</v>
      </c>
      <c r="AG900">
        <v>1</v>
      </c>
      <c r="AH900">
        <v>0.95</v>
      </c>
    </row>
    <row r="901" spans="1:34" x14ac:dyDescent="0.25">
      <c r="A901" t="s">
        <v>140</v>
      </c>
      <c r="B901" t="s">
        <v>35</v>
      </c>
      <c r="C901" t="s">
        <v>56</v>
      </c>
      <c r="D901" t="s">
        <v>57</v>
      </c>
      <c r="E901" t="s">
        <v>61</v>
      </c>
      <c r="F901">
        <v>31.73</v>
      </c>
      <c r="G901" t="s">
        <v>40</v>
      </c>
      <c r="H901" t="s">
        <v>40</v>
      </c>
      <c r="I901">
        <v>2</v>
      </c>
      <c r="J901">
        <v>36.700000000000003</v>
      </c>
      <c r="K901">
        <v>3.43</v>
      </c>
      <c r="L901">
        <v>89592</v>
      </c>
      <c r="M901">
        <v>9</v>
      </c>
      <c r="N901">
        <v>71</v>
      </c>
      <c r="O901" t="s">
        <v>148</v>
      </c>
      <c r="P901">
        <v>0</v>
      </c>
      <c r="Q901">
        <v>7</v>
      </c>
      <c r="R901">
        <v>3</v>
      </c>
      <c r="S901" t="s">
        <v>42</v>
      </c>
      <c r="T901" t="s">
        <v>43</v>
      </c>
      <c r="U901" t="s">
        <v>58</v>
      </c>
      <c r="V901">
        <v>11</v>
      </c>
      <c r="W901">
        <v>8.9600000000000009</v>
      </c>
      <c r="X901">
        <v>6</v>
      </c>
      <c r="Y901" s="1">
        <v>38358</v>
      </c>
      <c r="Z901" t="s">
        <v>45</v>
      </c>
      <c r="AA901" t="s">
        <v>46</v>
      </c>
      <c r="AB901" t="s">
        <v>1457</v>
      </c>
      <c r="AC901" t="s">
        <v>48</v>
      </c>
      <c r="AD901">
        <v>0</v>
      </c>
      <c r="AE901">
        <v>0.441</v>
      </c>
      <c r="AF901">
        <v>0.67</v>
      </c>
      <c r="AG901">
        <v>0.67</v>
      </c>
      <c r="AH901">
        <v>0.79</v>
      </c>
    </row>
    <row r="902" spans="1:34" x14ac:dyDescent="0.25">
      <c r="A902" t="s">
        <v>1458</v>
      </c>
      <c r="B902" t="s">
        <v>35</v>
      </c>
      <c r="C902" t="s">
        <v>50</v>
      </c>
      <c r="D902" t="s">
        <v>37</v>
      </c>
      <c r="E902" t="s">
        <v>61</v>
      </c>
      <c r="F902">
        <v>31.26</v>
      </c>
      <c r="G902" t="s">
        <v>40</v>
      </c>
      <c r="H902" t="s">
        <v>40</v>
      </c>
      <c r="I902">
        <v>13</v>
      </c>
      <c r="J902">
        <v>25.44</v>
      </c>
      <c r="K902">
        <v>4.32</v>
      </c>
      <c r="L902">
        <v>57120</v>
      </c>
      <c r="M902">
        <v>9</v>
      </c>
      <c r="N902">
        <v>70</v>
      </c>
      <c r="O902" t="s">
        <v>90</v>
      </c>
      <c r="P902">
        <v>5</v>
      </c>
      <c r="Q902">
        <v>13</v>
      </c>
      <c r="R902">
        <v>5</v>
      </c>
      <c r="S902" t="s">
        <v>42</v>
      </c>
      <c r="T902" t="s">
        <v>43</v>
      </c>
      <c r="U902" t="s">
        <v>44</v>
      </c>
      <c r="V902">
        <v>10</v>
      </c>
      <c r="W902">
        <v>9.49</v>
      </c>
      <c r="X902">
        <v>6</v>
      </c>
      <c r="Y902" t="s">
        <v>1459</v>
      </c>
      <c r="Z902" t="s">
        <v>45</v>
      </c>
      <c r="AA902" t="s">
        <v>46</v>
      </c>
      <c r="AB902" t="s">
        <v>272</v>
      </c>
      <c r="AC902" t="s">
        <v>48</v>
      </c>
      <c r="AD902">
        <v>0</v>
      </c>
      <c r="AE902">
        <v>0.7</v>
      </c>
      <c r="AF902">
        <v>0.6</v>
      </c>
      <c r="AG902">
        <v>0.73</v>
      </c>
      <c r="AH902">
        <v>0.78</v>
      </c>
    </row>
    <row r="903" spans="1:34" x14ac:dyDescent="0.25">
      <c r="A903" t="s">
        <v>1460</v>
      </c>
      <c r="B903" t="s">
        <v>35</v>
      </c>
      <c r="C903" t="s">
        <v>56</v>
      </c>
      <c r="D903" t="s">
        <v>37</v>
      </c>
      <c r="E903" t="s">
        <v>61</v>
      </c>
      <c r="F903">
        <v>34.799999999999997</v>
      </c>
      <c r="G903" t="s">
        <v>70</v>
      </c>
      <c r="H903" t="s">
        <v>40</v>
      </c>
      <c r="I903">
        <v>11</v>
      </c>
      <c r="J903">
        <v>32.49</v>
      </c>
      <c r="K903">
        <v>0.61</v>
      </c>
      <c r="L903">
        <v>67920</v>
      </c>
      <c r="M903">
        <v>3</v>
      </c>
      <c r="N903">
        <v>77</v>
      </c>
      <c r="O903" t="s">
        <v>52</v>
      </c>
      <c r="P903">
        <v>2</v>
      </c>
      <c r="Q903">
        <v>25</v>
      </c>
      <c r="R903">
        <v>4</v>
      </c>
      <c r="S903" t="s">
        <v>42</v>
      </c>
      <c r="T903" t="s">
        <v>43</v>
      </c>
      <c r="U903" t="s">
        <v>44</v>
      </c>
      <c r="V903">
        <v>11</v>
      </c>
      <c r="W903">
        <v>13.94</v>
      </c>
      <c r="X903">
        <v>2</v>
      </c>
      <c r="Y903" s="1">
        <v>38904</v>
      </c>
      <c r="Z903" t="s">
        <v>45</v>
      </c>
      <c r="AA903" t="s">
        <v>46</v>
      </c>
      <c r="AB903" t="s">
        <v>897</v>
      </c>
      <c r="AC903" t="s">
        <v>48</v>
      </c>
      <c r="AD903">
        <v>0</v>
      </c>
      <c r="AE903">
        <v>0.96</v>
      </c>
      <c r="AF903">
        <v>1</v>
      </c>
      <c r="AG903">
        <v>1</v>
      </c>
      <c r="AH903">
        <v>1</v>
      </c>
    </row>
    <row r="904" spans="1:34" x14ac:dyDescent="0.25">
      <c r="A904" t="s">
        <v>1461</v>
      </c>
      <c r="B904" t="s">
        <v>35</v>
      </c>
      <c r="C904" t="s">
        <v>56</v>
      </c>
      <c r="D904" t="s">
        <v>37</v>
      </c>
      <c r="E904" t="s">
        <v>61</v>
      </c>
      <c r="F904">
        <v>27.97</v>
      </c>
      <c r="G904" t="s">
        <v>40</v>
      </c>
      <c r="H904" t="s">
        <v>40</v>
      </c>
      <c r="I904">
        <v>7</v>
      </c>
      <c r="J904">
        <v>34.31</v>
      </c>
      <c r="K904">
        <v>10.55</v>
      </c>
      <c r="L904">
        <v>50856</v>
      </c>
      <c r="M904">
        <v>14</v>
      </c>
      <c r="N904">
        <v>70</v>
      </c>
      <c r="O904" t="s">
        <v>90</v>
      </c>
      <c r="P904">
        <v>8</v>
      </c>
      <c r="Q904">
        <v>12</v>
      </c>
      <c r="R904">
        <v>3</v>
      </c>
      <c r="S904" t="s">
        <v>42</v>
      </c>
      <c r="T904" t="s">
        <v>43</v>
      </c>
      <c r="U904" t="s">
        <v>44</v>
      </c>
      <c r="V904">
        <v>20</v>
      </c>
      <c r="W904">
        <v>8.1999999999999993</v>
      </c>
      <c r="X904">
        <v>9</v>
      </c>
      <c r="Y904" s="1">
        <v>40066</v>
      </c>
      <c r="Z904" t="s">
        <v>45</v>
      </c>
      <c r="AA904" t="s">
        <v>46</v>
      </c>
      <c r="AB904" t="s">
        <v>209</v>
      </c>
      <c r="AC904" t="s">
        <v>48</v>
      </c>
      <c r="AD904">
        <v>0</v>
      </c>
      <c r="AE904">
        <v>0.87</v>
      </c>
      <c r="AF904">
        <v>0.97</v>
      </c>
      <c r="AG904">
        <v>0.81</v>
      </c>
      <c r="AH904">
        <v>0.91</v>
      </c>
    </row>
    <row r="905" spans="1:34" x14ac:dyDescent="0.25">
      <c r="A905" t="s">
        <v>1462</v>
      </c>
      <c r="B905" t="s">
        <v>35</v>
      </c>
      <c r="C905" t="s">
        <v>56</v>
      </c>
      <c r="D905" t="s">
        <v>57</v>
      </c>
      <c r="E905" t="s">
        <v>61</v>
      </c>
      <c r="F905">
        <v>27.2</v>
      </c>
      <c r="G905" t="s">
        <v>39</v>
      </c>
      <c r="H905" t="s">
        <v>40</v>
      </c>
      <c r="I905">
        <v>11</v>
      </c>
      <c r="J905">
        <v>32.49</v>
      </c>
      <c r="K905">
        <v>0.61</v>
      </c>
      <c r="L905">
        <v>74664</v>
      </c>
      <c r="M905">
        <v>15</v>
      </c>
      <c r="N905">
        <v>70</v>
      </c>
      <c r="O905" t="s">
        <v>90</v>
      </c>
      <c r="P905">
        <v>6</v>
      </c>
      <c r="Q905">
        <v>10</v>
      </c>
      <c r="R905">
        <v>7</v>
      </c>
      <c r="S905" t="s">
        <v>116</v>
      </c>
      <c r="T905" t="s">
        <v>43</v>
      </c>
      <c r="U905" t="s">
        <v>58</v>
      </c>
      <c r="V905">
        <v>16</v>
      </c>
      <c r="W905">
        <v>8.4600000000000009</v>
      </c>
      <c r="X905">
        <v>10</v>
      </c>
      <c r="Y905" t="s">
        <v>645</v>
      </c>
      <c r="Z905" t="s">
        <v>45</v>
      </c>
      <c r="AA905" t="s">
        <v>46</v>
      </c>
      <c r="AB905" t="s">
        <v>897</v>
      </c>
      <c r="AC905" t="s">
        <v>48</v>
      </c>
      <c r="AD905">
        <v>0</v>
      </c>
      <c r="AE905">
        <v>0.96</v>
      </c>
      <c r="AF905">
        <v>1</v>
      </c>
      <c r="AG905">
        <v>1</v>
      </c>
      <c r="AH905">
        <v>1</v>
      </c>
    </row>
    <row r="906" spans="1:34" x14ac:dyDescent="0.25">
      <c r="A906" t="s">
        <v>1463</v>
      </c>
      <c r="B906" t="s">
        <v>35</v>
      </c>
      <c r="C906" t="s">
        <v>56</v>
      </c>
      <c r="D906" t="s">
        <v>37</v>
      </c>
      <c r="E906" t="s">
        <v>61</v>
      </c>
      <c r="F906">
        <v>32.090000000000003</v>
      </c>
      <c r="G906" t="s">
        <v>39</v>
      </c>
      <c r="H906" t="s">
        <v>40</v>
      </c>
      <c r="I906">
        <v>11</v>
      </c>
      <c r="J906">
        <v>32.49</v>
      </c>
      <c r="K906">
        <v>0.61</v>
      </c>
      <c r="L906">
        <v>69216</v>
      </c>
      <c r="M906">
        <v>14</v>
      </c>
      <c r="N906">
        <v>70</v>
      </c>
      <c r="O906" t="s">
        <v>52</v>
      </c>
      <c r="P906">
        <v>7</v>
      </c>
      <c r="Q906">
        <v>19</v>
      </c>
      <c r="R906">
        <v>4</v>
      </c>
      <c r="S906" t="s">
        <v>42</v>
      </c>
      <c r="T906" t="s">
        <v>43</v>
      </c>
      <c r="U906" t="s">
        <v>44</v>
      </c>
      <c r="V906">
        <v>2</v>
      </c>
      <c r="W906">
        <v>12.46</v>
      </c>
      <c r="X906">
        <v>0</v>
      </c>
      <c r="Y906" t="s">
        <v>305</v>
      </c>
      <c r="Z906" t="s">
        <v>45</v>
      </c>
      <c r="AA906" t="s">
        <v>46</v>
      </c>
      <c r="AB906" t="s">
        <v>897</v>
      </c>
      <c r="AC906" t="s">
        <v>48</v>
      </c>
      <c r="AD906">
        <v>0</v>
      </c>
      <c r="AE906">
        <v>0.96</v>
      </c>
      <c r="AF906">
        <v>1</v>
      </c>
      <c r="AG906">
        <v>1</v>
      </c>
      <c r="AH906">
        <v>1</v>
      </c>
    </row>
    <row r="907" spans="1:34" x14ac:dyDescent="0.25">
      <c r="A907" t="s">
        <v>1464</v>
      </c>
      <c r="B907" t="s">
        <v>69</v>
      </c>
      <c r="C907" t="s">
        <v>56</v>
      </c>
      <c r="D907" t="s">
        <v>37</v>
      </c>
      <c r="E907" t="s">
        <v>61</v>
      </c>
      <c r="F907">
        <v>25.81</v>
      </c>
      <c r="G907" t="s">
        <v>70</v>
      </c>
      <c r="H907" t="s">
        <v>39</v>
      </c>
      <c r="I907">
        <v>10</v>
      </c>
      <c r="J907">
        <v>28.09</v>
      </c>
      <c r="K907">
        <v>4.74</v>
      </c>
      <c r="L907">
        <v>32148</v>
      </c>
      <c r="M907">
        <v>6</v>
      </c>
      <c r="N907">
        <v>70</v>
      </c>
      <c r="O907" t="s">
        <v>62</v>
      </c>
      <c r="P907">
        <v>1</v>
      </c>
      <c r="Q907">
        <v>27</v>
      </c>
      <c r="R907">
        <v>5</v>
      </c>
      <c r="S907" t="s">
        <v>42</v>
      </c>
      <c r="T907" t="s">
        <v>71</v>
      </c>
      <c r="U907" t="s">
        <v>44</v>
      </c>
      <c r="V907">
        <v>16</v>
      </c>
      <c r="W907">
        <v>4.5599999999999996</v>
      </c>
      <c r="X907">
        <v>8</v>
      </c>
      <c r="Y907" t="s">
        <v>219</v>
      </c>
      <c r="Z907" t="s">
        <v>1185</v>
      </c>
      <c r="AA907" t="s">
        <v>46</v>
      </c>
      <c r="AB907" t="s">
        <v>1465</v>
      </c>
      <c r="AC907" t="s">
        <v>48</v>
      </c>
      <c r="AD907">
        <v>1</v>
      </c>
      <c r="AE907">
        <v>0.51100000000000001</v>
      </c>
      <c r="AF907">
        <v>0.92</v>
      </c>
      <c r="AG907">
        <v>0.67</v>
      </c>
      <c r="AH907">
        <v>0.85</v>
      </c>
    </row>
    <row r="908" spans="1:34" x14ac:dyDescent="0.25">
      <c r="A908" t="s">
        <v>1466</v>
      </c>
      <c r="B908" t="s">
        <v>69</v>
      </c>
      <c r="C908" t="s">
        <v>50</v>
      </c>
      <c r="D908" t="s">
        <v>37</v>
      </c>
      <c r="E908" t="s">
        <v>38</v>
      </c>
      <c r="F908">
        <v>23.78</v>
      </c>
      <c r="G908" t="s">
        <v>40</v>
      </c>
      <c r="H908" t="s">
        <v>40</v>
      </c>
      <c r="I908">
        <v>18</v>
      </c>
      <c r="J908">
        <v>33.54</v>
      </c>
      <c r="K908">
        <v>2.65</v>
      </c>
      <c r="L908">
        <v>35928</v>
      </c>
      <c r="M908">
        <v>9</v>
      </c>
      <c r="N908">
        <v>73</v>
      </c>
      <c r="O908" t="s">
        <v>90</v>
      </c>
      <c r="P908">
        <v>0</v>
      </c>
      <c r="Q908">
        <v>17</v>
      </c>
      <c r="R908">
        <v>4</v>
      </c>
      <c r="S908" t="s">
        <v>42</v>
      </c>
      <c r="T908" t="s">
        <v>43</v>
      </c>
      <c r="U908" t="s">
        <v>44</v>
      </c>
      <c r="V908">
        <v>25</v>
      </c>
      <c r="W908">
        <v>5.58</v>
      </c>
      <c r="X908">
        <v>7</v>
      </c>
      <c r="Y908" t="s">
        <v>794</v>
      </c>
      <c r="Z908" t="s">
        <v>337</v>
      </c>
      <c r="AA908" t="s">
        <v>46</v>
      </c>
      <c r="AB908" t="s">
        <v>1467</v>
      </c>
      <c r="AC908" t="s">
        <v>48</v>
      </c>
      <c r="AD908">
        <v>1</v>
      </c>
      <c r="AE908">
        <v>0.21</v>
      </c>
      <c r="AF908">
        <v>0.38</v>
      </c>
      <c r="AG908">
        <v>0.38</v>
      </c>
      <c r="AH908">
        <v>0.6</v>
      </c>
    </row>
    <row r="909" spans="1:34" x14ac:dyDescent="0.25">
      <c r="A909" t="s">
        <v>1468</v>
      </c>
      <c r="B909" t="s">
        <v>35</v>
      </c>
      <c r="C909" t="s">
        <v>56</v>
      </c>
      <c r="D909" t="s">
        <v>37</v>
      </c>
      <c r="E909" t="s">
        <v>61</v>
      </c>
      <c r="F909">
        <v>30.1</v>
      </c>
      <c r="G909" t="s">
        <v>39</v>
      </c>
      <c r="H909" t="s">
        <v>40</v>
      </c>
      <c r="I909">
        <v>19</v>
      </c>
      <c r="J909">
        <v>39.74</v>
      </c>
      <c r="K909">
        <v>10.73</v>
      </c>
      <c r="L909">
        <v>53484</v>
      </c>
      <c r="M909">
        <v>14</v>
      </c>
      <c r="N909">
        <v>70</v>
      </c>
      <c r="O909" t="s">
        <v>62</v>
      </c>
      <c r="P909">
        <v>4</v>
      </c>
      <c r="Q909">
        <v>19</v>
      </c>
      <c r="R909">
        <v>8</v>
      </c>
      <c r="S909" t="s">
        <v>116</v>
      </c>
      <c r="T909" t="s">
        <v>43</v>
      </c>
      <c r="U909" t="s">
        <v>44</v>
      </c>
      <c r="V909">
        <v>19</v>
      </c>
      <c r="W909">
        <v>9.24</v>
      </c>
      <c r="X909">
        <v>4</v>
      </c>
      <c r="Y909" s="1">
        <v>40005</v>
      </c>
      <c r="Z909" t="s">
        <v>45</v>
      </c>
      <c r="AA909" t="s">
        <v>46</v>
      </c>
      <c r="AB909" t="s">
        <v>288</v>
      </c>
      <c r="AC909" t="s">
        <v>48</v>
      </c>
      <c r="AD909">
        <v>0</v>
      </c>
      <c r="AE909">
        <v>0.66</v>
      </c>
      <c r="AF909">
        <v>0.71</v>
      </c>
      <c r="AG909">
        <v>0.71</v>
      </c>
      <c r="AH909">
        <v>0.74</v>
      </c>
    </row>
    <row r="910" spans="1:34" x14ac:dyDescent="0.25">
      <c r="A910" t="s">
        <v>343</v>
      </c>
      <c r="B910" t="s">
        <v>35</v>
      </c>
      <c r="C910" t="s">
        <v>56</v>
      </c>
      <c r="D910" t="s">
        <v>57</v>
      </c>
      <c r="E910" t="s">
        <v>61</v>
      </c>
      <c r="F910">
        <v>36.5</v>
      </c>
      <c r="G910" t="s">
        <v>40</v>
      </c>
      <c r="H910" t="s">
        <v>51</v>
      </c>
      <c r="I910">
        <v>3</v>
      </c>
      <c r="J910">
        <v>30.42</v>
      </c>
      <c r="K910">
        <v>2.36</v>
      </c>
      <c r="L910">
        <v>92940</v>
      </c>
      <c r="M910">
        <v>11</v>
      </c>
      <c r="N910">
        <v>72</v>
      </c>
      <c r="O910" t="s">
        <v>75</v>
      </c>
      <c r="P910">
        <v>2</v>
      </c>
      <c r="Q910">
        <v>20</v>
      </c>
      <c r="R910">
        <v>5</v>
      </c>
      <c r="S910" t="s">
        <v>42</v>
      </c>
      <c r="T910" t="s">
        <v>43</v>
      </c>
      <c r="U910" t="s">
        <v>58</v>
      </c>
      <c r="V910">
        <v>2</v>
      </c>
      <c r="W910">
        <v>14.58</v>
      </c>
      <c r="X910">
        <v>1</v>
      </c>
      <c r="Y910" t="s">
        <v>297</v>
      </c>
      <c r="Z910" t="s">
        <v>45</v>
      </c>
      <c r="AA910" t="s">
        <v>46</v>
      </c>
      <c r="AB910" t="s">
        <v>790</v>
      </c>
      <c r="AC910" t="s">
        <v>48</v>
      </c>
      <c r="AD910">
        <v>0</v>
      </c>
      <c r="AE910">
        <v>0.77</v>
      </c>
      <c r="AF910">
        <v>0.85</v>
      </c>
      <c r="AG910">
        <v>0.79</v>
      </c>
      <c r="AH910">
        <v>0.88</v>
      </c>
    </row>
    <row r="911" spans="1:34" x14ac:dyDescent="0.25">
      <c r="A911" t="s">
        <v>1469</v>
      </c>
      <c r="B911" t="s">
        <v>35</v>
      </c>
      <c r="C911" t="s">
        <v>56</v>
      </c>
      <c r="D911" t="s">
        <v>57</v>
      </c>
      <c r="E911" t="s">
        <v>61</v>
      </c>
      <c r="F911">
        <v>38.31</v>
      </c>
      <c r="G911" t="s">
        <v>39</v>
      </c>
      <c r="H911" t="s">
        <v>336</v>
      </c>
      <c r="I911">
        <v>4</v>
      </c>
      <c r="J911">
        <v>35.58</v>
      </c>
      <c r="K911">
        <v>12.95</v>
      </c>
      <c r="L911">
        <v>109296</v>
      </c>
      <c r="M911">
        <v>15</v>
      </c>
      <c r="N911">
        <v>80</v>
      </c>
      <c r="O911" t="s">
        <v>41</v>
      </c>
      <c r="P911">
        <v>9</v>
      </c>
      <c r="Q911">
        <v>9</v>
      </c>
      <c r="R911">
        <v>7</v>
      </c>
      <c r="S911" t="s">
        <v>116</v>
      </c>
      <c r="T911" t="s">
        <v>43</v>
      </c>
      <c r="U911" t="s">
        <v>58</v>
      </c>
      <c r="V911">
        <v>17</v>
      </c>
      <c r="W911">
        <v>10.6</v>
      </c>
      <c r="X911">
        <v>3</v>
      </c>
      <c r="Y911" s="1">
        <v>37957</v>
      </c>
      <c r="Z911" t="s">
        <v>45</v>
      </c>
      <c r="AA911" t="s">
        <v>46</v>
      </c>
      <c r="AB911" t="s">
        <v>1470</v>
      </c>
      <c r="AC911" t="s">
        <v>48</v>
      </c>
      <c r="AD911">
        <v>0</v>
      </c>
      <c r="AE911">
        <v>0.76</v>
      </c>
      <c r="AF911">
        <v>0.78</v>
      </c>
      <c r="AG911">
        <v>0.78</v>
      </c>
      <c r="AH911">
        <v>0.86</v>
      </c>
    </row>
    <row r="912" spans="1:34" x14ac:dyDescent="0.25">
      <c r="A912" t="s">
        <v>1471</v>
      </c>
      <c r="B912" t="s">
        <v>35</v>
      </c>
      <c r="C912" t="s">
        <v>50</v>
      </c>
      <c r="D912" t="s">
        <v>37</v>
      </c>
      <c r="E912" t="s">
        <v>38</v>
      </c>
      <c r="F912">
        <v>25.46</v>
      </c>
      <c r="G912" t="s">
        <v>40</v>
      </c>
      <c r="H912" t="s">
        <v>40</v>
      </c>
      <c r="I912">
        <v>11</v>
      </c>
      <c r="J912">
        <v>26.68</v>
      </c>
      <c r="K912">
        <v>6.58</v>
      </c>
      <c r="L912">
        <v>55032</v>
      </c>
      <c r="M912">
        <v>11</v>
      </c>
      <c r="N912">
        <v>71</v>
      </c>
      <c r="O912" t="s">
        <v>62</v>
      </c>
      <c r="P912">
        <v>2</v>
      </c>
      <c r="Q912">
        <v>15</v>
      </c>
      <c r="R912">
        <v>8</v>
      </c>
      <c r="S912" t="s">
        <v>116</v>
      </c>
      <c r="T912" t="s">
        <v>43</v>
      </c>
      <c r="U912" t="s">
        <v>44</v>
      </c>
      <c r="V912">
        <v>22</v>
      </c>
      <c r="W912">
        <v>4.41</v>
      </c>
      <c r="X912">
        <v>8</v>
      </c>
      <c r="Y912" s="1">
        <v>40363</v>
      </c>
      <c r="Z912" t="s">
        <v>45</v>
      </c>
      <c r="AA912" t="s">
        <v>46</v>
      </c>
      <c r="AB912" t="s">
        <v>215</v>
      </c>
      <c r="AC912" t="s">
        <v>48</v>
      </c>
      <c r="AD912">
        <v>0</v>
      </c>
      <c r="AE912">
        <v>0.67</v>
      </c>
      <c r="AF912">
        <v>0.71</v>
      </c>
      <c r="AG912">
        <v>0.65</v>
      </c>
      <c r="AH912">
        <v>0.87</v>
      </c>
    </row>
    <row r="913" spans="1:34" x14ac:dyDescent="0.25">
      <c r="A913" t="s">
        <v>1472</v>
      </c>
      <c r="B913" t="s">
        <v>35</v>
      </c>
      <c r="C913" t="s">
        <v>56</v>
      </c>
      <c r="D913" t="s">
        <v>57</v>
      </c>
      <c r="E913" t="s">
        <v>61</v>
      </c>
      <c r="F913">
        <v>32.799999999999997</v>
      </c>
      <c r="G913" t="s">
        <v>40</v>
      </c>
      <c r="H913" t="s">
        <v>40</v>
      </c>
      <c r="I913">
        <v>7</v>
      </c>
      <c r="J913">
        <v>34.31</v>
      </c>
      <c r="K913">
        <v>10.55</v>
      </c>
      <c r="L913">
        <v>80016</v>
      </c>
      <c r="M913">
        <v>11</v>
      </c>
      <c r="N913">
        <v>71</v>
      </c>
      <c r="O913" t="s">
        <v>41</v>
      </c>
      <c r="P913">
        <v>4</v>
      </c>
      <c r="Q913">
        <v>16</v>
      </c>
      <c r="R913">
        <v>4</v>
      </c>
      <c r="S913" t="s">
        <v>42</v>
      </c>
      <c r="T913" t="s">
        <v>43</v>
      </c>
      <c r="U913" t="s">
        <v>58</v>
      </c>
      <c r="V913">
        <v>4</v>
      </c>
      <c r="W913">
        <v>14.7</v>
      </c>
      <c r="X913">
        <v>5</v>
      </c>
      <c r="Y913" t="s">
        <v>1473</v>
      </c>
      <c r="Z913" t="s">
        <v>45</v>
      </c>
      <c r="AA913" t="s">
        <v>46</v>
      </c>
      <c r="AB913" t="s">
        <v>209</v>
      </c>
      <c r="AC913" t="s">
        <v>48</v>
      </c>
      <c r="AD913">
        <v>0</v>
      </c>
      <c r="AE913">
        <v>0.87</v>
      </c>
      <c r="AF913">
        <v>0.97</v>
      </c>
      <c r="AG913">
        <v>0.81</v>
      </c>
      <c r="AH913">
        <v>0.91</v>
      </c>
    </row>
    <row r="914" spans="1:34" x14ac:dyDescent="0.25">
      <c r="A914" t="s">
        <v>1474</v>
      </c>
      <c r="B914" t="s">
        <v>69</v>
      </c>
      <c r="C914" t="s">
        <v>50</v>
      </c>
      <c r="D914" t="s">
        <v>37</v>
      </c>
      <c r="E914" t="s">
        <v>38</v>
      </c>
      <c r="F914">
        <v>27.59</v>
      </c>
      <c r="G914" t="s">
        <v>336</v>
      </c>
      <c r="H914" t="s">
        <v>40</v>
      </c>
      <c r="I914">
        <v>17</v>
      </c>
      <c r="J914">
        <v>33.85</v>
      </c>
      <c r="K914">
        <v>3.21</v>
      </c>
      <c r="L914">
        <v>41868</v>
      </c>
      <c r="M914">
        <v>0</v>
      </c>
      <c r="N914">
        <v>72</v>
      </c>
      <c r="O914" t="s">
        <v>62</v>
      </c>
      <c r="P914">
        <v>2</v>
      </c>
      <c r="Q914">
        <v>12</v>
      </c>
      <c r="R914">
        <v>5</v>
      </c>
      <c r="S914" t="s">
        <v>42</v>
      </c>
      <c r="T914" t="s">
        <v>43</v>
      </c>
      <c r="U914" t="s">
        <v>44</v>
      </c>
      <c r="V914">
        <v>6</v>
      </c>
      <c r="W914">
        <v>5.4</v>
      </c>
      <c r="X914">
        <v>15</v>
      </c>
      <c r="Y914" t="s">
        <v>170</v>
      </c>
      <c r="Z914" s="1">
        <v>41852</v>
      </c>
      <c r="AA914" t="s">
        <v>46</v>
      </c>
      <c r="AB914" t="s">
        <v>1453</v>
      </c>
      <c r="AC914" t="s">
        <v>48</v>
      </c>
      <c r="AD914">
        <v>1</v>
      </c>
      <c r="AE914">
        <v>0.46899999999999997</v>
      </c>
      <c r="AF914">
        <v>0.63</v>
      </c>
      <c r="AG914">
        <v>0.77</v>
      </c>
      <c r="AH914">
        <v>0.78</v>
      </c>
    </row>
    <row r="915" spans="1:34" x14ac:dyDescent="0.25">
      <c r="A915" t="s">
        <v>1475</v>
      </c>
      <c r="B915" t="s">
        <v>35</v>
      </c>
      <c r="C915" t="s">
        <v>50</v>
      </c>
      <c r="D915" t="s">
        <v>37</v>
      </c>
      <c r="E915" t="s">
        <v>61</v>
      </c>
      <c r="F915">
        <v>29.67</v>
      </c>
      <c r="G915" t="s">
        <v>39</v>
      </c>
      <c r="H915" t="s">
        <v>40</v>
      </c>
      <c r="I915">
        <v>19</v>
      </c>
      <c r="J915">
        <v>37.33</v>
      </c>
      <c r="K915">
        <v>10.050000000000001</v>
      </c>
      <c r="L915">
        <v>53580</v>
      </c>
      <c r="M915">
        <v>14</v>
      </c>
      <c r="N915">
        <v>71</v>
      </c>
      <c r="O915" t="s">
        <v>52</v>
      </c>
      <c r="P915">
        <v>0</v>
      </c>
      <c r="Q915">
        <v>14</v>
      </c>
      <c r="R915">
        <v>4</v>
      </c>
      <c r="S915" t="s">
        <v>42</v>
      </c>
      <c r="T915" t="s">
        <v>43</v>
      </c>
      <c r="U915" t="s">
        <v>58</v>
      </c>
      <c r="V915">
        <v>13</v>
      </c>
      <c r="W915">
        <v>11.16</v>
      </c>
      <c r="X915">
        <v>6</v>
      </c>
      <c r="Y915" t="s">
        <v>79</v>
      </c>
      <c r="Z915" t="s">
        <v>45</v>
      </c>
      <c r="AA915" t="s">
        <v>46</v>
      </c>
      <c r="AB915" t="s">
        <v>197</v>
      </c>
      <c r="AC915" t="s">
        <v>48</v>
      </c>
      <c r="AD915">
        <v>0</v>
      </c>
      <c r="AE915">
        <v>0.94</v>
      </c>
      <c r="AF915">
        <v>0.95</v>
      </c>
      <c r="AG915">
        <v>0.95</v>
      </c>
      <c r="AH915">
        <v>0.94</v>
      </c>
    </row>
    <row r="916" spans="1:34" x14ac:dyDescent="0.25">
      <c r="A916" t="s">
        <v>1476</v>
      </c>
      <c r="B916" t="s">
        <v>35</v>
      </c>
      <c r="C916" t="s">
        <v>56</v>
      </c>
      <c r="D916" t="s">
        <v>37</v>
      </c>
      <c r="E916" t="s">
        <v>61</v>
      </c>
      <c r="F916">
        <v>28.29</v>
      </c>
      <c r="G916" t="s">
        <v>40</v>
      </c>
      <c r="H916" t="s">
        <v>39</v>
      </c>
      <c r="I916">
        <v>20</v>
      </c>
      <c r="J916">
        <v>32.700000000000003</v>
      </c>
      <c r="K916">
        <v>8.08</v>
      </c>
      <c r="L916">
        <v>57672</v>
      </c>
      <c r="M916">
        <v>12</v>
      </c>
      <c r="N916">
        <v>72</v>
      </c>
      <c r="O916" t="s">
        <v>119</v>
      </c>
      <c r="P916">
        <v>6</v>
      </c>
      <c r="Q916">
        <v>24</v>
      </c>
      <c r="R916">
        <v>2</v>
      </c>
      <c r="S916" t="s">
        <v>42</v>
      </c>
      <c r="T916" t="s">
        <v>43</v>
      </c>
      <c r="U916" t="s">
        <v>44</v>
      </c>
      <c r="V916">
        <v>6</v>
      </c>
      <c r="W916">
        <v>6.6</v>
      </c>
      <c r="X916">
        <v>6</v>
      </c>
      <c r="Y916" t="s">
        <v>485</v>
      </c>
      <c r="Z916" t="s">
        <v>45</v>
      </c>
      <c r="AA916" t="s">
        <v>46</v>
      </c>
      <c r="AB916" t="s">
        <v>311</v>
      </c>
      <c r="AC916" t="s">
        <v>48</v>
      </c>
      <c r="AD916">
        <v>0</v>
      </c>
      <c r="AE916">
        <v>0.69</v>
      </c>
      <c r="AF916">
        <v>0.73</v>
      </c>
      <c r="AG916">
        <v>0.82</v>
      </c>
      <c r="AH916">
        <v>0.67</v>
      </c>
    </row>
    <row r="917" spans="1:34" x14ac:dyDescent="0.25">
      <c r="A917" t="s">
        <v>1477</v>
      </c>
      <c r="B917" t="s">
        <v>35</v>
      </c>
      <c r="C917" t="s">
        <v>56</v>
      </c>
      <c r="D917" t="s">
        <v>37</v>
      </c>
      <c r="E917" t="s">
        <v>38</v>
      </c>
      <c r="F917">
        <v>27.99</v>
      </c>
      <c r="G917" t="s">
        <v>40</v>
      </c>
      <c r="H917" t="s">
        <v>40</v>
      </c>
      <c r="I917">
        <v>26</v>
      </c>
      <c r="J917">
        <v>36.01</v>
      </c>
      <c r="K917">
        <v>10.32</v>
      </c>
      <c r="L917">
        <v>48180</v>
      </c>
      <c r="M917">
        <v>14</v>
      </c>
      <c r="N917">
        <v>70</v>
      </c>
      <c r="O917" t="s">
        <v>75</v>
      </c>
      <c r="P917">
        <v>4</v>
      </c>
      <c r="Q917">
        <v>25</v>
      </c>
      <c r="R917">
        <v>2</v>
      </c>
      <c r="S917" t="s">
        <v>42</v>
      </c>
      <c r="T917" t="s">
        <v>43</v>
      </c>
      <c r="U917" t="s">
        <v>44</v>
      </c>
      <c r="V917">
        <v>23</v>
      </c>
      <c r="W917">
        <v>5.7</v>
      </c>
      <c r="X917">
        <v>1</v>
      </c>
      <c r="Y917" t="s">
        <v>122</v>
      </c>
      <c r="Z917" t="s">
        <v>45</v>
      </c>
      <c r="AA917" t="s">
        <v>46</v>
      </c>
      <c r="AB917" t="s">
        <v>343</v>
      </c>
      <c r="AC917" t="s">
        <v>48</v>
      </c>
      <c r="AD917">
        <v>0</v>
      </c>
      <c r="AE917">
        <v>0.51800000000000002</v>
      </c>
      <c r="AF917">
        <v>0.89</v>
      </c>
      <c r="AG917">
        <v>0.78</v>
      </c>
      <c r="AH917">
        <v>0.91</v>
      </c>
    </row>
    <row r="918" spans="1:34" x14ac:dyDescent="0.25">
      <c r="A918" t="s">
        <v>1478</v>
      </c>
      <c r="B918" t="s">
        <v>35</v>
      </c>
      <c r="C918" t="s">
        <v>50</v>
      </c>
      <c r="D918" t="s">
        <v>37</v>
      </c>
      <c r="E918" t="s">
        <v>38</v>
      </c>
      <c r="F918">
        <v>23.53</v>
      </c>
      <c r="G918" t="s">
        <v>40</v>
      </c>
      <c r="H918" t="s">
        <v>39</v>
      </c>
      <c r="I918">
        <v>10</v>
      </c>
      <c r="J918">
        <v>30.34</v>
      </c>
      <c r="K918">
        <v>1.23</v>
      </c>
      <c r="L918">
        <v>39192</v>
      </c>
      <c r="M918">
        <v>12</v>
      </c>
      <c r="N918">
        <v>73</v>
      </c>
      <c r="O918" t="s">
        <v>41</v>
      </c>
      <c r="P918">
        <v>7</v>
      </c>
      <c r="Q918">
        <v>17</v>
      </c>
      <c r="R918">
        <v>4</v>
      </c>
      <c r="S918" t="s">
        <v>42</v>
      </c>
      <c r="T918" t="s">
        <v>43</v>
      </c>
      <c r="U918" t="s">
        <v>44</v>
      </c>
      <c r="V918">
        <v>4</v>
      </c>
      <c r="W918">
        <v>5.4</v>
      </c>
      <c r="X918">
        <v>6</v>
      </c>
      <c r="Y918" s="1">
        <v>41006</v>
      </c>
      <c r="Z918" t="s">
        <v>45</v>
      </c>
      <c r="AA918" t="s">
        <v>46</v>
      </c>
      <c r="AB918" t="s">
        <v>691</v>
      </c>
      <c r="AC918" t="s">
        <v>48</v>
      </c>
      <c r="AD918">
        <v>0</v>
      </c>
      <c r="AE918">
        <v>0.99</v>
      </c>
      <c r="AF918">
        <v>1</v>
      </c>
      <c r="AG918">
        <v>1</v>
      </c>
      <c r="AH918">
        <v>0.98</v>
      </c>
    </row>
    <row r="919" spans="1:34" x14ac:dyDescent="0.25">
      <c r="A919" t="s">
        <v>1479</v>
      </c>
      <c r="B919" t="s">
        <v>35</v>
      </c>
      <c r="C919" t="s">
        <v>50</v>
      </c>
      <c r="D919" t="s">
        <v>37</v>
      </c>
      <c r="E919" t="s">
        <v>61</v>
      </c>
      <c r="F919">
        <v>27.33</v>
      </c>
      <c r="G919" t="s">
        <v>39</v>
      </c>
      <c r="H919" t="s">
        <v>39</v>
      </c>
      <c r="I919">
        <v>11</v>
      </c>
      <c r="J919">
        <v>33.619999999999997</v>
      </c>
      <c r="K919">
        <v>2.44</v>
      </c>
      <c r="L919">
        <v>62616</v>
      </c>
      <c r="M919">
        <v>15</v>
      </c>
      <c r="N919">
        <v>74</v>
      </c>
      <c r="O919" t="s">
        <v>52</v>
      </c>
      <c r="P919">
        <v>9</v>
      </c>
      <c r="Q919">
        <v>20</v>
      </c>
      <c r="R919">
        <v>5</v>
      </c>
      <c r="S919" t="s">
        <v>42</v>
      </c>
      <c r="T919" t="s">
        <v>43</v>
      </c>
      <c r="U919" t="s">
        <v>58</v>
      </c>
      <c r="V919">
        <v>1</v>
      </c>
      <c r="W919">
        <v>6.21</v>
      </c>
      <c r="X919">
        <v>5</v>
      </c>
      <c r="Y919" t="s">
        <v>324</v>
      </c>
      <c r="Z919" t="s">
        <v>45</v>
      </c>
      <c r="AA919" t="s">
        <v>46</v>
      </c>
      <c r="AB919" t="s">
        <v>461</v>
      </c>
      <c r="AC919" t="s">
        <v>48</v>
      </c>
      <c r="AD919">
        <v>0</v>
      </c>
      <c r="AE919">
        <v>0.61</v>
      </c>
      <c r="AF919">
        <v>0.63</v>
      </c>
      <c r="AG919">
        <v>0.6</v>
      </c>
      <c r="AH919">
        <v>0.77</v>
      </c>
    </row>
    <row r="920" spans="1:34" x14ac:dyDescent="0.25">
      <c r="A920" t="s">
        <v>641</v>
      </c>
      <c r="B920" t="s">
        <v>35</v>
      </c>
      <c r="C920" t="s">
        <v>50</v>
      </c>
      <c r="D920" t="s">
        <v>57</v>
      </c>
      <c r="E920" t="s">
        <v>61</v>
      </c>
      <c r="F920">
        <v>30.65</v>
      </c>
      <c r="G920" t="s">
        <v>70</v>
      </c>
      <c r="H920" t="s">
        <v>39</v>
      </c>
      <c r="I920">
        <v>21</v>
      </c>
      <c r="J920">
        <v>37.799999999999997</v>
      </c>
      <c r="K920">
        <v>14.42</v>
      </c>
      <c r="L920">
        <v>102108</v>
      </c>
      <c r="M920">
        <v>6</v>
      </c>
      <c r="N920">
        <v>74</v>
      </c>
      <c r="O920" t="s">
        <v>90</v>
      </c>
      <c r="P920">
        <v>8</v>
      </c>
      <c r="Q920">
        <v>21</v>
      </c>
      <c r="R920">
        <v>9</v>
      </c>
      <c r="S920" t="s">
        <v>116</v>
      </c>
      <c r="T920" t="s">
        <v>43</v>
      </c>
      <c r="U920" t="s">
        <v>58</v>
      </c>
      <c r="V920">
        <v>18</v>
      </c>
      <c r="W920">
        <v>10.53</v>
      </c>
      <c r="X920">
        <v>3</v>
      </c>
      <c r="Y920" t="s">
        <v>1480</v>
      </c>
      <c r="Z920" t="s">
        <v>45</v>
      </c>
      <c r="AA920" t="s">
        <v>46</v>
      </c>
      <c r="AB920" t="s">
        <v>1235</v>
      </c>
      <c r="AC920" t="s">
        <v>48</v>
      </c>
      <c r="AD920">
        <v>0</v>
      </c>
      <c r="AE920">
        <v>0.75</v>
      </c>
      <c r="AF920">
        <v>0.72</v>
      </c>
      <c r="AG920">
        <v>0.75</v>
      </c>
      <c r="AH920">
        <v>0.88</v>
      </c>
    </row>
    <row r="921" spans="1:34" x14ac:dyDescent="0.25">
      <c r="A921" t="s">
        <v>1481</v>
      </c>
      <c r="B921" t="s">
        <v>35</v>
      </c>
      <c r="C921" t="s">
        <v>50</v>
      </c>
      <c r="D921" t="s">
        <v>37</v>
      </c>
      <c r="E921" t="s">
        <v>61</v>
      </c>
      <c r="F921">
        <v>26.5</v>
      </c>
      <c r="G921" t="s">
        <v>40</v>
      </c>
      <c r="H921" t="s">
        <v>39</v>
      </c>
      <c r="I921">
        <v>7</v>
      </c>
      <c r="J921">
        <v>32.58</v>
      </c>
      <c r="K921">
        <v>10.050000000000001</v>
      </c>
      <c r="L921">
        <v>38064</v>
      </c>
      <c r="M921">
        <v>13</v>
      </c>
      <c r="N921">
        <v>70</v>
      </c>
      <c r="O921" t="s">
        <v>75</v>
      </c>
      <c r="P921">
        <v>7</v>
      </c>
      <c r="Q921">
        <v>9</v>
      </c>
      <c r="R921">
        <v>2</v>
      </c>
      <c r="S921" t="s">
        <v>42</v>
      </c>
      <c r="T921" t="s">
        <v>43</v>
      </c>
      <c r="U921" t="s">
        <v>44</v>
      </c>
      <c r="V921">
        <v>3</v>
      </c>
      <c r="W921">
        <v>6.8</v>
      </c>
      <c r="X921">
        <v>4</v>
      </c>
      <c r="Y921" t="s">
        <v>479</v>
      </c>
      <c r="Z921" t="s">
        <v>45</v>
      </c>
      <c r="AA921" t="s">
        <v>46</v>
      </c>
      <c r="AB921" t="s">
        <v>626</v>
      </c>
      <c r="AC921" t="s">
        <v>48</v>
      </c>
      <c r="AD921">
        <v>0</v>
      </c>
      <c r="AE921">
        <v>0.85</v>
      </c>
      <c r="AF921">
        <v>0.87</v>
      </c>
      <c r="AG921">
        <v>0.8</v>
      </c>
      <c r="AH921">
        <v>0.87</v>
      </c>
    </row>
    <row r="922" spans="1:34" x14ac:dyDescent="0.25">
      <c r="A922" t="s">
        <v>1482</v>
      </c>
      <c r="B922" t="s">
        <v>35</v>
      </c>
      <c r="C922" t="s">
        <v>36</v>
      </c>
      <c r="D922" t="s">
        <v>37</v>
      </c>
      <c r="E922" t="s">
        <v>38</v>
      </c>
      <c r="F922">
        <v>27.27</v>
      </c>
      <c r="G922" t="s">
        <v>40</v>
      </c>
      <c r="H922" t="s">
        <v>70</v>
      </c>
      <c r="I922">
        <v>14</v>
      </c>
      <c r="J922">
        <v>42.41</v>
      </c>
      <c r="K922">
        <v>4.49</v>
      </c>
      <c r="L922">
        <v>46320</v>
      </c>
      <c r="M922">
        <v>11</v>
      </c>
      <c r="N922">
        <v>71</v>
      </c>
      <c r="O922" t="s">
        <v>62</v>
      </c>
      <c r="P922">
        <v>2</v>
      </c>
      <c r="Q922">
        <v>16</v>
      </c>
      <c r="R922">
        <v>2</v>
      </c>
      <c r="S922" t="s">
        <v>116</v>
      </c>
      <c r="T922" t="s">
        <v>43</v>
      </c>
      <c r="U922" t="s">
        <v>44</v>
      </c>
      <c r="V922">
        <v>17</v>
      </c>
      <c r="W922">
        <v>6.3</v>
      </c>
      <c r="X922">
        <v>5</v>
      </c>
      <c r="Y922" t="s">
        <v>1038</v>
      </c>
      <c r="Z922" t="s">
        <v>45</v>
      </c>
      <c r="AA922" t="s">
        <v>46</v>
      </c>
      <c r="AB922" t="s">
        <v>595</v>
      </c>
      <c r="AC922" t="s">
        <v>48</v>
      </c>
      <c r="AD922">
        <v>0</v>
      </c>
      <c r="AE922">
        <v>0.6</v>
      </c>
      <c r="AF922">
        <v>0.8</v>
      </c>
      <c r="AG922">
        <v>0.53</v>
      </c>
      <c r="AH922">
        <v>0.63</v>
      </c>
    </row>
    <row r="923" spans="1:34" x14ac:dyDescent="0.25">
      <c r="A923" t="s">
        <v>1483</v>
      </c>
      <c r="B923" t="s">
        <v>35</v>
      </c>
      <c r="C923" t="s">
        <v>56</v>
      </c>
      <c r="D923" t="s">
        <v>57</v>
      </c>
      <c r="E923" t="s">
        <v>38</v>
      </c>
      <c r="F923">
        <v>32.33</v>
      </c>
      <c r="G923" t="s">
        <v>51</v>
      </c>
      <c r="H923" t="s">
        <v>40</v>
      </c>
      <c r="I923">
        <v>5</v>
      </c>
      <c r="J923">
        <v>40.21</v>
      </c>
      <c r="K923">
        <v>13.95</v>
      </c>
      <c r="L923">
        <v>65544</v>
      </c>
      <c r="M923">
        <v>12</v>
      </c>
      <c r="N923">
        <v>81</v>
      </c>
      <c r="O923" t="s">
        <v>75</v>
      </c>
      <c r="P923">
        <v>8</v>
      </c>
      <c r="Q923">
        <v>15</v>
      </c>
      <c r="R923">
        <v>3</v>
      </c>
      <c r="S923" t="s">
        <v>42</v>
      </c>
      <c r="T923" t="s">
        <v>43</v>
      </c>
      <c r="U923" t="s">
        <v>58</v>
      </c>
      <c r="V923">
        <v>7</v>
      </c>
      <c r="W923">
        <v>10.78</v>
      </c>
      <c r="X923">
        <v>5</v>
      </c>
      <c r="Y923" s="1">
        <v>40454</v>
      </c>
      <c r="Z923" t="s">
        <v>45</v>
      </c>
      <c r="AA923" t="s">
        <v>46</v>
      </c>
      <c r="AB923" t="s">
        <v>449</v>
      </c>
      <c r="AC923" t="s">
        <v>48</v>
      </c>
      <c r="AD923">
        <v>0</v>
      </c>
      <c r="AE923">
        <v>0.76</v>
      </c>
      <c r="AF923">
        <v>0.8</v>
      </c>
      <c r="AG923">
        <v>0.8</v>
      </c>
      <c r="AH923">
        <v>0.93</v>
      </c>
    </row>
    <row r="924" spans="1:34" x14ac:dyDescent="0.25">
      <c r="A924" t="s">
        <v>1484</v>
      </c>
      <c r="B924" t="s">
        <v>35</v>
      </c>
      <c r="C924" t="s">
        <v>56</v>
      </c>
      <c r="D924" t="s">
        <v>37</v>
      </c>
      <c r="E924" t="s">
        <v>38</v>
      </c>
      <c r="F924">
        <v>27.15</v>
      </c>
      <c r="G924" t="s">
        <v>39</v>
      </c>
      <c r="H924" t="s">
        <v>40</v>
      </c>
      <c r="I924">
        <v>11</v>
      </c>
      <c r="J924">
        <v>35.32</v>
      </c>
      <c r="K924">
        <v>11.65</v>
      </c>
      <c r="L924">
        <v>58980</v>
      </c>
      <c r="M924">
        <v>11</v>
      </c>
      <c r="N924">
        <v>74</v>
      </c>
      <c r="O924" t="s">
        <v>90</v>
      </c>
      <c r="P924">
        <v>1</v>
      </c>
      <c r="Q924">
        <v>7</v>
      </c>
      <c r="R924">
        <v>2</v>
      </c>
      <c r="S924" t="s">
        <v>42</v>
      </c>
      <c r="T924" t="s">
        <v>71</v>
      </c>
      <c r="U924" t="s">
        <v>44</v>
      </c>
      <c r="V924">
        <v>20</v>
      </c>
      <c r="W924">
        <v>8.2799999999999994</v>
      </c>
      <c r="X924">
        <v>4</v>
      </c>
      <c r="Y924" s="1">
        <v>40004</v>
      </c>
      <c r="Z924" t="s">
        <v>45</v>
      </c>
      <c r="AA924" t="s">
        <v>46</v>
      </c>
      <c r="AB924" t="s">
        <v>965</v>
      </c>
      <c r="AC924" t="s">
        <v>48</v>
      </c>
      <c r="AD924">
        <v>0</v>
      </c>
      <c r="AE924">
        <v>0.39</v>
      </c>
      <c r="AF924">
        <v>0.71</v>
      </c>
      <c r="AG924">
        <v>0.43</v>
      </c>
      <c r="AH924">
        <v>0.6</v>
      </c>
    </row>
    <row r="925" spans="1:34" x14ac:dyDescent="0.25">
      <c r="A925" t="s">
        <v>1485</v>
      </c>
      <c r="B925" t="s">
        <v>35</v>
      </c>
      <c r="C925" t="s">
        <v>50</v>
      </c>
      <c r="D925" t="s">
        <v>37</v>
      </c>
      <c r="E925" t="s">
        <v>38</v>
      </c>
      <c r="F925">
        <v>25.51</v>
      </c>
      <c r="G925" t="s">
        <v>40</v>
      </c>
      <c r="H925" t="s">
        <v>40</v>
      </c>
      <c r="I925">
        <v>15</v>
      </c>
      <c r="J925">
        <v>38.03</v>
      </c>
      <c r="K925">
        <v>4.87</v>
      </c>
      <c r="L925">
        <v>38772</v>
      </c>
      <c r="M925">
        <v>13</v>
      </c>
      <c r="N925">
        <v>73</v>
      </c>
      <c r="O925" t="s">
        <v>41</v>
      </c>
      <c r="P925">
        <v>3</v>
      </c>
      <c r="Q925">
        <v>7</v>
      </c>
      <c r="R925">
        <v>4</v>
      </c>
      <c r="S925" t="s">
        <v>42</v>
      </c>
      <c r="T925" t="s">
        <v>43</v>
      </c>
      <c r="U925" t="s">
        <v>44</v>
      </c>
      <c r="V925">
        <v>19</v>
      </c>
      <c r="W925">
        <v>5.52</v>
      </c>
      <c r="X925">
        <v>0</v>
      </c>
      <c r="Y925" s="1">
        <v>40944</v>
      </c>
      <c r="Z925" t="s">
        <v>45</v>
      </c>
      <c r="AA925" t="s">
        <v>46</v>
      </c>
      <c r="AB925" t="s">
        <v>163</v>
      </c>
      <c r="AC925" t="s">
        <v>48</v>
      </c>
      <c r="AD925">
        <v>0</v>
      </c>
      <c r="AE925">
        <v>0.7</v>
      </c>
      <c r="AF925">
        <v>0.62</v>
      </c>
      <c r="AG925">
        <v>0.79</v>
      </c>
      <c r="AH925">
        <v>0.91</v>
      </c>
    </row>
    <row r="926" spans="1:34" x14ac:dyDescent="0.25">
      <c r="A926" t="s">
        <v>357</v>
      </c>
      <c r="B926" t="s">
        <v>35</v>
      </c>
      <c r="C926" t="s">
        <v>36</v>
      </c>
      <c r="D926" t="s">
        <v>57</v>
      </c>
      <c r="E926" t="s">
        <v>61</v>
      </c>
      <c r="F926">
        <v>33.119999999999997</v>
      </c>
      <c r="G926" t="s">
        <v>70</v>
      </c>
      <c r="H926" t="s">
        <v>39</v>
      </c>
      <c r="I926">
        <v>8</v>
      </c>
      <c r="J926">
        <v>31.78</v>
      </c>
      <c r="K926">
        <v>2.5</v>
      </c>
      <c r="L926">
        <v>91020</v>
      </c>
      <c r="M926">
        <v>6</v>
      </c>
      <c r="N926">
        <v>73</v>
      </c>
      <c r="O926" t="s">
        <v>119</v>
      </c>
      <c r="P926">
        <v>2</v>
      </c>
      <c r="Q926">
        <v>23</v>
      </c>
      <c r="R926">
        <v>5</v>
      </c>
      <c r="S926" t="s">
        <v>42</v>
      </c>
      <c r="T926" t="s">
        <v>43</v>
      </c>
      <c r="U926" t="s">
        <v>58</v>
      </c>
      <c r="V926">
        <v>23</v>
      </c>
      <c r="W926">
        <v>9.9</v>
      </c>
      <c r="X926">
        <v>7</v>
      </c>
      <c r="Y926" t="s">
        <v>221</v>
      </c>
      <c r="Z926" t="s">
        <v>45</v>
      </c>
      <c r="AA926" t="s">
        <v>46</v>
      </c>
      <c r="AB926" t="s">
        <v>1366</v>
      </c>
      <c r="AC926" t="s">
        <v>48</v>
      </c>
      <c r="AD926">
        <v>0</v>
      </c>
      <c r="AE926">
        <v>0.83</v>
      </c>
      <c r="AF926">
        <v>0.83</v>
      </c>
      <c r="AG926">
        <v>0.78</v>
      </c>
      <c r="AH926">
        <v>0.87</v>
      </c>
    </row>
    <row r="927" spans="1:34" x14ac:dyDescent="0.25">
      <c r="A927" t="s">
        <v>1486</v>
      </c>
      <c r="B927" t="s">
        <v>35</v>
      </c>
      <c r="C927" t="s">
        <v>50</v>
      </c>
      <c r="D927" t="s">
        <v>37</v>
      </c>
      <c r="E927" t="s">
        <v>61</v>
      </c>
      <c r="F927">
        <v>25.78</v>
      </c>
      <c r="G927" t="s">
        <v>40</v>
      </c>
      <c r="H927" t="s">
        <v>39</v>
      </c>
      <c r="I927">
        <v>16</v>
      </c>
      <c r="J927">
        <v>26.41</v>
      </c>
      <c r="K927">
        <v>6.45</v>
      </c>
      <c r="L927">
        <v>51120</v>
      </c>
      <c r="M927">
        <v>7</v>
      </c>
      <c r="N927">
        <v>74</v>
      </c>
      <c r="O927" t="s">
        <v>62</v>
      </c>
      <c r="P927">
        <v>1</v>
      </c>
      <c r="Q927">
        <v>5</v>
      </c>
      <c r="R927">
        <v>3</v>
      </c>
      <c r="S927" t="s">
        <v>42</v>
      </c>
      <c r="T927" t="s">
        <v>43</v>
      </c>
      <c r="U927" t="s">
        <v>44</v>
      </c>
      <c r="V927">
        <v>20</v>
      </c>
      <c r="W927">
        <v>6.4</v>
      </c>
      <c r="X927">
        <v>3</v>
      </c>
      <c r="Y927" s="1">
        <v>40797</v>
      </c>
      <c r="Z927" t="s">
        <v>45</v>
      </c>
      <c r="AA927" t="s">
        <v>46</v>
      </c>
      <c r="AB927" t="s">
        <v>631</v>
      </c>
      <c r="AC927" t="s">
        <v>48</v>
      </c>
      <c r="AD927">
        <v>0</v>
      </c>
      <c r="AE927">
        <v>0.56000000000000005</v>
      </c>
      <c r="AF927">
        <v>0.56999999999999995</v>
      </c>
      <c r="AG927">
        <v>0.56999999999999995</v>
      </c>
      <c r="AH927">
        <v>0.74</v>
      </c>
    </row>
    <row r="928" spans="1:34" x14ac:dyDescent="0.25">
      <c r="A928" t="s">
        <v>1487</v>
      </c>
      <c r="B928" t="s">
        <v>69</v>
      </c>
      <c r="C928" t="s">
        <v>50</v>
      </c>
      <c r="D928" t="s">
        <v>37</v>
      </c>
      <c r="E928" t="s">
        <v>61</v>
      </c>
      <c r="F928">
        <v>24.92</v>
      </c>
      <c r="G928" t="s">
        <v>70</v>
      </c>
      <c r="H928" t="s">
        <v>40</v>
      </c>
      <c r="I928">
        <v>18</v>
      </c>
      <c r="J928">
        <v>33.75</v>
      </c>
      <c r="K928">
        <v>10.45</v>
      </c>
      <c r="L928">
        <v>35256</v>
      </c>
      <c r="M928">
        <v>6</v>
      </c>
      <c r="N928">
        <v>72</v>
      </c>
      <c r="O928" t="s">
        <v>148</v>
      </c>
      <c r="P928">
        <v>6</v>
      </c>
      <c r="Q928">
        <v>14</v>
      </c>
      <c r="R928">
        <v>2</v>
      </c>
      <c r="S928" t="s">
        <v>42</v>
      </c>
      <c r="T928" t="s">
        <v>43</v>
      </c>
      <c r="U928" t="s">
        <v>44</v>
      </c>
      <c r="V928">
        <v>28</v>
      </c>
      <c r="W928">
        <v>4.41</v>
      </c>
      <c r="X928">
        <v>1</v>
      </c>
      <c r="Y928" s="1">
        <v>41061</v>
      </c>
      <c r="Z928" t="s">
        <v>1488</v>
      </c>
      <c r="AA928" t="s">
        <v>46</v>
      </c>
      <c r="AB928" t="s">
        <v>910</v>
      </c>
      <c r="AC928" t="s">
        <v>48</v>
      </c>
      <c r="AD928">
        <v>1</v>
      </c>
      <c r="AE928">
        <v>0.441</v>
      </c>
      <c r="AF928">
        <v>0.67</v>
      </c>
      <c r="AG928">
        <v>0.61</v>
      </c>
      <c r="AH928">
        <v>0.8</v>
      </c>
    </row>
    <row r="929" spans="1:34" x14ac:dyDescent="0.25">
      <c r="A929" t="s">
        <v>1489</v>
      </c>
      <c r="B929" t="s">
        <v>35</v>
      </c>
      <c r="C929" t="s">
        <v>36</v>
      </c>
      <c r="D929" t="s">
        <v>37</v>
      </c>
      <c r="E929" t="s">
        <v>61</v>
      </c>
      <c r="F929">
        <v>26.43</v>
      </c>
      <c r="G929" t="s">
        <v>39</v>
      </c>
      <c r="H929" t="s">
        <v>51</v>
      </c>
      <c r="I929">
        <v>9</v>
      </c>
      <c r="J929">
        <v>42.9</v>
      </c>
      <c r="K929">
        <v>2.63</v>
      </c>
      <c r="L929">
        <v>59628</v>
      </c>
      <c r="M929">
        <v>12</v>
      </c>
      <c r="N929">
        <v>73</v>
      </c>
      <c r="O929" t="s">
        <v>119</v>
      </c>
      <c r="P929">
        <v>1</v>
      </c>
      <c r="Q929">
        <v>5</v>
      </c>
      <c r="R929">
        <v>5</v>
      </c>
      <c r="S929" t="s">
        <v>42</v>
      </c>
      <c r="T929" t="s">
        <v>43</v>
      </c>
      <c r="U929" t="s">
        <v>44</v>
      </c>
      <c r="V929">
        <v>8</v>
      </c>
      <c r="W929">
        <v>7.36</v>
      </c>
      <c r="X929">
        <v>1</v>
      </c>
      <c r="Y929" s="1">
        <v>40910</v>
      </c>
      <c r="Z929" t="s">
        <v>45</v>
      </c>
      <c r="AA929" t="s">
        <v>46</v>
      </c>
      <c r="AB929" t="s">
        <v>232</v>
      </c>
      <c r="AC929" t="s">
        <v>48</v>
      </c>
      <c r="AD929">
        <v>0</v>
      </c>
      <c r="AE929">
        <v>0.74</v>
      </c>
      <c r="AF929">
        <v>0.75</v>
      </c>
      <c r="AG929">
        <v>0.63</v>
      </c>
      <c r="AH929">
        <v>0.78</v>
      </c>
    </row>
    <row r="930" spans="1:34" x14ac:dyDescent="0.25">
      <c r="A930" t="s">
        <v>1490</v>
      </c>
      <c r="B930" t="s">
        <v>35</v>
      </c>
      <c r="C930" t="s">
        <v>50</v>
      </c>
      <c r="D930" t="s">
        <v>37</v>
      </c>
      <c r="E930" t="s">
        <v>38</v>
      </c>
      <c r="F930">
        <v>29.7</v>
      </c>
      <c r="G930" t="s">
        <v>39</v>
      </c>
      <c r="H930" t="s">
        <v>40</v>
      </c>
      <c r="I930">
        <v>9</v>
      </c>
      <c r="J930">
        <v>38.770000000000003</v>
      </c>
      <c r="K930">
        <v>2.15</v>
      </c>
      <c r="L930">
        <v>79572</v>
      </c>
      <c r="M930">
        <v>10</v>
      </c>
      <c r="N930">
        <v>73</v>
      </c>
      <c r="O930" t="s">
        <v>75</v>
      </c>
      <c r="P930">
        <v>3</v>
      </c>
      <c r="Q930">
        <v>14</v>
      </c>
      <c r="R930">
        <v>3</v>
      </c>
      <c r="S930" t="s">
        <v>42</v>
      </c>
      <c r="T930" t="s">
        <v>43</v>
      </c>
      <c r="U930" t="s">
        <v>44</v>
      </c>
      <c r="V930">
        <v>9</v>
      </c>
      <c r="W930">
        <v>9.24</v>
      </c>
      <c r="X930">
        <v>4</v>
      </c>
      <c r="Y930" t="s">
        <v>1491</v>
      </c>
      <c r="Z930" t="s">
        <v>45</v>
      </c>
      <c r="AA930" t="s">
        <v>46</v>
      </c>
      <c r="AB930" t="s">
        <v>132</v>
      </c>
      <c r="AC930" t="s">
        <v>48</v>
      </c>
      <c r="AD930">
        <v>0</v>
      </c>
      <c r="AE930">
        <v>0.67</v>
      </c>
      <c r="AF930">
        <v>0.67</v>
      </c>
      <c r="AG930">
        <v>0.67</v>
      </c>
      <c r="AH930">
        <v>0.78</v>
      </c>
    </row>
    <row r="931" spans="1:34" x14ac:dyDescent="0.25">
      <c r="A931" t="s">
        <v>1492</v>
      </c>
      <c r="B931" t="s">
        <v>35</v>
      </c>
      <c r="C931" t="s">
        <v>50</v>
      </c>
      <c r="D931" t="s">
        <v>37</v>
      </c>
      <c r="E931" t="s">
        <v>38</v>
      </c>
      <c r="F931">
        <v>25.59</v>
      </c>
      <c r="G931" t="s">
        <v>40</v>
      </c>
      <c r="H931" t="s">
        <v>40</v>
      </c>
      <c r="I931">
        <v>16</v>
      </c>
      <c r="J931">
        <v>25.89</v>
      </c>
      <c r="K931">
        <v>3.84</v>
      </c>
      <c r="L931">
        <v>39420</v>
      </c>
      <c r="M931">
        <v>8</v>
      </c>
      <c r="N931">
        <v>71</v>
      </c>
      <c r="O931" t="s">
        <v>119</v>
      </c>
      <c r="P931">
        <v>2</v>
      </c>
      <c r="Q931">
        <v>24</v>
      </c>
      <c r="R931">
        <v>5</v>
      </c>
      <c r="S931" t="s">
        <v>42</v>
      </c>
      <c r="T931" t="s">
        <v>43</v>
      </c>
      <c r="U931" t="s">
        <v>44</v>
      </c>
      <c r="V931">
        <v>14</v>
      </c>
      <c r="W931">
        <v>4</v>
      </c>
      <c r="X931">
        <v>0</v>
      </c>
      <c r="Y931" s="1">
        <v>40798</v>
      </c>
      <c r="Z931" t="s">
        <v>45</v>
      </c>
      <c r="AA931" t="s">
        <v>46</v>
      </c>
      <c r="AB931" t="s">
        <v>392</v>
      </c>
      <c r="AC931" t="s">
        <v>48</v>
      </c>
      <c r="AD931">
        <v>0</v>
      </c>
      <c r="AE931">
        <v>1</v>
      </c>
      <c r="AF931">
        <v>1</v>
      </c>
      <c r="AG931">
        <v>1</v>
      </c>
      <c r="AH931">
        <v>1</v>
      </c>
    </row>
    <row r="932" spans="1:34" x14ac:dyDescent="0.25">
      <c r="A932" t="s">
        <v>1493</v>
      </c>
      <c r="B932" t="s">
        <v>35</v>
      </c>
      <c r="C932" t="s">
        <v>50</v>
      </c>
      <c r="D932" t="s">
        <v>57</v>
      </c>
      <c r="E932" t="s">
        <v>61</v>
      </c>
      <c r="F932">
        <v>27.82</v>
      </c>
      <c r="G932" t="s">
        <v>39</v>
      </c>
      <c r="H932" t="s">
        <v>39</v>
      </c>
      <c r="I932">
        <v>21</v>
      </c>
      <c r="J932">
        <v>24.9</v>
      </c>
      <c r="K932">
        <v>4.01</v>
      </c>
      <c r="L932">
        <v>68532</v>
      </c>
      <c r="M932">
        <v>14</v>
      </c>
      <c r="N932">
        <v>71</v>
      </c>
      <c r="O932" t="s">
        <v>41</v>
      </c>
      <c r="P932">
        <v>2</v>
      </c>
      <c r="Q932">
        <v>24</v>
      </c>
      <c r="R932">
        <v>2</v>
      </c>
      <c r="S932" t="s">
        <v>42</v>
      </c>
      <c r="T932" t="s">
        <v>43</v>
      </c>
      <c r="U932" t="s">
        <v>58</v>
      </c>
      <c r="V932">
        <v>23</v>
      </c>
      <c r="W932">
        <v>6.4</v>
      </c>
      <c r="X932">
        <v>0</v>
      </c>
      <c r="Y932" s="1">
        <v>40063</v>
      </c>
      <c r="Z932" t="s">
        <v>45</v>
      </c>
      <c r="AA932" t="s">
        <v>46</v>
      </c>
      <c r="AB932" t="s">
        <v>77</v>
      </c>
      <c r="AC932" t="s">
        <v>48</v>
      </c>
      <c r="AD932">
        <v>0</v>
      </c>
      <c r="AE932">
        <v>0.6</v>
      </c>
      <c r="AF932">
        <v>0.68</v>
      </c>
      <c r="AG932">
        <v>0.56999999999999995</v>
      </c>
      <c r="AH932">
        <v>0.75</v>
      </c>
    </row>
    <row r="933" spans="1:34" x14ac:dyDescent="0.25">
      <c r="A933" t="s">
        <v>1494</v>
      </c>
      <c r="B933" t="s">
        <v>35</v>
      </c>
      <c r="C933" t="s">
        <v>50</v>
      </c>
      <c r="D933" t="s">
        <v>37</v>
      </c>
      <c r="E933" t="s">
        <v>38</v>
      </c>
      <c r="F933">
        <v>26.68</v>
      </c>
      <c r="G933" t="s">
        <v>51</v>
      </c>
      <c r="H933" t="s">
        <v>39</v>
      </c>
      <c r="I933">
        <v>13</v>
      </c>
      <c r="J933">
        <v>35.39</v>
      </c>
      <c r="K933">
        <v>11.34</v>
      </c>
      <c r="L933">
        <v>65376</v>
      </c>
      <c r="M933">
        <v>14</v>
      </c>
      <c r="N933">
        <v>72</v>
      </c>
      <c r="O933" t="s">
        <v>52</v>
      </c>
      <c r="P933">
        <v>8</v>
      </c>
      <c r="Q933">
        <v>13</v>
      </c>
      <c r="R933">
        <v>2</v>
      </c>
      <c r="S933" t="s">
        <v>42</v>
      </c>
      <c r="T933" t="s">
        <v>43</v>
      </c>
      <c r="U933" t="s">
        <v>44</v>
      </c>
      <c r="V933">
        <v>2</v>
      </c>
      <c r="W933">
        <v>7.11</v>
      </c>
      <c r="X933">
        <v>10</v>
      </c>
      <c r="Y933" t="s">
        <v>530</v>
      </c>
      <c r="Z933" t="s">
        <v>45</v>
      </c>
      <c r="AA933" t="s">
        <v>46</v>
      </c>
      <c r="AB933" t="s">
        <v>264</v>
      </c>
      <c r="AC933" t="s">
        <v>48</v>
      </c>
      <c r="AD933">
        <v>0</v>
      </c>
      <c r="AE933">
        <v>0.84</v>
      </c>
      <c r="AF933">
        <v>0.85</v>
      </c>
      <c r="AG933">
        <v>0.85</v>
      </c>
      <c r="AH933">
        <v>0.84</v>
      </c>
    </row>
    <row r="934" spans="1:34" x14ac:dyDescent="0.25">
      <c r="A934" t="s">
        <v>1495</v>
      </c>
      <c r="B934" t="s">
        <v>35</v>
      </c>
      <c r="C934" t="s">
        <v>36</v>
      </c>
      <c r="D934" t="s">
        <v>37</v>
      </c>
      <c r="E934" t="s">
        <v>38</v>
      </c>
      <c r="F934">
        <v>27.19</v>
      </c>
      <c r="G934" t="s">
        <v>40</v>
      </c>
      <c r="H934" t="s">
        <v>39</v>
      </c>
      <c r="I934">
        <v>10</v>
      </c>
      <c r="J934">
        <v>33.53</v>
      </c>
      <c r="K934">
        <v>8.42</v>
      </c>
      <c r="L934">
        <v>41460</v>
      </c>
      <c r="M934">
        <v>10</v>
      </c>
      <c r="N934">
        <v>71</v>
      </c>
      <c r="O934" t="s">
        <v>90</v>
      </c>
      <c r="P934">
        <v>6</v>
      </c>
      <c r="Q934">
        <v>17</v>
      </c>
      <c r="R934">
        <v>3</v>
      </c>
      <c r="S934" t="s">
        <v>42</v>
      </c>
      <c r="T934" t="s">
        <v>43</v>
      </c>
      <c r="U934" t="s">
        <v>44</v>
      </c>
      <c r="V934">
        <v>6</v>
      </c>
      <c r="W934">
        <v>5.04</v>
      </c>
      <c r="X934">
        <v>8</v>
      </c>
      <c r="Y934" s="1">
        <v>41214</v>
      </c>
      <c r="Z934" t="s">
        <v>45</v>
      </c>
      <c r="AA934" t="s">
        <v>46</v>
      </c>
      <c r="AB934" t="s">
        <v>576</v>
      </c>
      <c r="AC934" t="s">
        <v>48</v>
      </c>
      <c r="AD934">
        <v>0</v>
      </c>
      <c r="AE934">
        <v>0.98</v>
      </c>
      <c r="AF934">
        <v>1</v>
      </c>
      <c r="AG934">
        <v>1</v>
      </c>
      <c r="AH934">
        <v>0.97</v>
      </c>
    </row>
    <row r="935" spans="1:34" x14ac:dyDescent="0.25">
      <c r="A935" t="s">
        <v>1496</v>
      </c>
      <c r="B935" t="s">
        <v>35</v>
      </c>
      <c r="C935" t="s">
        <v>56</v>
      </c>
      <c r="D935" t="s">
        <v>37</v>
      </c>
      <c r="E935" t="s">
        <v>61</v>
      </c>
      <c r="F935">
        <v>34.74</v>
      </c>
      <c r="G935" t="s">
        <v>70</v>
      </c>
      <c r="H935" t="s">
        <v>39</v>
      </c>
      <c r="I935">
        <v>22</v>
      </c>
      <c r="J935">
        <v>30.4</v>
      </c>
      <c r="K935">
        <v>3.02</v>
      </c>
      <c r="L935">
        <v>62376</v>
      </c>
      <c r="M935">
        <v>8</v>
      </c>
      <c r="N935">
        <v>85</v>
      </c>
      <c r="O935" t="s">
        <v>90</v>
      </c>
      <c r="P935">
        <v>1</v>
      </c>
      <c r="Q935">
        <v>12</v>
      </c>
      <c r="R935">
        <v>9</v>
      </c>
      <c r="S935" t="s">
        <v>116</v>
      </c>
      <c r="T935" t="s">
        <v>43</v>
      </c>
      <c r="U935" t="s">
        <v>44</v>
      </c>
      <c r="V935">
        <v>3</v>
      </c>
      <c r="W935">
        <v>16.489999999999998</v>
      </c>
      <c r="X935">
        <v>6</v>
      </c>
      <c r="Y935" s="1">
        <v>38293</v>
      </c>
      <c r="Z935" t="s">
        <v>45</v>
      </c>
      <c r="AA935" t="s">
        <v>46</v>
      </c>
      <c r="AB935" t="s">
        <v>211</v>
      </c>
      <c r="AC935" t="s">
        <v>48</v>
      </c>
      <c r="AD935">
        <v>0</v>
      </c>
      <c r="AE935">
        <v>0.73</v>
      </c>
      <c r="AF935">
        <v>0.8</v>
      </c>
      <c r="AG935">
        <v>0.6</v>
      </c>
      <c r="AH935">
        <v>0.92</v>
      </c>
    </row>
    <row r="936" spans="1:34" x14ac:dyDescent="0.25">
      <c r="A936" t="s">
        <v>1497</v>
      </c>
      <c r="B936" t="s">
        <v>35</v>
      </c>
      <c r="C936" t="s">
        <v>50</v>
      </c>
      <c r="D936" t="s">
        <v>37</v>
      </c>
      <c r="E936" t="s">
        <v>38</v>
      </c>
      <c r="F936">
        <v>28.41</v>
      </c>
      <c r="G936" t="s">
        <v>40</v>
      </c>
      <c r="H936" t="s">
        <v>40</v>
      </c>
      <c r="I936">
        <v>10</v>
      </c>
      <c r="J936">
        <v>26.7</v>
      </c>
      <c r="K936">
        <v>2.87</v>
      </c>
      <c r="L936">
        <v>49716</v>
      </c>
      <c r="M936">
        <v>8</v>
      </c>
      <c r="N936">
        <v>73</v>
      </c>
      <c r="O936" t="s">
        <v>41</v>
      </c>
      <c r="P936">
        <v>2</v>
      </c>
      <c r="Q936">
        <v>10</v>
      </c>
      <c r="R936">
        <v>2</v>
      </c>
      <c r="S936" t="s">
        <v>42</v>
      </c>
      <c r="T936" t="s">
        <v>43</v>
      </c>
      <c r="U936" t="s">
        <v>44</v>
      </c>
      <c r="V936">
        <v>18</v>
      </c>
      <c r="W936">
        <v>5.0999999999999996</v>
      </c>
      <c r="X936">
        <v>2</v>
      </c>
      <c r="Y936" s="1">
        <v>40942</v>
      </c>
      <c r="Z936" t="s">
        <v>45</v>
      </c>
      <c r="AA936" t="s">
        <v>46</v>
      </c>
      <c r="AB936" t="s">
        <v>64</v>
      </c>
      <c r="AC936" t="s">
        <v>48</v>
      </c>
      <c r="AD936">
        <v>0</v>
      </c>
      <c r="AE936">
        <v>0.24</v>
      </c>
      <c r="AF936">
        <v>0.42</v>
      </c>
      <c r="AG936">
        <v>0.33</v>
      </c>
      <c r="AH936">
        <v>0.85</v>
      </c>
    </row>
    <row r="937" spans="1:34" x14ac:dyDescent="0.25">
      <c r="A937" t="s">
        <v>1498</v>
      </c>
      <c r="B937" t="s">
        <v>35</v>
      </c>
      <c r="C937" t="s">
        <v>50</v>
      </c>
      <c r="D937" t="s">
        <v>57</v>
      </c>
      <c r="E937" t="s">
        <v>61</v>
      </c>
      <c r="F937">
        <v>31.89</v>
      </c>
      <c r="G937" t="s">
        <v>40</v>
      </c>
      <c r="H937" t="s">
        <v>39</v>
      </c>
      <c r="I937">
        <v>10</v>
      </c>
      <c r="J937">
        <v>45.94</v>
      </c>
      <c r="K937">
        <v>12.5</v>
      </c>
      <c r="L937">
        <v>85608</v>
      </c>
      <c r="M937">
        <v>12</v>
      </c>
      <c r="N937">
        <v>70</v>
      </c>
      <c r="O937" t="s">
        <v>52</v>
      </c>
      <c r="P937">
        <v>2</v>
      </c>
      <c r="Q937">
        <v>11</v>
      </c>
      <c r="R937">
        <v>2</v>
      </c>
      <c r="S937" t="s">
        <v>42</v>
      </c>
      <c r="T937" t="s">
        <v>43</v>
      </c>
      <c r="U937" t="s">
        <v>58</v>
      </c>
      <c r="V937">
        <v>21</v>
      </c>
      <c r="W937">
        <v>8.82</v>
      </c>
      <c r="X937">
        <v>7</v>
      </c>
      <c r="Y937" s="1">
        <v>39058</v>
      </c>
      <c r="Z937" t="s">
        <v>45</v>
      </c>
      <c r="AA937" t="s">
        <v>46</v>
      </c>
      <c r="AB937" t="s">
        <v>1499</v>
      </c>
      <c r="AC937" t="s">
        <v>48</v>
      </c>
      <c r="AD937">
        <v>0</v>
      </c>
      <c r="AE937">
        <v>0.65</v>
      </c>
      <c r="AF937">
        <v>0.71</v>
      </c>
      <c r="AG937">
        <v>0.62</v>
      </c>
      <c r="AH937">
        <v>0.83</v>
      </c>
    </row>
    <row r="938" spans="1:34" x14ac:dyDescent="0.25">
      <c r="A938" t="s">
        <v>1500</v>
      </c>
      <c r="B938" t="s">
        <v>35</v>
      </c>
      <c r="C938" t="s">
        <v>50</v>
      </c>
      <c r="D938" t="s">
        <v>37</v>
      </c>
      <c r="E938" t="s">
        <v>61</v>
      </c>
      <c r="F938">
        <v>27.78</v>
      </c>
      <c r="G938" t="s">
        <v>40</v>
      </c>
      <c r="H938" t="s">
        <v>39</v>
      </c>
      <c r="I938">
        <v>21</v>
      </c>
      <c r="J938">
        <v>24.9</v>
      </c>
      <c r="K938">
        <v>4.01</v>
      </c>
      <c r="L938">
        <v>58176</v>
      </c>
      <c r="M938">
        <v>9</v>
      </c>
      <c r="N938">
        <v>74</v>
      </c>
      <c r="O938" t="s">
        <v>41</v>
      </c>
      <c r="P938">
        <v>6</v>
      </c>
      <c r="Q938">
        <v>19</v>
      </c>
      <c r="R938">
        <v>4</v>
      </c>
      <c r="S938" t="s">
        <v>42</v>
      </c>
      <c r="T938" t="s">
        <v>43</v>
      </c>
      <c r="U938" t="s">
        <v>44</v>
      </c>
      <c r="V938">
        <v>5</v>
      </c>
      <c r="W938">
        <v>10</v>
      </c>
      <c r="X938">
        <v>6</v>
      </c>
      <c r="Y938" t="s">
        <v>722</v>
      </c>
      <c r="Z938" t="s">
        <v>45</v>
      </c>
      <c r="AA938" t="s">
        <v>46</v>
      </c>
      <c r="AB938" t="s">
        <v>77</v>
      </c>
      <c r="AC938" t="s">
        <v>48</v>
      </c>
      <c r="AD938">
        <v>0</v>
      </c>
      <c r="AE938">
        <v>0.6</v>
      </c>
      <c r="AF938">
        <v>0.68</v>
      </c>
      <c r="AG938">
        <v>0.56999999999999995</v>
      </c>
      <c r="AH938">
        <v>0.75</v>
      </c>
    </row>
    <row r="939" spans="1:34" x14ac:dyDescent="0.25">
      <c r="A939" t="s">
        <v>1501</v>
      </c>
      <c r="B939" t="s">
        <v>69</v>
      </c>
      <c r="C939" t="s">
        <v>56</v>
      </c>
      <c r="D939" t="s">
        <v>37</v>
      </c>
      <c r="E939" t="s">
        <v>61</v>
      </c>
      <c r="F939">
        <v>32.19</v>
      </c>
      <c r="G939" t="s">
        <v>40</v>
      </c>
      <c r="H939" t="s">
        <v>51</v>
      </c>
      <c r="I939">
        <v>3</v>
      </c>
      <c r="J939">
        <v>30.42</v>
      </c>
      <c r="K939">
        <v>2.36</v>
      </c>
      <c r="L939">
        <v>42180</v>
      </c>
      <c r="M939">
        <v>9</v>
      </c>
      <c r="N939">
        <v>70</v>
      </c>
      <c r="O939" t="s">
        <v>52</v>
      </c>
      <c r="P939">
        <v>7</v>
      </c>
      <c r="Q939">
        <v>22</v>
      </c>
      <c r="R939">
        <v>5</v>
      </c>
      <c r="S939" t="s">
        <v>116</v>
      </c>
      <c r="T939" t="s">
        <v>43</v>
      </c>
      <c r="U939" t="s">
        <v>44</v>
      </c>
      <c r="V939">
        <v>8</v>
      </c>
      <c r="W939">
        <v>11.06</v>
      </c>
      <c r="X939">
        <v>8</v>
      </c>
      <c r="Y939" s="1">
        <v>40239</v>
      </c>
      <c r="Z939" t="s">
        <v>179</v>
      </c>
      <c r="AA939" t="s">
        <v>46</v>
      </c>
      <c r="AB939" t="s">
        <v>790</v>
      </c>
      <c r="AC939" t="s">
        <v>48</v>
      </c>
      <c r="AD939">
        <v>1</v>
      </c>
      <c r="AE939">
        <v>0.77</v>
      </c>
      <c r="AF939">
        <v>0.85</v>
      </c>
      <c r="AG939">
        <v>0.79</v>
      </c>
      <c r="AH939">
        <v>0.88</v>
      </c>
    </row>
    <row r="940" spans="1:34" x14ac:dyDescent="0.25">
      <c r="A940" t="s">
        <v>1502</v>
      </c>
      <c r="B940" t="s">
        <v>35</v>
      </c>
      <c r="C940" t="s">
        <v>50</v>
      </c>
      <c r="D940" t="s">
        <v>37</v>
      </c>
      <c r="E940" t="s">
        <v>38</v>
      </c>
      <c r="F940">
        <v>27.21</v>
      </c>
      <c r="G940" t="s">
        <v>39</v>
      </c>
      <c r="H940" t="s">
        <v>40</v>
      </c>
      <c r="I940">
        <v>10</v>
      </c>
      <c r="J940">
        <v>29.01</v>
      </c>
      <c r="K940">
        <v>0.81</v>
      </c>
      <c r="L940">
        <v>52776</v>
      </c>
      <c r="M940">
        <v>11</v>
      </c>
      <c r="N940">
        <v>70</v>
      </c>
      <c r="O940" t="s">
        <v>90</v>
      </c>
      <c r="P940">
        <v>5</v>
      </c>
      <c r="Q940">
        <v>17</v>
      </c>
      <c r="R940">
        <v>4</v>
      </c>
      <c r="S940" t="s">
        <v>42</v>
      </c>
      <c r="T940" t="s">
        <v>43</v>
      </c>
      <c r="U940" t="s">
        <v>58</v>
      </c>
      <c r="V940">
        <v>18</v>
      </c>
      <c r="W940">
        <v>5.67</v>
      </c>
      <c r="X940">
        <v>8</v>
      </c>
      <c r="Y940" t="s">
        <v>645</v>
      </c>
      <c r="Z940" t="s">
        <v>45</v>
      </c>
      <c r="AA940" t="s">
        <v>46</v>
      </c>
      <c r="AB940" t="s">
        <v>1060</v>
      </c>
      <c r="AC940" t="s">
        <v>48</v>
      </c>
      <c r="AD940">
        <v>0</v>
      </c>
      <c r="AE940">
        <v>0.95</v>
      </c>
      <c r="AF940">
        <v>1</v>
      </c>
      <c r="AG940">
        <v>1</v>
      </c>
      <c r="AH940">
        <v>0.88</v>
      </c>
    </row>
    <row r="941" spans="1:34" x14ac:dyDescent="0.25">
      <c r="A941" t="s">
        <v>1503</v>
      </c>
      <c r="B941" t="s">
        <v>35</v>
      </c>
      <c r="C941" t="s">
        <v>50</v>
      </c>
      <c r="D941" t="s">
        <v>37</v>
      </c>
      <c r="E941" t="s">
        <v>38</v>
      </c>
      <c r="F941">
        <v>32.380000000000003</v>
      </c>
      <c r="G941" t="s">
        <v>39</v>
      </c>
      <c r="H941" t="s">
        <v>39</v>
      </c>
      <c r="I941">
        <v>10</v>
      </c>
      <c r="J941">
        <v>30.34</v>
      </c>
      <c r="K941">
        <v>1.23</v>
      </c>
      <c r="L941">
        <v>97308</v>
      </c>
      <c r="M941">
        <v>15</v>
      </c>
      <c r="N941">
        <v>68</v>
      </c>
      <c r="O941" t="s">
        <v>148</v>
      </c>
      <c r="P941">
        <v>0</v>
      </c>
      <c r="Q941">
        <v>11</v>
      </c>
      <c r="R941">
        <v>5</v>
      </c>
      <c r="S941" t="s">
        <v>42</v>
      </c>
      <c r="T941" t="s">
        <v>43</v>
      </c>
      <c r="U941" t="s">
        <v>44</v>
      </c>
      <c r="V941">
        <v>11</v>
      </c>
      <c r="W941">
        <v>8.68</v>
      </c>
      <c r="X941">
        <v>6</v>
      </c>
      <c r="Y941" s="1">
        <v>38170</v>
      </c>
      <c r="Z941" t="s">
        <v>45</v>
      </c>
      <c r="AA941" t="s">
        <v>46</v>
      </c>
      <c r="AB941" t="s">
        <v>691</v>
      </c>
      <c r="AC941" t="s">
        <v>48</v>
      </c>
      <c r="AD941">
        <v>0</v>
      </c>
      <c r="AE941">
        <v>0.99</v>
      </c>
      <c r="AF941">
        <v>1</v>
      </c>
      <c r="AG941">
        <v>1</v>
      </c>
      <c r="AH941">
        <v>0.98</v>
      </c>
    </row>
    <row r="942" spans="1:34" x14ac:dyDescent="0.25">
      <c r="A942" t="s">
        <v>1504</v>
      </c>
      <c r="B942" t="s">
        <v>35</v>
      </c>
      <c r="C942" t="s">
        <v>50</v>
      </c>
      <c r="D942" t="s">
        <v>37</v>
      </c>
      <c r="E942" t="s">
        <v>61</v>
      </c>
      <c r="F942">
        <v>24.2</v>
      </c>
      <c r="G942" t="s">
        <v>39</v>
      </c>
      <c r="H942" t="s">
        <v>39</v>
      </c>
      <c r="I942">
        <v>9</v>
      </c>
      <c r="J942">
        <v>31.91</v>
      </c>
      <c r="K942">
        <v>2.09</v>
      </c>
      <c r="L942">
        <v>41280</v>
      </c>
      <c r="M942">
        <v>14</v>
      </c>
      <c r="N942">
        <v>72</v>
      </c>
      <c r="O942" t="s">
        <v>62</v>
      </c>
      <c r="P942">
        <v>9</v>
      </c>
      <c r="Q942">
        <v>23</v>
      </c>
      <c r="R942">
        <v>3</v>
      </c>
      <c r="S942" t="s">
        <v>116</v>
      </c>
      <c r="T942" t="s">
        <v>43</v>
      </c>
      <c r="U942" t="s">
        <v>44</v>
      </c>
      <c r="V942">
        <v>10</v>
      </c>
      <c r="W942">
        <v>4.0199999999999996</v>
      </c>
      <c r="X942">
        <v>3</v>
      </c>
      <c r="Y942" s="1">
        <v>40944</v>
      </c>
      <c r="Z942" t="s">
        <v>45</v>
      </c>
      <c r="AA942" t="s">
        <v>46</v>
      </c>
      <c r="AB942" t="s">
        <v>108</v>
      </c>
      <c r="AC942" t="s">
        <v>48</v>
      </c>
      <c r="AD942">
        <v>0</v>
      </c>
      <c r="AE942">
        <v>0.83</v>
      </c>
      <c r="AF942">
        <v>0.9</v>
      </c>
      <c r="AG942">
        <v>0.8</v>
      </c>
      <c r="AH942">
        <v>0.82</v>
      </c>
    </row>
    <row r="943" spans="1:34" x14ac:dyDescent="0.25">
      <c r="A943" t="s">
        <v>1505</v>
      </c>
      <c r="B943" t="s">
        <v>35</v>
      </c>
      <c r="C943" t="s">
        <v>36</v>
      </c>
      <c r="D943" t="s">
        <v>37</v>
      </c>
      <c r="E943" t="s">
        <v>61</v>
      </c>
      <c r="F943">
        <v>26.68</v>
      </c>
      <c r="G943" t="s">
        <v>40</v>
      </c>
      <c r="H943" t="s">
        <v>70</v>
      </c>
      <c r="I943">
        <v>14</v>
      </c>
      <c r="J943">
        <v>42.41</v>
      </c>
      <c r="K943">
        <v>4.49</v>
      </c>
      <c r="L943">
        <v>57528</v>
      </c>
      <c r="M943">
        <v>7</v>
      </c>
      <c r="N943">
        <v>72</v>
      </c>
      <c r="O943" t="s">
        <v>148</v>
      </c>
      <c r="P943">
        <v>7</v>
      </c>
      <c r="Q943">
        <v>7</v>
      </c>
      <c r="R943">
        <v>2</v>
      </c>
      <c r="S943" t="s">
        <v>42</v>
      </c>
      <c r="T943" t="s">
        <v>43</v>
      </c>
      <c r="U943" t="s">
        <v>44</v>
      </c>
      <c r="V943">
        <v>19</v>
      </c>
      <c r="W943">
        <v>4.95</v>
      </c>
      <c r="X943">
        <v>0</v>
      </c>
      <c r="Y943" t="s">
        <v>540</v>
      </c>
      <c r="Z943" t="s">
        <v>45</v>
      </c>
      <c r="AA943" t="s">
        <v>46</v>
      </c>
      <c r="AB943" t="s">
        <v>595</v>
      </c>
      <c r="AC943" t="s">
        <v>48</v>
      </c>
      <c r="AD943">
        <v>0</v>
      </c>
      <c r="AE943">
        <v>0.6</v>
      </c>
      <c r="AF943">
        <v>0.8</v>
      </c>
      <c r="AG943">
        <v>0.53</v>
      </c>
      <c r="AH943">
        <v>0.63</v>
      </c>
    </row>
    <row r="944" spans="1:34" x14ac:dyDescent="0.25">
      <c r="A944" t="s">
        <v>1506</v>
      </c>
      <c r="B944" t="s">
        <v>69</v>
      </c>
      <c r="C944" t="s">
        <v>50</v>
      </c>
      <c r="D944" t="s">
        <v>37</v>
      </c>
      <c r="E944" t="s">
        <v>61</v>
      </c>
      <c r="F944">
        <v>23.59</v>
      </c>
      <c r="G944" t="s">
        <v>40</v>
      </c>
      <c r="H944" t="s">
        <v>39</v>
      </c>
      <c r="I944">
        <v>10</v>
      </c>
      <c r="J944">
        <v>28.93</v>
      </c>
      <c r="K944">
        <v>2.44</v>
      </c>
      <c r="L944">
        <v>36288</v>
      </c>
      <c r="M944">
        <v>11</v>
      </c>
      <c r="N944">
        <v>71</v>
      </c>
      <c r="O944" t="s">
        <v>148</v>
      </c>
      <c r="P944">
        <v>8</v>
      </c>
      <c r="Q944">
        <v>13</v>
      </c>
      <c r="R944">
        <v>2</v>
      </c>
      <c r="S944" t="s">
        <v>42</v>
      </c>
      <c r="T944" t="s">
        <v>43</v>
      </c>
      <c r="U944" t="s">
        <v>44</v>
      </c>
      <c r="V944">
        <v>15</v>
      </c>
      <c r="W944">
        <v>4.92</v>
      </c>
      <c r="X944">
        <v>8</v>
      </c>
      <c r="Y944" t="s">
        <v>170</v>
      </c>
      <c r="Z944" t="s">
        <v>98</v>
      </c>
      <c r="AA944" t="s">
        <v>46</v>
      </c>
      <c r="AB944" t="s">
        <v>1507</v>
      </c>
      <c r="AC944" t="s">
        <v>48</v>
      </c>
      <c r="AD944">
        <v>1</v>
      </c>
      <c r="AE944">
        <v>0.252</v>
      </c>
      <c r="AF944">
        <v>0.33</v>
      </c>
      <c r="AG944">
        <v>0.33</v>
      </c>
      <c r="AH944">
        <v>0.82</v>
      </c>
    </row>
    <row r="945" spans="1:34" x14ac:dyDescent="0.25">
      <c r="A945" t="s">
        <v>1508</v>
      </c>
      <c r="B945" t="s">
        <v>69</v>
      </c>
      <c r="C945" t="s">
        <v>50</v>
      </c>
      <c r="D945" t="s">
        <v>37</v>
      </c>
      <c r="E945" t="s">
        <v>61</v>
      </c>
      <c r="F945">
        <v>25.01</v>
      </c>
      <c r="G945" t="s">
        <v>336</v>
      </c>
      <c r="H945" t="s">
        <v>39</v>
      </c>
      <c r="I945">
        <v>16</v>
      </c>
      <c r="J945">
        <v>33.68</v>
      </c>
      <c r="K945">
        <v>6.41</v>
      </c>
      <c r="L945">
        <v>34992</v>
      </c>
      <c r="M945">
        <v>0</v>
      </c>
      <c r="N945">
        <v>74</v>
      </c>
      <c r="O945" t="s">
        <v>62</v>
      </c>
      <c r="P945">
        <v>8</v>
      </c>
      <c r="Q945">
        <v>14</v>
      </c>
      <c r="R945">
        <v>9</v>
      </c>
      <c r="S945" t="s">
        <v>42</v>
      </c>
      <c r="T945" t="s">
        <v>43</v>
      </c>
      <c r="U945" t="s">
        <v>44</v>
      </c>
      <c r="V945">
        <v>25</v>
      </c>
      <c r="W945">
        <v>3.99</v>
      </c>
      <c r="X945">
        <v>5</v>
      </c>
      <c r="Y945" s="1">
        <v>41006</v>
      </c>
      <c r="Z945" s="1">
        <v>41983</v>
      </c>
      <c r="AA945" t="s">
        <v>46</v>
      </c>
      <c r="AB945" t="s">
        <v>347</v>
      </c>
      <c r="AC945" t="s">
        <v>48</v>
      </c>
      <c r="AD945">
        <v>1</v>
      </c>
      <c r="AE945">
        <v>0.61599999999999999</v>
      </c>
      <c r="AF945">
        <v>0.86</v>
      </c>
      <c r="AG945">
        <v>1</v>
      </c>
      <c r="AH945">
        <v>0.95</v>
      </c>
    </row>
    <row r="946" spans="1:34" x14ac:dyDescent="0.25">
      <c r="A946" t="s">
        <v>1509</v>
      </c>
      <c r="B946" t="s">
        <v>35</v>
      </c>
      <c r="C946" t="s">
        <v>50</v>
      </c>
      <c r="D946" t="s">
        <v>37</v>
      </c>
      <c r="E946" t="s">
        <v>61</v>
      </c>
      <c r="F946">
        <v>25.25</v>
      </c>
      <c r="G946" t="s">
        <v>39</v>
      </c>
      <c r="H946" t="s">
        <v>40</v>
      </c>
      <c r="I946">
        <v>21</v>
      </c>
      <c r="J946">
        <v>34.729999999999997</v>
      </c>
      <c r="K946">
        <v>2.65</v>
      </c>
      <c r="L946">
        <v>58296</v>
      </c>
      <c r="M946">
        <v>13</v>
      </c>
      <c r="N946">
        <v>70</v>
      </c>
      <c r="O946" t="s">
        <v>119</v>
      </c>
      <c r="P946">
        <v>0</v>
      </c>
      <c r="Q946">
        <v>5</v>
      </c>
      <c r="R946">
        <v>2</v>
      </c>
      <c r="S946" t="s">
        <v>42</v>
      </c>
      <c r="T946" t="s">
        <v>43</v>
      </c>
      <c r="U946" t="s">
        <v>44</v>
      </c>
      <c r="V946">
        <v>5</v>
      </c>
      <c r="W946">
        <v>5.25</v>
      </c>
      <c r="X946">
        <v>8</v>
      </c>
      <c r="Y946" t="s">
        <v>282</v>
      </c>
      <c r="Z946" t="s">
        <v>45</v>
      </c>
      <c r="AA946" t="s">
        <v>46</v>
      </c>
      <c r="AB946" t="s">
        <v>723</v>
      </c>
      <c r="AC946" t="s">
        <v>48</v>
      </c>
      <c r="AD946">
        <v>0</v>
      </c>
      <c r="AE946">
        <v>0.79</v>
      </c>
      <c r="AF946">
        <v>0.77</v>
      </c>
      <c r="AG946">
        <v>0.85</v>
      </c>
      <c r="AH946">
        <v>0.8</v>
      </c>
    </row>
    <row r="947" spans="1:34" x14ac:dyDescent="0.25">
      <c r="A947" t="s">
        <v>1510</v>
      </c>
      <c r="B947" t="s">
        <v>35</v>
      </c>
      <c r="C947" t="s">
        <v>50</v>
      </c>
      <c r="D947" t="s">
        <v>37</v>
      </c>
      <c r="E947" t="s">
        <v>38</v>
      </c>
      <c r="F947">
        <v>33.15</v>
      </c>
      <c r="G947" t="s">
        <v>70</v>
      </c>
      <c r="H947" t="s">
        <v>39</v>
      </c>
      <c r="I947">
        <v>20</v>
      </c>
      <c r="J947">
        <v>31.08</v>
      </c>
      <c r="K947">
        <v>8.51</v>
      </c>
      <c r="L947">
        <v>59316</v>
      </c>
      <c r="M947">
        <v>6</v>
      </c>
      <c r="N947">
        <v>74</v>
      </c>
      <c r="O947" t="s">
        <v>41</v>
      </c>
      <c r="P947">
        <v>4</v>
      </c>
      <c r="Q947">
        <v>12</v>
      </c>
      <c r="R947">
        <v>6</v>
      </c>
      <c r="S947" t="s">
        <v>116</v>
      </c>
      <c r="T947" t="s">
        <v>43</v>
      </c>
      <c r="U947" t="s">
        <v>44</v>
      </c>
      <c r="V947">
        <v>25</v>
      </c>
      <c r="W947">
        <v>9.15</v>
      </c>
      <c r="X947">
        <v>7</v>
      </c>
      <c r="Y947" s="1">
        <v>39785</v>
      </c>
      <c r="Z947" t="s">
        <v>45</v>
      </c>
      <c r="AA947" t="s">
        <v>46</v>
      </c>
      <c r="AB947" t="s">
        <v>327</v>
      </c>
      <c r="AC947" t="s">
        <v>48</v>
      </c>
      <c r="AD947">
        <v>0</v>
      </c>
      <c r="AE947">
        <v>0.64400000000000002</v>
      </c>
      <c r="AF947">
        <v>0.91</v>
      </c>
      <c r="AG947">
        <v>0.9</v>
      </c>
      <c r="AH947">
        <v>0.94</v>
      </c>
    </row>
    <row r="948" spans="1:34" x14ac:dyDescent="0.25">
      <c r="A948" t="s">
        <v>1511</v>
      </c>
      <c r="B948" t="s">
        <v>35</v>
      </c>
      <c r="C948" t="s">
        <v>56</v>
      </c>
      <c r="D948" t="s">
        <v>37</v>
      </c>
      <c r="E948" t="s">
        <v>61</v>
      </c>
      <c r="F948">
        <v>28.04</v>
      </c>
      <c r="G948" t="s">
        <v>40</v>
      </c>
      <c r="H948" t="s">
        <v>40</v>
      </c>
      <c r="I948">
        <v>11</v>
      </c>
      <c r="J948">
        <v>32.299999999999997</v>
      </c>
      <c r="K948">
        <v>10.8</v>
      </c>
      <c r="L948">
        <v>76452</v>
      </c>
      <c r="M948">
        <v>9</v>
      </c>
      <c r="N948">
        <v>70</v>
      </c>
      <c r="O948" t="s">
        <v>75</v>
      </c>
      <c r="P948">
        <v>5</v>
      </c>
      <c r="Q948">
        <v>25</v>
      </c>
      <c r="R948">
        <v>4</v>
      </c>
      <c r="S948" t="s">
        <v>42</v>
      </c>
      <c r="T948" t="s">
        <v>43</v>
      </c>
      <c r="U948" t="s">
        <v>44</v>
      </c>
      <c r="V948">
        <v>24</v>
      </c>
      <c r="W948">
        <v>7.3</v>
      </c>
      <c r="X948">
        <v>2</v>
      </c>
      <c r="Y948" t="s">
        <v>1078</v>
      </c>
      <c r="Z948" t="s">
        <v>45</v>
      </c>
      <c r="AA948" t="s">
        <v>46</v>
      </c>
      <c r="AB948" t="s">
        <v>247</v>
      </c>
      <c r="AC948" t="s">
        <v>48</v>
      </c>
      <c r="AD948">
        <v>0</v>
      </c>
      <c r="AE948">
        <v>0.62</v>
      </c>
      <c r="AF948">
        <v>0.67</v>
      </c>
      <c r="AG948">
        <v>0.6</v>
      </c>
      <c r="AH948">
        <v>0.68</v>
      </c>
    </row>
    <row r="949" spans="1:34" x14ac:dyDescent="0.25">
      <c r="A949" t="s">
        <v>1512</v>
      </c>
      <c r="B949" t="s">
        <v>35</v>
      </c>
      <c r="C949" t="s">
        <v>56</v>
      </c>
      <c r="D949" t="s">
        <v>37</v>
      </c>
      <c r="E949" t="s">
        <v>61</v>
      </c>
      <c r="F949">
        <v>34.15</v>
      </c>
      <c r="G949" t="s">
        <v>70</v>
      </c>
      <c r="H949" t="s">
        <v>40</v>
      </c>
      <c r="I949">
        <v>19</v>
      </c>
      <c r="J949">
        <v>39.74</v>
      </c>
      <c r="K949">
        <v>10.73</v>
      </c>
      <c r="L949">
        <v>43860</v>
      </c>
      <c r="M949">
        <v>6</v>
      </c>
      <c r="N949">
        <v>71</v>
      </c>
      <c r="O949" t="s">
        <v>62</v>
      </c>
      <c r="P949">
        <v>8</v>
      </c>
      <c r="Q949">
        <v>23</v>
      </c>
      <c r="R949">
        <v>4</v>
      </c>
      <c r="S949" t="s">
        <v>116</v>
      </c>
      <c r="T949" t="s">
        <v>43</v>
      </c>
      <c r="U949" t="s">
        <v>44</v>
      </c>
      <c r="V949">
        <v>7</v>
      </c>
      <c r="W949">
        <v>11.68</v>
      </c>
      <c r="X949">
        <v>2</v>
      </c>
      <c r="Y949" s="1">
        <v>40005</v>
      </c>
      <c r="Z949" t="s">
        <v>45</v>
      </c>
      <c r="AA949" t="s">
        <v>46</v>
      </c>
      <c r="AB949" t="s">
        <v>288</v>
      </c>
      <c r="AC949" t="s">
        <v>48</v>
      </c>
      <c r="AD949">
        <v>0</v>
      </c>
      <c r="AE949">
        <v>0.66</v>
      </c>
      <c r="AF949">
        <v>0.71</v>
      </c>
      <c r="AG949">
        <v>0.71</v>
      </c>
      <c r="AH949">
        <v>0.74</v>
      </c>
    </row>
    <row r="950" spans="1:34" x14ac:dyDescent="0.25">
      <c r="A950" t="s">
        <v>1513</v>
      </c>
      <c r="B950" t="s">
        <v>35</v>
      </c>
      <c r="C950" t="s">
        <v>56</v>
      </c>
      <c r="D950" t="s">
        <v>37</v>
      </c>
      <c r="E950" t="s">
        <v>61</v>
      </c>
      <c r="F950">
        <v>28.83</v>
      </c>
      <c r="G950" t="s">
        <v>51</v>
      </c>
      <c r="H950" t="s">
        <v>39</v>
      </c>
      <c r="I950">
        <v>13</v>
      </c>
      <c r="J950">
        <v>26.56</v>
      </c>
      <c r="K950">
        <v>4.5</v>
      </c>
      <c r="L950">
        <v>97884</v>
      </c>
      <c r="M950">
        <v>10</v>
      </c>
      <c r="N950">
        <v>70</v>
      </c>
      <c r="O950" t="s">
        <v>52</v>
      </c>
      <c r="P950">
        <v>2</v>
      </c>
      <c r="Q950">
        <v>6</v>
      </c>
      <c r="R950">
        <v>4</v>
      </c>
      <c r="S950" t="s">
        <v>42</v>
      </c>
      <c r="T950" t="s">
        <v>43</v>
      </c>
      <c r="U950" t="s">
        <v>44</v>
      </c>
      <c r="V950">
        <v>25</v>
      </c>
      <c r="W950">
        <v>6.6</v>
      </c>
      <c r="X950">
        <v>2</v>
      </c>
      <c r="Y950" s="1">
        <v>41067</v>
      </c>
      <c r="Z950" t="s">
        <v>45</v>
      </c>
      <c r="AA950" t="s">
        <v>46</v>
      </c>
      <c r="AB950" t="s">
        <v>93</v>
      </c>
      <c r="AC950" t="s">
        <v>48</v>
      </c>
      <c r="AD950">
        <v>0</v>
      </c>
      <c r="AE950">
        <v>0.66</v>
      </c>
      <c r="AF950">
        <v>0.62</v>
      </c>
      <c r="AG950">
        <v>0.77</v>
      </c>
      <c r="AH950">
        <v>0.82</v>
      </c>
    </row>
    <row r="951" spans="1:34" x14ac:dyDescent="0.25">
      <c r="A951" t="s">
        <v>1514</v>
      </c>
      <c r="B951" t="s">
        <v>35</v>
      </c>
      <c r="C951" t="s">
        <v>56</v>
      </c>
      <c r="D951" t="s">
        <v>37</v>
      </c>
      <c r="E951" t="s">
        <v>61</v>
      </c>
      <c r="F951">
        <v>33.979999999999997</v>
      </c>
      <c r="G951" t="s">
        <v>40</v>
      </c>
      <c r="H951" t="s">
        <v>70</v>
      </c>
      <c r="I951">
        <v>6</v>
      </c>
      <c r="J951">
        <v>36.44</v>
      </c>
      <c r="K951">
        <v>1.1200000000000001</v>
      </c>
      <c r="L951">
        <v>52344</v>
      </c>
      <c r="M951">
        <v>13</v>
      </c>
      <c r="N951">
        <v>70</v>
      </c>
      <c r="O951" t="s">
        <v>52</v>
      </c>
      <c r="P951">
        <v>7</v>
      </c>
      <c r="Q951">
        <v>17</v>
      </c>
      <c r="R951">
        <v>5</v>
      </c>
      <c r="S951" t="s">
        <v>42</v>
      </c>
      <c r="T951" t="s">
        <v>43</v>
      </c>
      <c r="U951" t="s">
        <v>44</v>
      </c>
      <c r="V951">
        <v>22</v>
      </c>
      <c r="W951">
        <v>13.92</v>
      </c>
      <c r="X951">
        <v>5</v>
      </c>
      <c r="Y951" s="1">
        <v>41000</v>
      </c>
      <c r="Z951" t="s">
        <v>45</v>
      </c>
      <c r="AA951" t="s">
        <v>46</v>
      </c>
      <c r="AB951" t="s">
        <v>255</v>
      </c>
      <c r="AC951" t="s">
        <v>48</v>
      </c>
      <c r="AD951">
        <v>0</v>
      </c>
      <c r="AE951">
        <v>0.72</v>
      </c>
      <c r="AF951">
        <v>0.77</v>
      </c>
      <c r="AG951">
        <v>0.7</v>
      </c>
      <c r="AH951">
        <v>0.84</v>
      </c>
    </row>
    <row r="952" spans="1:34" x14ac:dyDescent="0.25">
      <c r="A952" t="s">
        <v>217</v>
      </c>
      <c r="B952" t="s">
        <v>35</v>
      </c>
      <c r="C952" t="s">
        <v>56</v>
      </c>
      <c r="D952" t="s">
        <v>57</v>
      </c>
      <c r="E952" t="s">
        <v>38</v>
      </c>
      <c r="F952">
        <v>35.630000000000003</v>
      </c>
      <c r="G952" t="s">
        <v>40</v>
      </c>
      <c r="H952" t="s">
        <v>336</v>
      </c>
      <c r="I952">
        <v>4</v>
      </c>
      <c r="J952">
        <v>35.58</v>
      </c>
      <c r="K952">
        <v>12.95</v>
      </c>
      <c r="L952">
        <v>90612</v>
      </c>
      <c r="M952">
        <v>13</v>
      </c>
      <c r="N952">
        <v>70</v>
      </c>
      <c r="O952" t="s">
        <v>41</v>
      </c>
      <c r="P952">
        <v>9</v>
      </c>
      <c r="Q952">
        <v>19</v>
      </c>
      <c r="R952">
        <v>9</v>
      </c>
      <c r="S952" t="s">
        <v>116</v>
      </c>
      <c r="T952" t="s">
        <v>43</v>
      </c>
      <c r="U952" t="s">
        <v>58</v>
      </c>
      <c r="V952">
        <v>7</v>
      </c>
      <c r="W952">
        <v>10.26</v>
      </c>
      <c r="X952">
        <v>6</v>
      </c>
      <c r="Y952" s="1">
        <v>37868</v>
      </c>
      <c r="Z952" t="s">
        <v>45</v>
      </c>
      <c r="AA952" t="s">
        <v>46</v>
      </c>
      <c r="AB952" t="s">
        <v>1470</v>
      </c>
      <c r="AC952" t="s">
        <v>48</v>
      </c>
      <c r="AD952">
        <v>0</v>
      </c>
      <c r="AE952">
        <v>0.76</v>
      </c>
      <c r="AF952">
        <v>0.78</v>
      </c>
      <c r="AG952">
        <v>0.78</v>
      </c>
      <c r="AH952">
        <v>0.86</v>
      </c>
    </row>
    <row r="953" spans="1:34" x14ac:dyDescent="0.25">
      <c r="A953" t="s">
        <v>1515</v>
      </c>
      <c r="B953" t="s">
        <v>35</v>
      </c>
      <c r="C953" t="s">
        <v>56</v>
      </c>
      <c r="D953" t="s">
        <v>37</v>
      </c>
      <c r="E953" t="s">
        <v>38</v>
      </c>
      <c r="F953">
        <v>30.77</v>
      </c>
      <c r="G953" t="s">
        <v>40</v>
      </c>
      <c r="H953" t="s">
        <v>40</v>
      </c>
      <c r="I953">
        <v>11</v>
      </c>
      <c r="J953">
        <v>35.32</v>
      </c>
      <c r="K953">
        <v>11.65</v>
      </c>
      <c r="L953">
        <v>56508</v>
      </c>
      <c r="M953">
        <v>12</v>
      </c>
      <c r="N953">
        <v>70</v>
      </c>
      <c r="O953" t="s">
        <v>119</v>
      </c>
      <c r="P953">
        <v>9</v>
      </c>
      <c r="Q953">
        <v>18</v>
      </c>
      <c r="R953">
        <v>5</v>
      </c>
      <c r="S953" t="s">
        <v>42</v>
      </c>
      <c r="T953" t="s">
        <v>43</v>
      </c>
      <c r="U953" t="s">
        <v>44</v>
      </c>
      <c r="V953">
        <v>23</v>
      </c>
      <c r="W953">
        <v>10.4</v>
      </c>
      <c r="X953">
        <v>8</v>
      </c>
      <c r="Y953" s="1">
        <v>40797</v>
      </c>
      <c r="Z953" t="s">
        <v>45</v>
      </c>
      <c r="AA953" t="s">
        <v>46</v>
      </c>
      <c r="AB953" t="s">
        <v>965</v>
      </c>
      <c r="AC953" t="s">
        <v>48</v>
      </c>
      <c r="AD953">
        <v>0</v>
      </c>
      <c r="AE953">
        <v>0.39</v>
      </c>
      <c r="AF953">
        <v>0.71</v>
      </c>
      <c r="AG953">
        <v>0.43</v>
      </c>
      <c r="AH953">
        <v>0.6</v>
      </c>
    </row>
    <row r="954" spans="1:34" x14ac:dyDescent="0.25">
      <c r="A954" t="s">
        <v>1516</v>
      </c>
      <c r="B954" t="s">
        <v>69</v>
      </c>
      <c r="C954" t="s">
        <v>36</v>
      </c>
      <c r="D954" t="s">
        <v>37</v>
      </c>
      <c r="E954" t="s">
        <v>61</v>
      </c>
      <c r="F954">
        <v>24.83</v>
      </c>
      <c r="G954" t="s">
        <v>40</v>
      </c>
      <c r="H954" t="s">
        <v>40</v>
      </c>
      <c r="I954">
        <v>17</v>
      </c>
      <c r="J954">
        <v>36.1</v>
      </c>
      <c r="K954">
        <v>4.67</v>
      </c>
      <c r="L954">
        <v>34212</v>
      </c>
      <c r="M954">
        <v>6</v>
      </c>
      <c r="N954">
        <v>71</v>
      </c>
      <c r="O954" t="s">
        <v>41</v>
      </c>
      <c r="P954">
        <v>3</v>
      </c>
      <c r="Q954">
        <v>38</v>
      </c>
      <c r="R954">
        <v>4</v>
      </c>
      <c r="S954" t="s">
        <v>42</v>
      </c>
      <c r="T954" t="s">
        <v>43</v>
      </c>
      <c r="U954" t="s">
        <v>44</v>
      </c>
      <c r="V954">
        <v>10</v>
      </c>
      <c r="W954">
        <v>4.62</v>
      </c>
      <c r="X954">
        <v>5</v>
      </c>
      <c r="Y954" t="s">
        <v>1517</v>
      </c>
      <c r="Z954" s="1">
        <v>41761</v>
      </c>
      <c r="AA954" t="s">
        <v>46</v>
      </c>
      <c r="AB954" t="s">
        <v>795</v>
      </c>
      <c r="AC954" t="s">
        <v>48</v>
      </c>
      <c r="AD954">
        <v>1</v>
      </c>
      <c r="AE954">
        <v>0.51800000000000002</v>
      </c>
      <c r="AF954">
        <v>0.86</v>
      </c>
      <c r="AG954">
        <v>0.81</v>
      </c>
      <c r="AH954">
        <v>0.85</v>
      </c>
    </row>
    <row r="955" spans="1:34" x14ac:dyDescent="0.25">
      <c r="A955" t="s">
        <v>670</v>
      </c>
      <c r="B955" t="s">
        <v>35</v>
      </c>
      <c r="C955" t="s">
        <v>50</v>
      </c>
      <c r="D955" t="s">
        <v>57</v>
      </c>
      <c r="E955" t="s">
        <v>38</v>
      </c>
      <c r="F955">
        <v>36.31</v>
      </c>
      <c r="G955" t="s">
        <v>40</v>
      </c>
      <c r="H955" t="s">
        <v>51</v>
      </c>
      <c r="I955">
        <v>19</v>
      </c>
      <c r="J955">
        <v>41.88</v>
      </c>
      <c r="K955">
        <v>0.85</v>
      </c>
      <c r="L955">
        <v>138060</v>
      </c>
      <c r="M955">
        <v>7</v>
      </c>
      <c r="N955">
        <v>72</v>
      </c>
      <c r="O955" t="s">
        <v>119</v>
      </c>
      <c r="P955">
        <v>6</v>
      </c>
      <c r="Q955">
        <v>8</v>
      </c>
      <c r="R955">
        <v>9</v>
      </c>
      <c r="S955" t="s">
        <v>116</v>
      </c>
      <c r="T955" t="s">
        <v>43</v>
      </c>
      <c r="U955" t="s">
        <v>58</v>
      </c>
      <c r="V955">
        <v>8</v>
      </c>
      <c r="W955">
        <v>12.06</v>
      </c>
      <c r="X955">
        <v>6</v>
      </c>
      <c r="Y955" s="1">
        <v>40490</v>
      </c>
      <c r="Z955" t="s">
        <v>45</v>
      </c>
      <c r="AA955" t="s">
        <v>46</v>
      </c>
      <c r="AB955" t="s">
        <v>652</v>
      </c>
      <c r="AC955" t="s">
        <v>48</v>
      </c>
      <c r="AD955">
        <v>0</v>
      </c>
      <c r="AE955">
        <v>0.61599999999999999</v>
      </c>
      <c r="AF955">
        <v>0.88</v>
      </c>
      <c r="AG955">
        <v>0.88</v>
      </c>
      <c r="AH955">
        <v>0.96</v>
      </c>
    </row>
    <row r="956" spans="1:34" x14ac:dyDescent="0.25">
      <c r="A956" t="s">
        <v>1518</v>
      </c>
      <c r="B956" t="s">
        <v>35</v>
      </c>
      <c r="C956" t="s">
        <v>50</v>
      </c>
      <c r="D956" t="s">
        <v>37</v>
      </c>
      <c r="E956" t="s">
        <v>61</v>
      </c>
      <c r="F956">
        <v>30.95</v>
      </c>
      <c r="G956" t="s">
        <v>51</v>
      </c>
      <c r="H956" t="s">
        <v>39</v>
      </c>
      <c r="I956">
        <v>10</v>
      </c>
      <c r="J956">
        <v>30.34</v>
      </c>
      <c r="K956">
        <v>1.23</v>
      </c>
      <c r="L956">
        <v>93900</v>
      </c>
      <c r="M956">
        <v>17</v>
      </c>
      <c r="N956">
        <v>71</v>
      </c>
      <c r="O956" t="s">
        <v>41</v>
      </c>
      <c r="P956">
        <v>3</v>
      </c>
      <c r="Q956">
        <v>20</v>
      </c>
      <c r="R956">
        <v>3</v>
      </c>
      <c r="S956" t="s">
        <v>42</v>
      </c>
      <c r="T956" t="s">
        <v>43</v>
      </c>
      <c r="U956" t="s">
        <v>44</v>
      </c>
      <c r="V956">
        <v>14</v>
      </c>
      <c r="W956">
        <v>11.57</v>
      </c>
      <c r="X956">
        <v>6</v>
      </c>
      <c r="Y956" s="1">
        <v>40828</v>
      </c>
      <c r="Z956" t="s">
        <v>45</v>
      </c>
      <c r="AA956" t="s">
        <v>46</v>
      </c>
      <c r="AB956" t="s">
        <v>691</v>
      </c>
      <c r="AC956" t="s">
        <v>48</v>
      </c>
      <c r="AD956">
        <v>0</v>
      </c>
      <c r="AE956">
        <v>0.99</v>
      </c>
      <c r="AF956">
        <v>1</v>
      </c>
      <c r="AG956">
        <v>1</v>
      </c>
      <c r="AH956">
        <v>0.98</v>
      </c>
    </row>
    <row r="957" spans="1:34" x14ac:dyDescent="0.25">
      <c r="A957" t="s">
        <v>1519</v>
      </c>
      <c r="B957" t="s">
        <v>35</v>
      </c>
      <c r="C957" t="s">
        <v>50</v>
      </c>
      <c r="D957" t="s">
        <v>37</v>
      </c>
      <c r="E957" t="s">
        <v>38</v>
      </c>
      <c r="F957">
        <v>24.92</v>
      </c>
      <c r="G957" t="s">
        <v>39</v>
      </c>
      <c r="H957" t="s">
        <v>51</v>
      </c>
      <c r="I957">
        <v>21</v>
      </c>
      <c r="J957">
        <v>29.99</v>
      </c>
      <c r="K957">
        <v>1.61</v>
      </c>
      <c r="L957">
        <v>56568</v>
      </c>
      <c r="M957">
        <v>9</v>
      </c>
      <c r="N957">
        <v>72</v>
      </c>
      <c r="O957" t="s">
        <v>75</v>
      </c>
      <c r="P957">
        <v>6</v>
      </c>
      <c r="Q957">
        <v>25</v>
      </c>
      <c r="R957">
        <v>3</v>
      </c>
      <c r="S957" t="s">
        <v>42</v>
      </c>
      <c r="T957" t="s">
        <v>43</v>
      </c>
      <c r="U957" t="s">
        <v>44</v>
      </c>
      <c r="V957">
        <v>8</v>
      </c>
      <c r="W957">
        <v>5.81</v>
      </c>
      <c r="X957">
        <v>10</v>
      </c>
      <c r="Y957" s="1">
        <v>40734</v>
      </c>
      <c r="Z957" t="s">
        <v>45</v>
      </c>
      <c r="AA957" t="s">
        <v>46</v>
      </c>
      <c r="AB957" t="s">
        <v>186</v>
      </c>
      <c r="AC957" t="s">
        <v>48</v>
      </c>
      <c r="AD957">
        <v>0</v>
      </c>
      <c r="AE957">
        <v>0.89</v>
      </c>
      <c r="AF957">
        <v>0.87</v>
      </c>
      <c r="AG957">
        <v>0.93</v>
      </c>
      <c r="AH957">
        <v>0.95</v>
      </c>
    </row>
    <row r="958" spans="1:34" x14ac:dyDescent="0.25">
      <c r="A958" t="s">
        <v>1520</v>
      </c>
      <c r="B958" t="s">
        <v>35</v>
      </c>
      <c r="C958" t="s">
        <v>56</v>
      </c>
      <c r="D958" t="s">
        <v>37</v>
      </c>
      <c r="E958" t="s">
        <v>61</v>
      </c>
      <c r="F958">
        <v>37.68</v>
      </c>
      <c r="G958" t="s">
        <v>39</v>
      </c>
      <c r="H958" t="s">
        <v>39</v>
      </c>
      <c r="I958">
        <v>8</v>
      </c>
      <c r="J958">
        <v>39.380000000000003</v>
      </c>
      <c r="K958">
        <v>11.4</v>
      </c>
      <c r="L958">
        <v>89592</v>
      </c>
      <c r="M958">
        <v>15</v>
      </c>
      <c r="N958">
        <v>74</v>
      </c>
      <c r="O958" t="s">
        <v>62</v>
      </c>
      <c r="P958">
        <v>5</v>
      </c>
      <c r="Q958">
        <v>20</v>
      </c>
      <c r="R958">
        <v>8</v>
      </c>
      <c r="S958" t="s">
        <v>116</v>
      </c>
      <c r="T958" t="s">
        <v>43</v>
      </c>
      <c r="U958" t="s">
        <v>44</v>
      </c>
      <c r="V958">
        <v>10</v>
      </c>
      <c r="W958">
        <v>14.8</v>
      </c>
      <c r="X958">
        <v>2</v>
      </c>
      <c r="Y958" t="s">
        <v>242</v>
      </c>
      <c r="Z958" t="s">
        <v>45</v>
      </c>
      <c r="AA958" t="s">
        <v>46</v>
      </c>
      <c r="AB958" t="s">
        <v>243</v>
      </c>
      <c r="AC958" t="s">
        <v>48</v>
      </c>
      <c r="AD958">
        <v>0</v>
      </c>
      <c r="AE958">
        <v>0.8</v>
      </c>
      <c r="AF958">
        <v>0.82</v>
      </c>
      <c r="AG958">
        <v>0.73</v>
      </c>
      <c r="AH958">
        <v>0.84</v>
      </c>
    </row>
    <row r="959" spans="1:34" x14ac:dyDescent="0.25">
      <c r="A959" t="s">
        <v>463</v>
      </c>
      <c r="B959" t="s">
        <v>35</v>
      </c>
      <c r="C959" t="s">
        <v>50</v>
      </c>
      <c r="D959" t="s">
        <v>57</v>
      </c>
      <c r="E959" t="s">
        <v>61</v>
      </c>
      <c r="F959">
        <v>29.39</v>
      </c>
      <c r="G959" t="s">
        <v>39</v>
      </c>
      <c r="H959" t="s">
        <v>40</v>
      </c>
      <c r="I959">
        <v>2</v>
      </c>
      <c r="J959">
        <v>35.119999999999997</v>
      </c>
      <c r="K959">
        <v>4.4400000000000004</v>
      </c>
      <c r="L959">
        <v>88656</v>
      </c>
      <c r="M959">
        <v>14</v>
      </c>
      <c r="N959">
        <v>70</v>
      </c>
      <c r="O959" t="s">
        <v>52</v>
      </c>
      <c r="P959">
        <v>8</v>
      </c>
      <c r="Q959">
        <v>9</v>
      </c>
      <c r="R959">
        <v>9</v>
      </c>
      <c r="S959" t="s">
        <v>116</v>
      </c>
      <c r="T959" t="s">
        <v>43</v>
      </c>
      <c r="U959" t="s">
        <v>58</v>
      </c>
      <c r="V959">
        <v>5</v>
      </c>
      <c r="W959">
        <v>10.45</v>
      </c>
      <c r="X959">
        <v>0</v>
      </c>
      <c r="Y959" s="1">
        <v>39571</v>
      </c>
      <c r="Z959" t="s">
        <v>45</v>
      </c>
      <c r="AA959" t="s">
        <v>46</v>
      </c>
      <c r="AB959" t="s">
        <v>878</v>
      </c>
      <c r="AC959" t="s">
        <v>48</v>
      </c>
      <c r="AD959">
        <v>0</v>
      </c>
      <c r="AE959">
        <v>0.61599999999999999</v>
      </c>
      <c r="AF959">
        <v>0.88</v>
      </c>
      <c r="AG959">
        <v>0.93</v>
      </c>
      <c r="AH959">
        <v>0.95</v>
      </c>
    </row>
    <row r="960" spans="1:34" x14ac:dyDescent="0.25">
      <c r="A960" t="s">
        <v>1521</v>
      </c>
      <c r="B960" t="s">
        <v>35</v>
      </c>
      <c r="C960" t="s">
        <v>50</v>
      </c>
      <c r="D960" t="s">
        <v>37</v>
      </c>
      <c r="E960" t="s">
        <v>38</v>
      </c>
      <c r="F960">
        <v>26.95</v>
      </c>
      <c r="G960" t="s">
        <v>51</v>
      </c>
      <c r="H960" t="s">
        <v>51</v>
      </c>
      <c r="I960">
        <v>21</v>
      </c>
      <c r="J960">
        <v>29.99</v>
      </c>
      <c r="K960">
        <v>1.61</v>
      </c>
      <c r="L960">
        <v>61476</v>
      </c>
      <c r="M960">
        <v>14</v>
      </c>
      <c r="N960">
        <v>71</v>
      </c>
      <c r="O960" t="s">
        <v>148</v>
      </c>
      <c r="P960">
        <v>2</v>
      </c>
      <c r="Q960">
        <v>19</v>
      </c>
      <c r="R960">
        <v>3</v>
      </c>
      <c r="S960" t="s">
        <v>42</v>
      </c>
      <c r="T960" t="s">
        <v>43</v>
      </c>
      <c r="U960" t="s">
        <v>44</v>
      </c>
      <c r="V960">
        <v>19</v>
      </c>
      <c r="W960">
        <v>8.19</v>
      </c>
      <c r="X960">
        <v>3</v>
      </c>
      <c r="Y960" t="s">
        <v>1160</v>
      </c>
      <c r="Z960" t="s">
        <v>45</v>
      </c>
      <c r="AA960" t="s">
        <v>46</v>
      </c>
      <c r="AB960" t="s">
        <v>186</v>
      </c>
      <c r="AC960" t="s">
        <v>48</v>
      </c>
      <c r="AD960">
        <v>0</v>
      </c>
      <c r="AE960">
        <v>0.89</v>
      </c>
      <c r="AF960">
        <v>0.87</v>
      </c>
      <c r="AG960">
        <v>0.93</v>
      </c>
      <c r="AH960">
        <v>0.95</v>
      </c>
    </row>
    <row r="961" spans="1:34" x14ac:dyDescent="0.25">
      <c r="A961" t="s">
        <v>1522</v>
      </c>
      <c r="B961" t="s">
        <v>35</v>
      </c>
      <c r="C961" t="s">
        <v>50</v>
      </c>
      <c r="D961" t="s">
        <v>37</v>
      </c>
      <c r="E961" t="s">
        <v>61</v>
      </c>
      <c r="F961">
        <v>25.52</v>
      </c>
      <c r="G961" t="s">
        <v>40</v>
      </c>
      <c r="H961" t="s">
        <v>40</v>
      </c>
      <c r="I961">
        <v>16</v>
      </c>
      <c r="J961">
        <v>25.89</v>
      </c>
      <c r="K961">
        <v>3.84</v>
      </c>
      <c r="L961">
        <v>41868</v>
      </c>
      <c r="M961">
        <v>9</v>
      </c>
      <c r="N961">
        <v>73</v>
      </c>
      <c r="O961" t="s">
        <v>75</v>
      </c>
      <c r="P961">
        <v>8</v>
      </c>
      <c r="Q961">
        <v>22</v>
      </c>
      <c r="R961">
        <v>5</v>
      </c>
      <c r="S961" t="s">
        <v>42</v>
      </c>
      <c r="T961" t="s">
        <v>43</v>
      </c>
      <c r="U961" t="s">
        <v>44</v>
      </c>
      <c r="V961">
        <v>16</v>
      </c>
      <c r="W961">
        <v>5.36</v>
      </c>
      <c r="X961">
        <v>6</v>
      </c>
      <c r="Y961" t="s">
        <v>76</v>
      </c>
      <c r="Z961" t="s">
        <v>45</v>
      </c>
      <c r="AA961" t="s">
        <v>46</v>
      </c>
      <c r="AB961" t="s">
        <v>392</v>
      </c>
      <c r="AC961" t="s">
        <v>48</v>
      </c>
      <c r="AD961">
        <v>0</v>
      </c>
      <c r="AE961">
        <v>1</v>
      </c>
      <c r="AF961">
        <v>1</v>
      </c>
      <c r="AG961">
        <v>1</v>
      </c>
      <c r="AH961">
        <v>1</v>
      </c>
    </row>
    <row r="962" spans="1:34" x14ac:dyDescent="0.25">
      <c r="A962" t="s">
        <v>1523</v>
      </c>
      <c r="B962" t="s">
        <v>35</v>
      </c>
      <c r="C962" t="s">
        <v>50</v>
      </c>
      <c r="D962" t="s">
        <v>37</v>
      </c>
      <c r="E962" t="s">
        <v>61</v>
      </c>
      <c r="F962">
        <v>27.67</v>
      </c>
      <c r="G962" t="s">
        <v>40</v>
      </c>
      <c r="H962" t="s">
        <v>51</v>
      </c>
      <c r="I962">
        <v>4</v>
      </c>
      <c r="J962">
        <v>35.99</v>
      </c>
      <c r="K962">
        <v>7.92</v>
      </c>
      <c r="L962">
        <v>41856</v>
      </c>
      <c r="M962">
        <v>12</v>
      </c>
      <c r="N962">
        <v>73</v>
      </c>
      <c r="O962" t="s">
        <v>52</v>
      </c>
      <c r="P962">
        <v>7</v>
      </c>
      <c r="Q962">
        <v>22</v>
      </c>
      <c r="R962">
        <v>2</v>
      </c>
      <c r="S962" t="s">
        <v>42</v>
      </c>
      <c r="T962" t="s">
        <v>43</v>
      </c>
      <c r="U962" t="s">
        <v>44</v>
      </c>
      <c r="V962">
        <v>18</v>
      </c>
      <c r="W962">
        <v>9.9</v>
      </c>
      <c r="X962">
        <v>5</v>
      </c>
      <c r="Y962" t="s">
        <v>236</v>
      </c>
      <c r="Z962" t="s">
        <v>45</v>
      </c>
      <c r="AA962" t="s">
        <v>46</v>
      </c>
      <c r="AB962" t="s">
        <v>54</v>
      </c>
      <c r="AC962" t="s">
        <v>48</v>
      </c>
      <c r="AD962">
        <v>0</v>
      </c>
      <c r="AE962">
        <v>0.58099999999999996</v>
      </c>
      <c r="AF962">
        <v>0.72</v>
      </c>
      <c r="AG962">
        <v>0.84</v>
      </c>
      <c r="AH962">
        <v>0.85</v>
      </c>
    </row>
    <row r="963" spans="1:34" x14ac:dyDescent="0.25">
      <c r="A963" t="s">
        <v>1524</v>
      </c>
      <c r="B963" t="s">
        <v>69</v>
      </c>
      <c r="C963" t="s">
        <v>36</v>
      </c>
      <c r="D963" t="s">
        <v>37</v>
      </c>
      <c r="E963" t="s">
        <v>61</v>
      </c>
      <c r="F963">
        <v>30.29</v>
      </c>
      <c r="G963" t="s">
        <v>40</v>
      </c>
      <c r="H963" t="s">
        <v>40</v>
      </c>
      <c r="I963">
        <v>18</v>
      </c>
      <c r="J963">
        <v>29.76</v>
      </c>
      <c r="K963">
        <v>0.81</v>
      </c>
      <c r="L963">
        <v>51348</v>
      </c>
      <c r="M963">
        <v>8</v>
      </c>
      <c r="N963">
        <v>75</v>
      </c>
      <c r="O963" t="s">
        <v>90</v>
      </c>
      <c r="P963">
        <v>4</v>
      </c>
      <c r="Q963">
        <v>17</v>
      </c>
      <c r="R963">
        <v>5</v>
      </c>
      <c r="S963" t="s">
        <v>116</v>
      </c>
      <c r="T963" t="s">
        <v>43</v>
      </c>
      <c r="U963" t="s">
        <v>44</v>
      </c>
      <c r="V963">
        <v>12</v>
      </c>
      <c r="W963">
        <v>7.8</v>
      </c>
      <c r="X963">
        <v>3</v>
      </c>
      <c r="Y963" t="s">
        <v>876</v>
      </c>
      <c r="Z963" s="1">
        <v>41858</v>
      </c>
      <c r="AA963" t="s">
        <v>46</v>
      </c>
      <c r="AB963" t="s">
        <v>801</v>
      </c>
      <c r="AC963" t="s">
        <v>48</v>
      </c>
      <c r="AD963">
        <v>1</v>
      </c>
      <c r="AE963">
        <v>0.42699999999999999</v>
      </c>
      <c r="AF963">
        <v>0.68</v>
      </c>
      <c r="AG963">
        <v>0.63</v>
      </c>
      <c r="AH963">
        <v>0.73</v>
      </c>
    </row>
    <row r="964" spans="1:34" x14ac:dyDescent="0.25">
      <c r="A964" t="s">
        <v>1525</v>
      </c>
      <c r="B964" t="s">
        <v>69</v>
      </c>
      <c r="C964" t="s">
        <v>36</v>
      </c>
      <c r="D964" t="s">
        <v>37</v>
      </c>
      <c r="E964" t="s">
        <v>61</v>
      </c>
      <c r="F964">
        <v>27.5</v>
      </c>
      <c r="G964" t="s">
        <v>39</v>
      </c>
      <c r="H964" t="s">
        <v>70</v>
      </c>
      <c r="I964">
        <v>5</v>
      </c>
      <c r="J964">
        <v>32.619999999999997</v>
      </c>
      <c r="K964">
        <v>2.54</v>
      </c>
      <c r="L964">
        <v>52116</v>
      </c>
      <c r="M964">
        <v>12</v>
      </c>
      <c r="N964">
        <v>75</v>
      </c>
      <c r="O964" t="s">
        <v>119</v>
      </c>
      <c r="P964">
        <v>9</v>
      </c>
      <c r="Q964">
        <v>12</v>
      </c>
      <c r="R964">
        <v>5</v>
      </c>
      <c r="S964" t="s">
        <v>42</v>
      </c>
      <c r="T964" t="s">
        <v>43</v>
      </c>
      <c r="U964" t="s">
        <v>44</v>
      </c>
      <c r="V964">
        <v>31</v>
      </c>
      <c r="W964">
        <v>6.3</v>
      </c>
      <c r="X964">
        <v>13</v>
      </c>
      <c r="Y964" t="s">
        <v>1526</v>
      </c>
      <c r="Z964" s="1">
        <v>41832</v>
      </c>
      <c r="AA964" t="s">
        <v>46</v>
      </c>
      <c r="AB964" t="s">
        <v>357</v>
      </c>
      <c r="AC964" t="s">
        <v>48</v>
      </c>
      <c r="AD964">
        <v>1</v>
      </c>
      <c r="AE964">
        <v>0.45500000000000002</v>
      </c>
      <c r="AF964">
        <v>0.67</v>
      </c>
      <c r="AG964">
        <v>0.5</v>
      </c>
      <c r="AH964">
        <v>0.67</v>
      </c>
    </row>
    <row r="965" spans="1:34" x14ac:dyDescent="0.25">
      <c r="A965" t="s">
        <v>1527</v>
      </c>
      <c r="B965" t="s">
        <v>35</v>
      </c>
      <c r="C965" t="s">
        <v>50</v>
      </c>
      <c r="D965" t="s">
        <v>57</v>
      </c>
      <c r="E965" t="s">
        <v>61</v>
      </c>
      <c r="F965">
        <v>34.64</v>
      </c>
      <c r="G965" t="s">
        <v>39</v>
      </c>
      <c r="H965" t="s">
        <v>40</v>
      </c>
      <c r="I965">
        <v>17</v>
      </c>
      <c r="J965">
        <v>27.95</v>
      </c>
      <c r="K965">
        <v>2.38</v>
      </c>
      <c r="L965">
        <v>105876</v>
      </c>
      <c r="M965">
        <v>11</v>
      </c>
      <c r="N965">
        <v>67</v>
      </c>
      <c r="O965" t="s">
        <v>148</v>
      </c>
      <c r="P965">
        <v>5</v>
      </c>
      <c r="Q965">
        <v>14</v>
      </c>
      <c r="R965">
        <v>8</v>
      </c>
      <c r="S965" t="s">
        <v>116</v>
      </c>
      <c r="T965" t="s">
        <v>43</v>
      </c>
      <c r="U965" t="s">
        <v>58</v>
      </c>
      <c r="V965">
        <v>10</v>
      </c>
      <c r="W965">
        <v>15.3</v>
      </c>
      <c r="X965">
        <v>5</v>
      </c>
      <c r="Y965" t="s">
        <v>1528</v>
      </c>
      <c r="Z965" t="s">
        <v>45</v>
      </c>
      <c r="AA965" t="s">
        <v>46</v>
      </c>
      <c r="AB965" t="s">
        <v>88</v>
      </c>
      <c r="AC965" t="s">
        <v>48</v>
      </c>
      <c r="AD965">
        <v>0</v>
      </c>
      <c r="AE965">
        <v>0.51</v>
      </c>
      <c r="AF965">
        <v>0.5</v>
      </c>
      <c r="AG965">
        <v>0.21</v>
      </c>
      <c r="AH965">
        <v>0.76</v>
      </c>
    </row>
    <row r="966" spans="1:34" x14ac:dyDescent="0.25">
      <c r="A966" t="s">
        <v>1529</v>
      </c>
      <c r="B966" t="s">
        <v>35</v>
      </c>
      <c r="C966" t="s">
        <v>50</v>
      </c>
      <c r="D966" t="s">
        <v>37</v>
      </c>
      <c r="E966" t="s">
        <v>61</v>
      </c>
      <c r="F966">
        <v>27.23</v>
      </c>
      <c r="G966" t="s">
        <v>40</v>
      </c>
      <c r="H966" t="s">
        <v>40</v>
      </c>
      <c r="I966">
        <v>11</v>
      </c>
      <c r="J966">
        <v>46.53</v>
      </c>
      <c r="K966">
        <v>14.42</v>
      </c>
      <c r="L966">
        <v>48024</v>
      </c>
      <c r="M966">
        <v>8</v>
      </c>
      <c r="N966">
        <v>68</v>
      </c>
      <c r="O966" t="s">
        <v>41</v>
      </c>
      <c r="P966">
        <v>9</v>
      </c>
      <c r="Q966">
        <v>14</v>
      </c>
      <c r="R966">
        <v>3</v>
      </c>
      <c r="S966" t="s">
        <v>42</v>
      </c>
      <c r="T966" t="s">
        <v>43</v>
      </c>
      <c r="U966" t="s">
        <v>58</v>
      </c>
      <c r="V966">
        <v>5</v>
      </c>
      <c r="W966">
        <v>4.59</v>
      </c>
      <c r="X966">
        <v>4</v>
      </c>
      <c r="Y966" t="s">
        <v>757</v>
      </c>
      <c r="Z966" t="s">
        <v>45</v>
      </c>
      <c r="AA966" t="s">
        <v>46</v>
      </c>
      <c r="AB966" t="s">
        <v>150</v>
      </c>
      <c r="AC966" t="s">
        <v>48</v>
      </c>
      <c r="AD966">
        <v>0</v>
      </c>
      <c r="AE966">
        <v>0.52</v>
      </c>
      <c r="AF966">
        <v>0.63</v>
      </c>
      <c r="AG966">
        <v>0.44</v>
      </c>
      <c r="AH966">
        <v>0.8</v>
      </c>
    </row>
    <row r="967" spans="1:34" x14ac:dyDescent="0.25">
      <c r="A967" t="s">
        <v>1530</v>
      </c>
      <c r="B967" t="s">
        <v>35</v>
      </c>
      <c r="C967" t="s">
        <v>50</v>
      </c>
      <c r="D967" t="s">
        <v>37</v>
      </c>
      <c r="E967" t="s">
        <v>38</v>
      </c>
      <c r="F967">
        <v>27.15</v>
      </c>
      <c r="G967" t="s">
        <v>39</v>
      </c>
      <c r="H967" t="s">
        <v>51</v>
      </c>
      <c r="I967">
        <v>4</v>
      </c>
      <c r="J967">
        <v>35.99</v>
      </c>
      <c r="K967">
        <v>7.92</v>
      </c>
      <c r="L967">
        <v>44184</v>
      </c>
      <c r="M967">
        <v>15</v>
      </c>
      <c r="N967">
        <v>71</v>
      </c>
      <c r="O967" t="s">
        <v>148</v>
      </c>
      <c r="P967">
        <v>9</v>
      </c>
      <c r="Q967">
        <v>25</v>
      </c>
      <c r="R967">
        <v>5</v>
      </c>
      <c r="S967" t="s">
        <v>42</v>
      </c>
      <c r="T967" t="s">
        <v>43</v>
      </c>
      <c r="U967" t="s">
        <v>44</v>
      </c>
      <c r="V967">
        <v>21</v>
      </c>
      <c r="W967">
        <v>8.3699999999999992</v>
      </c>
      <c r="X967">
        <v>9</v>
      </c>
      <c r="Y967" t="s">
        <v>538</v>
      </c>
      <c r="Z967" t="s">
        <v>45</v>
      </c>
      <c r="AA967" t="s">
        <v>46</v>
      </c>
      <c r="AB967" t="s">
        <v>54</v>
      </c>
      <c r="AC967" t="s">
        <v>48</v>
      </c>
      <c r="AD967">
        <v>0</v>
      </c>
      <c r="AE967">
        <v>0.58099999999999996</v>
      </c>
      <c r="AF967">
        <v>0.72</v>
      </c>
      <c r="AG967">
        <v>0.84</v>
      </c>
      <c r="AH967">
        <v>0.85</v>
      </c>
    </row>
    <row r="968" spans="1:34" x14ac:dyDescent="0.25">
      <c r="A968" t="s">
        <v>1531</v>
      </c>
      <c r="B968" t="s">
        <v>35</v>
      </c>
      <c r="C968" t="s">
        <v>50</v>
      </c>
      <c r="D968" t="s">
        <v>37</v>
      </c>
      <c r="E968" t="s">
        <v>61</v>
      </c>
      <c r="F968">
        <v>24.06</v>
      </c>
      <c r="G968" t="s">
        <v>39</v>
      </c>
      <c r="H968" t="s">
        <v>39</v>
      </c>
      <c r="I968">
        <v>11</v>
      </c>
      <c r="J968">
        <v>31.38</v>
      </c>
      <c r="K968">
        <v>8.94</v>
      </c>
      <c r="L968">
        <v>47100</v>
      </c>
      <c r="M968">
        <v>14</v>
      </c>
      <c r="N968">
        <v>72</v>
      </c>
      <c r="O968" t="s">
        <v>62</v>
      </c>
      <c r="P968">
        <v>5</v>
      </c>
      <c r="Q968">
        <v>22</v>
      </c>
      <c r="R968">
        <v>3</v>
      </c>
      <c r="S968" t="s">
        <v>42</v>
      </c>
      <c r="T968" t="s">
        <v>43</v>
      </c>
      <c r="U968" t="s">
        <v>58</v>
      </c>
      <c r="V968">
        <v>6</v>
      </c>
      <c r="W968">
        <v>5.94</v>
      </c>
      <c r="X968">
        <v>10</v>
      </c>
      <c r="Y968" t="s">
        <v>650</v>
      </c>
      <c r="Z968" t="s">
        <v>45</v>
      </c>
      <c r="AA968" t="s">
        <v>46</v>
      </c>
      <c r="AB968" t="s">
        <v>138</v>
      </c>
      <c r="AC968" t="s">
        <v>48</v>
      </c>
      <c r="AD968">
        <v>0</v>
      </c>
      <c r="AE968">
        <v>0.81</v>
      </c>
      <c r="AF968">
        <v>0.86</v>
      </c>
      <c r="AG968">
        <v>0.86</v>
      </c>
      <c r="AH968">
        <v>0.89</v>
      </c>
    </row>
    <row r="969" spans="1:34" x14ac:dyDescent="0.25">
      <c r="A969" t="s">
        <v>1532</v>
      </c>
      <c r="B969" t="s">
        <v>69</v>
      </c>
      <c r="C969" t="s">
        <v>56</v>
      </c>
      <c r="D969" t="s">
        <v>37</v>
      </c>
      <c r="E969" t="s">
        <v>61</v>
      </c>
      <c r="F969">
        <v>29.99</v>
      </c>
      <c r="G969" t="s">
        <v>336</v>
      </c>
      <c r="H969" t="s">
        <v>40</v>
      </c>
      <c r="I969">
        <v>11</v>
      </c>
      <c r="J969">
        <v>34.28</v>
      </c>
      <c r="K969">
        <v>12.95</v>
      </c>
      <c r="L969">
        <v>44400</v>
      </c>
      <c r="M969">
        <v>0</v>
      </c>
      <c r="N969">
        <v>73</v>
      </c>
      <c r="O969" t="s">
        <v>52</v>
      </c>
      <c r="P969">
        <v>6</v>
      </c>
      <c r="Q969">
        <v>39</v>
      </c>
      <c r="R969">
        <v>4</v>
      </c>
      <c r="S969" t="s">
        <v>42</v>
      </c>
      <c r="T969" t="s">
        <v>71</v>
      </c>
      <c r="U969" t="s">
        <v>44</v>
      </c>
      <c r="V969">
        <v>31</v>
      </c>
      <c r="W969">
        <v>9.36</v>
      </c>
      <c r="X969">
        <v>10</v>
      </c>
      <c r="Y969" s="1">
        <v>40006</v>
      </c>
      <c r="Z969" s="1">
        <v>41795</v>
      </c>
      <c r="AA969" t="s">
        <v>46</v>
      </c>
      <c r="AB969" t="s">
        <v>67</v>
      </c>
      <c r="AC969" t="s">
        <v>48</v>
      </c>
      <c r="AD969">
        <v>1</v>
      </c>
      <c r="AE969">
        <v>0.71</v>
      </c>
      <c r="AF969">
        <v>0.78</v>
      </c>
      <c r="AG969">
        <v>0.67</v>
      </c>
      <c r="AH969">
        <v>0.8</v>
      </c>
    </row>
    <row r="970" spans="1:34" x14ac:dyDescent="0.25">
      <c r="A970" t="s">
        <v>1533</v>
      </c>
      <c r="B970" t="s">
        <v>35</v>
      </c>
      <c r="C970" t="s">
        <v>56</v>
      </c>
      <c r="D970" t="s">
        <v>57</v>
      </c>
      <c r="E970" t="s">
        <v>61</v>
      </c>
      <c r="F970">
        <v>28.09</v>
      </c>
      <c r="G970" t="s">
        <v>39</v>
      </c>
      <c r="H970" t="s">
        <v>39</v>
      </c>
      <c r="I970">
        <v>11</v>
      </c>
      <c r="J970">
        <v>34.22</v>
      </c>
      <c r="K970">
        <v>3.32</v>
      </c>
      <c r="L970">
        <v>66444</v>
      </c>
      <c r="M970">
        <v>10</v>
      </c>
      <c r="N970">
        <v>72</v>
      </c>
      <c r="O970" t="s">
        <v>90</v>
      </c>
      <c r="P970">
        <v>8</v>
      </c>
      <c r="Q970">
        <v>11</v>
      </c>
      <c r="R970">
        <v>5</v>
      </c>
      <c r="S970" t="s">
        <v>42</v>
      </c>
      <c r="T970" t="s">
        <v>43</v>
      </c>
      <c r="U970" t="s">
        <v>58</v>
      </c>
      <c r="V970">
        <v>13</v>
      </c>
      <c r="W970">
        <v>9.8000000000000007</v>
      </c>
      <c r="X970">
        <v>1</v>
      </c>
      <c r="Y970" t="s">
        <v>72</v>
      </c>
      <c r="Z970" t="s">
        <v>45</v>
      </c>
      <c r="AA970" t="s">
        <v>46</v>
      </c>
      <c r="AB970" t="s">
        <v>1091</v>
      </c>
      <c r="AC970" t="s">
        <v>48</v>
      </c>
      <c r="AD970">
        <v>0</v>
      </c>
      <c r="AE970">
        <v>0.85</v>
      </c>
      <c r="AF970">
        <v>1</v>
      </c>
      <c r="AG970">
        <v>0.82</v>
      </c>
      <c r="AH970">
        <v>0.91</v>
      </c>
    </row>
    <row r="971" spans="1:34" x14ac:dyDescent="0.25">
      <c r="A971" t="s">
        <v>1534</v>
      </c>
      <c r="B971" t="s">
        <v>35</v>
      </c>
      <c r="C971" t="s">
        <v>56</v>
      </c>
      <c r="D971" t="s">
        <v>37</v>
      </c>
      <c r="E971" t="s">
        <v>61</v>
      </c>
      <c r="F971">
        <v>34.92</v>
      </c>
      <c r="G971" t="s">
        <v>70</v>
      </c>
      <c r="H971" t="s">
        <v>40</v>
      </c>
      <c r="I971">
        <v>9</v>
      </c>
      <c r="J971">
        <v>27.96</v>
      </c>
      <c r="K971">
        <v>2.59</v>
      </c>
      <c r="L971">
        <v>76872</v>
      </c>
      <c r="M971">
        <v>8</v>
      </c>
      <c r="N971">
        <v>70</v>
      </c>
      <c r="O971" t="s">
        <v>90</v>
      </c>
      <c r="P971">
        <v>7</v>
      </c>
      <c r="Q971">
        <v>14</v>
      </c>
      <c r="R971">
        <v>4</v>
      </c>
      <c r="S971" t="s">
        <v>116</v>
      </c>
      <c r="T971" t="s">
        <v>43</v>
      </c>
      <c r="U971" t="s">
        <v>44</v>
      </c>
      <c r="V971">
        <v>15</v>
      </c>
      <c r="W971">
        <v>15.81</v>
      </c>
      <c r="X971">
        <v>6</v>
      </c>
      <c r="Y971" t="s">
        <v>66</v>
      </c>
      <c r="Z971" t="s">
        <v>45</v>
      </c>
      <c r="AA971" t="s">
        <v>46</v>
      </c>
      <c r="AB971" t="s">
        <v>506</v>
      </c>
      <c r="AC971" t="s">
        <v>48</v>
      </c>
      <c r="AD971">
        <v>0</v>
      </c>
      <c r="AE971">
        <v>0.49</v>
      </c>
      <c r="AF971">
        <v>0.55000000000000004</v>
      </c>
      <c r="AG971">
        <v>0.45</v>
      </c>
      <c r="AH971">
        <v>0.6</v>
      </c>
    </row>
    <row r="972" spans="1:34" x14ac:dyDescent="0.25">
      <c r="A972" t="s">
        <v>1535</v>
      </c>
      <c r="B972" t="s">
        <v>35</v>
      </c>
      <c r="C972" t="s">
        <v>36</v>
      </c>
      <c r="D972" t="s">
        <v>37</v>
      </c>
      <c r="E972" t="s">
        <v>61</v>
      </c>
      <c r="F972">
        <v>37.81</v>
      </c>
      <c r="G972" t="s">
        <v>40</v>
      </c>
      <c r="H972" t="s">
        <v>40</v>
      </c>
      <c r="I972">
        <v>8</v>
      </c>
      <c r="J972">
        <v>34.71</v>
      </c>
      <c r="K972">
        <v>2.67</v>
      </c>
      <c r="L972">
        <v>75816</v>
      </c>
      <c r="M972">
        <v>7</v>
      </c>
      <c r="N972">
        <v>56</v>
      </c>
      <c r="O972" t="s">
        <v>52</v>
      </c>
      <c r="P972">
        <v>5</v>
      </c>
      <c r="Q972">
        <v>6</v>
      </c>
      <c r="R972">
        <v>8</v>
      </c>
      <c r="S972" t="s">
        <v>116</v>
      </c>
      <c r="T972" t="s">
        <v>43</v>
      </c>
      <c r="U972" t="s">
        <v>44</v>
      </c>
      <c r="V972">
        <v>19</v>
      </c>
      <c r="W972">
        <v>16.2</v>
      </c>
      <c r="X972">
        <v>8</v>
      </c>
      <c r="Y972" t="s">
        <v>1536</v>
      </c>
      <c r="Z972" t="s">
        <v>45</v>
      </c>
      <c r="AA972" t="s">
        <v>46</v>
      </c>
      <c r="AB972" t="s">
        <v>568</v>
      </c>
      <c r="AC972" t="s">
        <v>48</v>
      </c>
      <c r="AD972">
        <v>0</v>
      </c>
      <c r="AE972">
        <v>0.73</v>
      </c>
      <c r="AF972">
        <v>0.88</v>
      </c>
      <c r="AG972">
        <v>0.72</v>
      </c>
      <c r="AH972">
        <v>0.68</v>
      </c>
    </row>
    <row r="973" spans="1:34" x14ac:dyDescent="0.25">
      <c r="A973" t="s">
        <v>1537</v>
      </c>
      <c r="B973" t="s">
        <v>69</v>
      </c>
      <c r="C973" t="s">
        <v>50</v>
      </c>
      <c r="D973" t="s">
        <v>37</v>
      </c>
      <c r="E973" t="s">
        <v>38</v>
      </c>
      <c r="F973">
        <v>25.51</v>
      </c>
      <c r="G973" t="s">
        <v>39</v>
      </c>
      <c r="H973" t="s">
        <v>40</v>
      </c>
      <c r="I973">
        <v>11</v>
      </c>
      <c r="J973">
        <v>26.68</v>
      </c>
      <c r="K973">
        <v>6.58</v>
      </c>
      <c r="L973">
        <v>50856</v>
      </c>
      <c r="M973">
        <v>11</v>
      </c>
      <c r="N973">
        <v>72</v>
      </c>
      <c r="O973" t="s">
        <v>41</v>
      </c>
      <c r="P973">
        <v>3</v>
      </c>
      <c r="Q973">
        <v>16</v>
      </c>
      <c r="R973">
        <v>5</v>
      </c>
      <c r="S973" t="s">
        <v>42</v>
      </c>
      <c r="T973" t="s">
        <v>43</v>
      </c>
      <c r="U973" t="s">
        <v>44</v>
      </c>
      <c r="V973">
        <v>23</v>
      </c>
      <c r="W973">
        <v>7.68</v>
      </c>
      <c r="X973">
        <v>10</v>
      </c>
      <c r="Y973" s="1">
        <v>40239</v>
      </c>
      <c r="Z973" t="s">
        <v>179</v>
      </c>
      <c r="AA973" t="s">
        <v>46</v>
      </c>
      <c r="AB973" t="s">
        <v>215</v>
      </c>
      <c r="AC973" t="s">
        <v>48</v>
      </c>
      <c r="AD973">
        <v>1</v>
      </c>
      <c r="AE973">
        <v>0.67</v>
      </c>
      <c r="AF973">
        <v>0.71</v>
      </c>
      <c r="AG973">
        <v>0.65</v>
      </c>
      <c r="AH973">
        <v>0.87</v>
      </c>
    </row>
    <row r="974" spans="1:34" x14ac:dyDescent="0.25">
      <c r="A974" t="s">
        <v>1538</v>
      </c>
      <c r="B974" t="s">
        <v>35</v>
      </c>
      <c r="C974" t="s">
        <v>56</v>
      </c>
      <c r="D974" t="s">
        <v>37</v>
      </c>
      <c r="E974" t="s">
        <v>38</v>
      </c>
      <c r="F974">
        <v>30.33</v>
      </c>
      <c r="G974" t="s">
        <v>40</v>
      </c>
      <c r="H974" t="s">
        <v>40</v>
      </c>
      <c r="I974">
        <v>19</v>
      </c>
      <c r="J974">
        <v>39.74</v>
      </c>
      <c r="K974">
        <v>10.73</v>
      </c>
      <c r="L974">
        <v>45228</v>
      </c>
      <c r="M974">
        <v>9</v>
      </c>
      <c r="N974">
        <v>70</v>
      </c>
      <c r="O974" t="s">
        <v>62</v>
      </c>
      <c r="P974">
        <v>7</v>
      </c>
      <c r="Q974">
        <v>22</v>
      </c>
      <c r="R974">
        <v>4</v>
      </c>
      <c r="S974" t="s">
        <v>116</v>
      </c>
      <c r="T974" t="s">
        <v>43</v>
      </c>
      <c r="U974" t="s">
        <v>44</v>
      </c>
      <c r="V974">
        <v>16</v>
      </c>
      <c r="W974">
        <v>11.04</v>
      </c>
      <c r="X974">
        <v>4</v>
      </c>
      <c r="Y974" t="s">
        <v>295</v>
      </c>
      <c r="Z974" t="s">
        <v>45</v>
      </c>
      <c r="AA974" t="s">
        <v>46</v>
      </c>
      <c r="AB974" t="s">
        <v>288</v>
      </c>
      <c r="AC974" t="s">
        <v>48</v>
      </c>
      <c r="AD974">
        <v>0</v>
      </c>
      <c r="AE974">
        <v>0.66</v>
      </c>
      <c r="AF974">
        <v>0.71</v>
      </c>
      <c r="AG974">
        <v>0.71</v>
      </c>
      <c r="AH974">
        <v>0.74</v>
      </c>
    </row>
    <row r="975" spans="1:34" x14ac:dyDescent="0.25">
      <c r="A975" t="s">
        <v>1539</v>
      </c>
      <c r="B975" t="s">
        <v>69</v>
      </c>
      <c r="C975" t="s">
        <v>50</v>
      </c>
      <c r="D975" t="s">
        <v>37</v>
      </c>
      <c r="E975" t="s">
        <v>38</v>
      </c>
      <c r="F975">
        <v>25.04</v>
      </c>
      <c r="G975" t="s">
        <v>336</v>
      </c>
      <c r="H975" t="s">
        <v>39</v>
      </c>
      <c r="I975">
        <v>10</v>
      </c>
      <c r="J975">
        <v>30.21</v>
      </c>
      <c r="K975">
        <v>0.92</v>
      </c>
      <c r="L975">
        <v>38760</v>
      </c>
      <c r="M975">
        <v>0</v>
      </c>
      <c r="N975">
        <v>73</v>
      </c>
      <c r="O975" t="s">
        <v>148</v>
      </c>
      <c r="P975">
        <v>5</v>
      </c>
      <c r="Q975">
        <v>14</v>
      </c>
      <c r="R975">
        <v>8</v>
      </c>
      <c r="S975" t="s">
        <v>42</v>
      </c>
      <c r="T975" t="s">
        <v>43</v>
      </c>
      <c r="U975" t="s">
        <v>44</v>
      </c>
      <c r="V975">
        <v>23</v>
      </c>
      <c r="W975">
        <v>6.02</v>
      </c>
      <c r="X975">
        <v>8</v>
      </c>
      <c r="Y975" t="s">
        <v>489</v>
      </c>
      <c r="Z975" s="1">
        <v>41680</v>
      </c>
      <c r="AA975" t="s">
        <v>46</v>
      </c>
      <c r="AB975" t="s">
        <v>1540</v>
      </c>
      <c r="AC975" t="s">
        <v>48</v>
      </c>
      <c r="AD975">
        <v>1</v>
      </c>
      <c r="AE975">
        <v>0.44800000000000001</v>
      </c>
      <c r="AF975">
        <v>0.64</v>
      </c>
      <c r="AG975">
        <v>0.64</v>
      </c>
      <c r="AH975">
        <v>0.76</v>
      </c>
    </row>
    <row r="976" spans="1:34" x14ac:dyDescent="0.25">
      <c r="A976" t="s">
        <v>1541</v>
      </c>
      <c r="B976" t="s">
        <v>35</v>
      </c>
      <c r="C976" t="s">
        <v>36</v>
      </c>
      <c r="D976" t="s">
        <v>37</v>
      </c>
      <c r="E976" t="s">
        <v>61</v>
      </c>
      <c r="F976">
        <v>27.96</v>
      </c>
      <c r="G976" t="s">
        <v>40</v>
      </c>
      <c r="H976" t="s">
        <v>40</v>
      </c>
      <c r="I976">
        <v>5</v>
      </c>
      <c r="J976">
        <v>33.36</v>
      </c>
      <c r="K976">
        <v>12.66</v>
      </c>
      <c r="L976">
        <v>63384</v>
      </c>
      <c r="M976">
        <v>13</v>
      </c>
      <c r="N976">
        <v>71</v>
      </c>
      <c r="O976" t="s">
        <v>62</v>
      </c>
      <c r="P976">
        <v>5</v>
      </c>
      <c r="Q976">
        <v>25</v>
      </c>
      <c r="R976">
        <v>3</v>
      </c>
      <c r="S976" t="s">
        <v>116</v>
      </c>
      <c r="T976" t="s">
        <v>43</v>
      </c>
      <c r="U976" t="s">
        <v>44</v>
      </c>
      <c r="V976">
        <v>11</v>
      </c>
      <c r="W976">
        <v>5.5</v>
      </c>
      <c r="X976">
        <v>8</v>
      </c>
      <c r="Y976" t="s">
        <v>82</v>
      </c>
      <c r="Z976" t="s">
        <v>45</v>
      </c>
      <c r="AA976" t="s">
        <v>46</v>
      </c>
      <c r="AB976" t="s">
        <v>779</v>
      </c>
      <c r="AC976" t="s">
        <v>48</v>
      </c>
      <c r="AD976">
        <v>0</v>
      </c>
      <c r="AE976">
        <v>0.89</v>
      </c>
      <c r="AF976">
        <v>0.83</v>
      </c>
      <c r="AG976">
        <v>0.83</v>
      </c>
      <c r="AH976">
        <v>1</v>
      </c>
    </row>
    <row r="977" spans="1:34" x14ac:dyDescent="0.25">
      <c r="A977" t="s">
        <v>1542</v>
      </c>
      <c r="B977" t="s">
        <v>35</v>
      </c>
      <c r="C977" t="s">
        <v>50</v>
      </c>
      <c r="D977" t="s">
        <v>37</v>
      </c>
      <c r="E977" t="s">
        <v>61</v>
      </c>
      <c r="F977">
        <v>25.82</v>
      </c>
      <c r="G977" t="s">
        <v>39</v>
      </c>
      <c r="H977" t="s">
        <v>39</v>
      </c>
      <c r="I977">
        <v>14</v>
      </c>
      <c r="J977">
        <v>27.05</v>
      </c>
      <c r="K977">
        <v>6.58</v>
      </c>
      <c r="L977">
        <v>51840</v>
      </c>
      <c r="M977">
        <v>10</v>
      </c>
      <c r="N977">
        <v>74</v>
      </c>
      <c r="O977" t="s">
        <v>148</v>
      </c>
      <c r="P977">
        <v>2</v>
      </c>
      <c r="Q977">
        <v>24</v>
      </c>
      <c r="R977">
        <v>4</v>
      </c>
      <c r="S977" t="s">
        <v>42</v>
      </c>
      <c r="T977" t="s">
        <v>43</v>
      </c>
      <c r="U977" t="s">
        <v>44</v>
      </c>
      <c r="V977">
        <v>14</v>
      </c>
      <c r="W977">
        <v>6.48</v>
      </c>
      <c r="X977">
        <v>5</v>
      </c>
      <c r="Y977" s="1">
        <v>41061</v>
      </c>
      <c r="Z977" t="s">
        <v>45</v>
      </c>
      <c r="AA977" t="s">
        <v>46</v>
      </c>
      <c r="AB977" t="s">
        <v>283</v>
      </c>
      <c r="AC977" t="s">
        <v>48</v>
      </c>
      <c r="AD977">
        <v>0</v>
      </c>
      <c r="AE977">
        <v>0.98</v>
      </c>
      <c r="AF977">
        <v>1</v>
      </c>
      <c r="AG977">
        <v>1</v>
      </c>
      <c r="AH977">
        <v>0.93</v>
      </c>
    </row>
    <row r="978" spans="1:34" x14ac:dyDescent="0.25">
      <c r="A978" t="s">
        <v>1543</v>
      </c>
      <c r="B978" t="s">
        <v>35</v>
      </c>
      <c r="C978" t="s">
        <v>56</v>
      </c>
      <c r="D978" t="s">
        <v>37</v>
      </c>
      <c r="E978" t="s">
        <v>61</v>
      </c>
      <c r="F978">
        <v>27.5</v>
      </c>
      <c r="G978" t="s">
        <v>40</v>
      </c>
      <c r="H978" t="s">
        <v>40</v>
      </c>
      <c r="I978">
        <v>18</v>
      </c>
      <c r="J978">
        <v>29.41</v>
      </c>
      <c r="K978">
        <v>8.18</v>
      </c>
      <c r="L978">
        <v>51564</v>
      </c>
      <c r="M978">
        <v>9</v>
      </c>
      <c r="N978">
        <v>72</v>
      </c>
      <c r="O978" t="s">
        <v>75</v>
      </c>
      <c r="P978">
        <v>6</v>
      </c>
      <c r="Q978">
        <v>7</v>
      </c>
      <c r="R978">
        <v>5</v>
      </c>
      <c r="S978" t="s">
        <v>116</v>
      </c>
      <c r="T978" t="s">
        <v>43</v>
      </c>
      <c r="U978" t="s">
        <v>44</v>
      </c>
      <c r="V978">
        <v>15</v>
      </c>
      <c r="W978">
        <v>6.2</v>
      </c>
      <c r="X978">
        <v>10</v>
      </c>
      <c r="Y978" t="s">
        <v>72</v>
      </c>
      <c r="Z978" t="s">
        <v>45</v>
      </c>
      <c r="AA978" t="s">
        <v>46</v>
      </c>
      <c r="AB978" t="s">
        <v>191</v>
      </c>
      <c r="AC978" t="s">
        <v>48</v>
      </c>
      <c r="AD978">
        <v>0</v>
      </c>
      <c r="AE978">
        <v>0.51100000000000001</v>
      </c>
      <c r="AF978">
        <v>0.89</v>
      </c>
      <c r="AG978">
        <v>0.67</v>
      </c>
      <c r="AH978">
        <v>0.95</v>
      </c>
    </row>
    <row r="979" spans="1:34" x14ac:dyDescent="0.25">
      <c r="A979" t="s">
        <v>1544</v>
      </c>
      <c r="B979" t="s">
        <v>69</v>
      </c>
      <c r="C979" t="s">
        <v>36</v>
      </c>
      <c r="D979" t="s">
        <v>57</v>
      </c>
      <c r="E979" t="s">
        <v>61</v>
      </c>
      <c r="F979">
        <v>30.05</v>
      </c>
      <c r="G979" t="s">
        <v>40</v>
      </c>
      <c r="H979" t="s">
        <v>40</v>
      </c>
      <c r="I979">
        <v>16</v>
      </c>
      <c r="J979">
        <v>42.1</v>
      </c>
      <c r="K979">
        <v>4.68</v>
      </c>
      <c r="L979">
        <v>61032</v>
      </c>
      <c r="M979">
        <v>13</v>
      </c>
      <c r="N979">
        <v>70</v>
      </c>
      <c r="O979" t="s">
        <v>90</v>
      </c>
      <c r="P979">
        <v>1</v>
      </c>
      <c r="Q979">
        <v>30</v>
      </c>
      <c r="R979">
        <v>4</v>
      </c>
      <c r="S979" t="s">
        <v>42</v>
      </c>
      <c r="T979" t="s">
        <v>43</v>
      </c>
      <c r="U979" t="s">
        <v>58</v>
      </c>
      <c r="V979">
        <v>28</v>
      </c>
      <c r="W979">
        <v>10.56</v>
      </c>
      <c r="X979">
        <v>12</v>
      </c>
      <c r="Y979" s="1">
        <v>39758</v>
      </c>
      <c r="Z979" t="s">
        <v>1545</v>
      </c>
      <c r="AA979" t="s">
        <v>46</v>
      </c>
      <c r="AB979" t="s">
        <v>1546</v>
      </c>
      <c r="AC979" t="s">
        <v>48</v>
      </c>
      <c r="AD979">
        <v>1</v>
      </c>
      <c r="AE979">
        <v>0.54600000000000004</v>
      </c>
      <c r="AF979">
        <v>0.89</v>
      </c>
      <c r="AG979">
        <v>0.77</v>
      </c>
      <c r="AH979">
        <v>0.75</v>
      </c>
    </row>
    <row r="980" spans="1:34" x14ac:dyDescent="0.25">
      <c r="A980" t="s">
        <v>1547</v>
      </c>
      <c r="B980" t="s">
        <v>35</v>
      </c>
      <c r="C980" t="s">
        <v>56</v>
      </c>
      <c r="D980" t="s">
        <v>37</v>
      </c>
      <c r="E980" t="s">
        <v>61</v>
      </c>
      <c r="F980">
        <v>30.6</v>
      </c>
      <c r="G980" t="s">
        <v>70</v>
      </c>
      <c r="H980" t="s">
        <v>40</v>
      </c>
      <c r="I980">
        <v>4</v>
      </c>
      <c r="J980">
        <v>37.22</v>
      </c>
      <c r="K980">
        <v>9.69</v>
      </c>
      <c r="L980">
        <v>46284</v>
      </c>
      <c r="M980">
        <v>8</v>
      </c>
      <c r="N980">
        <v>70</v>
      </c>
      <c r="O980" t="s">
        <v>119</v>
      </c>
      <c r="P980">
        <v>5</v>
      </c>
      <c r="Q980">
        <v>7</v>
      </c>
      <c r="R980">
        <v>3</v>
      </c>
      <c r="S980" t="s">
        <v>42</v>
      </c>
      <c r="T980" t="s">
        <v>43</v>
      </c>
      <c r="U980" t="s">
        <v>44</v>
      </c>
      <c r="V980">
        <v>2</v>
      </c>
      <c r="W980">
        <v>8.84</v>
      </c>
      <c r="X980">
        <v>5</v>
      </c>
      <c r="Y980" t="s">
        <v>645</v>
      </c>
      <c r="Z980" t="s">
        <v>45</v>
      </c>
      <c r="AA980" t="s">
        <v>46</v>
      </c>
      <c r="AB980" t="s">
        <v>1548</v>
      </c>
      <c r="AC980" t="s">
        <v>48</v>
      </c>
      <c r="AD980">
        <v>0</v>
      </c>
      <c r="AE980">
        <v>0.65</v>
      </c>
      <c r="AF980">
        <v>0.63</v>
      </c>
      <c r="AG980">
        <v>0.75</v>
      </c>
      <c r="AH980">
        <v>0.7</v>
      </c>
    </row>
    <row r="981" spans="1:34" x14ac:dyDescent="0.25">
      <c r="A981" t="s">
        <v>1549</v>
      </c>
      <c r="B981" t="s">
        <v>35</v>
      </c>
      <c r="C981" t="s">
        <v>50</v>
      </c>
      <c r="D981" t="s">
        <v>37</v>
      </c>
      <c r="E981" t="s">
        <v>38</v>
      </c>
      <c r="F981">
        <v>25.05</v>
      </c>
      <c r="G981" t="s">
        <v>40</v>
      </c>
      <c r="H981" t="s">
        <v>51</v>
      </c>
      <c r="I981">
        <v>4</v>
      </c>
      <c r="J981">
        <v>35.99</v>
      </c>
      <c r="K981">
        <v>7.92</v>
      </c>
      <c r="L981">
        <v>46632</v>
      </c>
      <c r="M981">
        <v>12</v>
      </c>
      <c r="N981">
        <v>71</v>
      </c>
      <c r="O981" t="s">
        <v>52</v>
      </c>
      <c r="P981">
        <v>9</v>
      </c>
      <c r="Q981">
        <v>7</v>
      </c>
      <c r="R981">
        <v>2</v>
      </c>
      <c r="S981" t="s">
        <v>42</v>
      </c>
      <c r="T981" t="s">
        <v>43</v>
      </c>
      <c r="U981" t="s">
        <v>44</v>
      </c>
      <c r="V981">
        <v>7</v>
      </c>
      <c r="W981">
        <v>5.46</v>
      </c>
      <c r="X981">
        <v>10</v>
      </c>
      <c r="Y981" t="s">
        <v>271</v>
      </c>
      <c r="Z981" t="s">
        <v>45</v>
      </c>
      <c r="AA981" t="s">
        <v>46</v>
      </c>
      <c r="AB981" t="s">
        <v>54</v>
      </c>
      <c r="AC981" t="s">
        <v>48</v>
      </c>
      <c r="AD981">
        <v>0</v>
      </c>
      <c r="AE981">
        <v>0.58099999999999996</v>
      </c>
      <c r="AF981">
        <v>0.72</v>
      </c>
      <c r="AG981">
        <v>0.84</v>
      </c>
      <c r="AH981">
        <v>0.85</v>
      </c>
    </row>
    <row r="982" spans="1:34" x14ac:dyDescent="0.25">
      <c r="A982" t="s">
        <v>1550</v>
      </c>
      <c r="B982" t="s">
        <v>35</v>
      </c>
      <c r="C982" t="s">
        <v>50</v>
      </c>
      <c r="D982" t="s">
        <v>37</v>
      </c>
      <c r="E982" t="s">
        <v>61</v>
      </c>
      <c r="F982">
        <v>31.28</v>
      </c>
      <c r="G982" t="s">
        <v>40</v>
      </c>
      <c r="H982" t="s">
        <v>51</v>
      </c>
      <c r="I982">
        <v>4</v>
      </c>
      <c r="J982">
        <v>35.99</v>
      </c>
      <c r="K982">
        <v>7.92</v>
      </c>
      <c r="L982">
        <v>53304</v>
      </c>
      <c r="M982">
        <v>14</v>
      </c>
      <c r="N982">
        <v>70</v>
      </c>
      <c r="O982" t="s">
        <v>41</v>
      </c>
      <c r="P982">
        <v>1</v>
      </c>
      <c r="Q982">
        <v>22</v>
      </c>
      <c r="R982">
        <v>4</v>
      </c>
      <c r="S982" t="s">
        <v>42</v>
      </c>
      <c r="T982" t="s">
        <v>43</v>
      </c>
      <c r="U982" t="s">
        <v>44</v>
      </c>
      <c r="V982">
        <v>17</v>
      </c>
      <c r="W982">
        <v>7.15</v>
      </c>
      <c r="X982">
        <v>8</v>
      </c>
      <c r="Y982" t="s">
        <v>625</v>
      </c>
      <c r="Z982" t="s">
        <v>45</v>
      </c>
      <c r="AA982" t="s">
        <v>46</v>
      </c>
      <c r="AB982" t="s">
        <v>54</v>
      </c>
      <c r="AC982" t="s">
        <v>48</v>
      </c>
      <c r="AD982">
        <v>0</v>
      </c>
      <c r="AE982">
        <v>0.58099999999999996</v>
      </c>
      <c r="AF982">
        <v>0.72</v>
      </c>
      <c r="AG982">
        <v>0.84</v>
      </c>
      <c r="AH982">
        <v>0.85</v>
      </c>
    </row>
    <row r="983" spans="1:34" x14ac:dyDescent="0.25">
      <c r="A983" t="s">
        <v>1551</v>
      </c>
      <c r="B983" t="s">
        <v>35</v>
      </c>
      <c r="C983" t="s">
        <v>36</v>
      </c>
      <c r="D983" t="s">
        <v>37</v>
      </c>
      <c r="E983" t="s">
        <v>38</v>
      </c>
      <c r="F983">
        <v>37.32</v>
      </c>
      <c r="G983" t="s">
        <v>336</v>
      </c>
      <c r="H983" t="s">
        <v>40</v>
      </c>
      <c r="I983">
        <v>9</v>
      </c>
      <c r="J983">
        <v>44.07</v>
      </c>
      <c r="K983">
        <v>3.17</v>
      </c>
      <c r="L983">
        <v>49920</v>
      </c>
      <c r="M983">
        <v>0</v>
      </c>
      <c r="N983">
        <v>74</v>
      </c>
      <c r="O983" t="s">
        <v>41</v>
      </c>
      <c r="P983">
        <v>9</v>
      </c>
      <c r="Q983">
        <v>18</v>
      </c>
      <c r="R983">
        <v>3</v>
      </c>
      <c r="S983" t="s">
        <v>42</v>
      </c>
      <c r="T983" t="s">
        <v>43</v>
      </c>
      <c r="U983" t="s">
        <v>44</v>
      </c>
      <c r="V983">
        <v>16</v>
      </c>
      <c r="W983">
        <v>15.58</v>
      </c>
      <c r="X983">
        <v>4</v>
      </c>
      <c r="Y983" t="s">
        <v>730</v>
      </c>
      <c r="Z983" t="s">
        <v>45</v>
      </c>
      <c r="AA983" t="s">
        <v>46</v>
      </c>
      <c r="AB983" t="s">
        <v>47</v>
      </c>
      <c r="AC983" t="s">
        <v>48</v>
      </c>
      <c r="AD983">
        <v>0</v>
      </c>
      <c r="AE983">
        <v>0.73</v>
      </c>
      <c r="AF983">
        <v>0.73</v>
      </c>
      <c r="AG983">
        <v>0.73</v>
      </c>
      <c r="AH983">
        <v>0.75</v>
      </c>
    </row>
    <row r="984" spans="1:34" x14ac:dyDescent="0.25">
      <c r="A984" t="s">
        <v>1552</v>
      </c>
      <c r="B984" t="s">
        <v>69</v>
      </c>
      <c r="C984" t="s">
        <v>56</v>
      </c>
      <c r="D984" t="s">
        <v>37</v>
      </c>
      <c r="E984" t="s">
        <v>61</v>
      </c>
      <c r="F984">
        <v>28.36</v>
      </c>
      <c r="G984" t="s">
        <v>70</v>
      </c>
      <c r="H984" t="s">
        <v>40</v>
      </c>
      <c r="I984">
        <v>19</v>
      </c>
      <c r="J984">
        <v>27.28</v>
      </c>
      <c r="K984">
        <v>4.7</v>
      </c>
      <c r="L984">
        <v>33768</v>
      </c>
      <c r="M984">
        <v>3</v>
      </c>
      <c r="N984">
        <v>70</v>
      </c>
      <c r="O984" t="s">
        <v>90</v>
      </c>
      <c r="P984">
        <v>8</v>
      </c>
      <c r="Q984">
        <v>23</v>
      </c>
      <c r="R984">
        <v>5</v>
      </c>
      <c r="S984" t="s">
        <v>116</v>
      </c>
      <c r="T984" t="s">
        <v>71</v>
      </c>
      <c r="U984" t="s">
        <v>44</v>
      </c>
      <c r="V984">
        <v>32</v>
      </c>
      <c r="W984">
        <v>7.7</v>
      </c>
      <c r="X984">
        <v>7</v>
      </c>
      <c r="Y984" s="1">
        <v>41214</v>
      </c>
      <c r="Z984" t="s">
        <v>700</v>
      </c>
      <c r="AA984" t="s">
        <v>46</v>
      </c>
      <c r="AB984" t="s">
        <v>110</v>
      </c>
      <c r="AC984" t="s">
        <v>48</v>
      </c>
      <c r="AD984">
        <v>1</v>
      </c>
      <c r="AE984">
        <v>0.64400000000000002</v>
      </c>
      <c r="AF984">
        <v>0.95</v>
      </c>
      <c r="AG984">
        <v>0.95</v>
      </c>
      <c r="AH984">
        <v>0.88</v>
      </c>
    </row>
    <row r="985" spans="1:34" x14ac:dyDescent="0.25">
      <c r="A985" t="s">
        <v>1553</v>
      </c>
      <c r="B985" t="s">
        <v>69</v>
      </c>
      <c r="C985" t="s">
        <v>50</v>
      </c>
      <c r="D985" t="s">
        <v>37</v>
      </c>
      <c r="E985" t="s">
        <v>38</v>
      </c>
      <c r="F985">
        <v>27.8</v>
      </c>
      <c r="G985" t="s">
        <v>40</v>
      </c>
      <c r="H985" t="s">
        <v>40</v>
      </c>
      <c r="I985">
        <v>21</v>
      </c>
      <c r="J985">
        <v>34.729999999999997</v>
      </c>
      <c r="K985">
        <v>2.65</v>
      </c>
      <c r="L985">
        <v>38640</v>
      </c>
      <c r="M985">
        <v>7</v>
      </c>
      <c r="N985">
        <v>74</v>
      </c>
      <c r="O985" t="s">
        <v>62</v>
      </c>
      <c r="P985">
        <v>2</v>
      </c>
      <c r="Q985">
        <v>36</v>
      </c>
      <c r="R985">
        <v>5</v>
      </c>
      <c r="S985" t="s">
        <v>42</v>
      </c>
      <c r="T985" t="s">
        <v>43</v>
      </c>
      <c r="U985" t="s">
        <v>44</v>
      </c>
      <c r="V985">
        <v>18</v>
      </c>
      <c r="W985">
        <v>8.1</v>
      </c>
      <c r="X985">
        <v>2</v>
      </c>
      <c r="Y985" s="1">
        <v>40249</v>
      </c>
      <c r="Z985" t="s">
        <v>1554</v>
      </c>
      <c r="AA985" t="s">
        <v>46</v>
      </c>
      <c r="AB985" t="s">
        <v>723</v>
      </c>
      <c r="AC985" t="s">
        <v>48</v>
      </c>
      <c r="AD985">
        <v>1</v>
      </c>
      <c r="AE985">
        <v>0.79</v>
      </c>
      <c r="AF985">
        <v>0.77</v>
      </c>
      <c r="AG985">
        <v>0.85</v>
      </c>
      <c r="AH985">
        <v>0.8</v>
      </c>
    </row>
    <row r="986" spans="1:34" x14ac:dyDescent="0.25">
      <c r="A986" t="s">
        <v>1555</v>
      </c>
      <c r="B986" t="s">
        <v>35</v>
      </c>
      <c r="C986" t="s">
        <v>50</v>
      </c>
      <c r="D986" t="s">
        <v>37</v>
      </c>
      <c r="E986" t="s">
        <v>38</v>
      </c>
      <c r="F986">
        <v>24.23</v>
      </c>
      <c r="G986" t="s">
        <v>39</v>
      </c>
      <c r="H986" t="s">
        <v>40</v>
      </c>
      <c r="I986">
        <v>15</v>
      </c>
      <c r="J986">
        <v>32.58</v>
      </c>
      <c r="K986">
        <v>2.38</v>
      </c>
      <c r="L986">
        <v>47040</v>
      </c>
      <c r="M986">
        <v>10</v>
      </c>
      <c r="N986">
        <v>72</v>
      </c>
      <c r="O986" t="s">
        <v>119</v>
      </c>
      <c r="P986">
        <v>0</v>
      </c>
      <c r="Q986">
        <v>8</v>
      </c>
      <c r="R986">
        <v>3</v>
      </c>
      <c r="S986" t="s">
        <v>42</v>
      </c>
      <c r="T986" t="s">
        <v>43</v>
      </c>
      <c r="U986" t="s">
        <v>44</v>
      </c>
      <c r="V986">
        <v>13</v>
      </c>
      <c r="W986">
        <v>4.5599999999999996</v>
      </c>
      <c r="X986">
        <v>5</v>
      </c>
      <c r="Y986" s="1">
        <v>40798</v>
      </c>
      <c r="Z986" t="s">
        <v>45</v>
      </c>
      <c r="AA986" t="s">
        <v>46</v>
      </c>
      <c r="AB986" t="s">
        <v>267</v>
      </c>
      <c r="AC986" t="s">
        <v>48</v>
      </c>
      <c r="AD986">
        <v>0</v>
      </c>
      <c r="AE986">
        <v>0.35</v>
      </c>
      <c r="AF986">
        <v>0.31</v>
      </c>
      <c r="AG986">
        <v>0.44</v>
      </c>
      <c r="AH986">
        <v>0.94</v>
      </c>
    </row>
    <row r="987" spans="1:34" x14ac:dyDescent="0.25">
      <c r="A987" t="s">
        <v>1556</v>
      </c>
      <c r="B987" t="s">
        <v>35</v>
      </c>
      <c r="C987" t="s">
        <v>50</v>
      </c>
      <c r="D987" t="s">
        <v>37</v>
      </c>
      <c r="E987" t="s">
        <v>61</v>
      </c>
      <c r="F987">
        <v>26.45</v>
      </c>
      <c r="G987" t="s">
        <v>51</v>
      </c>
      <c r="H987" t="s">
        <v>51</v>
      </c>
      <c r="I987">
        <v>4</v>
      </c>
      <c r="J987">
        <v>35.99</v>
      </c>
      <c r="K987">
        <v>7.92</v>
      </c>
      <c r="L987">
        <v>46116</v>
      </c>
      <c r="M987">
        <v>12</v>
      </c>
      <c r="N987">
        <v>70</v>
      </c>
      <c r="O987" t="s">
        <v>41</v>
      </c>
      <c r="P987">
        <v>2</v>
      </c>
      <c r="Q987">
        <v>17</v>
      </c>
      <c r="R987">
        <v>4</v>
      </c>
      <c r="S987" t="s">
        <v>42</v>
      </c>
      <c r="T987" t="s">
        <v>43</v>
      </c>
      <c r="U987" t="s">
        <v>44</v>
      </c>
      <c r="V987">
        <v>25</v>
      </c>
      <c r="W987">
        <v>6.8</v>
      </c>
      <c r="X987">
        <v>5</v>
      </c>
      <c r="Y987" t="s">
        <v>538</v>
      </c>
      <c r="Z987" t="s">
        <v>45</v>
      </c>
      <c r="AA987" t="s">
        <v>46</v>
      </c>
      <c r="AB987" t="s">
        <v>54</v>
      </c>
      <c r="AC987" t="s">
        <v>48</v>
      </c>
      <c r="AD987">
        <v>0</v>
      </c>
      <c r="AE987">
        <v>0.58099999999999996</v>
      </c>
      <c r="AF987">
        <v>0.72</v>
      </c>
      <c r="AG987">
        <v>0.84</v>
      </c>
      <c r="AH987">
        <v>0.85</v>
      </c>
    </row>
    <row r="988" spans="1:34" x14ac:dyDescent="0.25">
      <c r="A988" t="s">
        <v>1557</v>
      </c>
      <c r="B988" t="s">
        <v>69</v>
      </c>
      <c r="C988" t="s">
        <v>56</v>
      </c>
      <c r="D988" t="s">
        <v>37</v>
      </c>
      <c r="E988" t="s">
        <v>38</v>
      </c>
      <c r="F988">
        <v>25.38</v>
      </c>
      <c r="G988" t="s">
        <v>40</v>
      </c>
      <c r="H988" t="s">
        <v>40</v>
      </c>
      <c r="I988">
        <v>14</v>
      </c>
      <c r="J988">
        <v>39.659999999999997</v>
      </c>
      <c r="K988">
        <v>2.88</v>
      </c>
      <c r="L988">
        <v>48012</v>
      </c>
      <c r="M988">
        <v>6</v>
      </c>
      <c r="N988">
        <v>75</v>
      </c>
      <c r="O988" t="s">
        <v>148</v>
      </c>
      <c r="P988">
        <v>0</v>
      </c>
      <c r="Q988">
        <v>19</v>
      </c>
      <c r="R988">
        <v>2</v>
      </c>
      <c r="S988" t="s">
        <v>42</v>
      </c>
      <c r="T988" t="s">
        <v>43</v>
      </c>
      <c r="U988" t="s">
        <v>44</v>
      </c>
      <c r="V988">
        <v>18</v>
      </c>
      <c r="W988">
        <v>5.6</v>
      </c>
      <c r="X988">
        <v>5</v>
      </c>
      <c r="Y988" s="1">
        <v>40363</v>
      </c>
      <c r="Z988" t="s">
        <v>1558</v>
      </c>
      <c r="AA988" t="s">
        <v>46</v>
      </c>
      <c r="AB988" t="s">
        <v>439</v>
      </c>
      <c r="AC988" t="s">
        <v>48</v>
      </c>
      <c r="AD988">
        <v>1</v>
      </c>
      <c r="AE988">
        <v>0.91</v>
      </c>
      <c r="AF988">
        <v>0.93</v>
      </c>
      <c r="AG988">
        <v>0.9</v>
      </c>
      <c r="AH988">
        <v>0.89</v>
      </c>
    </row>
    <row r="989" spans="1:34" x14ac:dyDescent="0.25">
      <c r="A989" t="s">
        <v>1559</v>
      </c>
      <c r="B989" t="s">
        <v>35</v>
      </c>
      <c r="C989" t="s">
        <v>50</v>
      </c>
      <c r="D989" t="s">
        <v>37</v>
      </c>
      <c r="E989" t="s">
        <v>38</v>
      </c>
      <c r="F989">
        <v>28.57</v>
      </c>
      <c r="G989" t="s">
        <v>40</v>
      </c>
      <c r="H989" t="s">
        <v>40</v>
      </c>
      <c r="I989">
        <v>15</v>
      </c>
      <c r="J989">
        <v>32.58</v>
      </c>
      <c r="K989">
        <v>2.38</v>
      </c>
      <c r="L989">
        <v>48828</v>
      </c>
      <c r="M989">
        <v>12</v>
      </c>
      <c r="N989">
        <v>72</v>
      </c>
      <c r="O989" t="s">
        <v>75</v>
      </c>
      <c r="P989">
        <v>8</v>
      </c>
      <c r="Q989">
        <v>15</v>
      </c>
      <c r="R989">
        <v>3</v>
      </c>
      <c r="S989" t="s">
        <v>42</v>
      </c>
      <c r="T989" t="s">
        <v>43</v>
      </c>
      <c r="U989" t="s">
        <v>44</v>
      </c>
      <c r="V989">
        <v>6</v>
      </c>
      <c r="W989">
        <v>9.57</v>
      </c>
      <c r="X989">
        <v>8</v>
      </c>
      <c r="Y989" s="1">
        <v>41006</v>
      </c>
      <c r="Z989" t="s">
        <v>45</v>
      </c>
      <c r="AA989" t="s">
        <v>46</v>
      </c>
      <c r="AB989" t="s">
        <v>267</v>
      </c>
      <c r="AC989" t="s">
        <v>48</v>
      </c>
      <c r="AD989">
        <v>0</v>
      </c>
      <c r="AE989">
        <v>0.35</v>
      </c>
      <c r="AF989">
        <v>0.31</v>
      </c>
      <c r="AG989">
        <v>0.44</v>
      </c>
      <c r="AH989">
        <v>0.94</v>
      </c>
    </row>
    <row r="990" spans="1:34" x14ac:dyDescent="0.25">
      <c r="A990" t="s">
        <v>1560</v>
      </c>
      <c r="B990" t="s">
        <v>69</v>
      </c>
      <c r="C990" t="s">
        <v>50</v>
      </c>
      <c r="D990" t="s">
        <v>37</v>
      </c>
      <c r="E990" t="s">
        <v>61</v>
      </c>
      <c r="F990">
        <v>24.88</v>
      </c>
      <c r="G990" t="s">
        <v>40</v>
      </c>
      <c r="H990" t="s">
        <v>51</v>
      </c>
      <c r="I990">
        <v>4</v>
      </c>
      <c r="J990">
        <v>35.99</v>
      </c>
      <c r="K990">
        <v>7.92</v>
      </c>
      <c r="L990">
        <v>48900</v>
      </c>
      <c r="M990">
        <v>7</v>
      </c>
      <c r="N990">
        <v>74</v>
      </c>
      <c r="O990" t="s">
        <v>75</v>
      </c>
      <c r="P990">
        <v>6</v>
      </c>
      <c r="Q990">
        <v>17</v>
      </c>
      <c r="R990">
        <v>5</v>
      </c>
      <c r="S990" t="s">
        <v>42</v>
      </c>
      <c r="T990" t="s">
        <v>43</v>
      </c>
      <c r="U990" t="s">
        <v>44</v>
      </c>
      <c r="V990">
        <v>19</v>
      </c>
      <c r="W990">
        <v>4.41</v>
      </c>
      <c r="X990">
        <v>6</v>
      </c>
      <c r="Y990" t="s">
        <v>271</v>
      </c>
      <c r="Z990" t="s">
        <v>1561</v>
      </c>
      <c r="AA990" t="s">
        <v>46</v>
      </c>
      <c r="AB990" t="s">
        <v>54</v>
      </c>
      <c r="AC990" t="s">
        <v>48</v>
      </c>
      <c r="AD990">
        <v>1</v>
      </c>
      <c r="AE990">
        <v>0.58099999999999996</v>
      </c>
      <c r="AF990">
        <v>0.72</v>
      </c>
      <c r="AG990">
        <v>0.84</v>
      </c>
      <c r="AH990">
        <v>0.85</v>
      </c>
    </row>
    <row r="991" spans="1:34" x14ac:dyDescent="0.25">
      <c r="A991" t="s">
        <v>1562</v>
      </c>
      <c r="B991" t="s">
        <v>69</v>
      </c>
      <c r="C991" t="s">
        <v>36</v>
      </c>
      <c r="D991" t="s">
        <v>37</v>
      </c>
      <c r="E991" t="s">
        <v>61</v>
      </c>
      <c r="F991">
        <v>30.21</v>
      </c>
      <c r="G991" t="s">
        <v>40</v>
      </c>
      <c r="H991" t="s">
        <v>51</v>
      </c>
      <c r="I991">
        <v>20</v>
      </c>
      <c r="J991">
        <v>31.5</v>
      </c>
      <c r="K991">
        <v>10.09</v>
      </c>
      <c r="L991">
        <v>47592</v>
      </c>
      <c r="M991">
        <v>7</v>
      </c>
      <c r="N991">
        <v>73</v>
      </c>
      <c r="O991" t="s">
        <v>119</v>
      </c>
      <c r="P991">
        <v>8</v>
      </c>
      <c r="Q991">
        <v>35</v>
      </c>
      <c r="R991">
        <v>8</v>
      </c>
      <c r="S991" t="s">
        <v>42</v>
      </c>
      <c r="T991" t="s">
        <v>71</v>
      </c>
      <c r="U991" t="s">
        <v>44</v>
      </c>
      <c r="V991">
        <v>32</v>
      </c>
      <c r="W991">
        <v>7.44</v>
      </c>
      <c r="X991">
        <v>10</v>
      </c>
      <c r="Y991" s="1">
        <v>39856</v>
      </c>
      <c r="Z991" t="s">
        <v>1563</v>
      </c>
      <c r="AA991" t="s">
        <v>46</v>
      </c>
      <c r="AB991" t="s">
        <v>1564</v>
      </c>
      <c r="AC991" t="s">
        <v>48</v>
      </c>
      <c r="AD991">
        <v>1</v>
      </c>
      <c r="AE991">
        <v>0.53200000000000003</v>
      </c>
      <c r="AF991">
        <v>0.83</v>
      </c>
      <c r="AG991">
        <v>0.79</v>
      </c>
      <c r="AH991">
        <v>0.86</v>
      </c>
    </row>
    <row r="992" spans="1:34" x14ac:dyDescent="0.25">
      <c r="A992" t="s">
        <v>1565</v>
      </c>
      <c r="B992" t="s">
        <v>69</v>
      </c>
      <c r="C992" t="s">
        <v>36</v>
      </c>
      <c r="D992" t="s">
        <v>37</v>
      </c>
      <c r="E992" t="s">
        <v>61</v>
      </c>
      <c r="F992">
        <v>31.59</v>
      </c>
      <c r="G992" t="s">
        <v>40</v>
      </c>
      <c r="H992" t="s">
        <v>40</v>
      </c>
      <c r="I992">
        <v>17</v>
      </c>
      <c r="J992">
        <v>36.1</v>
      </c>
      <c r="K992">
        <v>4.67</v>
      </c>
      <c r="L992">
        <v>60072</v>
      </c>
      <c r="M992">
        <v>6</v>
      </c>
      <c r="N992">
        <v>73</v>
      </c>
      <c r="O992" t="s">
        <v>148</v>
      </c>
      <c r="P992">
        <v>7</v>
      </c>
      <c r="Q992">
        <v>31</v>
      </c>
      <c r="R992">
        <v>8</v>
      </c>
      <c r="S992" t="s">
        <v>116</v>
      </c>
      <c r="T992" t="s">
        <v>43</v>
      </c>
      <c r="U992" t="s">
        <v>44</v>
      </c>
      <c r="V992">
        <v>18</v>
      </c>
      <c r="W992">
        <v>9.24</v>
      </c>
      <c r="X992">
        <v>4</v>
      </c>
      <c r="Y992" t="s">
        <v>107</v>
      </c>
      <c r="Z992" t="s">
        <v>662</v>
      </c>
      <c r="AA992" t="s">
        <v>46</v>
      </c>
      <c r="AB992" t="s">
        <v>795</v>
      </c>
      <c r="AC992" t="s">
        <v>48</v>
      </c>
      <c r="AD992">
        <v>1</v>
      </c>
      <c r="AE992">
        <v>0.51800000000000002</v>
      </c>
      <c r="AF992">
        <v>0.86</v>
      </c>
      <c r="AG992">
        <v>0.81</v>
      </c>
      <c r="AH992">
        <v>0.85</v>
      </c>
    </row>
    <row r="993" spans="1:34" x14ac:dyDescent="0.25">
      <c r="A993" t="s">
        <v>1566</v>
      </c>
      <c r="B993" t="s">
        <v>69</v>
      </c>
      <c r="C993" t="s">
        <v>56</v>
      </c>
      <c r="D993" t="s">
        <v>37</v>
      </c>
      <c r="E993" t="s">
        <v>38</v>
      </c>
      <c r="F993">
        <v>26.92</v>
      </c>
      <c r="G993" t="s">
        <v>39</v>
      </c>
      <c r="H993" t="s">
        <v>70</v>
      </c>
      <c r="I993">
        <v>10</v>
      </c>
      <c r="J993">
        <v>34.81</v>
      </c>
      <c r="K993">
        <v>2.61</v>
      </c>
      <c r="L993">
        <v>75912</v>
      </c>
      <c r="M993">
        <v>6</v>
      </c>
      <c r="N993">
        <v>77</v>
      </c>
      <c r="O993" t="s">
        <v>62</v>
      </c>
      <c r="P993">
        <v>8</v>
      </c>
      <c r="Q993">
        <v>14</v>
      </c>
      <c r="R993">
        <v>6</v>
      </c>
      <c r="S993" t="s">
        <v>42</v>
      </c>
      <c r="T993" t="s">
        <v>71</v>
      </c>
      <c r="U993" t="s">
        <v>44</v>
      </c>
      <c r="V993">
        <v>21</v>
      </c>
      <c r="W993">
        <v>8.3699999999999992</v>
      </c>
      <c r="X993">
        <v>2</v>
      </c>
      <c r="Y993" s="1">
        <v>40797</v>
      </c>
      <c r="Z993" s="1">
        <v>41795</v>
      </c>
      <c r="AA993" t="s">
        <v>46</v>
      </c>
      <c r="AB993" t="s">
        <v>120</v>
      </c>
      <c r="AC993" t="s">
        <v>48</v>
      </c>
      <c r="AD993">
        <v>1</v>
      </c>
      <c r="AE993">
        <v>0.59</v>
      </c>
      <c r="AF993">
        <v>0.79</v>
      </c>
      <c r="AG993">
        <v>0.46</v>
      </c>
      <c r="AH993">
        <v>0.56999999999999995</v>
      </c>
    </row>
    <row r="994" spans="1:34" x14ac:dyDescent="0.25">
      <c r="A994" t="s">
        <v>1567</v>
      </c>
      <c r="B994" t="s">
        <v>35</v>
      </c>
      <c r="C994" t="s">
        <v>50</v>
      </c>
      <c r="D994" t="s">
        <v>37</v>
      </c>
      <c r="E994" t="s">
        <v>38</v>
      </c>
      <c r="F994">
        <v>22.92</v>
      </c>
      <c r="G994" t="s">
        <v>39</v>
      </c>
      <c r="H994" t="s">
        <v>40</v>
      </c>
      <c r="I994">
        <v>15</v>
      </c>
      <c r="J994">
        <v>31.3</v>
      </c>
      <c r="K994">
        <v>8.2899999999999991</v>
      </c>
      <c r="L994">
        <v>42096</v>
      </c>
      <c r="M994">
        <v>14</v>
      </c>
      <c r="N994">
        <v>72</v>
      </c>
      <c r="O994" t="s">
        <v>148</v>
      </c>
      <c r="P994">
        <v>9</v>
      </c>
      <c r="Q994">
        <v>9</v>
      </c>
      <c r="R994">
        <v>5</v>
      </c>
      <c r="S994" t="s">
        <v>42</v>
      </c>
      <c r="T994" t="s">
        <v>43</v>
      </c>
      <c r="U994" t="s">
        <v>44</v>
      </c>
      <c r="V994">
        <v>18</v>
      </c>
      <c r="W994">
        <v>2.7</v>
      </c>
      <c r="X994">
        <v>0</v>
      </c>
      <c r="Y994" t="s">
        <v>170</v>
      </c>
      <c r="Z994" t="s">
        <v>45</v>
      </c>
      <c r="AA994" t="s">
        <v>46</v>
      </c>
      <c r="AB994" t="s">
        <v>251</v>
      </c>
      <c r="AC994" t="s">
        <v>48</v>
      </c>
      <c r="AD994">
        <v>0</v>
      </c>
      <c r="AE994">
        <v>0.77</v>
      </c>
      <c r="AF994">
        <v>0.86</v>
      </c>
      <c r="AG994">
        <v>0.73</v>
      </c>
      <c r="AH994">
        <v>0.79</v>
      </c>
    </row>
    <row r="995" spans="1:34" x14ac:dyDescent="0.25">
      <c r="A995" t="s">
        <v>1568</v>
      </c>
      <c r="B995" t="s">
        <v>69</v>
      </c>
      <c r="C995" t="s">
        <v>50</v>
      </c>
      <c r="D995" t="s">
        <v>37</v>
      </c>
      <c r="E995" t="s">
        <v>38</v>
      </c>
      <c r="F995">
        <v>24.65</v>
      </c>
      <c r="G995" t="s">
        <v>70</v>
      </c>
      <c r="H995" t="s">
        <v>40</v>
      </c>
      <c r="I995">
        <v>18</v>
      </c>
      <c r="J995">
        <v>33.75</v>
      </c>
      <c r="K995">
        <v>10.45</v>
      </c>
      <c r="L995">
        <v>38400</v>
      </c>
      <c r="M995">
        <v>2</v>
      </c>
      <c r="N995">
        <v>72</v>
      </c>
      <c r="O995" t="s">
        <v>52</v>
      </c>
      <c r="P995">
        <v>2</v>
      </c>
      <c r="Q995">
        <v>19</v>
      </c>
      <c r="R995">
        <v>6</v>
      </c>
      <c r="S995" t="s">
        <v>42</v>
      </c>
      <c r="T995" t="s">
        <v>43</v>
      </c>
      <c r="U995" t="s">
        <v>44</v>
      </c>
      <c r="V995">
        <v>27</v>
      </c>
      <c r="W995">
        <v>3.92</v>
      </c>
      <c r="X995">
        <v>8</v>
      </c>
      <c r="Y995" t="s">
        <v>441</v>
      </c>
      <c r="Z995" t="s">
        <v>1569</v>
      </c>
      <c r="AA995" t="s">
        <v>46</v>
      </c>
      <c r="AB995" t="s">
        <v>910</v>
      </c>
      <c r="AC995" t="s">
        <v>48</v>
      </c>
      <c r="AD995">
        <v>1</v>
      </c>
      <c r="AE995">
        <v>0.441</v>
      </c>
      <c r="AF995">
        <v>0.67</v>
      </c>
      <c r="AG995">
        <v>0.61</v>
      </c>
      <c r="AH995">
        <v>0.8</v>
      </c>
    </row>
    <row r="996" spans="1:34" x14ac:dyDescent="0.25">
      <c r="A996" t="s">
        <v>1570</v>
      </c>
      <c r="B996" t="s">
        <v>35</v>
      </c>
      <c r="C996" t="s">
        <v>56</v>
      </c>
      <c r="D996" t="s">
        <v>37</v>
      </c>
      <c r="E996" t="s">
        <v>61</v>
      </c>
      <c r="F996">
        <v>36.74</v>
      </c>
      <c r="G996" t="s">
        <v>40</v>
      </c>
      <c r="H996" t="s">
        <v>39</v>
      </c>
      <c r="I996">
        <v>20</v>
      </c>
      <c r="J996">
        <v>32.700000000000003</v>
      </c>
      <c r="K996">
        <v>8.08</v>
      </c>
      <c r="L996">
        <v>76152</v>
      </c>
      <c r="M996">
        <v>13</v>
      </c>
      <c r="N996">
        <v>73</v>
      </c>
      <c r="O996" t="s">
        <v>62</v>
      </c>
      <c r="P996">
        <v>0</v>
      </c>
      <c r="Q996">
        <v>12</v>
      </c>
      <c r="R996">
        <v>5</v>
      </c>
      <c r="S996" t="s">
        <v>116</v>
      </c>
      <c r="T996" t="s">
        <v>43</v>
      </c>
      <c r="U996" t="s">
        <v>44</v>
      </c>
      <c r="V996">
        <v>24</v>
      </c>
      <c r="W996">
        <v>19</v>
      </c>
      <c r="X996">
        <v>7</v>
      </c>
      <c r="Y996" s="1">
        <v>40577</v>
      </c>
      <c r="Z996" t="s">
        <v>45</v>
      </c>
      <c r="AA996" t="s">
        <v>46</v>
      </c>
      <c r="AB996" t="s">
        <v>311</v>
      </c>
      <c r="AC996" t="s">
        <v>48</v>
      </c>
      <c r="AD996">
        <v>0</v>
      </c>
      <c r="AE996">
        <v>0.69</v>
      </c>
      <c r="AF996">
        <v>0.73</v>
      </c>
      <c r="AG996">
        <v>0.82</v>
      </c>
      <c r="AH996">
        <v>0.67</v>
      </c>
    </row>
    <row r="997" spans="1:34" x14ac:dyDescent="0.25">
      <c r="A997" t="s">
        <v>1571</v>
      </c>
      <c r="B997" t="s">
        <v>35</v>
      </c>
      <c r="C997" t="s">
        <v>56</v>
      </c>
      <c r="D997" t="s">
        <v>37</v>
      </c>
      <c r="E997" t="s">
        <v>61</v>
      </c>
      <c r="F997">
        <v>28.21</v>
      </c>
      <c r="G997" t="s">
        <v>40</v>
      </c>
      <c r="H997" t="s">
        <v>39</v>
      </c>
      <c r="I997">
        <v>12</v>
      </c>
      <c r="J997">
        <v>31.84</v>
      </c>
      <c r="K997">
        <v>8.18</v>
      </c>
      <c r="L997">
        <v>50400</v>
      </c>
      <c r="M997">
        <v>11</v>
      </c>
      <c r="N997">
        <v>74</v>
      </c>
      <c r="O997" t="s">
        <v>119</v>
      </c>
      <c r="P997">
        <v>0</v>
      </c>
      <c r="Q997">
        <v>12</v>
      </c>
      <c r="R997">
        <v>5</v>
      </c>
      <c r="S997" t="s">
        <v>42</v>
      </c>
      <c r="T997" t="s">
        <v>43</v>
      </c>
      <c r="U997" t="s">
        <v>44</v>
      </c>
      <c r="V997">
        <v>15</v>
      </c>
      <c r="W997">
        <v>5.7</v>
      </c>
      <c r="X997">
        <v>0</v>
      </c>
      <c r="Y997" s="1">
        <v>39914</v>
      </c>
      <c r="Z997" t="s">
        <v>45</v>
      </c>
      <c r="AA997" t="s">
        <v>46</v>
      </c>
      <c r="AB997" t="s">
        <v>1296</v>
      </c>
      <c r="AC997" t="s">
        <v>48</v>
      </c>
      <c r="AD997">
        <v>0</v>
      </c>
      <c r="AE997">
        <v>0.89</v>
      </c>
      <c r="AF997">
        <v>0.9</v>
      </c>
      <c r="AG997">
        <v>0.9</v>
      </c>
      <c r="AH997">
        <v>0.88</v>
      </c>
    </row>
    <row r="998" spans="1:34" x14ac:dyDescent="0.25">
      <c r="A998" t="s">
        <v>1572</v>
      </c>
      <c r="B998" t="s">
        <v>69</v>
      </c>
      <c r="C998" t="s">
        <v>50</v>
      </c>
      <c r="D998" t="s">
        <v>37</v>
      </c>
      <c r="E998" t="s">
        <v>61</v>
      </c>
      <c r="F998">
        <v>22.79</v>
      </c>
      <c r="G998" t="s">
        <v>40</v>
      </c>
      <c r="H998" t="s">
        <v>40</v>
      </c>
      <c r="I998">
        <v>17</v>
      </c>
      <c r="J998">
        <v>34.42</v>
      </c>
      <c r="K998">
        <v>0.5</v>
      </c>
      <c r="L998">
        <v>36216</v>
      </c>
      <c r="M998">
        <v>7</v>
      </c>
      <c r="N998">
        <v>74</v>
      </c>
      <c r="O998" t="s">
        <v>62</v>
      </c>
      <c r="P998">
        <v>1</v>
      </c>
      <c r="Q998">
        <v>24</v>
      </c>
      <c r="R998">
        <v>7</v>
      </c>
      <c r="S998" t="s">
        <v>42</v>
      </c>
      <c r="T998" t="s">
        <v>43</v>
      </c>
      <c r="U998" t="s">
        <v>44</v>
      </c>
      <c r="V998">
        <v>23</v>
      </c>
      <c r="W998">
        <v>3.25</v>
      </c>
      <c r="X998">
        <v>6</v>
      </c>
      <c r="Y998" t="s">
        <v>76</v>
      </c>
      <c r="Z998" t="s">
        <v>1561</v>
      </c>
      <c r="AA998" t="s">
        <v>46</v>
      </c>
      <c r="AB998" t="s">
        <v>1573</v>
      </c>
      <c r="AC998" t="s">
        <v>48</v>
      </c>
      <c r="AD998">
        <v>1</v>
      </c>
      <c r="AE998">
        <v>0.38500000000000001</v>
      </c>
      <c r="AF998">
        <v>0.38</v>
      </c>
      <c r="AG998">
        <v>0.63</v>
      </c>
      <c r="AH998">
        <v>0.7</v>
      </c>
    </row>
    <row r="999" spans="1:34" x14ac:dyDescent="0.25">
      <c r="A999" t="s">
        <v>1574</v>
      </c>
      <c r="B999" t="s">
        <v>35</v>
      </c>
      <c r="C999" t="s">
        <v>36</v>
      </c>
      <c r="D999" t="s">
        <v>37</v>
      </c>
      <c r="E999" t="s">
        <v>38</v>
      </c>
      <c r="F999">
        <v>29.89</v>
      </c>
      <c r="G999" t="s">
        <v>40</v>
      </c>
      <c r="H999" t="s">
        <v>51</v>
      </c>
      <c r="I999">
        <v>9</v>
      </c>
      <c r="J999">
        <v>42.9</v>
      </c>
      <c r="K999">
        <v>2.63</v>
      </c>
      <c r="L999">
        <v>55980</v>
      </c>
      <c r="M999">
        <v>10</v>
      </c>
      <c r="N999">
        <v>71</v>
      </c>
      <c r="O999" t="s">
        <v>119</v>
      </c>
      <c r="P999">
        <v>5</v>
      </c>
      <c r="Q999">
        <v>10</v>
      </c>
      <c r="R999">
        <v>2</v>
      </c>
      <c r="S999" t="s">
        <v>42</v>
      </c>
      <c r="T999" t="s">
        <v>43</v>
      </c>
      <c r="U999" t="s">
        <v>44</v>
      </c>
      <c r="V999">
        <v>1</v>
      </c>
      <c r="W999">
        <v>6.48</v>
      </c>
      <c r="X999">
        <v>0</v>
      </c>
      <c r="Y999" s="1">
        <v>40910</v>
      </c>
      <c r="Z999" t="s">
        <v>45</v>
      </c>
      <c r="AA999" t="s">
        <v>46</v>
      </c>
      <c r="AB999" t="s">
        <v>232</v>
      </c>
      <c r="AC999" t="s">
        <v>48</v>
      </c>
      <c r="AD999">
        <v>0</v>
      </c>
      <c r="AE999">
        <v>0.74</v>
      </c>
      <c r="AF999">
        <v>0.75</v>
      </c>
      <c r="AG999">
        <v>0.63</v>
      </c>
      <c r="AH999">
        <v>0.78</v>
      </c>
    </row>
    <row r="1000" spans="1:34" x14ac:dyDescent="0.25">
      <c r="A1000" t="s">
        <v>1575</v>
      </c>
      <c r="B1000" t="s">
        <v>69</v>
      </c>
      <c r="C1000" t="s">
        <v>50</v>
      </c>
      <c r="D1000" t="s">
        <v>37</v>
      </c>
      <c r="E1000" t="s">
        <v>61</v>
      </c>
      <c r="F1000">
        <v>27.11</v>
      </c>
      <c r="G1000" t="s">
        <v>70</v>
      </c>
      <c r="H1000" t="s">
        <v>51</v>
      </c>
      <c r="I1000">
        <v>26</v>
      </c>
      <c r="J1000">
        <v>31.15</v>
      </c>
      <c r="K1000">
        <v>8.08</v>
      </c>
      <c r="L1000">
        <v>39396</v>
      </c>
      <c r="M1000">
        <v>7</v>
      </c>
      <c r="N1000">
        <v>75</v>
      </c>
      <c r="O1000" t="s">
        <v>148</v>
      </c>
      <c r="P1000">
        <v>5</v>
      </c>
      <c r="Q1000">
        <v>33</v>
      </c>
      <c r="R1000">
        <v>4</v>
      </c>
      <c r="S1000" t="s">
        <v>42</v>
      </c>
      <c r="T1000" t="s">
        <v>43</v>
      </c>
      <c r="U1000" t="s">
        <v>44</v>
      </c>
      <c r="V1000">
        <v>33</v>
      </c>
      <c r="W1000">
        <v>4.8600000000000003</v>
      </c>
      <c r="X1000">
        <v>0</v>
      </c>
      <c r="Y1000" t="s">
        <v>76</v>
      </c>
      <c r="Z1000" t="s">
        <v>1554</v>
      </c>
      <c r="AA1000" t="s">
        <v>46</v>
      </c>
      <c r="AB1000" t="s">
        <v>1167</v>
      </c>
      <c r="AC1000" t="s">
        <v>48</v>
      </c>
      <c r="AD1000">
        <v>1</v>
      </c>
      <c r="AE1000">
        <v>0.58799999999999997</v>
      </c>
      <c r="AF1000">
        <v>0.78</v>
      </c>
      <c r="AG1000">
        <v>0.81</v>
      </c>
      <c r="AH1000">
        <v>0.85</v>
      </c>
    </row>
    <row r="1001" spans="1:34" x14ac:dyDescent="0.25">
      <c r="A1001" t="s">
        <v>1576</v>
      </c>
      <c r="B1001" t="s">
        <v>35</v>
      </c>
      <c r="C1001" t="s">
        <v>50</v>
      </c>
      <c r="D1001" t="s">
        <v>37</v>
      </c>
      <c r="E1001" t="s">
        <v>61</v>
      </c>
      <c r="F1001">
        <v>31.24</v>
      </c>
      <c r="G1001" t="s">
        <v>39</v>
      </c>
      <c r="H1001" t="s">
        <v>39</v>
      </c>
      <c r="I1001">
        <v>16</v>
      </c>
      <c r="J1001">
        <v>26.41</v>
      </c>
      <c r="K1001">
        <v>6.45</v>
      </c>
      <c r="L1001">
        <v>61944</v>
      </c>
      <c r="M1001">
        <v>11</v>
      </c>
      <c r="N1001">
        <v>72</v>
      </c>
      <c r="O1001" t="s">
        <v>52</v>
      </c>
      <c r="P1001">
        <v>8</v>
      </c>
      <c r="Q1001">
        <v>9</v>
      </c>
      <c r="R1001">
        <v>6</v>
      </c>
      <c r="S1001" t="s">
        <v>116</v>
      </c>
      <c r="T1001" t="s">
        <v>43</v>
      </c>
      <c r="U1001" t="s">
        <v>44</v>
      </c>
      <c r="V1001">
        <v>20</v>
      </c>
      <c r="W1001">
        <v>10.4</v>
      </c>
      <c r="X1001">
        <v>9</v>
      </c>
      <c r="Y1001" t="s">
        <v>185</v>
      </c>
      <c r="Z1001" t="s">
        <v>45</v>
      </c>
      <c r="AA1001" t="s">
        <v>46</v>
      </c>
      <c r="AB1001" t="s">
        <v>631</v>
      </c>
      <c r="AC1001" t="s">
        <v>48</v>
      </c>
      <c r="AD1001">
        <v>0</v>
      </c>
      <c r="AE1001">
        <v>0.56000000000000005</v>
      </c>
      <c r="AF1001">
        <v>0.56999999999999995</v>
      </c>
      <c r="AG1001">
        <v>0.56999999999999995</v>
      </c>
      <c r="AH1001">
        <v>0.74</v>
      </c>
    </row>
    <row r="1002" spans="1:34" x14ac:dyDescent="0.25">
      <c r="A1002" t="s">
        <v>1577</v>
      </c>
      <c r="B1002" t="s">
        <v>69</v>
      </c>
      <c r="C1002" t="s">
        <v>56</v>
      </c>
      <c r="D1002" t="s">
        <v>37</v>
      </c>
      <c r="E1002" t="s">
        <v>61</v>
      </c>
      <c r="F1002">
        <v>29.46</v>
      </c>
      <c r="G1002" t="s">
        <v>40</v>
      </c>
      <c r="H1002" t="s">
        <v>40</v>
      </c>
      <c r="I1002">
        <v>18</v>
      </c>
      <c r="J1002">
        <v>33.020000000000003</v>
      </c>
      <c r="K1002">
        <v>2.56</v>
      </c>
      <c r="L1002">
        <v>40788</v>
      </c>
      <c r="M1002">
        <v>12</v>
      </c>
      <c r="N1002">
        <v>70</v>
      </c>
      <c r="O1002" t="s">
        <v>119</v>
      </c>
      <c r="P1002">
        <v>1</v>
      </c>
      <c r="Q1002">
        <v>20</v>
      </c>
      <c r="R1002">
        <v>7</v>
      </c>
      <c r="S1002" t="s">
        <v>42</v>
      </c>
      <c r="T1002" t="s">
        <v>71</v>
      </c>
      <c r="U1002" t="s">
        <v>44</v>
      </c>
      <c r="V1002">
        <v>8</v>
      </c>
      <c r="W1002">
        <v>6.71</v>
      </c>
      <c r="X1002">
        <v>12</v>
      </c>
      <c r="Y1002" s="1">
        <v>40788</v>
      </c>
      <c r="Z1002" t="s">
        <v>1006</v>
      </c>
      <c r="AA1002" t="s">
        <v>46</v>
      </c>
      <c r="AB1002" t="s">
        <v>1578</v>
      </c>
      <c r="AC1002" t="s">
        <v>48</v>
      </c>
      <c r="AD1002">
        <v>1</v>
      </c>
      <c r="AE1002">
        <v>0.23100000000000001</v>
      </c>
      <c r="AF1002">
        <v>0.36</v>
      </c>
      <c r="AG1002">
        <v>0.36</v>
      </c>
      <c r="AH1002">
        <v>0.76</v>
      </c>
    </row>
    <row r="1003" spans="1:34" x14ac:dyDescent="0.25">
      <c r="A1003" t="s">
        <v>1579</v>
      </c>
      <c r="B1003" t="s">
        <v>35</v>
      </c>
      <c r="C1003" t="s">
        <v>56</v>
      </c>
      <c r="D1003" t="s">
        <v>37</v>
      </c>
      <c r="E1003" t="s">
        <v>38</v>
      </c>
      <c r="F1003">
        <v>28.13</v>
      </c>
      <c r="G1003" t="s">
        <v>39</v>
      </c>
      <c r="H1003" t="s">
        <v>40</v>
      </c>
      <c r="I1003">
        <v>7</v>
      </c>
      <c r="J1003">
        <v>34.31</v>
      </c>
      <c r="K1003">
        <v>10.55</v>
      </c>
      <c r="L1003">
        <v>57744</v>
      </c>
      <c r="M1003">
        <v>13</v>
      </c>
      <c r="N1003">
        <v>77</v>
      </c>
      <c r="O1003" t="s">
        <v>52</v>
      </c>
      <c r="P1003">
        <v>6</v>
      </c>
      <c r="Q1003">
        <v>24</v>
      </c>
      <c r="R1003">
        <v>3</v>
      </c>
      <c r="S1003" t="s">
        <v>42</v>
      </c>
      <c r="T1003" t="s">
        <v>43</v>
      </c>
      <c r="U1003" t="s">
        <v>44</v>
      </c>
      <c r="V1003">
        <v>13</v>
      </c>
      <c r="W1003">
        <v>7.7</v>
      </c>
      <c r="X1003">
        <v>5</v>
      </c>
      <c r="Y1003" t="s">
        <v>53</v>
      </c>
      <c r="Z1003" t="s">
        <v>45</v>
      </c>
      <c r="AA1003" t="s">
        <v>46</v>
      </c>
      <c r="AB1003" t="s">
        <v>209</v>
      </c>
      <c r="AC1003" t="s">
        <v>48</v>
      </c>
      <c r="AD1003">
        <v>0</v>
      </c>
      <c r="AE1003">
        <v>0.87</v>
      </c>
      <c r="AF1003">
        <v>0.97</v>
      </c>
      <c r="AG1003">
        <v>0.81</v>
      </c>
      <c r="AH1003">
        <v>0.91</v>
      </c>
    </row>
    <row r="1004" spans="1:34" x14ac:dyDescent="0.25">
      <c r="A1004" t="s">
        <v>1580</v>
      </c>
      <c r="B1004" t="s">
        <v>35</v>
      </c>
      <c r="C1004" t="s">
        <v>56</v>
      </c>
      <c r="D1004" t="s">
        <v>37</v>
      </c>
      <c r="E1004" t="s">
        <v>61</v>
      </c>
      <c r="F1004">
        <v>27.7</v>
      </c>
      <c r="G1004" t="s">
        <v>40</v>
      </c>
      <c r="H1004" t="s">
        <v>40</v>
      </c>
      <c r="I1004">
        <v>11</v>
      </c>
      <c r="J1004">
        <v>32.49</v>
      </c>
      <c r="K1004">
        <v>0.61</v>
      </c>
      <c r="L1004">
        <v>62700</v>
      </c>
      <c r="M1004">
        <v>13</v>
      </c>
      <c r="N1004">
        <v>70</v>
      </c>
      <c r="O1004" t="s">
        <v>90</v>
      </c>
      <c r="P1004">
        <v>5</v>
      </c>
      <c r="Q1004">
        <v>23</v>
      </c>
      <c r="R1004">
        <v>2</v>
      </c>
      <c r="S1004" t="s">
        <v>42</v>
      </c>
      <c r="T1004" t="s">
        <v>43</v>
      </c>
      <c r="U1004" t="s">
        <v>44</v>
      </c>
      <c r="V1004">
        <v>6</v>
      </c>
      <c r="W1004">
        <v>7.9</v>
      </c>
      <c r="X1004">
        <v>3</v>
      </c>
      <c r="Y1004" t="s">
        <v>53</v>
      </c>
      <c r="Z1004" t="s">
        <v>45</v>
      </c>
      <c r="AA1004" t="s">
        <v>46</v>
      </c>
      <c r="AB1004" t="s">
        <v>897</v>
      </c>
      <c r="AC1004" t="s">
        <v>48</v>
      </c>
      <c r="AD1004">
        <v>0</v>
      </c>
      <c r="AE1004">
        <v>0.96</v>
      </c>
      <c r="AF1004">
        <v>1</v>
      </c>
      <c r="AG1004">
        <v>1</v>
      </c>
      <c r="AH1004">
        <v>1</v>
      </c>
    </row>
    <row r="1005" spans="1:34" x14ac:dyDescent="0.25">
      <c r="A1005" t="s">
        <v>1581</v>
      </c>
      <c r="B1005" t="s">
        <v>35</v>
      </c>
      <c r="C1005" t="s">
        <v>50</v>
      </c>
      <c r="D1005" t="s">
        <v>37</v>
      </c>
      <c r="E1005" t="s">
        <v>38</v>
      </c>
      <c r="F1005">
        <v>30.08</v>
      </c>
      <c r="G1005" t="s">
        <v>40</v>
      </c>
      <c r="H1005" t="s">
        <v>40</v>
      </c>
      <c r="I1005">
        <v>10</v>
      </c>
      <c r="J1005">
        <v>29.01</v>
      </c>
      <c r="K1005">
        <v>0.81</v>
      </c>
      <c r="L1005">
        <v>52968</v>
      </c>
      <c r="M1005">
        <v>14</v>
      </c>
      <c r="N1005">
        <v>71</v>
      </c>
      <c r="O1005" t="s">
        <v>62</v>
      </c>
      <c r="P1005">
        <v>3</v>
      </c>
      <c r="Q1005">
        <v>13</v>
      </c>
      <c r="R1005">
        <v>3</v>
      </c>
      <c r="S1005" t="s">
        <v>42</v>
      </c>
      <c r="T1005" t="s">
        <v>43</v>
      </c>
      <c r="U1005" t="s">
        <v>44</v>
      </c>
      <c r="V1005">
        <v>21</v>
      </c>
      <c r="W1005">
        <v>10.56</v>
      </c>
      <c r="X1005">
        <v>7</v>
      </c>
      <c r="Y1005" t="s">
        <v>79</v>
      </c>
      <c r="Z1005" t="s">
        <v>45</v>
      </c>
      <c r="AA1005" t="s">
        <v>46</v>
      </c>
      <c r="AB1005" t="s">
        <v>1060</v>
      </c>
      <c r="AC1005" t="s">
        <v>48</v>
      </c>
      <c r="AD1005">
        <v>0</v>
      </c>
      <c r="AE1005">
        <v>0.95</v>
      </c>
      <c r="AF1005">
        <v>1</v>
      </c>
      <c r="AG1005">
        <v>1</v>
      </c>
      <c r="AH1005">
        <v>0.88</v>
      </c>
    </row>
    <row r="1006" spans="1:34" x14ac:dyDescent="0.25">
      <c r="A1006" t="s">
        <v>1582</v>
      </c>
      <c r="B1006" t="s">
        <v>35</v>
      </c>
      <c r="C1006" t="s">
        <v>50</v>
      </c>
      <c r="D1006" t="s">
        <v>57</v>
      </c>
      <c r="E1006" t="s">
        <v>61</v>
      </c>
      <c r="F1006">
        <v>29.8</v>
      </c>
      <c r="G1006" t="s">
        <v>39</v>
      </c>
      <c r="H1006" t="s">
        <v>40</v>
      </c>
      <c r="I1006">
        <v>16</v>
      </c>
      <c r="J1006">
        <v>31.41</v>
      </c>
      <c r="K1006">
        <v>8.52</v>
      </c>
      <c r="L1006">
        <v>65172</v>
      </c>
      <c r="M1006">
        <v>14</v>
      </c>
      <c r="N1006">
        <v>71</v>
      </c>
      <c r="O1006" t="s">
        <v>41</v>
      </c>
      <c r="P1006">
        <v>2</v>
      </c>
      <c r="Q1006">
        <v>21</v>
      </c>
      <c r="R1006">
        <v>2</v>
      </c>
      <c r="S1006" t="s">
        <v>42</v>
      </c>
      <c r="T1006" t="s">
        <v>43</v>
      </c>
      <c r="U1006" t="s">
        <v>58</v>
      </c>
      <c r="V1006">
        <v>9</v>
      </c>
      <c r="W1006">
        <v>10.44</v>
      </c>
      <c r="X1006">
        <v>3</v>
      </c>
      <c r="Y1006" t="s">
        <v>53</v>
      </c>
      <c r="Z1006" t="s">
        <v>45</v>
      </c>
      <c r="AA1006" t="s">
        <v>46</v>
      </c>
      <c r="AB1006" t="s">
        <v>935</v>
      </c>
      <c r="AC1006" t="s">
        <v>48</v>
      </c>
      <c r="AD1006">
        <v>0</v>
      </c>
      <c r="AE1006">
        <v>0.41299999999999998</v>
      </c>
      <c r="AF1006">
        <v>0.63</v>
      </c>
      <c r="AG1006">
        <v>0.63</v>
      </c>
      <c r="AH1006">
        <v>0.8</v>
      </c>
    </row>
    <row r="1007" spans="1:34" x14ac:dyDescent="0.25">
      <c r="A1007" t="s">
        <v>1583</v>
      </c>
      <c r="B1007" t="s">
        <v>35</v>
      </c>
      <c r="C1007" t="s">
        <v>50</v>
      </c>
      <c r="D1007" t="s">
        <v>37</v>
      </c>
      <c r="E1007" t="s">
        <v>61</v>
      </c>
      <c r="F1007">
        <v>29.1</v>
      </c>
      <c r="G1007" t="s">
        <v>39</v>
      </c>
      <c r="H1007" t="s">
        <v>40</v>
      </c>
      <c r="I1007">
        <v>9</v>
      </c>
      <c r="J1007">
        <v>38.770000000000003</v>
      </c>
      <c r="K1007">
        <v>2.15</v>
      </c>
      <c r="L1007">
        <v>57528</v>
      </c>
      <c r="M1007">
        <v>12</v>
      </c>
      <c r="N1007">
        <v>71</v>
      </c>
      <c r="O1007" t="s">
        <v>148</v>
      </c>
      <c r="P1007">
        <v>5</v>
      </c>
      <c r="Q1007">
        <v>8</v>
      </c>
      <c r="R1007">
        <v>4</v>
      </c>
      <c r="S1007" t="s">
        <v>42</v>
      </c>
      <c r="T1007" t="s">
        <v>43</v>
      </c>
      <c r="U1007" t="s">
        <v>44</v>
      </c>
      <c r="V1007">
        <v>19</v>
      </c>
      <c r="W1007">
        <v>9.9</v>
      </c>
      <c r="X1007">
        <v>9</v>
      </c>
      <c r="Y1007" t="s">
        <v>1082</v>
      </c>
      <c r="Z1007" t="s">
        <v>45</v>
      </c>
      <c r="AA1007" t="s">
        <v>46</v>
      </c>
      <c r="AB1007" t="s">
        <v>132</v>
      </c>
      <c r="AC1007" t="s">
        <v>48</v>
      </c>
      <c r="AD1007">
        <v>0</v>
      </c>
      <c r="AE1007">
        <v>0.67</v>
      </c>
      <c r="AF1007">
        <v>0.67</v>
      </c>
      <c r="AG1007">
        <v>0.67</v>
      </c>
      <c r="AH1007">
        <v>0.78</v>
      </c>
    </row>
    <row r="1008" spans="1:34" x14ac:dyDescent="0.25">
      <c r="A1008" t="s">
        <v>1584</v>
      </c>
      <c r="B1008" t="s">
        <v>69</v>
      </c>
      <c r="C1008" t="s">
        <v>36</v>
      </c>
      <c r="D1008" t="s">
        <v>37</v>
      </c>
      <c r="E1008" t="s">
        <v>61</v>
      </c>
      <c r="F1008">
        <v>28.13</v>
      </c>
      <c r="G1008" t="s">
        <v>40</v>
      </c>
      <c r="H1008" t="s">
        <v>51</v>
      </c>
      <c r="I1008">
        <v>9</v>
      </c>
      <c r="J1008">
        <v>42.9</v>
      </c>
      <c r="K1008">
        <v>2.63</v>
      </c>
      <c r="L1008">
        <v>39120</v>
      </c>
      <c r="M1008">
        <v>9</v>
      </c>
      <c r="N1008">
        <v>73</v>
      </c>
      <c r="O1008" t="s">
        <v>62</v>
      </c>
      <c r="P1008">
        <v>2</v>
      </c>
      <c r="Q1008">
        <v>37</v>
      </c>
      <c r="R1008">
        <v>6</v>
      </c>
      <c r="S1008" t="s">
        <v>42</v>
      </c>
      <c r="T1008" t="s">
        <v>71</v>
      </c>
      <c r="U1008" t="s">
        <v>44</v>
      </c>
      <c r="V1008">
        <v>21</v>
      </c>
      <c r="W1008">
        <v>8.3000000000000007</v>
      </c>
      <c r="X1008">
        <v>6</v>
      </c>
      <c r="Y1008" s="1">
        <v>40610</v>
      </c>
      <c r="Z1008" t="s">
        <v>1585</v>
      </c>
      <c r="AA1008" t="s">
        <v>46</v>
      </c>
      <c r="AB1008" t="s">
        <v>232</v>
      </c>
      <c r="AC1008" t="s">
        <v>48</v>
      </c>
      <c r="AD1008">
        <v>1</v>
      </c>
      <c r="AE1008">
        <v>0.74</v>
      </c>
      <c r="AF1008">
        <v>0.75</v>
      </c>
      <c r="AG1008">
        <v>0.63</v>
      </c>
      <c r="AH1008">
        <v>0.78</v>
      </c>
    </row>
    <row r="1009" spans="1:34" x14ac:dyDescent="0.25">
      <c r="A1009" t="s">
        <v>1586</v>
      </c>
      <c r="B1009" t="s">
        <v>35</v>
      </c>
      <c r="C1009" t="s">
        <v>50</v>
      </c>
      <c r="D1009" t="s">
        <v>37</v>
      </c>
      <c r="E1009" t="s">
        <v>38</v>
      </c>
      <c r="F1009">
        <v>24.31</v>
      </c>
      <c r="G1009" t="s">
        <v>40</v>
      </c>
      <c r="H1009" t="s">
        <v>39</v>
      </c>
      <c r="I1009">
        <v>11</v>
      </c>
      <c r="J1009">
        <v>31.38</v>
      </c>
      <c r="K1009">
        <v>8.94</v>
      </c>
      <c r="L1009">
        <v>40500</v>
      </c>
      <c r="M1009">
        <v>12</v>
      </c>
      <c r="N1009">
        <v>70</v>
      </c>
      <c r="O1009" t="s">
        <v>90</v>
      </c>
      <c r="P1009">
        <v>5</v>
      </c>
      <c r="Q1009">
        <v>19</v>
      </c>
      <c r="R1009">
        <v>3</v>
      </c>
      <c r="S1009" t="s">
        <v>42</v>
      </c>
      <c r="T1009" t="s">
        <v>43</v>
      </c>
      <c r="U1009" t="s">
        <v>44</v>
      </c>
      <c r="V1009">
        <v>7</v>
      </c>
      <c r="W1009">
        <v>4.92</v>
      </c>
      <c r="X1009">
        <v>3</v>
      </c>
      <c r="Y1009" t="s">
        <v>1139</v>
      </c>
      <c r="Z1009" t="s">
        <v>45</v>
      </c>
      <c r="AA1009" t="s">
        <v>46</v>
      </c>
      <c r="AB1009" t="s">
        <v>138</v>
      </c>
      <c r="AC1009" t="s">
        <v>48</v>
      </c>
      <c r="AD1009">
        <v>0</v>
      </c>
      <c r="AE1009">
        <v>0.81</v>
      </c>
      <c r="AF1009">
        <v>0.86</v>
      </c>
      <c r="AG1009">
        <v>0.86</v>
      </c>
      <c r="AH1009">
        <v>0.89</v>
      </c>
    </row>
    <row r="1010" spans="1:34" x14ac:dyDescent="0.25">
      <c r="A1010" t="s">
        <v>1587</v>
      </c>
      <c r="B1010" t="s">
        <v>35</v>
      </c>
      <c r="C1010" t="s">
        <v>50</v>
      </c>
      <c r="D1010" t="s">
        <v>37</v>
      </c>
      <c r="E1010" t="s">
        <v>38</v>
      </c>
      <c r="F1010">
        <v>33.1</v>
      </c>
      <c r="G1010" t="s">
        <v>40</v>
      </c>
      <c r="H1010" t="s">
        <v>40</v>
      </c>
      <c r="I1010">
        <v>16</v>
      </c>
      <c r="J1010">
        <v>40.46</v>
      </c>
      <c r="K1010">
        <v>0.06</v>
      </c>
      <c r="L1010">
        <v>49296</v>
      </c>
      <c r="M1010">
        <v>8</v>
      </c>
      <c r="N1010">
        <v>71</v>
      </c>
      <c r="O1010" t="s">
        <v>62</v>
      </c>
      <c r="P1010">
        <v>4</v>
      </c>
      <c r="Q1010">
        <v>20</v>
      </c>
      <c r="R1010">
        <v>3</v>
      </c>
      <c r="S1010" t="s">
        <v>42</v>
      </c>
      <c r="T1010" t="s">
        <v>43</v>
      </c>
      <c r="U1010" t="s">
        <v>44</v>
      </c>
      <c r="V1010">
        <v>16</v>
      </c>
      <c r="W1010">
        <v>8.85</v>
      </c>
      <c r="X1010">
        <v>8</v>
      </c>
      <c r="Y1010" s="1">
        <v>41122</v>
      </c>
      <c r="Z1010" t="s">
        <v>45</v>
      </c>
      <c r="AA1010" t="s">
        <v>46</v>
      </c>
      <c r="AB1010" t="s">
        <v>512</v>
      </c>
      <c r="AC1010" t="s">
        <v>48</v>
      </c>
      <c r="AD1010">
        <v>0</v>
      </c>
      <c r="AE1010">
        <v>0.72</v>
      </c>
      <c r="AF1010">
        <v>0.77</v>
      </c>
      <c r="AG1010">
        <v>0.77</v>
      </c>
      <c r="AH1010">
        <v>0.77</v>
      </c>
    </row>
    <row r="1011" spans="1:34" x14ac:dyDescent="0.25">
      <c r="A1011" t="s">
        <v>1588</v>
      </c>
      <c r="B1011" t="s">
        <v>35</v>
      </c>
      <c r="C1011" t="s">
        <v>50</v>
      </c>
      <c r="D1011" t="s">
        <v>57</v>
      </c>
      <c r="E1011" t="s">
        <v>61</v>
      </c>
      <c r="F1011">
        <v>29.24</v>
      </c>
      <c r="G1011" t="s">
        <v>39</v>
      </c>
      <c r="H1011" t="s">
        <v>40</v>
      </c>
      <c r="I1011">
        <v>16</v>
      </c>
      <c r="J1011">
        <v>31.41</v>
      </c>
      <c r="K1011">
        <v>8.52</v>
      </c>
      <c r="L1011">
        <v>68568</v>
      </c>
      <c r="M1011">
        <v>15</v>
      </c>
      <c r="N1011">
        <v>71</v>
      </c>
      <c r="O1011" t="s">
        <v>62</v>
      </c>
      <c r="P1011">
        <v>6</v>
      </c>
      <c r="Q1011">
        <v>24</v>
      </c>
      <c r="R1011">
        <v>3</v>
      </c>
      <c r="S1011" t="s">
        <v>42</v>
      </c>
      <c r="T1011" t="s">
        <v>43</v>
      </c>
      <c r="U1011" t="s">
        <v>58</v>
      </c>
      <c r="V1011">
        <v>21</v>
      </c>
      <c r="W1011">
        <v>8.14</v>
      </c>
      <c r="X1011">
        <v>3</v>
      </c>
      <c r="Y1011" s="1">
        <v>39571</v>
      </c>
      <c r="Z1011" t="s">
        <v>45</v>
      </c>
      <c r="AA1011" t="s">
        <v>46</v>
      </c>
      <c r="AB1011" t="s">
        <v>935</v>
      </c>
      <c r="AC1011" t="s">
        <v>48</v>
      </c>
      <c r="AD1011">
        <v>0</v>
      </c>
      <c r="AE1011">
        <v>0.41299999999999998</v>
      </c>
      <c r="AF1011">
        <v>0.63</v>
      </c>
      <c r="AG1011">
        <v>0.63</v>
      </c>
      <c r="AH1011">
        <v>0.8</v>
      </c>
    </row>
    <row r="1012" spans="1:34" x14ac:dyDescent="0.25">
      <c r="A1012" t="s">
        <v>1589</v>
      </c>
      <c r="B1012" t="s">
        <v>35</v>
      </c>
      <c r="C1012" t="s">
        <v>56</v>
      </c>
      <c r="D1012" t="s">
        <v>57</v>
      </c>
      <c r="E1012" t="s">
        <v>61</v>
      </c>
      <c r="F1012">
        <v>31.69</v>
      </c>
      <c r="G1012" t="s">
        <v>40</v>
      </c>
      <c r="H1012" t="s">
        <v>39</v>
      </c>
      <c r="I1012">
        <v>8</v>
      </c>
      <c r="J1012">
        <v>37.18</v>
      </c>
      <c r="K1012">
        <v>2.17</v>
      </c>
      <c r="L1012">
        <v>89040</v>
      </c>
      <c r="M1012">
        <v>12</v>
      </c>
      <c r="N1012">
        <v>70</v>
      </c>
      <c r="O1012" t="s">
        <v>90</v>
      </c>
      <c r="P1012">
        <v>2</v>
      </c>
      <c r="Q1012">
        <v>10</v>
      </c>
      <c r="R1012">
        <v>8</v>
      </c>
      <c r="S1012" t="s">
        <v>116</v>
      </c>
      <c r="T1012" t="s">
        <v>43</v>
      </c>
      <c r="U1012" t="s">
        <v>58</v>
      </c>
      <c r="V1012">
        <v>8</v>
      </c>
      <c r="W1012">
        <v>11.06</v>
      </c>
      <c r="X1012">
        <v>7</v>
      </c>
      <c r="Y1012" s="1">
        <v>38049</v>
      </c>
      <c r="Z1012" t="s">
        <v>45</v>
      </c>
      <c r="AA1012" t="s">
        <v>46</v>
      </c>
      <c r="AB1012" t="s">
        <v>291</v>
      </c>
      <c r="AC1012" t="s">
        <v>48</v>
      </c>
      <c r="AD1012">
        <v>0</v>
      </c>
      <c r="AE1012">
        <v>0.34300000000000003</v>
      </c>
      <c r="AF1012">
        <v>0.78</v>
      </c>
      <c r="AG1012">
        <v>0.11</v>
      </c>
      <c r="AH1012">
        <v>0.84</v>
      </c>
    </row>
    <row r="1013" spans="1:34" x14ac:dyDescent="0.25">
      <c r="A1013" t="s">
        <v>1590</v>
      </c>
      <c r="B1013" t="s">
        <v>35</v>
      </c>
      <c r="C1013" t="s">
        <v>56</v>
      </c>
      <c r="D1013" t="s">
        <v>37</v>
      </c>
      <c r="E1013" t="s">
        <v>61</v>
      </c>
      <c r="F1013">
        <v>28.59</v>
      </c>
      <c r="G1013" t="s">
        <v>40</v>
      </c>
      <c r="H1013" t="s">
        <v>70</v>
      </c>
      <c r="I1013">
        <v>13</v>
      </c>
      <c r="J1013">
        <v>28.33</v>
      </c>
      <c r="K1013">
        <v>4.7</v>
      </c>
      <c r="L1013">
        <v>55824</v>
      </c>
      <c r="M1013">
        <v>9</v>
      </c>
      <c r="N1013">
        <v>73</v>
      </c>
      <c r="O1013" t="s">
        <v>52</v>
      </c>
      <c r="P1013">
        <v>9</v>
      </c>
      <c r="Q1013">
        <v>24</v>
      </c>
      <c r="R1013">
        <v>3</v>
      </c>
      <c r="S1013" t="s">
        <v>116</v>
      </c>
      <c r="T1013" t="s">
        <v>71</v>
      </c>
      <c r="U1013" t="s">
        <v>44</v>
      </c>
      <c r="V1013">
        <v>24</v>
      </c>
      <c r="W1013">
        <v>8.8000000000000007</v>
      </c>
      <c r="X1013">
        <v>9</v>
      </c>
      <c r="Y1013" t="s">
        <v>1078</v>
      </c>
      <c r="Z1013" t="s">
        <v>45</v>
      </c>
      <c r="AA1013" t="s">
        <v>46</v>
      </c>
      <c r="AB1013" t="s">
        <v>498</v>
      </c>
      <c r="AC1013" t="s">
        <v>48</v>
      </c>
      <c r="AD1013">
        <v>0</v>
      </c>
      <c r="AE1013">
        <v>0.75</v>
      </c>
      <c r="AF1013">
        <v>1</v>
      </c>
      <c r="AG1013">
        <v>0.86</v>
      </c>
      <c r="AH1013">
        <v>0.91</v>
      </c>
    </row>
    <row r="1014" spans="1:34" x14ac:dyDescent="0.25">
      <c r="A1014" t="s">
        <v>1591</v>
      </c>
      <c r="B1014" t="s">
        <v>69</v>
      </c>
      <c r="C1014" t="s">
        <v>50</v>
      </c>
      <c r="D1014" t="s">
        <v>37</v>
      </c>
      <c r="E1014" t="s">
        <v>61</v>
      </c>
      <c r="F1014">
        <v>24.31</v>
      </c>
      <c r="G1014" t="s">
        <v>40</v>
      </c>
      <c r="H1014" t="s">
        <v>40</v>
      </c>
      <c r="I1014">
        <v>16</v>
      </c>
      <c r="J1014">
        <v>33.33</v>
      </c>
      <c r="K1014">
        <v>4.05</v>
      </c>
      <c r="L1014">
        <v>36720</v>
      </c>
      <c r="M1014">
        <v>7</v>
      </c>
      <c r="N1014">
        <v>73</v>
      </c>
      <c r="O1014" t="s">
        <v>41</v>
      </c>
      <c r="P1014">
        <v>8</v>
      </c>
      <c r="Q1014">
        <v>17</v>
      </c>
      <c r="R1014">
        <v>5</v>
      </c>
      <c r="S1014" t="s">
        <v>42</v>
      </c>
      <c r="T1014" t="s">
        <v>43</v>
      </c>
      <c r="U1014" t="s">
        <v>44</v>
      </c>
      <c r="V1014">
        <v>11</v>
      </c>
      <c r="W1014">
        <v>4.92</v>
      </c>
      <c r="X1014">
        <v>2</v>
      </c>
      <c r="Y1014" s="1">
        <v>41158</v>
      </c>
      <c r="Z1014" s="1">
        <v>41738</v>
      </c>
      <c r="AA1014" t="s">
        <v>46</v>
      </c>
      <c r="AB1014" t="s">
        <v>1592</v>
      </c>
      <c r="AC1014" t="s">
        <v>48</v>
      </c>
      <c r="AD1014">
        <v>1</v>
      </c>
      <c r="AE1014">
        <v>0.35</v>
      </c>
      <c r="AF1014">
        <v>0.5</v>
      </c>
      <c r="AG1014">
        <v>0.55000000000000004</v>
      </c>
      <c r="AH1014">
        <v>0.61</v>
      </c>
    </row>
    <row r="1015" spans="1:34" x14ac:dyDescent="0.25">
      <c r="A1015" t="s">
        <v>1593</v>
      </c>
      <c r="B1015" t="s">
        <v>35</v>
      </c>
      <c r="C1015" t="s">
        <v>50</v>
      </c>
      <c r="D1015" t="s">
        <v>37</v>
      </c>
      <c r="E1015" t="s">
        <v>38</v>
      </c>
      <c r="F1015">
        <v>24.45</v>
      </c>
      <c r="G1015" t="s">
        <v>39</v>
      </c>
      <c r="H1015" t="s">
        <v>40</v>
      </c>
      <c r="I1015">
        <v>12</v>
      </c>
      <c r="J1015">
        <v>26.18</v>
      </c>
      <c r="K1015">
        <v>4.7</v>
      </c>
      <c r="L1015">
        <v>40908</v>
      </c>
      <c r="M1015">
        <v>15</v>
      </c>
      <c r="N1015">
        <v>72</v>
      </c>
      <c r="O1015" t="s">
        <v>75</v>
      </c>
      <c r="P1015">
        <v>1</v>
      </c>
      <c r="Q1015">
        <v>19</v>
      </c>
      <c r="R1015">
        <v>5</v>
      </c>
      <c r="S1015" t="s">
        <v>42</v>
      </c>
      <c r="T1015" t="s">
        <v>43</v>
      </c>
      <c r="U1015" t="s">
        <v>44</v>
      </c>
      <c r="V1015">
        <v>10</v>
      </c>
      <c r="W1015">
        <v>5.58</v>
      </c>
      <c r="X1015">
        <v>2</v>
      </c>
      <c r="Y1015" s="1">
        <v>41155</v>
      </c>
      <c r="Z1015" t="s">
        <v>45</v>
      </c>
      <c r="AA1015" t="s">
        <v>46</v>
      </c>
      <c r="AB1015" t="s">
        <v>581</v>
      </c>
      <c r="AC1015" t="s">
        <v>48</v>
      </c>
      <c r="AD1015">
        <v>0</v>
      </c>
      <c r="AE1015">
        <v>0.95</v>
      </c>
      <c r="AF1015">
        <v>1</v>
      </c>
      <c r="AG1015">
        <v>0.94</v>
      </c>
      <c r="AH1015">
        <v>0.87</v>
      </c>
    </row>
    <row r="1016" spans="1:34" x14ac:dyDescent="0.25">
      <c r="A1016" t="s">
        <v>1594</v>
      </c>
      <c r="B1016" t="s">
        <v>35</v>
      </c>
      <c r="C1016" t="s">
        <v>50</v>
      </c>
      <c r="D1016" t="s">
        <v>37</v>
      </c>
      <c r="E1016" t="s">
        <v>38</v>
      </c>
      <c r="F1016">
        <v>25.23</v>
      </c>
      <c r="G1016" t="s">
        <v>39</v>
      </c>
      <c r="H1016" t="s">
        <v>39</v>
      </c>
      <c r="I1016">
        <v>7</v>
      </c>
      <c r="J1016">
        <v>32.58</v>
      </c>
      <c r="K1016">
        <v>10.050000000000001</v>
      </c>
      <c r="L1016">
        <v>51816</v>
      </c>
      <c r="M1016">
        <v>9</v>
      </c>
      <c r="N1016">
        <v>70</v>
      </c>
      <c r="O1016" t="s">
        <v>52</v>
      </c>
      <c r="P1016">
        <v>4</v>
      </c>
      <c r="Q1016">
        <v>13</v>
      </c>
      <c r="R1016">
        <v>8</v>
      </c>
      <c r="S1016" t="s">
        <v>116</v>
      </c>
      <c r="T1016" t="s">
        <v>43</v>
      </c>
      <c r="U1016" t="s">
        <v>44</v>
      </c>
      <c r="V1016">
        <v>21</v>
      </c>
      <c r="W1016">
        <v>3.57</v>
      </c>
      <c r="X1016">
        <v>3</v>
      </c>
      <c r="Y1016" s="1">
        <v>40544</v>
      </c>
      <c r="Z1016" t="s">
        <v>45</v>
      </c>
      <c r="AA1016" t="s">
        <v>46</v>
      </c>
      <c r="AB1016" t="s">
        <v>626</v>
      </c>
      <c r="AC1016" t="s">
        <v>48</v>
      </c>
      <c r="AD1016">
        <v>0</v>
      </c>
      <c r="AE1016">
        <v>0.85</v>
      </c>
      <c r="AF1016">
        <v>0.87</v>
      </c>
      <c r="AG1016">
        <v>0.8</v>
      </c>
      <c r="AH1016">
        <v>0.87</v>
      </c>
    </row>
    <row r="1017" spans="1:34" x14ac:dyDescent="0.25">
      <c r="A1017" t="s">
        <v>1595</v>
      </c>
      <c r="B1017" t="s">
        <v>35</v>
      </c>
      <c r="C1017" t="s">
        <v>50</v>
      </c>
      <c r="D1017" t="s">
        <v>37</v>
      </c>
      <c r="E1017" t="s">
        <v>38</v>
      </c>
      <c r="F1017">
        <v>24.62</v>
      </c>
      <c r="G1017" t="s">
        <v>39</v>
      </c>
      <c r="H1017" t="s">
        <v>40</v>
      </c>
      <c r="I1017">
        <v>17</v>
      </c>
      <c r="J1017">
        <v>29.28</v>
      </c>
      <c r="K1017">
        <v>2.84</v>
      </c>
      <c r="L1017">
        <v>42996</v>
      </c>
      <c r="M1017">
        <v>13</v>
      </c>
      <c r="N1017">
        <v>72</v>
      </c>
      <c r="O1017" t="s">
        <v>148</v>
      </c>
      <c r="P1017">
        <v>9</v>
      </c>
      <c r="Q1017">
        <v>21</v>
      </c>
      <c r="R1017">
        <v>5</v>
      </c>
      <c r="S1017" t="s">
        <v>42</v>
      </c>
      <c r="T1017" t="s">
        <v>43</v>
      </c>
      <c r="U1017" t="s">
        <v>44</v>
      </c>
      <c r="V1017">
        <v>13</v>
      </c>
      <c r="W1017">
        <v>4.9000000000000004</v>
      </c>
      <c r="X1017">
        <v>5</v>
      </c>
      <c r="Y1017" s="1">
        <v>40797</v>
      </c>
      <c r="Z1017" t="s">
        <v>45</v>
      </c>
      <c r="AA1017" t="s">
        <v>46</v>
      </c>
      <c r="AB1017" t="s">
        <v>193</v>
      </c>
      <c r="AC1017" t="s">
        <v>48</v>
      </c>
      <c r="AD1017">
        <v>0</v>
      </c>
      <c r="AE1017">
        <v>0.94</v>
      </c>
      <c r="AF1017">
        <v>0.88</v>
      </c>
      <c r="AG1017">
        <v>1</v>
      </c>
      <c r="AH1017">
        <v>0.93</v>
      </c>
    </row>
    <row r="1018" spans="1:34" x14ac:dyDescent="0.25">
      <c r="A1018" t="s">
        <v>1596</v>
      </c>
      <c r="B1018" t="s">
        <v>35</v>
      </c>
      <c r="C1018" t="s">
        <v>50</v>
      </c>
      <c r="D1018" t="s">
        <v>37</v>
      </c>
      <c r="E1018" t="s">
        <v>38</v>
      </c>
      <c r="F1018">
        <v>28.8</v>
      </c>
      <c r="G1018" t="s">
        <v>40</v>
      </c>
      <c r="H1018" t="s">
        <v>40</v>
      </c>
      <c r="I1018">
        <v>17</v>
      </c>
      <c r="J1018">
        <v>27.95</v>
      </c>
      <c r="K1018">
        <v>2.38</v>
      </c>
      <c r="L1018">
        <v>45660</v>
      </c>
      <c r="M1018">
        <v>10</v>
      </c>
      <c r="N1018">
        <v>73</v>
      </c>
      <c r="O1018" t="s">
        <v>52</v>
      </c>
      <c r="P1018">
        <v>1</v>
      </c>
      <c r="Q1018">
        <v>17</v>
      </c>
      <c r="R1018">
        <v>4</v>
      </c>
      <c r="S1018" t="s">
        <v>42</v>
      </c>
      <c r="T1018" t="s">
        <v>43</v>
      </c>
      <c r="U1018" t="s">
        <v>44</v>
      </c>
      <c r="V1018">
        <v>22</v>
      </c>
      <c r="W1018">
        <v>6.82</v>
      </c>
      <c r="X1018">
        <v>1</v>
      </c>
      <c r="Y1018" t="s">
        <v>170</v>
      </c>
      <c r="Z1018" t="s">
        <v>45</v>
      </c>
      <c r="AA1018" t="s">
        <v>46</v>
      </c>
      <c r="AB1018" t="s">
        <v>88</v>
      </c>
      <c r="AC1018" t="s">
        <v>48</v>
      </c>
      <c r="AD1018">
        <v>0</v>
      </c>
      <c r="AE1018">
        <v>0.51</v>
      </c>
      <c r="AF1018">
        <v>0.5</v>
      </c>
      <c r="AG1018">
        <v>0.21</v>
      </c>
      <c r="AH1018">
        <v>0.76</v>
      </c>
    </row>
    <row r="1019" spans="1:34" x14ac:dyDescent="0.25">
      <c r="A1019" t="s">
        <v>1597</v>
      </c>
      <c r="B1019" t="s">
        <v>69</v>
      </c>
      <c r="C1019" t="s">
        <v>36</v>
      </c>
      <c r="D1019" t="s">
        <v>37</v>
      </c>
      <c r="E1019" t="s">
        <v>38</v>
      </c>
      <c r="F1019">
        <v>27.46</v>
      </c>
      <c r="G1019" t="s">
        <v>40</v>
      </c>
      <c r="H1019" t="s">
        <v>40</v>
      </c>
      <c r="I1019">
        <v>10</v>
      </c>
      <c r="J1019">
        <v>33.74</v>
      </c>
      <c r="K1019">
        <v>10.09</v>
      </c>
      <c r="L1019">
        <v>51396</v>
      </c>
      <c r="M1019">
        <v>9</v>
      </c>
      <c r="N1019">
        <v>73</v>
      </c>
      <c r="O1019" t="s">
        <v>41</v>
      </c>
      <c r="P1019">
        <v>6</v>
      </c>
      <c r="Q1019">
        <v>35</v>
      </c>
      <c r="R1019">
        <v>2</v>
      </c>
      <c r="S1019" t="s">
        <v>42</v>
      </c>
      <c r="T1019" t="s">
        <v>71</v>
      </c>
      <c r="U1019" t="s">
        <v>44</v>
      </c>
      <c r="V1019">
        <v>16</v>
      </c>
      <c r="W1019">
        <v>5.04</v>
      </c>
      <c r="X1019">
        <v>11</v>
      </c>
      <c r="Y1019" t="s">
        <v>454</v>
      </c>
      <c r="Z1019" s="1">
        <v>41738</v>
      </c>
      <c r="AA1019" t="s">
        <v>46</v>
      </c>
      <c r="AB1019" t="s">
        <v>361</v>
      </c>
      <c r="AC1019" t="s">
        <v>48</v>
      </c>
      <c r="AD1019">
        <v>1</v>
      </c>
      <c r="AE1019">
        <v>0.92</v>
      </c>
      <c r="AF1019">
        <v>1</v>
      </c>
      <c r="AG1019">
        <v>0.91</v>
      </c>
      <c r="AH1019">
        <v>0.91</v>
      </c>
    </row>
    <row r="1020" spans="1:34" x14ac:dyDescent="0.25">
      <c r="A1020" t="s">
        <v>1598</v>
      </c>
      <c r="B1020" t="s">
        <v>69</v>
      </c>
      <c r="C1020" t="s">
        <v>50</v>
      </c>
      <c r="D1020" t="s">
        <v>57</v>
      </c>
      <c r="E1020" t="s">
        <v>61</v>
      </c>
      <c r="F1020">
        <v>24.13</v>
      </c>
      <c r="G1020" t="s">
        <v>40</v>
      </c>
      <c r="H1020" t="s">
        <v>51</v>
      </c>
      <c r="I1020">
        <v>26</v>
      </c>
      <c r="J1020">
        <v>31.15</v>
      </c>
      <c r="K1020">
        <v>8.08</v>
      </c>
      <c r="L1020">
        <v>45192</v>
      </c>
      <c r="M1020">
        <v>11</v>
      </c>
      <c r="N1020">
        <v>73</v>
      </c>
      <c r="O1020" t="s">
        <v>90</v>
      </c>
      <c r="P1020">
        <v>0</v>
      </c>
      <c r="Q1020">
        <v>33</v>
      </c>
      <c r="R1020">
        <v>5</v>
      </c>
      <c r="S1020" t="s">
        <v>42</v>
      </c>
      <c r="T1020" t="s">
        <v>43</v>
      </c>
      <c r="U1020" t="s">
        <v>58</v>
      </c>
      <c r="V1020">
        <v>19</v>
      </c>
      <c r="W1020">
        <v>3.9</v>
      </c>
      <c r="X1020">
        <v>1</v>
      </c>
      <c r="Y1020" s="1">
        <v>40671</v>
      </c>
      <c r="Z1020" t="s">
        <v>867</v>
      </c>
      <c r="AA1020" t="s">
        <v>46</v>
      </c>
      <c r="AB1020" t="s">
        <v>1167</v>
      </c>
      <c r="AC1020" t="s">
        <v>48</v>
      </c>
      <c r="AD1020">
        <v>1</v>
      </c>
      <c r="AE1020">
        <v>0.58799999999999997</v>
      </c>
      <c r="AF1020">
        <v>0.78</v>
      </c>
      <c r="AG1020">
        <v>0.81</v>
      </c>
      <c r="AH1020">
        <v>0.85</v>
      </c>
    </row>
    <row r="1021" spans="1:34" x14ac:dyDescent="0.25">
      <c r="A1021" t="s">
        <v>1599</v>
      </c>
      <c r="B1021" t="s">
        <v>69</v>
      </c>
      <c r="C1021" t="s">
        <v>50</v>
      </c>
      <c r="D1021" t="s">
        <v>37</v>
      </c>
      <c r="E1021" t="s">
        <v>61</v>
      </c>
      <c r="F1021">
        <v>26.17</v>
      </c>
      <c r="G1021" t="s">
        <v>70</v>
      </c>
      <c r="H1021" t="s">
        <v>39</v>
      </c>
      <c r="I1021">
        <v>13</v>
      </c>
      <c r="J1021">
        <v>31.45</v>
      </c>
      <c r="K1021">
        <v>2.68</v>
      </c>
      <c r="L1021">
        <v>45624</v>
      </c>
      <c r="M1021">
        <v>5</v>
      </c>
      <c r="N1021">
        <v>73</v>
      </c>
      <c r="O1021" t="s">
        <v>52</v>
      </c>
      <c r="P1021">
        <v>9</v>
      </c>
      <c r="Q1021">
        <v>32</v>
      </c>
      <c r="R1021">
        <v>8</v>
      </c>
      <c r="S1021" t="s">
        <v>42</v>
      </c>
      <c r="T1021" t="s">
        <v>43</v>
      </c>
      <c r="U1021" t="s">
        <v>44</v>
      </c>
      <c r="V1021">
        <v>10</v>
      </c>
      <c r="W1021">
        <v>4.5599999999999996</v>
      </c>
      <c r="X1021">
        <v>9</v>
      </c>
      <c r="Y1021" t="s">
        <v>170</v>
      </c>
      <c r="Z1021" s="1">
        <v>41792</v>
      </c>
      <c r="AA1021" t="s">
        <v>46</v>
      </c>
      <c r="AB1021" t="s">
        <v>1398</v>
      </c>
      <c r="AC1021" t="s">
        <v>48</v>
      </c>
      <c r="AD1021">
        <v>1</v>
      </c>
      <c r="AE1021">
        <v>0.497</v>
      </c>
      <c r="AF1021">
        <v>0.67</v>
      </c>
      <c r="AG1021">
        <v>0.67</v>
      </c>
      <c r="AH1021">
        <v>0.73</v>
      </c>
    </row>
    <row r="1022" spans="1:34" x14ac:dyDescent="0.25">
      <c r="A1022" t="s">
        <v>1600</v>
      </c>
      <c r="B1022" t="s">
        <v>69</v>
      </c>
      <c r="C1022" t="s">
        <v>56</v>
      </c>
      <c r="D1022" t="s">
        <v>57</v>
      </c>
      <c r="E1022" t="s">
        <v>61</v>
      </c>
      <c r="F1022">
        <v>33.33</v>
      </c>
      <c r="G1022" t="s">
        <v>70</v>
      </c>
      <c r="H1022" t="s">
        <v>40</v>
      </c>
      <c r="I1022">
        <v>17</v>
      </c>
      <c r="J1022">
        <v>31.93</v>
      </c>
      <c r="K1022">
        <v>0.85</v>
      </c>
      <c r="L1022">
        <v>74736</v>
      </c>
      <c r="M1022">
        <v>4</v>
      </c>
      <c r="N1022">
        <v>69</v>
      </c>
      <c r="O1022" t="s">
        <v>119</v>
      </c>
      <c r="P1022">
        <v>8</v>
      </c>
      <c r="Q1022">
        <v>27</v>
      </c>
      <c r="R1022">
        <v>8</v>
      </c>
      <c r="S1022" t="s">
        <v>116</v>
      </c>
      <c r="T1022" t="s">
        <v>43</v>
      </c>
      <c r="U1022" t="s">
        <v>58</v>
      </c>
      <c r="V1022">
        <v>23</v>
      </c>
      <c r="W1022">
        <v>14.4</v>
      </c>
      <c r="X1022">
        <v>10</v>
      </c>
      <c r="Y1022" s="1">
        <v>38473</v>
      </c>
      <c r="Z1022" s="1">
        <v>41676</v>
      </c>
      <c r="AA1022" t="s">
        <v>46</v>
      </c>
      <c r="AB1022" t="s">
        <v>1601</v>
      </c>
      <c r="AC1022" t="s">
        <v>48</v>
      </c>
      <c r="AD1022">
        <v>1</v>
      </c>
      <c r="AE1022">
        <v>0.51100000000000001</v>
      </c>
      <c r="AF1022">
        <v>0.75</v>
      </c>
      <c r="AG1022">
        <v>0.75</v>
      </c>
      <c r="AH1022">
        <v>0.78</v>
      </c>
    </row>
    <row r="1023" spans="1:34" x14ac:dyDescent="0.25">
      <c r="A1023" t="s">
        <v>1602</v>
      </c>
      <c r="B1023" t="s">
        <v>69</v>
      </c>
      <c r="C1023" t="s">
        <v>36</v>
      </c>
      <c r="D1023" t="s">
        <v>37</v>
      </c>
      <c r="E1023" t="s">
        <v>61</v>
      </c>
      <c r="F1023">
        <v>31.42</v>
      </c>
      <c r="G1023" t="s">
        <v>40</v>
      </c>
      <c r="H1023" t="s">
        <v>40</v>
      </c>
      <c r="I1023">
        <v>35</v>
      </c>
      <c r="J1023">
        <v>32.049999999999997</v>
      </c>
      <c r="K1023">
        <v>9.83</v>
      </c>
      <c r="L1023">
        <v>49800</v>
      </c>
      <c r="M1023">
        <v>6</v>
      </c>
      <c r="N1023">
        <v>71</v>
      </c>
      <c r="O1023" t="s">
        <v>75</v>
      </c>
      <c r="P1023">
        <v>0</v>
      </c>
      <c r="Q1023">
        <v>10</v>
      </c>
      <c r="R1023">
        <v>8</v>
      </c>
      <c r="S1023" t="s">
        <v>116</v>
      </c>
      <c r="T1023" t="s">
        <v>43</v>
      </c>
      <c r="U1023" t="s">
        <v>44</v>
      </c>
      <c r="V1023">
        <v>14</v>
      </c>
      <c r="W1023">
        <v>8.32</v>
      </c>
      <c r="X1023">
        <v>6</v>
      </c>
      <c r="Y1023" s="1">
        <v>40004</v>
      </c>
      <c r="Z1023" t="s">
        <v>1603</v>
      </c>
      <c r="AA1023" t="s">
        <v>46</v>
      </c>
      <c r="AB1023" t="s">
        <v>317</v>
      </c>
      <c r="AC1023" t="s">
        <v>48</v>
      </c>
      <c r="AD1023">
        <v>1</v>
      </c>
      <c r="AE1023">
        <v>0.47599999999999998</v>
      </c>
      <c r="AF1023">
        <v>0.82</v>
      </c>
      <c r="AG1023">
        <v>0.71</v>
      </c>
      <c r="AH1023">
        <v>0.74</v>
      </c>
    </row>
    <row r="1024" spans="1:34" x14ac:dyDescent="0.25">
      <c r="A1024" t="s">
        <v>1604</v>
      </c>
      <c r="B1024" t="s">
        <v>35</v>
      </c>
      <c r="C1024" t="s">
        <v>50</v>
      </c>
      <c r="D1024" t="s">
        <v>37</v>
      </c>
      <c r="E1024" t="s">
        <v>38</v>
      </c>
      <c r="F1024">
        <v>29.49</v>
      </c>
      <c r="G1024" t="s">
        <v>336</v>
      </c>
      <c r="H1024" t="s">
        <v>40</v>
      </c>
      <c r="I1024">
        <v>19</v>
      </c>
      <c r="J1024">
        <v>40.65</v>
      </c>
      <c r="K1024">
        <v>2.86</v>
      </c>
      <c r="L1024">
        <v>50700</v>
      </c>
      <c r="M1024">
        <v>0</v>
      </c>
      <c r="N1024">
        <v>73</v>
      </c>
      <c r="O1024" t="s">
        <v>75</v>
      </c>
      <c r="P1024">
        <v>2</v>
      </c>
      <c r="Q1024">
        <v>20</v>
      </c>
      <c r="R1024">
        <v>2</v>
      </c>
      <c r="S1024" t="s">
        <v>42</v>
      </c>
      <c r="T1024" t="s">
        <v>43</v>
      </c>
      <c r="U1024" t="s">
        <v>44</v>
      </c>
      <c r="V1024">
        <v>7</v>
      </c>
      <c r="W1024">
        <v>8.0299999999999994</v>
      </c>
      <c r="X1024">
        <v>6</v>
      </c>
      <c r="Y1024" t="s">
        <v>63</v>
      </c>
      <c r="Z1024" t="s">
        <v>45</v>
      </c>
      <c r="AA1024" t="s">
        <v>46</v>
      </c>
      <c r="AB1024" t="s">
        <v>325</v>
      </c>
      <c r="AC1024" t="s">
        <v>48</v>
      </c>
      <c r="AD1024">
        <v>0</v>
      </c>
      <c r="AE1024">
        <v>0.97</v>
      </c>
      <c r="AF1024">
        <v>1</v>
      </c>
      <c r="AG1024">
        <v>0.93</v>
      </c>
      <c r="AH1024">
        <v>0.89</v>
      </c>
    </row>
    <row r="1025" spans="1:34" x14ac:dyDescent="0.25">
      <c r="A1025" t="s">
        <v>1605</v>
      </c>
      <c r="B1025" t="s">
        <v>35</v>
      </c>
      <c r="C1025" t="s">
        <v>50</v>
      </c>
      <c r="D1025" t="s">
        <v>37</v>
      </c>
      <c r="E1025" t="s">
        <v>61</v>
      </c>
      <c r="F1025">
        <v>33.15</v>
      </c>
      <c r="G1025" t="s">
        <v>39</v>
      </c>
      <c r="H1025" t="s">
        <v>40</v>
      </c>
      <c r="I1025">
        <v>14</v>
      </c>
      <c r="J1025">
        <v>32.69</v>
      </c>
      <c r="K1025">
        <v>2.44</v>
      </c>
      <c r="L1025">
        <v>44256</v>
      </c>
      <c r="M1025">
        <v>11</v>
      </c>
      <c r="N1025">
        <v>70</v>
      </c>
      <c r="O1025" t="s">
        <v>52</v>
      </c>
      <c r="P1025">
        <v>1</v>
      </c>
      <c r="Q1025">
        <v>22</v>
      </c>
      <c r="R1025">
        <v>4</v>
      </c>
      <c r="S1025" t="s">
        <v>42</v>
      </c>
      <c r="T1025" t="s">
        <v>43</v>
      </c>
      <c r="U1025" t="s">
        <v>44</v>
      </c>
      <c r="V1025">
        <v>15</v>
      </c>
      <c r="W1025">
        <v>12.45</v>
      </c>
      <c r="X1025">
        <v>0</v>
      </c>
      <c r="Y1025" s="1">
        <v>40066</v>
      </c>
      <c r="Z1025" t="s">
        <v>45</v>
      </c>
      <c r="AA1025" t="s">
        <v>46</v>
      </c>
      <c r="AB1025" t="s">
        <v>1416</v>
      </c>
      <c r="AC1025" t="s">
        <v>48</v>
      </c>
      <c r="AD1025">
        <v>0</v>
      </c>
      <c r="AE1025">
        <v>0.75</v>
      </c>
      <c r="AF1025">
        <v>0.79</v>
      </c>
      <c r="AG1025">
        <v>0.84</v>
      </c>
      <c r="AH1025">
        <v>0.61</v>
      </c>
    </row>
    <row r="1026" spans="1:34" x14ac:dyDescent="0.25">
      <c r="A1026" t="s">
        <v>1606</v>
      </c>
      <c r="B1026" t="s">
        <v>35</v>
      </c>
      <c r="C1026" t="s">
        <v>50</v>
      </c>
      <c r="D1026" t="s">
        <v>57</v>
      </c>
      <c r="E1026" t="s">
        <v>38</v>
      </c>
      <c r="F1026">
        <v>26.07</v>
      </c>
      <c r="G1026" t="s">
        <v>40</v>
      </c>
      <c r="H1026" t="s">
        <v>39</v>
      </c>
      <c r="I1026">
        <v>18</v>
      </c>
      <c r="J1026">
        <v>33.57</v>
      </c>
      <c r="K1026">
        <v>4.42</v>
      </c>
      <c r="L1026">
        <v>66096</v>
      </c>
      <c r="M1026">
        <v>14</v>
      </c>
      <c r="N1026">
        <v>71</v>
      </c>
      <c r="O1026" t="s">
        <v>52</v>
      </c>
      <c r="P1026">
        <v>6</v>
      </c>
      <c r="Q1026">
        <v>17</v>
      </c>
      <c r="R1026">
        <v>5</v>
      </c>
      <c r="S1026" t="s">
        <v>42</v>
      </c>
      <c r="T1026" t="s">
        <v>71</v>
      </c>
      <c r="U1026" t="s">
        <v>58</v>
      </c>
      <c r="V1026">
        <v>6</v>
      </c>
      <c r="W1026">
        <v>4.4800000000000004</v>
      </c>
      <c r="X1026">
        <v>7</v>
      </c>
      <c r="Y1026" s="1">
        <v>39973</v>
      </c>
      <c r="Z1026" t="s">
        <v>45</v>
      </c>
      <c r="AA1026" t="s">
        <v>46</v>
      </c>
      <c r="AB1026" t="s">
        <v>409</v>
      </c>
      <c r="AC1026" t="s">
        <v>48</v>
      </c>
      <c r="AD1026">
        <v>0</v>
      </c>
      <c r="AE1026">
        <v>0.39900000000000002</v>
      </c>
      <c r="AF1026">
        <v>0.55000000000000004</v>
      </c>
      <c r="AG1026">
        <v>0.59</v>
      </c>
      <c r="AH1026">
        <v>0.83</v>
      </c>
    </row>
    <row r="1027" spans="1:34" x14ac:dyDescent="0.25">
      <c r="A1027" t="s">
        <v>1098</v>
      </c>
      <c r="B1027" t="s">
        <v>35</v>
      </c>
      <c r="C1027" t="s">
        <v>56</v>
      </c>
      <c r="D1027" t="s">
        <v>57</v>
      </c>
      <c r="E1027" t="s">
        <v>61</v>
      </c>
      <c r="F1027">
        <v>31.38</v>
      </c>
      <c r="G1027" t="s">
        <v>39</v>
      </c>
      <c r="H1027" t="s">
        <v>70</v>
      </c>
      <c r="I1027">
        <v>6</v>
      </c>
      <c r="J1027">
        <v>36.44</v>
      </c>
      <c r="K1027">
        <v>1.1200000000000001</v>
      </c>
      <c r="L1027">
        <v>107784</v>
      </c>
      <c r="M1027">
        <v>14</v>
      </c>
      <c r="N1027">
        <v>78</v>
      </c>
      <c r="O1027" t="s">
        <v>90</v>
      </c>
      <c r="P1027">
        <v>7</v>
      </c>
      <c r="Q1027">
        <v>10</v>
      </c>
      <c r="R1027">
        <v>3</v>
      </c>
      <c r="S1027" t="s">
        <v>116</v>
      </c>
      <c r="T1027" t="s">
        <v>43</v>
      </c>
      <c r="U1027" t="s">
        <v>58</v>
      </c>
      <c r="V1027">
        <v>13</v>
      </c>
      <c r="W1027">
        <v>8.06</v>
      </c>
      <c r="X1027">
        <v>1</v>
      </c>
      <c r="Y1027" t="s">
        <v>1325</v>
      </c>
      <c r="Z1027" t="s">
        <v>45</v>
      </c>
      <c r="AA1027" t="s">
        <v>46</v>
      </c>
      <c r="AB1027" t="s">
        <v>255</v>
      </c>
      <c r="AC1027" t="s">
        <v>48</v>
      </c>
      <c r="AD1027">
        <v>0</v>
      </c>
      <c r="AE1027">
        <v>0.72</v>
      </c>
      <c r="AF1027">
        <v>0.77</v>
      </c>
      <c r="AG1027">
        <v>0.7</v>
      </c>
      <c r="AH1027">
        <v>0.84</v>
      </c>
    </row>
    <row r="1028" spans="1:34" x14ac:dyDescent="0.25">
      <c r="A1028" t="s">
        <v>1607</v>
      </c>
      <c r="B1028" t="s">
        <v>35</v>
      </c>
      <c r="C1028" t="s">
        <v>56</v>
      </c>
      <c r="D1028" t="s">
        <v>57</v>
      </c>
      <c r="E1028" t="s">
        <v>38</v>
      </c>
      <c r="F1028">
        <v>30.53</v>
      </c>
      <c r="G1028" t="s">
        <v>39</v>
      </c>
      <c r="H1028" t="s">
        <v>40</v>
      </c>
      <c r="I1028">
        <v>16</v>
      </c>
      <c r="J1028">
        <v>36.92</v>
      </c>
      <c r="K1028">
        <v>7.89</v>
      </c>
      <c r="L1028">
        <v>58224</v>
      </c>
      <c r="M1028">
        <v>9</v>
      </c>
      <c r="N1028">
        <v>75</v>
      </c>
      <c r="O1028" t="s">
        <v>62</v>
      </c>
      <c r="P1028">
        <v>6</v>
      </c>
      <c r="Q1028">
        <v>5</v>
      </c>
      <c r="R1028">
        <v>4</v>
      </c>
      <c r="S1028" t="s">
        <v>42</v>
      </c>
      <c r="T1028" t="s">
        <v>43</v>
      </c>
      <c r="U1028" t="s">
        <v>58</v>
      </c>
      <c r="V1028">
        <v>6</v>
      </c>
      <c r="W1028">
        <v>7.54</v>
      </c>
      <c r="X1028">
        <v>4</v>
      </c>
      <c r="Y1028" t="s">
        <v>458</v>
      </c>
      <c r="Z1028" t="s">
        <v>45</v>
      </c>
      <c r="AA1028" t="s">
        <v>46</v>
      </c>
      <c r="AB1028" t="s">
        <v>123</v>
      </c>
      <c r="AC1028" t="s">
        <v>48</v>
      </c>
      <c r="AD1028">
        <v>0</v>
      </c>
      <c r="AE1028">
        <v>0.9</v>
      </c>
      <c r="AF1028">
        <v>0.9</v>
      </c>
      <c r="AG1028">
        <v>0.95</v>
      </c>
      <c r="AH1028">
        <v>0.91</v>
      </c>
    </row>
    <row r="1029" spans="1:34" x14ac:dyDescent="0.25">
      <c r="A1029" t="s">
        <v>1608</v>
      </c>
      <c r="B1029" t="s">
        <v>69</v>
      </c>
      <c r="C1029" t="s">
        <v>36</v>
      </c>
      <c r="D1029" t="s">
        <v>57</v>
      </c>
      <c r="E1029" t="s">
        <v>61</v>
      </c>
      <c r="F1029">
        <v>25.65</v>
      </c>
      <c r="G1029" t="s">
        <v>40</v>
      </c>
      <c r="H1029" t="s">
        <v>40</v>
      </c>
      <c r="I1029">
        <v>8</v>
      </c>
      <c r="J1029">
        <v>33.86</v>
      </c>
      <c r="K1029">
        <v>10.53</v>
      </c>
      <c r="L1029">
        <v>93312</v>
      </c>
      <c r="M1029">
        <v>10</v>
      </c>
      <c r="N1029">
        <v>70</v>
      </c>
      <c r="O1029" t="s">
        <v>62</v>
      </c>
      <c r="P1029">
        <v>2</v>
      </c>
      <c r="Q1029">
        <v>27</v>
      </c>
      <c r="R1029">
        <v>8</v>
      </c>
      <c r="S1029" t="s">
        <v>42</v>
      </c>
      <c r="T1029" t="s">
        <v>43</v>
      </c>
      <c r="U1029" t="s">
        <v>58</v>
      </c>
      <c r="V1029">
        <v>29</v>
      </c>
      <c r="W1029">
        <v>5.76</v>
      </c>
      <c r="X1029">
        <v>8</v>
      </c>
      <c r="Y1029" s="1">
        <v>40733</v>
      </c>
      <c r="Z1029" s="1">
        <v>41730</v>
      </c>
      <c r="AA1029" t="s">
        <v>46</v>
      </c>
      <c r="AB1029" t="s">
        <v>1134</v>
      </c>
      <c r="AC1029" t="s">
        <v>48</v>
      </c>
      <c r="AD1029">
        <v>1</v>
      </c>
      <c r="AE1029">
        <v>0.504</v>
      </c>
      <c r="AF1029">
        <v>0.84</v>
      </c>
      <c r="AG1029">
        <v>0.69</v>
      </c>
      <c r="AH1029">
        <v>0.72</v>
      </c>
    </row>
    <row r="1030" spans="1:34" x14ac:dyDescent="0.25">
      <c r="A1030" t="s">
        <v>1609</v>
      </c>
      <c r="B1030" t="s">
        <v>35</v>
      </c>
      <c r="C1030" t="s">
        <v>50</v>
      </c>
      <c r="D1030" t="s">
        <v>37</v>
      </c>
      <c r="E1030" t="s">
        <v>38</v>
      </c>
      <c r="F1030">
        <v>32.4</v>
      </c>
      <c r="G1030" t="s">
        <v>39</v>
      </c>
      <c r="H1030" t="s">
        <v>39</v>
      </c>
      <c r="I1030">
        <v>16</v>
      </c>
      <c r="J1030">
        <v>26.41</v>
      </c>
      <c r="K1030">
        <v>6.45</v>
      </c>
      <c r="L1030">
        <v>79368</v>
      </c>
      <c r="M1030">
        <v>13</v>
      </c>
      <c r="N1030">
        <v>83</v>
      </c>
      <c r="O1030" t="s">
        <v>90</v>
      </c>
      <c r="P1030">
        <v>2</v>
      </c>
      <c r="Q1030">
        <v>14</v>
      </c>
      <c r="R1030">
        <v>2</v>
      </c>
      <c r="S1030" t="s">
        <v>42</v>
      </c>
      <c r="T1030" t="s">
        <v>43</v>
      </c>
      <c r="U1030" t="s">
        <v>58</v>
      </c>
      <c r="V1030">
        <v>17</v>
      </c>
      <c r="W1030">
        <v>13.72</v>
      </c>
      <c r="X1030">
        <v>0</v>
      </c>
      <c r="Y1030" t="s">
        <v>639</v>
      </c>
      <c r="Z1030" t="s">
        <v>45</v>
      </c>
      <c r="AA1030" t="s">
        <v>46</v>
      </c>
      <c r="AB1030" t="s">
        <v>631</v>
      </c>
      <c r="AC1030" t="s">
        <v>48</v>
      </c>
      <c r="AD1030">
        <v>0</v>
      </c>
      <c r="AE1030">
        <v>0.56000000000000005</v>
      </c>
      <c r="AF1030">
        <v>0.56999999999999995</v>
      </c>
      <c r="AG1030">
        <v>0.56999999999999995</v>
      </c>
      <c r="AH1030">
        <v>0.74</v>
      </c>
    </row>
    <row r="1031" spans="1:34" x14ac:dyDescent="0.25">
      <c r="A1031" t="s">
        <v>1610</v>
      </c>
      <c r="B1031" t="s">
        <v>35</v>
      </c>
      <c r="C1031" t="s">
        <v>56</v>
      </c>
      <c r="D1031" t="s">
        <v>37</v>
      </c>
      <c r="E1031" t="s">
        <v>61</v>
      </c>
      <c r="F1031">
        <v>27.07</v>
      </c>
      <c r="G1031" t="s">
        <v>39</v>
      </c>
      <c r="H1031" t="s">
        <v>39</v>
      </c>
      <c r="I1031">
        <v>19</v>
      </c>
      <c r="J1031">
        <v>32.22</v>
      </c>
      <c r="K1031">
        <v>2.08</v>
      </c>
      <c r="L1031">
        <v>57732</v>
      </c>
      <c r="M1031">
        <v>12</v>
      </c>
      <c r="N1031">
        <v>70</v>
      </c>
      <c r="O1031" t="s">
        <v>41</v>
      </c>
      <c r="P1031">
        <v>7</v>
      </c>
      <c r="Q1031">
        <v>5</v>
      </c>
      <c r="R1031">
        <v>5</v>
      </c>
      <c r="S1031" t="s">
        <v>42</v>
      </c>
      <c r="T1031" t="s">
        <v>43</v>
      </c>
      <c r="U1031" t="s">
        <v>44</v>
      </c>
      <c r="V1031">
        <v>2</v>
      </c>
      <c r="W1031">
        <v>5.94</v>
      </c>
      <c r="X1031">
        <v>3</v>
      </c>
      <c r="Y1031" t="s">
        <v>79</v>
      </c>
      <c r="Z1031" t="s">
        <v>45</v>
      </c>
      <c r="AA1031" t="s">
        <v>46</v>
      </c>
      <c r="AB1031" t="s">
        <v>298</v>
      </c>
      <c r="AC1031" t="s">
        <v>48</v>
      </c>
      <c r="AD1031">
        <v>0</v>
      </c>
      <c r="AE1031">
        <v>0.504</v>
      </c>
      <c r="AF1031">
        <v>0.68</v>
      </c>
      <c r="AG1031">
        <v>0.84</v>
      </c>
      <c r="AH1031">
        <v>0.85</v>
      </c>
    </row>
    <row r="1032" spans="1:34" x14ac:dyDescent="0.25">
      <c r="A1032" t="s">
        <v>1611</v>
      </c>
      <c r="B1032" t="s">
        <v>35</v>
      </c>
      <c r="C1032" t="s">
        <v>56</v>
      </c>
      <c r="D1032" t="s">
        <v>37</v>
      </c>
      <c r="E1032" t="s">
        <v>61</v>
      </c>
      <c r="F1032">
        <v>29.59</v>
      </c>
      <c r="G1032" t="s">
        <v>40</v>
      </c>
      <c r="H1032" t="s">
        <v>40</v>
      </c>
      <c r="I1032">
        <v>10</v>
      </c>
      <c r="J1032">
        <v>33.590000000000003</v>
      </c>
      <c r="K1032">
        <v>1.83</v>
      </c>
      <c r="L1032">
        <v>74640</v>
      </c>
      <c r="M1032">
        <v>12</v>
      </c>
      <c r="N1032">
        <v>84</v>
      </c>
      <c r="O1032" t="s">
        <v>41</v>
      </c>
      <c r="P1032">
        <v>2</v>
      </c>
      <c r="Q1032">
        <v>22</v>
      </c>
      <c r="R1032">
        <v>3</v>
      </c>
      <c r="S1032" t="s">
        <v>42</v>
      </c>
      <c r="T1032" t="s">
        <v>71</v>
      </c>
      <c r="U1032" t="s">
        <v>44</v>
      </c>
      <c r="V1032">
        <v>11</v>
      </c>
      <c r="W1032">
        <v>8.16</v>
      </c>
      <c r="X1032">
        <v>2</v>
      </c>
      <c r="Y1032" s="1">
        <v>41067</v>
      </c>
      <c r="Z1032" t="s">
        <v>45</v>
      </c>
      <c r="AA1032" t="s">
        <v>46</v>
      </c>
      <c r="AB1032" t="s">
        <v>174</v>
      </c>
      <c r="AC1032" t="s">
        <v>48</v>
      </c>
      <c r="AD1032">
        <v>0</v>
      </c>
      <c r="AE1032">
        <v>0.623</v>
      </c>
      <c r="AF1032">
        <v>0.91</v>
      </c>
      <c r="AG1032">
        <v>0.91</v>
      </c>
      <c r="AH1032">
        <v>0.91</v>
      </c>
    </row>
    <row r="1033" spans="1:34" x14ac:dyDescent="0.25">
      <c r="A1033" t="s">
        <v>1612</v>
      </c>
      <c r="B1033" t="s">
        <v>69</v>
      </c>
      <c r="C1033" t="s">
        <v>50</v>
      </c>
      <c r="D1033" t="s">
        <v>37</v>
      </c>
      <c r="E1033" t="s">
        <v>61</v>
      </c>
      <c r="F1033">
        <v>22.93</v>
      </c>
      <c r="G1033" t="s">
        <v>40</v>
      </c>
      <c r="H1033" t="s">
        <v>39</v>
      </c>
      <c r="I1033">
        <v>12</v>
      </c>
      <c r="J1033">
        <v>28.61</v>
      </c>
      <c r="K1033">
        <v>8.16</v>
      </c>
      <c r="L1033">
        <v>35316</v>
      </c>
      <c r="M1033">
        <v>6</v>
      </c>
      <c r="N1033">
        <v>74</v>
      </c>
      <c r="O1033" t="s">
        <v>119</v>
      </c>
      <c r="P1033">
        <v>9</v>
      </c>
      <c r="Q1033">
        <v>32</v>
      </c>
      <c r="R1033">
        <v>7</v>
      </c>
      <c r="S1033" t="s">
        <v>42</v>
      </c>
      <c r="T1033" t="s">
        <v>43</v>
      </c>
      <c r="U1033" t="s">
        <v>44</v>
      </c>
      <c r="V1033">
        <v>15</v>
      </c>
      <c r="W1033">
        <v>4.8</v>
      </c>
      <c r="X1033">
        <v>9</v>
      </c>
      <c r="Y1033" s="1">
        <v>41006</v>
      </c>
      <c r="Z1033" t="s">
        <v>585</v>
      </c>
      <c r="AA1033" t="s">
        <v>46</v>
      </c>
      <c r="AB1033" t="s">
        <v>1613</v>
      </c>
      <c r="AC1033" t="s">
        <v>48</v>
      </c>
      <c r="AD1033">
        <v>1</v>
      </c>
      <c r="AE1033">
        <v>0.39900000000000002</v>
      </c>
      <c r="AF1033">
        <v>0.62</v>
      </c>
      <c r="AG1033">
        <v>0.67</v>
      </c>
      <c r="AH1033">
        <v>0.75</v>
      </c>
    </row>
    <row r="1034" spans="1:34" x14ac:dyDescent="0.25">
      <c r="A1034" t="s">
        <v>1614</v>
      </c>
      <c r="B1034" t="s">
        <v>35</v>
      </c>
      <c r="C1034" t="s">
        <v>36</v>
      </c>
      <c r="D1034" t="s">
        <v>37</v>
      </c>
      <c r="E1034" t="s">
        <v>61</v>
      </c>
      <c r="F1034">
        <v>27.54</v>
      </c>
      <c r="G1034" t="s">
        <v>40</v>
      </c>
      <c r="H1034" t="s">
        <v>70</v>
      </c>
      <c r="I1034">
        <v>5</v>
      </c>
      <c r="J1034">
        <v>32.619999999999997</v>
      </c>
      <c r="K1034">
        <v>2.54</v>
      </c>
      <c r="L1034">
        <v>49404</v>
      </c>
      <c r="M1034">
        <v>7</v>
      </c>
      <c r="N1034">
        <v>75</v>
      </c>
      <c r="O1034" t="s">
        <v>90</v>
      </c>
      <c r="P1034">
        <v>8</v>
      </c>
      <c r="Q1034">
        <v>14</v>
      </c>
      <c r="R1034">
        <v>4</v>
      </c>
      <c r="S1034" t="s">
        <v>42</v>
      </c>
      <c r="T1034" t="s">
        <v>43</v>
      </c>
      <c r="U1034" t="s">
        <v>44</v>
      </c>
      <c r="V1034">
        <v>17</v>
      </c>
      <c r="W1034">
        <v>5</v>
      </c>
      <c r="X1034">
        <v>6</v>
      </c>
      <c r="Y1034" s="1">
        <v>40549</v>
      </c>
      <c r="Z1034" t="s">
        <v>45</v>
      </c>
      <c r="AA1034" t="s">
        <v>46</v>
      </c>
      <c r="AB1034" t="s">
        <v>357</v>
      </c>
      <c r="AC1034" t="s">
        <v>48</v>
      </c>
      <c r="AD1034">
        <v>0</v>
      </c>
      <c r="AE1034">
        <v>0.45500000000000002</v>
      </c>
      <c r="AF1034">
        <v>0.67</v>
      </c>
      <c r="AG1034">
        <v>0.5</v>
      </c>
      <c r="AH1034">
        <v>0.67</v>
      </c>
    </row>
    <row r="1035" spans="1:34" x14ac:dyDescent="0.25">
      <c r="A1035" t="s">
        <v>1615</v>
      </c>
      <c r="B1035" t="s">
        <v>35</v>
      </c>
      <c r="C1035" t="s">
        <v>56</v>
      </c>
      <c r="D1035" t="s">
        <v>37</v>
      </c>
      <c r="E1035" t="s">
        <v>61</v>
      </c>
      <c r="F1035">
        <v>30.81</v>
      </c>
      <c r="G1035" t="s">
        <v>39</v>
      </c>
      <c r="H1035" t="s">
        <v>39</v>
      </c>
      <c r="I1035">
        <v>18</v>
      </c>
      <c r="J1035">
        <v>33.659999999999997</v>
      </c>
      <c r="K1035">
        <v>8.1199999999999992</v>
      </c>
      <c r="L1035">
        <v>63288</v>
      </c>
      <c r="M1035">
        <v>13</v>
      </c>
      <c r="N1035">
        <v>70</v>
      </c>
      <c r="O1035" t="s">
        <v>41</v>
      </c>
      <c r="P1035">
        <v>4</v>
      </c>
      <c r="Q1035">
        <v>23</v>
      </c>
      <c r="R1035">
        <v>4</v>
      </c>
      <c r="S1035" t="s">
        <v>42</v>
      </c>
      <c r="T1035" t="s">
        <v>43</v>
      </c>
      <c r="U1035" t="s">
        <v>44</v>
      </c>
      <c r="V1035">
        <v>5</v>
      </c>
      <c r="W1035">
        <v>11.7</v>
      </c>
      <c r="X1035">
        <v>4</v>
      </c>
      <c r="Y1035" t="s">
        <v>259</v>
      </c>
      <c r="Z1035" t="s">
        <v>45</v>
      </c>
      <c r="AA1035" t="s">
        <v>46</v>
      </c>
      <c r="AB1035" t="s">
        <v>230</v>
      </c>
      <c r="AC1035" t="s">
        <v>48</v>
      </c>
      <c r="AD1035">
        <v>0</v>
      </c>
      <c r="AE1035">
        <v>0.75</v>
      </c>
      <c r="AF1035">
        <v>0.74</v>
      </c>
      <c r="AG1035">
        <v>0.89</v>
      </c>
      <c r="AH1035">
        <v>0.77</v>
      </c>
    </row>
    <row r="1036" spans="1:34" x14ac:dyDescent="0.25">
      <c r="A1036" t="s">
        <v>1616</v>
      </c>
      <c r="B1036" t="s">
        <v>35</v>
      </c>
      <c r="C1036" t="s">
        <v>56</v>
      </c>
      <c r="D1036" t="s">
        <v>37</v>
      </c>
      <c r="E1036" t="s">
        <v>61</v>
      </c>
      <c r="F1036">
        <v>25.22</v>
      </c>
      <c r="G1036" t="s">
        <v>40</v>
      </c>
      <c r="H1036" t="s">
        <v>70</v>
      </c>
      <c r="I1036">
        <v>7</v>
      </c>
      <c r="J1036">
        <v>38.28</v>
      </c>
      <c r="K1036">
        <v>0.66</v>
      </c>
      <c r="L1036">
        <v>63228</v>
      </c>
      <c r="M1036">
        <v>11</v>
      </c>
      <c r="N1036">
        <v>73</v>
      </c>
      <c r="O1036" t="s">
        <v>52</v>
      </c>
      <c r="P1036">
        <v>1</v>
      </c>
      <c r="Q1036">
        <v>5</v>
      </c>
      <c r="R1036">
        <v>5</v>
      </c>
      <c r="S1036" t="s">
        <v>42</v>
      </c>
      <c r="T1036" t="s">
        <v>43</v>
      </c>
      <c r="U1036" t="s">
        <v>44</v>
      </c>
      <c r="V1036">
        <v>12</v>
      </c>
      <c r="W1036">
        <v>6.16</v>
      </c>
      <c r="X1036">
        <v>6</v>
      </c>
      <c r="Y1036" t="s">
        <v>219</v>
      </c>
      <c r="Z1036" t="s">
        <v>45</v>
      </c>
      <c r="AA1036" t="s">
        <v>46</v>
      </c>
      <c r="AB1036" t="s">
        <v>739</v>
      </c>
      <c r="AC1036" t="s">
        <v>48</v>
      </c>
      <c r="AD1036">
        <v>0</v>
      </c>
      <c r="AE1036">
        <v>0.53</v>
      </c>
      <c r="AF1036">
        <v>0.56000000000000005</v>
      </c>
      <c r="AG1036">
        <v>0.78</v>
      </c>
      <c r="AH1036">
        <v>0.73</v>
      </c>
    </row>
    <row r="1037" spans="1:34" x14ac:dyDescent="0.25">
      <c r="A1037" t="s">
        <v>1617</v>
      </c>
      <c r="B1037" t="s">
        <v>35</v>
      </c>
      <c r="C1037" t="s">
        <v>50</v>
      </c>
      <c r="D1037" t="s">
        <v>37</v>
      </c>
      <c r="E1037" t="s">
        <v>61</v>
      </c>
      <c r="F1037">
        <v>24.05</v>
      </c>
      <c r="G1037" t="s">
        <v>39</v>
      </c>
      <c r="H1037" t="s">
        <v>39</v>
      </c>
      <c r="I1037">
        <v>16</v>
      </c>
      <c r="J1037">
        <v>33.68</v>
      </c>
      <c r="K1037">
        <v>6.41</v>
      </c>
      <c r="L1037">
        <v>45024</v>
      </c>
      <c r="M1037">
        <v>12</v>
      </c>
      <c r="N1037">
        <v>71</v>
      </c>
      <c r="O1037" t="s">
        <v>41</v>
      </c>
      <c r="P1037">
        <v>2</v>
      </c>
      <c r="Q1037">
        <v>21</v>
      </c>
      <c r="R1037">
        <v>4</v>
      </c>
      <c r="S1037" t="s">
        <v>42</v>
      </c>
      <c r="T1037" t="s">
        <v>43</v>
      </c>
      <c r="U1037" t="s">
        <v>44</v>
      </c>
      <c r="V1037">
        <v>4</v>
      </c>
      <c r="W1037">
        <v>3.18</v>
      </c>
      <c r="X1037">
        <v>6</v>
      </c>
      <c r="Y1037" s="1">
        <v>40671</v>
      </c>
      <c r="Z1037" t="s">
        <v>45</v>
      </c>
      <c r="AA1037" t="s">
        <v>46</v>
      </c>
      <c r="AB1037" t="s">
        <v>347</v>
      </c>
      <c r="AC1037" t="s">
        <v>48</v>
      </c>
      <c r="AD1037">
        <v>0</v>
      </c>
      <c r="AE1037">
        <v>0.61599999999999999</v>
      </c>
      <c r="AF1037">
        <v>0.86</v>
      </c>
      <c r="AG1037">
        <v>1</v>
      </c>
      <c r="AH1037">
        <v>0.95</v>
      </c>
    </row>
    <row r="1038" spans="1:34" x14ac:dyDescent="0.25">
      <c r="A1038" t="s">
        <v>1618</v>
      </c>
      <c r="B1038" t="s">
        <v>35</v>
      </c>
      <c r="C1038" t="s">
        <v>56</v>
      </c>
      <c r="D1038" t="s">
        <v>37</v>
      </c>
      <c r="E1038" t="s">
        <v>61</v>
      </c>
      <c r="F1038">
        <v>26.92</v>
      </c>
      <c r="G1038" t="s">
        <v>40</v>
      </c>
      <c r="H1038" t="s">
        <v>40</v>
      </c>
      <c r="I1038">
        <v>11</v>
      </c>
      <c r="J1038">
        <v>32.49</v>
      </c>
      <c r="K1038">
        <v>0.61</v>
      </c>
      <c r="L1038">
        <v>57528</v>
      </c>
      <c r="M1038">
        <v>7</v>
      </c>
      <c r="N1038">
        <v>74</v>
      </c>
      <c r="O1038" t="s">
        <v>75</v>
      </c>
      <c r="P1038">
        <v>9</v>
      </c>
      <c r="Q1038">
        <v>13</v>
      </c>
      <c r="R1038">
        <v>4</v>
      </c>
      <c r="S1038" t="s">
        <v>42</v>
      </c>
      <c r="T1038" t="s">
        <v>43</v>
      </c>
      <c r="U1038" t="s">
        <v>44</v>
      </c>
      <c r="V1038">
        <v>20</v>
      </c>
      <c r="W1038">
        <v>8.4600000000000009</v>
      </c>
      <c r="X1038">
        <v>2</v>
      </c>
      <c r="Y1038" t="s">
        <v>1241</v>
      </c>
      <c r="Z1038" t="s">
        <v>45</v>
      </c>
      <c r="AA1038" t="s">
        <v>46</v>
      </c>
      <c r="AB1038" t="s">
        <v>897</v>
      </c>
      <c r="AC1038" t="s">
        <v>48</v>
      </c>
      <c r="AD1038">
        <v>0</v>
      </c>
      <c r="AE1038">
        <v>0.96</v>
      </c>
      <c r="AF1038">
        <v>1</v>
      </c>
      <c r="AG1038">
        <v>1</v>
      </c>
      <c r="AH1038">
        <v>1</v>
      </c>
    </row>
    <row r="1039" spans="1:34" x14ac:dyDescent="0.25">
      <c r="A1039" t="s">
        <v>1619</v>
      </c>
      <c r="B1039" t="s">
        <v>69</v>
      </c>
      <c r="C1039" t="s">
        <v>36</v>
      </c>
      <c r="D1039" t="s">
        <v>37</v>
      </c>
      <c r="E1039" t="s">
        <v>61</v>
      </c>
      <c r="F1039">
        <v>25.77</v>
      </c>
      <c r="G1039" t="s">
        <v>70</v>
      </c>
      <c r="H1039" t="s">
        <v>40</v>
      </c>
      <c r="I1039">
        <v>21</v>
      </c>
      <c r="J1039">
        <v>30.23</v>
      </c>
      <c r="K1039">
        <v>0.56999999999999995</v>
      </c>
      <c r="L1039">
        <v>39624</v>
      </c>
      <c r="M1039">
        <v>5</v>
      </c>
      <c r="N1039">
        <v>70</v>
      </c>
      <c r="O1039" t="s">
        <v>148</v>
      </c>
      <c r="P1039">
        <v>3</v>
      </c>
      <c r="Q1039">
        <v>34</v>
      </c>
      <c r="R1039">
        <v>5</v>
      </c>
      <c r="S1039" t="s">
        <v>42</v>
      </c>
      <c r="T1039" t="s">
        <v>71</v>
      </c>
      <c r="U1039" t="s">
        <v>44</v>
      </c>
      <c r="V1039">
        <v>12</v>
      </c>
      <c r="W1039">
        <v>7.6</v>
      </c>
      <c r="X1039">
        <v>15</v>
      </c>
      <c r="Y1039" t="s">
        <v>130</v>
      </c>
      <c r="Z1039" s="1">
        <v>41923</v>
      </c>
      <c r="AA1039" t="s">
        <v>46</v>
      </c>
      <c r="AB1039" t="s">
        <v>1620</v>
      </c>
      <c r="AC1039" t="s">
        <v>48</v>
      </c>
      <c r="AD1039">
        <v>1</v>
      </c>
      <c r="AE1039">
        <v>0.434</v>
      </c>
      <c r="AF1039">
        <v>0.59</v>
      </c>
      <c r="AG1039">
        <v>0.65</v>
      </c>
      <c r="AH1039">
        <v>0.76</v>
      </c>
    </row>
    <row r="1040" spans="1:34" x14ac:dyDescent="0.25">
      <c r="A1040" t="s">
        <v>1621</v>
      </c>
      <c r="B1040" t="s">
        <v>35</v>
      </c>
      <c r="C1040" t="s">
        <v>50</v>
      </c>
      <c r="D1040" t="s">
        <v>37</v>
      </c>
      <c r="E1040" t="s">
        <v>38</v>
      </c>
      <c r="F1040">
        <v>27.62</v>
      </c>
      <c r="G1040" t="s">
        <v>40</v>
      </c>
      <c r="H1040" t="s">
        <v>70</v>
      </c>
      <c r="I1040">
        <v>14</v>
      </c>
      <c r="J1040">
        <v>41.68</v>
      </c>
      <c r="K1040">
        <v>13.2</v>
      </c>
      <c r="L1040">
        <v>49884</v>
      </c>
      <c r="M1040">
        <v>10</v>
      </c>
      <c r="N1040">
        <v>72</v>
      </c>
      <c r="O1040" t="s">
        <v>52</v>
      </c>
      <c r="P1040">
        <v>2</v>
      </c>
      <c r="Q1040">
        <v>24</v>
      </c>
      <c r="R1040">
        <v>2</v>
      </c>
      <c r="S1040" t="s">
        <v>42</v>
      </c>
      <c r="T1040" t="s">
        <v>43</v>
      </c>
      <c r="U1040" t="s">
        <v>44</v>
      </c>
      <c r="V1040">
        <v>21</v>
      </c>
      <c r="W1040">
        <v>5.6</v>
      </c>
      <c r="X1040">
        <v>7</v>
      </c>
      <c r="Y1040" t="s">
        <v>199</v>
      </c>
      <c r="Z1040" t="s">
        <v>45</v>
      </c>
      <c r="AA1040" t="s">
        <v>46</v>
      </c>
      <c r="AB1040" t="s">
        <v>143</v>
      </c>
      <c r="AC1040" t="s">
        <v>48</v>
      </c>
      <c r="AD1040">
        <v>0</v>
      </c>
      <c r="AE1040">
        <v>0.6</v>
      </c>
      <c r="AF1040">
        <v>0.57999999999999996</v>
      </c>
      <c r="AG1040">
        <v>0.59</v>
      </c>
      <c r="AH1040">
        <v>0.87</v>
      </c>
    </row>
    <row r="1041" spans="1:34" x14ac:dyDescent="0.25">
      <c r="A1041" t="s">
        <v>1622</v>
      </c>
      <c r="B1041" t="s">
        <v>35</v>
      </c>
      <c r="C1041" t="s">
        <v>56</v>
      </c>
      <c r="D1041" t="s">
        <v>37</v>
      </c>
      <c r="E1041" t="s">
        <v>61</v>
      </c>
      <c r="F1041">
        <v>24.55</v>
      </c>
      <c r="G1041" t="s">
        <v>40</v>
      </c>
      <c r="H1041" t="s">
        <v>40</v>
      </c>
      <c r="I1041">
        <v>7</v>
      </c>
      <c r="J1041">
        <v>33.79</v>
      </c>
      <c r="K1041">
        <v>4.8</v>
      </c>
      <c r="L1041">
        <v>40188</v>
      </c>
      <c r="M1041">
        <v>11</v>
      </c>
      <c r="N1041">
        <v>70</v>
      </c>
      <c r="O1041" t="s">
        <v>75</v>
      </c>
      <c r="P1041">
        <v>0</v>
      </c>
      <c r="Q1041">
        <v>15</v>
      </c>
      <c r="R1041">
        <v>2</v>
      </c>
      <c r="S1041" t="s">
        <v>42</v>
      </c>
      <c r="T1041" t="s">
        <v>43</v>
      </c>
      <c r="U1041" t="s">
        <v>44</v>
      </c>
      <c r="V1041">
        <v>0</v>
      </c>
      <c r="W1041">
        <v>4.4800000000000004</v>
      </c>
      <c r="X1041">
        <v>10</v>
      </c>
      <c r="Y1041" t="s">
        <v>553</v>
      </c>
      <c r="Z1041" t="s">
        <v>45</v>
      </c>
      <c r="AA1041" t="s">
        <v>46</v>
      </c>
      <c r="AB1041" t="s">
        <v>333</v>
      </c>
      <c r="AC1041" t="s">
        <v>48</v>
      </c>
      <c r="AD1041">
        <v>0</v>
      </c>
      <c r="AE1041">
        <v>0.77</v>
      </c>
      <c r="AF1041">
        <v>0.79</v>
      </c>
      <c r="AG1041">
        <v>0.74</v>
      </c>
      <c r="AH1041">
        <v>0.82</v>
      </c>
    </row>
    <row r="1042" spans="1:34" x14ac:dyDescent="0.25">
      <c r="A1042" t="s">
        <v>1623</v>
      </c>
      <c r="B1042" t="s">
        <v>35</v>
      </c>
      <c r="C1042" t="s">
        <v>50</v>
      </c>
      <c r="D1042" t="s">
        <v>37</v>
      </c>
      <c r="E1042" t="s">
        <v>38</v>
      </c>
      <c r="F1042">
        <v>24.62</v>
      </c>
      <c r="G1042" t="s">
        <v>70</v>
      </c>
      <c r="H1042" t="s">
        <v>40</v>
      </c>
      <c r="I1042">
        <v>13</v>
      </c>
      <c r="J1042">
        <v>25.44</v>
      </c>
      <c r="K1042">
        <v>4.32</v>
      </c>
      <c r="L1042">
        <v>37380</v>
      </c>
      <c r="M1042">
        <v>8</v>
      </c>
      <c r="N1042">
        <v>71</v>
      </c>
      <c r="O1042" t="s">
        <v>52</v>
      </c>
      <c r="P1042">
        <v>5</v>
      </c>
      <c r="Q1042">
        <v>8</v>
      </c>
      <c r="R1042">
        <v>2</v>
      </c>
      <c r="S1042" t="s">
        <v>42</v>
      </c>
      <c r="T1042" t="s">
        <v>43</v>
      </c>
      <c r="U1042" t="s">
        <v>44</v>
      </c>
      <c r="V1042">
        <v>3</v>
      </c>
      <c r="W1042">
        <v>4.62</v>
      </c>
      <c r="X1042">
        <v>4</v>
      </c>
      <c r="Y1042" t="s">
        <v>479</v>
      </c>
      <c r="Z1042" t="s">
        <v>45</v>
      </c>
      <c r="AA1042" t="s">
        <v>46</v>
      </c>
      <c r="AB1042" t="s">
        <v>272</v>
      </c>
      <c r="AC1042" t="s">
        <v>48</v>
      </c>
      <c r="AD1042">
        <v>0</v>
      </c>
      <c r="AE1042">
        <v>0.7</v>
      </c>
      <c r="AF1042">
        <v>0.6</v>
      </c>
      <c r="AG1042">
        <v>0.73</v>
      </c>
      <c r="AH1042">
        <v>0.78</v>
      </c>
    </row>
    <row r="1043" spans="1:34" x14ac:dyDescent="0.25">
      <c r="A1043" t="s">
        <v>1624</v>
      </c>
      <c r="B1043" t="s">
        <v>35</v>
      </c>
      <c r="C1043" t="s">
        <v>50</v>
      </c>
      <c r="D1043" t="s">
        <v>37</v>
      </c>
      <c r="E1043" t="s">
        <v>61</v>
      </c>
      <c r="F1043">
        <v>26.76</v>
      </c>
      <c r="G1043" t="s">
        <v>40</v>
      </c>
      <c r="H1043" t="s">
        <v>40</v>
      </c>
      <c r="I1043">
        <v>19</v>
      </c>
      <c r="J1043">
        <v>40.65</v>
      </c>
      <c r="K1043">
        <v>2.86</v>
      </c>
      <c r="L1043">
        <v>60300</v>
      </c>
      <c r="M1043">
        <v>10</v>
      </c>
      <c r="N1043">
        <v>74</v>
      </c>
      <c r="O1043" t="s">
        <v>90</v>
      </c>
      <c r="P1043">
        <v>7</v>
      </c>
      <c r="Q1043">
        <v>11</v>
      </c>
      <c r="R1043">
        <v>5</v>
      </c>
      <c r="S1043" t="s">
        <v>42</v>
      </c>
      <c r="T1043" t="s">
        <v>43</v>
      </c>
      <c r="U1043" t="s">
        <v>58</v>
      </c>
      <c r="V1043">
        <v>7</v>
      </c>
      <c r="W1043">
        <v>5.04</v>
      </c>
      <c r="X1043">
        <v>8</v>
      </c>
      <c r="Y1043" t="s">
        <v>324</v>
      </c>
      <c r="Z1043" t="s">
        <v>45</v>
      </c>
      <c r="AA1043" t="s">
        <v>46</v>
      </c>
      <c r="AB1043" t="s">
        <v>325</v>
      </c>
      <c r="AC1043" t="s">
        <v>48</v>
      </c>
      <c r="AD1043">
        <v>0</v>
      </c>
      <c r="AE1043">
        <v>0.97</v>
      </c>
      <c r="AF1043">
        <v>1</v>
      </c>
      <c r="AG1043">
        <v>0.93</v>
      </c>
      <c r="AH1043">
        <v>0.89</v>
      </c>
    </row>
    <row r="1044" spans="1:34" x14ac:dyDescent="0.25">
      <c r="A1044" t="s">
        <v>1625</v>
      </c>
      <c r="B1044" t="s">
        <v>69</v>
      </c>
      <c r="C1044" t="s">
        <v>56</v>
      </c>
      <c r="D1044" t="s">
        <v>37</v>
      </c>
      <c r="E1044" t="s">
        <v>38</v>
      </c>
      <c r="F1044">
        <v>29.15</v>
      </c>
      <c r="G1044" t="s">
        <v>70</v>
      </c>
      <c r="H1044" t="s">
        <v>40</v>
      </c>
      <c r="I1044">
        <v>5</v>
      </c>
      <c r="J1044">
        <v>34.9</v>
      </c>
      <c r="K1044">
        <v>10.67</v>
      </c>
      <c r="L1044">
        <v>59472</v>
      </c>
      <c r="M1044">
        <v>5</v>
      </c>
      <c r="N1044">
        <v>69</v>
      </c>
      <c r="O1044" t="s">
        <v>52</v>
      </c>
      <c r="P1044">
        <v>1</v>
      </c>
      <c r="Q1044">
        <v>34</v>
      </c>
      <c r="R1044">
        <v>4</v>
      </c>
      <c r="S1044" t="s">
        <v>42</v>
      </c>
      <c r="T1044" t="s">
        <v>71</v>
      </c>
      <c r="U1044" t="s">
        <v>44</v>
      </c>
      <c r="V1044">
        <v>15</v>
      </c>
      <c r="W1044">
        <v>8.58</v>
      </c>
      <c r="X1044">
        <v>9</v>
      </c>
      <c r="Y1044" s="1">
        <v>39390</v>
      </c>
      <c r="Z1044" t="s">
        <v>1626</v>
      </c>
      <c r="AA1044" t="s">
        <v>46</v>
      </c>
      <c r="AB1044" t="s">
        <v>1096</v>
      </c>
      <c r="AC1044" t="s">
        <v>48</v>
      </c>
      <c r="AD1044">
        <v>1</v>
      </c>
      <c r="AE1044">
        <v>0.74</v>
      </c>
      <c r="AF1044">
        <v>0.67</v>
      </c>
      <c r="AG1044">
        <v>0.83</v>
      </c>
      <c r="AH1044">
        <v>0.87</v>
      </c>
    </row>
    <row r="1045" spans="1:34" x14ac:dyDescent="0.25">
      <c r="A1045" t="s">
        <v>1627</v>
      </c>
      <c r="B1045" t="s">
        <v>35</v>
      </c>
      <c r="C1045" t="s">
        <v>56</v>
      </c>
      <c r="D1045" t="s">
        <v>37</v>
      </c>
      <c r="E1045" t="s">
        <v>61</v>
      </c>
      <c r="F1045">
        <v>44.12</v>
      </c>
      <c r="G1045" t="s">
        <v>40</v>
      </c>
      <c r="H1045" t="s">
        <v>40</v>
      </c>
      <c r="I1045">
        <v>21</v>
      </c>
      <c r="J1045">
        <v>36.01</v>
      </c>
      <c r="K1045">
        <v>2.88</v>
      </c>
      <c r="L1045">
        <v>73812</v>
      </c>
      <c r="M1045">
        <v>13</v>
      </c>
      <c r="N1045">
        <v>82</v>
      </c>
      <c r="O1045" t="s">
        <v>119</v>
      </c>
      <c r="P1045">
        <v>2</v>
      </c>
      <c r="Q1045">
        <v>17</v>
      </c>
      <c r="R1045">
        <v>4</v>
      </c>
      <c r="S1045" t="s">
        <v>116</v>
      </c>
      <c r="T1045" t="s">
        <v>43</v>
      </c>
      <c r="U1045" t="s">
        <v>44</v>
      </c>
      <c r="V1045">
        <v>1</v>
      </c>
      <c r="W1045">
        <v>21.32</v>
      </c>
      <c r="X1045">
        <v>6</v>
      </c>
      <c r="Y1045" t="s">
        <v>1628</v>
      </c>
      <c r="Z1045" t="s">
        <v>45</v>
      </c>
      <c r="AA1045" t="s">
        <v>46</v>
      </c>
      <c r="AB1045" t="s">
        <v>1079</v>
      </c>
      <c r="AC1045" t="s">
        <v>48</v>
      </c>
      <c r="AD1045">
        <v>0</v>
      </c>
      <c r="AE1045">
        <v>0.98</v>
      </c>
      <c r="AF1045">
        <v>1</v>
      </c>
      <c r="AG1045">
        <v>0.91</v>
      </c>
      <c r="AH1045">
        <v>0.96</v>
      </c>
    </row>
    <row r="1046" spans="1:34" x14ac:dyDescent="0.25">
      <c r="A1046" t="s">
        <v>1629</v>
      </c>
      <c r="B1046" t="s">
        <v>35</v>
      </c>
      <c r="C1046" t="s">
        <v>50</v>
      </c>
      <c r="D1046" t="s">
        <v>37</v>
      </c>
      <c r="E1046" t="s">
        <v>38</v>
      </c>
      <c r="F1046">
        <v>29.71</v>
      </c>
      <c r="G1046" t="s">
        <v>40</v>
      </c>
      <c r="H1046" t="s">
        <v>40</v>
      </c>
      <c r="I1046">
        <v>21</v>
      </c>
      <c r="J1046">
        <v>31.58</v>
      </c>
      <c r="K1046">
        <v>0.66</v>
      </c>
      <c r="L1046">
        <v>50460</v>
      </c>
      <c r="M1046">
        <v>11</v>
      </c>
      <c r="N1046">
        <v>72</v>
      </c>
      <c r="O1046" t="s">
        <v>90</v>
      </c>
      <c r="P1046">
        <v>4</v>
      </c>
      <c r="Q1046">
        <v>10</v>
      </c>
      <c r="R1046">
        <v>2</v>
      </c>
      <c r="S1046" t="s">
        <v>42</v>
      </c>
      <c r="T1046" t="s">
        <v>43</v>
      </c>
      <c r="U1046" t="s">
        <v>44</v>
      </c>
      <c r="V1046">
        <v>16</v>
      </c>
      <c r="W1046">
        <v>9.24</v>
      </c>
      <c r="X1046">
        <v>3</v>
      </c>
      <c r="Y1046" t="s">
        <v>621</v>
      </c>
      <c r="Z1046" t="s">
        <v>45</v>
      </c>
      <c r="AA1046" t="s">
        <v>46</v>
      </c>
      <c r="AB1046" t="s">
        <v>760</v>
      </c>
      <c r="AC1046" t="s">
        <v>48</v>
      </c>
      <c r="AD1046">
        <v>0</v>
      </c>
      <c r="AE1046">
        <v>0.23799999999999999</v>
      </c>
      <c r="AF1046">
        <v>0.45</v>
      </c>
      <c r="AG1046">
        <v>0.35</v>
      </c>
      <c r="AH1046">
        <v>0.81</v>
      </c>
    </row>
    <row r="1047" spans="1:34" x14ac:dyDescent="0.25">
      <c r="A1047" t="s">
        <v>1630</v>
      </c>
      <c r="B1047" t="s">
        <v>35</v>
      </c>
      <c r="C1047" t="s">
        <v>56</v>
      </c>
      <c r="D1047" t="s">
        <v>37</v>
      </c>
      <c r="E1047" t="s">
        <v>61</v>
      </c>
      <c r="F1047">
        <v>24.56</v>
      </c>
      <c r="G1047" t="s">
        <v>40</v>
      </c>
      <c r="H1047" t="s">
        <v>39</v>
      </c>
      <c r="I1047">
        <v>15</v>
      </c>
      <c r="J1047">
        <v>37.5</v>
      </c>
      <c r="K1047">
        <v>15.05</v>
      </c>
      <c r="L1047">
        <v>43416</v>
      </c>
      <c r="M1047">
        <v>10</v>
      </c>
      <c r="N1047">
        <v>73</v>
      </c>
      <c r="O1047" t="s">
        <v>148</v>
      </c>
      <c r="P1047">
        <v>5</v>
      </c>
      <c r="Q1047">
        <v>9</v>
      </c>
      <c r="R1047">
        <v>5</v>
      </c>
      <c r="S1047" t="s">
        <v>42</v>
      </c>
      <c r="T1047" t="s">
        <v>71</v>
      </c>
      <c r="U1047" t="s">
        <v>44</v>
      </c>
      <c r="V1047">
        <v>23</v>
      </c>
      <c r="W1047">
        <v>6.58</v>
      </c>
      <c r="X1047">
        <v>8</v>
      </c>
      <c r="Y1047" t="s">
        <v>274</v>
      </c>
      <c r="Z1047" t="s">
        <v>45</v>
      </c>
      <c r="AA1047" t="s">
        <v>46</v>
      </c>
      <c r="AB1047" t="s">
        <v>102</v>
      </c>
      <c r="AC1047" t="s">
        <v>48</v>
      </c>
      <c r="AD1047">
        <v>0</v>
      </c>
      <c r="AE1047">
        <v>0.60199999999999998</v>
      </c>
      <c r="AF1047">
        <v>0.93</v>
      </c>
      <c r="AG1047">
        <v>0.83</v>
      </c>
      <c r="AH1047">
        <v>0.82</v>
      </c>
    </row>
    <row r="1048" spans="1:34" x14ac:dyDescent="0.25">
      <c r="A1048" t="s">
        <v>1631</v>
      </c>
      <c r="B1048" t="s">
        <v>35</v>
      </c>
      <c r="C1048" t="s">
        <v>56</v>
      </c>
      <c r="D1048" t="s">
        <v>37</v>
      </c>
      <c r="E1048" t="s">
        <v>61</v>
      </c>
      <c r="F1048">
        <v>27.56</v>
      </c>
      <c r="G1048" t="s">
        <v>40</v>
      </c>
      <c r="H1048" t="s">
        <v>39</v>
      </c>
      <c r="I1048">
        <v>12</v>
      </c>
      <c r="J1048">
        <v>31.84</v>
      </c>
      <c r="K1048">
        <v>8.18</v>
      </c>
      <c r="L1048">
        <v>43512</v>
      </c>
      <c r="M1048">
        <v>14</v>
      </c>
      <c r="N1048">
        <v>70</v>
      </c>
      <c r="O1048" t="s">
        <v>75</v>
      </c>
      <c r="P1048">
        <v>2</v>
      </c>
      <c r="Q1048">
        <v>18</v>
      </c>
      <c r="R1048">
        <v>9</v>
      </c>
      <c r="S1048" t="s">
        <v>116</v>
      </c>
      <c r="T1048" t="s">
        <v>43</v>
      </c>
      <c r="U1048" t="s">
        <v>44</v>
      </c>
      <c r="V1048">
        <v>16</v>
      </c>
      <c r="W1048">
        <v>5.5</v>
      </c>
      <c r="X1048">
        <v>3</v>
      </c>
      <c r="Y1048" s="1">
        <v>41214</v>
      </c>
      <c r="Z1048" t="s">
        <v>45</v>
      </c>
      <c r="AA1048" t="s">
        <v>46</v>
      </c>
      <c r="AB1048" t="s">
        <v>1296</v>
      </c>
      <c r="AC1048" t="s">
        <v>48</v>
      </c>
      <c r="AD1048">
        <v>0</v>
      </c>
      <c r="AE1048">
        <v>0.89</v>
      </c>
      <c r="AF1048">
        <v>0.9</v>
      </c>
      <c r="AG1048">
        <v>0.9</v>
      </c>
      <c r="AH1048">
        <v>0.88</v>
      </c>
    </row>
    <row r="1049" spans="1:34" x14ac:dyDescent="0.25">
      <c r="A1049" t="s">
        <v>1632</v>
      </c>
      <c r="B1049" t="s">
        <v>35</v>
      </c>
      <c r="C1049" t="s">
        <v>50</v>
      </c>
      <c r="D1049" t="s">
        <v>37</v>
      </c>
      <c r="E1049" t="s">
        <v>61</v>
      </c>
      <c r="F1049">
        <v>25.49</v>
      </c>
      <c r="G1049" t="s">
        <v>39</v>
      </c>
      <c r="H1049" t="s">
        <v>40</v>
      </c>
      <c r="I1049">
        <v>11</v>
      </c>
      <c r="J1049">
        <v>26.68</v>
      </c>
      <c r="K1049">
        <v>6.58</v>
      </c>
      <c r="L1049">
        <v>41724</v>
      </c>
      <c r="M1049">
        <v>9</v>
      </c>
      <c r="N1049">
        <v>70</v>
      </c>
      <c r="O1049" t="s">
        <v>119</v>
      </c>
      <c r="P1049">
        <v>9</v>
      </c>
      <c r="Q1049">
        <v>5</v>
      </c>
      <c r="R1049">
        <v>4</v>
      </c>
      <c r="S1049" t="s">
        <v>42</v>
      </c>
      <c r="T1049" t="s">
        <v>43</v>
      </c>
      <c r="U1049" t="s">
        <v>44</v>
      </c>
      <c r="V1049">
        <v>1</v>
      </c>
      <c r="W1049">
        <v>5.1100000000000003</v>
      </c>
      <c r="X1049">
        <v>9</v>
      </c>
      <c r="Y1049" t="s">
        <v>794</v>
      </c>
      <c r="Z1049" t="s">
        <v>45</v>
      </c>
      <c r="AA1049" t="s">
        <v>46</v>
      </c>
      <c r="AB1049" t="s">
        <v>215</v>
      </c>
      <c r="AC1049" t="s">
        <v>48</v>
      </c>
      <c r="AD1049">
        <v>0</v>
      </c>
      <c r="AE1049">
        <v>0.67</v>
      </c>
      <c r="AF1049">
        <v>0.71</v>
      </c>
      <c r="AG1049">
        <v>0.65</v>
      </c>
      <c r="AH1049">
        <v>0.87</v>
      </c>
    </row>
    <row r="1050" spans="1:34" x14ac:dyDescent="0.25">
      <c r="A1050" t="s">
        <v>1633</v>
      </c>
      <c r="B1050" t="s">
        <v>69</v>
      </c>
      <c r="C1050" t="s">
        <v>50</v>
      </c>
      <c r="D1050" t="s">
        <v>37</v>
      </c>
      <c r="E1050" t="s">
        <v>38</v>
      </c>
      <c r="F1050">
        <v>23.22</v>
      </c>
      <c r="G1050" t="s">
        <v>40</v>
      </c>
      <c r="H1050" t="s">
        <v>40</v>
      </c>
      <c r="I1050">
        <v>18</v>
      </c>
      <c r="J1050">
        <v>30.93</v>
      </c>
      <c r="K1050">
        <v>10.38</v>
      </c>
      <c r="L1050">
        <v>41472</v>
      </c>
      <c r="M1050">
        <v>7</v>
      </c>
      <c r="N1050">
        <v>74</v>
      </c>
      <c r="O1050" t="s">
        <v>41</v>
      </c>
      <c r="P1050">
        <v>5</v>
      </c>
      <c r="Q1050">
        <v>11</v>
      </c>
      <c r="R1050">
        <v>4</v>
      </c>
      <c r="S1050" t="s">
        <v>42</v>
      </c>
      <c r="T1050" t="s">
        <v>43</v>
      </c>
      <c r="U1050" t="s">
        <v>44</v>
      </c>
      <c r="V1050">
        <v>23</v>
      </c>
      <c r="W1050">
        <v>4.7</v>
      </c>
      <c r="X1050">
        <v>15</v>
      </c>
      <c r="Y1050" s="1">
        <v>40544</v>
      </c>
      <c r="Z1050" t="s">
        <v>300</v>
      </c>
      <c r="AA1050" t="s">
        <v>46</v>
      </c>
      <c r="AB1050" t="s">
        <v>1634</v>
      </c>
      <c r="AC1050" t="s">
        <v>48</v>
      </c>
      <c r="AD1050">
        <v>1</v>
      </c>
      <c r="AE1050">
        <v>0.434</v>
      </c>
      <c r="AF1050">
        <v>0.67</v>
      </c>
      <c r="AG1050">
        <v>0.59</v>
      </c>
      <c r="AH1050">
        <v>0.75</v>
      </c>
    </row>
    <row r="1051" spans="1:34" x14ac:dyDescent="0.25">
      <c r="A1051" t="s">
        <v>1635</v>
      </c>
      <c r="B1051" t="s">
        <v>35</v>
      </c>
      <c r="C1051" t="s">
        <v>56</v>
      </c>
      <c r="D1051" t="s">
        <v>37</v>
      </c>
      <c r="E1051" t="s">
        <v>61</v>
      </c>
      <c r="F1051">
        <v>27.44</v>
      </c>
      <c r="G1051" t="s">
        <v>40</v>
      </c>
      <c r="H1051" t="s">
        <v>40</v>
      </c>
      <c r="I1051">
        <v>17</v>
      </c>
      <c r="J1051">
        <v>31.23</v>
      </c>
      <c r="K1051">
        <v>9.19</v>
      </c>
      <c r="L1051">
        <v>48168</v>
      </c>
      <c r="M1051">
        <v>14</v>
      </c>
      <c r="N1051">
        <v>71</v>
      </c>
      <c r="O1051" t="s">
        <v>75</v>
      </c>
      <c r="P1051">
        <v>1</v>
      </c>
      <c r="Q1051">
        <v>21</v>
      </c>
      <c r="R1051">
        <v>3</v>
      </c>
      <c r="S1051" t="s">
        <v>42</v>
      </c>
      <c r="T1051" t="s">
        <v>43</v>
      </c>
      <c r="U1051" t="s">
        <v>44</v>
      </c>
      <c r="V1051">
        <v>21</v>
      </c>
      <c r="W1051">
        <v>7.56</v>
      </c>
      <c r="X1051">
        <v>4</v>
      </c>
      <c r="Y1051" s="1">
        <v>39856</v>
      </c>
      <c r="Z1051" t="s">
        <v>45</v>
      </c>
      <c r="AA1051" t="s">
        <v>46</v>
      </c>
      <c r="AB1051" t="s">
        <v>140</v>
      </c>
      <c r="AC1051" t="s">
        <v>48</v>
      </c>
      <c r="AD1051">
        <v>0</v>
      </c>
      <c r="AE1051">
        <v>0.69</v>
      </c>
      <c r="AF1051">
        <v>0.63</v>
      </c>
      <c r="AG1051">
        <v>0.68</v>
      </c>
      <c r="AH1051">
        <v>0.8</v>
      </c>
    </row>
    <row r="1052" spans="1:34" x14ac:dyDescent="0.25">
      <c r="A1052" t="s">
        <v>1636</v>
      </c>
      <c r="B1052" t="s">
        <v>35</v>
      </c>
      <c r="C1052" t="s">
        <v>56</v>
      </c>
      <c r="D1052" t="s">
        <v>37</v>
      </c>
      <c r="E1052" t="s">
        <v>38</v>
      </c>
      <c r="F1052">
        <v>34.25</v>
      </c>
      <c r="G1052" t="s">
        <v>40</v>
      </c>
      <c r="H1052" t="s">
        <v>40</v>
      </c>
      <c r="I1052">
        <v>10</v>
      </c>
      <c r="J1052">
        <v>34.229999999999997</v>
      </c>
      <c r="K1052">
        <v>0.57999999999999996</v>
      </c>
      <c r="L1052">
        <v>64452</v>
      </c>
      <c r="M1052">
        <v>9</v>
      </c>
      <c r="N1052">
        <v>70</v>
      </c>
      <c r="O1052" t="s">
        <v>62</v>
      </c>
      <c r="P1052">
        <v>6</v>
      </c>
      <c r="Q1052">
        <v>16</v>
      </c>
      <c r="R1052">
        <v>9</v>
      </c>
      <c r="S1052" t="s">
        <v>116</v>
      </c>
      <c r="T1052" t="s">
        <v>71</v>
      </c>
      <c r="U1052" t="s">
        <v>44</v>
      </c>
      <c r="V1052">
        <v>16</v>
      </c>
      <c r="W1052">
        <v>12.48</v>
      </c>
      <c r="X1052">
        <v>1</v>
      </c>
      <c r="Y1052" s="1">
        <v>41157</v>
      </c>
      <c r="Z1052" t="s">
        <v>45</v>
      </c>
      <c r="AA1052" t="s">
        <v>46</v>
      </c>
      <c r="AB1052" t="s">
        <v>561</v>
      </c>
      <c r="AC1052" t="s">
        <v>48</v>
      </c>
      <c r="AD1052">
        <v>0</v>
      </c>
      <c r="AE1052">
        <v>1</v>
      </c>
      <c r="AF1052">
        <v>1</v>
      </c>
      <c r="AG1052">
        <v>1</v>
      </c>
      <c r="AH1052">
        <v>0.86</v>
      </c>
    </row>
    <row r="1053" spans="1:34" x14ac:dyDescent="0.25">
      <c r="A1053" t="s">
        <v>1637</v>
      </c>
      <c r="B1053" t="s">
        <v>35</v>
      </c>
      <c r="C1053" t="s">
        <v>36</v>
      </c>
      <c r="D1053" t="s">
        <v>37</v>
      </c>
      <c r="E1053" t="s">
        <v>61</v>
      </c>
      <c r="F1053">
        <v>29.63</v>
      </c>
      <c r="G1053" t="s">
        <v>40</v>
      </c>
      <c r="H1053" t="s">
        <v>51</v>
      </c>
      <c r="I1053">
        <v>16</v>
      </c>
      <c r="J1053">
        <v>32.42</v>
      </c>
      <c r="K1053">
        <v>3.48</v>
      </c>
      <c r="L1053">
        <v>57600</v>
      </c>
      <c r="M1053">
        <v>12</v>
      </c>
      <c r="N1053">
        <v>71</v>
      </c>
      <c r="O1053" t="s">
        <v>119</v>
      </c>
      <c r="P1053">
        <v>1</v>
      </c>
      <c r="Q1053">
        <v>16</v>
      </c>
      <c r="R1053">
        <v>2</v>
      </c>
      <c r="S1053" t="s">
        <v>42</v>
      </c>
      <c r="T1053" t="s">
        <v>43</v>
      </c>
      <c r="U1053" t="s">
        <v>44</v>
      </c>
      <c r="V1053">
        <v>14</v>
      </c>
      <c r="W1053">
        <v>11.16</v>
      </c>
      <c r="X1053">
        <v>5</v>
      </c>
      <c r="Y1053" t="s">
        <v>259</v>
      </c>
      <c r="Z1053" t="s">
        <v>45</v>
      </c>
      <c r="AA1053" t="s">
        <v>46</v>
      </c>
      <c r="AB1053" t="s">
        <v>606</v>
      </c>
      <c r="AC1053" t="s">
        <v>48</v>
      </c>
      <c r="AD1053">
        <v>0</v>
      </c>
      <c r="AE1053">
        <v>0.87</v>
      </c>
      <c r="AF1053">
        <v>0.87</v>
      </c>
      <c r="AG1053">
        <v>0.91</v>
      </c>
      <c r="AH1053">
        <v>0.74</v>
      </c>
    </row>
    <row r="1054" spans="1:34" x14ac:dyDescent="0.25">
      <c r="A1054" t="s">
        <v>1638</v>
      </c>
      <c r="B1054" t="s">
        <v>35</v>
      </c>
      <c r="C1054" t="s">
        <v>50</v>
      </c>
      <c r="D1054" t="s">
        <v>37</v>
      </c>
      <c r="E1054" t="s">
        <v>38</v>
      </c>
      <c r="F1054">
        <v>24.25</v>
      </c>
      <c r="G1054" t="s">
        <v>40</v>
      </c>
      <c r="H1054" t="s">
        <v>40</v>
      </c>
      <c r="I1054">
        <v>12</v>
      </c>
      <c r="J1054">
        <v>26.18</v>
      </c>
      <c r="K1054">
        <v>4.7</v>
      </c>
      <c r="L1054">
        <v>41856</v>
      </c>
      <c r="M1054">
        <v>10</v>
      </c>
      <c r="N1054">
        <v>70</v>
      </c>
      <c r="O1054" t="s">
        <v>90</v>
      </c>
      <c r="P1054">
        <v>0</v>
      </c>
      <c r="Q1054">
        <v>24</v>
      </c>
      <c r="R1054">
        <v>2</v>
      </c>
      <c r="S1054" t="s">
        <v>42</v>
      </c>
      <c r="T1054" t="s">
        <v>43</v>
      </c>
      <c r="U1054" t="s">
        <v>58</v>
      </c>
      <c r="V1054">
        <v>13</v>
      </c>
      <c r="W1054">
        <v>3.42</v>
      </c>
      <c r="X1054">
        <v>1</v>
      </c>
      <c r="Y1054" s="1">
        <v>40824</v>
      </c>
      <c r="Z1054" t="s">
        <v>45</v>
      </c>
      <c r="AA1054" t="s">
        <v>46</v>
      </c>
      <c r="AB1054" t="s">
        <v>581</v>
      </c>
      <c r="AC1054" t="s">
        <v>48</v>
      </c>
      <c r="AD1054">
        <v>0</v>
      </c>
      <c r="AE1054">
        <v>0.95</v>
      </c>
      <c r="AF1054">
        <v>1</v>
      </c>
      <c r="AG1054">
        <v>0.94</v>
      </c>
      <c r="AH1054">
        <v>0.87</v>
      </c>
    </row>
    <row r="1055" spans="1:34" x14ac:dyDescent="0.25">
      <c r="A1055" t="s">
        <v>1639</v>
      </c>
      <c r="B1055" t="s">
        <v>35</v>
      </c>
      <c r="C1055" t="s">
        <v>56</v>
      </c>
      <c r="D1055" t="s">
        <v>37</v>
      </c>
      <c r="E1055" t="s">
        <v>61</v>
      </c>
      <c r="F1055">
        <v>33.67</v>
      </c>
      <c r="G1055" t="s">
        <v>40</v>
      </c>
      <c r="H1055" t="s">
        <v>39</v>
      </c>
      <c r="I1055">
        <v>19</v>
      </c>
      <c r="J1055">
        <v>32.22</v>
      </c>
      <c r="K1055">
        <v>2.08</v>
      </c>
      <c r="L1055">
        <v>62220</v>
      </c>
      <c r="M1055">
        <v>7</v>
      </c>
      <c r="N1055">
        <v>70</v>
      </c>
      <c r="O1055" t="s">
        <v>90</v>
      </c>
      <c r="P1055">
        <v>5</v>
      </c>
      <c r="Q1055">
        <v>15</v>
      </c>
      <c r="R1055">
        <v>7</v>
      </c>
      <c r="S1055" t="s">
        <v>116</v>
      </c>
      <c r="T1055" t="s">
        <v>43</v>
      </c>
      <c r="U1055" t="s">
        <v>44</v>
      </c>
      <c r="V1055">
        <v>13</v>
      </c>
      <c r="W1055">
        <v>9.2799999999999994</v>
      </c>
      <c r="X1055">
        <v>0</v>
      </c>
      <c r="Y1055" t="s">
        <v>382</v>
      </c>
      <c r="Z1055" t="s">
        <v>45</v>
      </c>
      <c r="AA1055" t="s">
        <v>46</v>
      </c>
      <c r="AB1055" t="s">
        <v>298</v>
      </c>
      <c r="AC1055" t="s">
        <v>48</v>
      </c>
      <c r="AD1055">
        <v>0</v>
      </c>
      <c r="AE1055">
        <v>0.504</v>
      </c>
      <c r="AF1055">
        <v>0.68</v>
      </c>
      <c r="AG1055">
        <v>0.84</v>
      </c>
      <c r="AH1055">
        <v>0.85</v>
      </c>
    </row>
    <row r="1056" spans="1:34" x14ac:dyDescent="0.25">
      <c r="A1056" t="s">
        <v>1640</v>
      </c>
      <c r="B1056" t="s">
        <v>35</v>
      </c>
      <c r="C1056" t="s">
        <v>56</v>
      </c>
      <c r="D1056" t="s">
        <v>57</v>
      </c>
      <c r="E1056" t="s">
        <v>61</v>
      </c>
      <c r="F1056">
        <v>39.159999999999997</v>
      </c>
      <c r="G1056" t="s">
        <v>40</v>
      </c>
      <c r="H1056" t="s">
        <v>39</v>
      </c>
      <c r="I1056">
        <v>12</v>
      </c>
      <c r="J1056">
        <v>31.84</v>
      </c>
      <c r="K1056">
        <v>8.18</v>
      </c>
      <c r="L1056">
        <v>79896</v>
      </c>
      <c r="M1056">
        <v>13</v>
      </c>
      <c r="N1056">
        <v>69</v>
      </c>
      <c r="O1056" t="s">
        <v>148</v>
      </c>
      <c r="P1056">
        <v>7</v>
      </c>
      <c r="Q1056">
        <v>12</v>
      </c>
      <c r="R1056">
        <v>2</v>
      </c>
      <c r="S1056" t="s">
        <v>42</v>
      </c>
      <c r="T1056" t="s">
        <v>43</v>
      </c>
      <c r="U1056" t="s">
        <v>58</v>
      </c>
      <c r="V1056">
        <v>2</v>
      </c>
      <c r="W1056">
        <v>20.37</v>
      </c>
      <c r="X1056">
        <v>0</v>
      </c>
      <c r="Y1056" t="s">
        <v>1641</v>
      </c>
      <c r="Z1056" t="s">
        <v>45</v>
      </c>
      <c r="AA1056" t="s">
        <v>46</v>
      </c>
      <c r="AB1056" t="s">
        <v>1296</v>
      </c>
      <c r="AC1056" t="s">
        <v>48</v>
      </c>
      <c r="AD1056">
        <v>0</v>
      </c>
      <c r="AE1056">
        <v>0.89</v>
      </c>
      <c r="AF1056">
        <v>0.9</v>
      </c>
      <c r="AG1056">
        <v>0.9</v>
      </c>
      <c r="AH1056">
        <v>0.88</v>
      </c>
    </row>
    <row r="1057" spans="1:34" x14ac:dyDescent="0.25">
      <c r="A1057" t="s">
        <v>1642</v>
      </c>
      <c r="B1057" t="s">
        <v>69</v>
      </c>
      <c r="C1057" t="s">
        <v>50</v>
      </c>
      <c r="D1057" t="s">
        <v>37</v>
      </c>
      <c r="E1057" t="s">
        <v>38</v>
      </c>
      <c r="F1057">
        <v>29.16</v>
      </c>
      <c r="G1057" t="s">
        <v>40</v>
      </c>
      <c r="H1057" t="s">
        <v>40</v>
      </c>
      <c r="I1057">
        <v>12</v>
      </c>
      <c r="J1057">
        <v>30.62</v>
      </c>
      <c r="K1057">
        <v>4.45</v>
      </c>
      <c r="L1057">
        <v>49356</v>
      </c>
      <c r="M1057">
        <v>12</v>
      </c>
      <c r="N1057">
        <v>71</v>
      </c>
      <c r="O1057" t="s">
        <v>75</v>
      </c>
      <c r="P1057">
        <v>5</v>
      </c>
      <c r="Q1057">
        <v>14</v>
      </c>
      <c r="R1057">
        <v>4</v>
      </c>
      <c r="S1057" t="s">
        <v>42</v>
      </c>
      <c r="T1057" t="s">
        <v>43</v>
      </c>
      <c r="U1057" t="s">
        <v>44</v>
      </c>
      <c r="V1057">
        <v>25</v>
      </c>
      <c r="W1057">
        <v>9.02</v>
      </c>
      <c r="X1057">
        <v>11</v>
      </c>
      <c r="Y1057" t="s">
        <v>53</v>
      </c>
      <c r="Z1057" t="s">
        <v>1643</v>
      </c>
      <c r="AA1057" t="s">
        <v>46</v>
      </c>
      <c r="AB1057" t="s">
        <v>1644</v>
      </c>
      <c r="AC1057" t="s">
        <v>48</v>
      </c>
      <c r="AD1057">
        <v>1</v>
      </c>
      <c r="AE1057">
        <v>0.308</v>
      </c>
      <c r="AF1057">
        <v>0.5</v>
      </c>
      <c r="AG1057">
        <v>0.57999999999999996</v>
      </c>
      <c r="AH1057">
        <v>0.42</v>
      </c>
    </row>
    <row r="1058" spans="1:34" x14ac:dyDescent="0.25">
      <c r="A1058" t="s">
        <v>1645</v>
      </c>
      <c r="B1058" t="s">
        <v>35</v>
      </c>
      <c r="C1058" t="s">
        <v>56</v>
      </c>
      <c r="D1058" t="s">
        <v>37</v>
      </c>
      <c r="E1058" t="s">
        <v>61</v>
      </c>
      <c r="F1058">
        <v>30.67</v>
      </c>
      <c r="G1058" t="s">
        <v>39</v>
      </c>
      <c r="H1058" t="s">
        <v>40</v>
      </c>
      <c r="I1058">
        <v>26</v>
      </c>
      <c r="J1058">
        <v>36.01</v>
      </c>
      <c r="K1058">
        <v>10.32</v>
      </c>
      <c r="L1058">
        <v>53220</v>
      </c>
      <c r="M1058">
        <v>10</v>
      </c>
      <c r="N1058">
        <v>70</v>
      </c>
      <c r="O1058" t="s">
        <v>148</v>
      </c>
      <c r="P1058">
        <v>6</v>
      </c>
      <c r="Q1058">
        <v>10</v>
      </c>
      <c r="R1058">
        <v>2</v>
      </c>
      <c r="S1058" t="s">
        <v>42</v>
      </c>
      <c r="T1058" t="s">
        <v>43</v>
      </c>
      <c r="U1058" t="s">
        <v>44</v>
      </c>
      <c r="V1058">
        <v>8</v>
      </c>
      <c r="W1058">
        <v>8.06</v>
      </c>
      <c r="X1058">
        <v>1</v>
      </c>
      <c r="Y1058" s="1">
        <v>40331</v>
      </c>
      <c r="Z1058" t="s">
        <v>45</v>
      </c>
      <c r="AA1058" t="s">
        <v>46</v>
      </c>
      <c r="AB1058" t="s">
        <v>343</v>
      </c>
      <c r="AC1058" t="s">
        <v>48</v>
      </c>
      <c r="AD1058">
        <v>0</v>
      </c>
      <c r="AE1058">
        <v>0.51800000000000002</v>
      </c>
      <c r="AF1058">
        <v>0.89</v>
      </c>
      <c r="AG1058">
        <v>0.78</v>
      </c>
      <c r="AH1058">
        <v>0.91</v>
      </c>
    </row>
    <row r="1059" spans="1:34" x14ac:dyDescent="0.25">
      <c r="A1059" t="s">
        <v>1646</v>
      </c>
      <c r="B1059" t="s">
        <v>35</v>
      </c>
      <c r="C1059" t="s">
        <v>56</v>
      </c>
      <c r="D1059" t="s">
        <v>37</v>
      </c>
      <c r="E1059" t="s">
        <v>61</v>
      </c>
      <c r="F1059">
        <v>32.99</v>
      </c>
      <c r="G1059" t="s">
        <v>40</v>
      </c>
      <c r="H1059" t="s">
        <v>39</v>
      </c>
      <c r="I1059">
        <v>12</v>
      </c>
      <c r="J1059">
        <v>31.84</v>
      </c>
      <c r="K1059">
        <v>8.18</v>
      </c>
      <c r="L1059">
        <v>74496</v>
      </c>
      <c r="M1059">
        <v>8</v>
      </c>
      <c r="N1059">
        <v>74</v>
      </c>
      <c r="O1059" t="s">
        <v>75</v>
      </c>
      <c r="P1059">
        <v>8</v>
      </c>
      <c r="Q1059">
        <v>14</v>
      </c>
      <c r="R1059">
        <v>2</v>
      </c>
      <c r="S1059" t="s">
        <v>42</v>
      </c>
      <c r="T1059" t="s">
        <v>43</v>
      </c>
      <c r="U1059" t="s">
        <v>44</v>
      </c>
      <c r="V1059">
        <v>0</v>
      </c>
      <c r="W1059">
        <v>11.4</v>
      </c>
      <c r="X1059">
        <v>4</v>
      </c>
      <c r="Y1059" t="s">
        <v>277</v>
      </c>
      <c r="Z1059" t="s">
        <v>45</v>
      </c>
      <c r="AA1059" t="s">
        <v>46</v>
      </c>
      <c r="AB1059" t="s">
        <v>1296</v>
      </c>
      <c r="AC1059" t="s">
        <v>48</v>
      </c>
      <c r="AD1059">
        <v>0</v>
      </c>
      <c r="AE1059">
        <v>0.89</v>
      </c>
      <c r="AF1059">
        <v>0.9</v>
      </c>
      <c r="AG1059">
        <v>0.9</v>
      </c>
      <c r="AH1059">
        <v>0.88</v>
      </c>
    </row>
    <row r="1060" spans="1:34" x14ac:dyDescent="0.25">
      <c r="A1060" t="s">
        <v>1647</v>
      </c>
      <c r="B1060" t="s">
        <v>69</v>
      </c>
      <c r="C1060" t="s">
        <v>50</v>
      </c>
      <c r="D1060" t="s">
        <v>37</v>
      </c>
      <c r="E1060" t="s">
        <v>61</v>
      </c>
      <c r="F1060">
        <v>24.45</v>
      </c>
      <c r="G1060" t="s">
        <v>40</v>
      </c>
      <c r="H1060" t="s">
        <v>39</v>
      </c>
      <c r="I1060">
        <v>20</v>
      </c>
      <c r="J1060">
        <v>31.08</v>
      </c>
      <c r="K1060">
        <v>8.51</v>
      </c>
      <c r="L1060">
        <v>43104</v>
      </c>
      <c r="M1060">
        <v>8</v>
      </c>
      <c r="N1060">
        <v>71</v>
      </c>
      <c r="O1060" t="s">
        <v>52</v>
      </c>
      <c r="P1060">
        <v>2</v>
      </c>
      <c r="Q1060">
        <v>10</v>
      </c>
      <c r="R1060">
        <v>5</v>
      </c>
      <c r="S1060" t="s">
        <v>42</v>
      </c>
      <c r="T1060" t="s">
        <v>43</v>
      </c>
      <c r="U1060" t="s">
        <v>44</v>
      </c>
      <c r="V1060">
        <v>28</v>
      </c>
      <c r="W1060">
        <v>4.26</v>
      </c>
      <c r="X1060">
        <v>3</v>
      </c>
      <c r="Y1060" t="s">
        <v>645</v>
      </c>
      <c r="Z1060" t="s">
        <v>300</v>
      </c>
      <c r="AA1060" t="s">
        <v>46</v>
      </c>
      <c r="AB1060" t="s">
        <v>327</v>
      </c>
      <c r="AC1060" t="s">
        <v>48</v>
      </c>
      <c r="AD1060">
        <v>1</v>
      </c>
      <c r="AE1060">
        <v>0.64400000000000002</v>
      </c>
      <c r="AF1060">
        <v>0.91</v>
      </c>
      <c r="AG1060">
        <v>0.9</v>
      </c>
      <c r="AH1060">
        <v>0.94</v>
      </c>
    </row>
    <row r="1061" spans="1:34" x14ac:dyDescent="0.25">
      <c r="A1061" t="s">
        <v>1648</v>
      </c>
      <c r="B1061" t="s">
        <v>35</v>
      </c>
      <c r="C1061" t="s">
        <v>56</v>
      </c>
      <c r="D1061" t="s">
        <v>37</v>
      </c>
      <c r="E1061" t="s">
        <v>38</v>
      </c>
      <c r="F1061">
        <v>30.55</v>
      </c>
      <c r="G1061" t="s">
        <v>40</v>
      </c>
      <c r="H1061" t="s">
        <v>40</v>
      </c>
      <c r="I1061">
        <v>11</v>
      </c>
      <c r="J1061">
        <v>35.32</v>
      </c>
      <c r="K1061">
        <v>11.65</v>
      </c>
      <c r="L1061">
        <v>63192</v>
      </c>
      <c r="M1061">
        <v>12</v>
      </c>
      <c r="N1061">
        <v>70</v>
      </c>
      <c r="O1061" t="s">
        <v>41</v>
      </c>
      <c r="P1061">
        <v>9</v>
      </c>
      <c r="Q1061">
        <v>5</v>
      </c>
      <c r="R1061">
        <v>4</v>
      </c>
      <c r="S1061" t="s">
        <v>42</v>
      </c>
      <c r="T1061" t="s">
        <v>43</v>
      </c>
      <c r="U1061" t="s">
        <v>44</v>
      </c>
      <c r="V1061">
        <v>8</v>
      </c>
      <c r="W1061">
        <v>12.48</v>
      </c>
      <c r="X1061">
        <v>9</v>
      </c>
      <c r="Y1061" s="1">
        <v>39758</v>
      </c>
      <c r="Z1061" t="s">
        <v>45</v>
      </c>
      <c r="AA1061" t="s">
        <v>46</v>
      </c>
      <c r="AB1061" t="s">
        <v>965</v>
      </c>
      <c r="AC1061" t="s">
        <v>48</v>
      </c>
      <c r="AD1061">
        <v>0</v>
      </c>
      <c r="AE1061">
        <v>0.39</v>
      </c>
      <c r="AF1061">
        <v>0.71</v>
      </c>
      <c r="AG1061">
        <v>0.43</v>
      </c>
      <c r="AH1061">
        <v>0.6</v>
      </c>
    </row>
    <row r="1062" spans="1:34" x14ac:dyDescent="0.25">
      <c r="A1062" t="s">
        <v>1649</v>
      </c>
      <c r="B1062" t="s">
        <v>35</v>
      </c>
      <c r="C1062" t="s">
        <v>50</v>
      </c>
      <c r="D1062" t="s">
        <v>37</v>
      </c>
      <c r="E1062" t="s">
        <v>61</v>
      </c>
      <c r="F1062">
        <v>29.17</v>
      </c>
      <c r="G1062" t="s">
        <v>40</v>
      </c>
      <c r="H1062" t="s">
        <v>51</v>
      </c>
      <c r="I1062">
        <v>4</v>
      </c>
      <c r="J1062">
        <v>35.99</v>
      </c>
      <c r="K1062">
        <v>7.92</v>
      </c>
      <c r="L1062">
        <v>47520</v>
      </c>
      <c r="M1062">
        <v>7</v>
      </c>
      <c r="N1062">
        <v>70</v>
      </c>
      <c r="O1062" t="s">
        <v>148</v>
      </c>
      <c r="P1062">
        <v>8</v>
      </c>
      <c r="Q1062">
        <v>12</v>
      </c>
      <c r="R1062">
        <v>5</v>
      </c>
      <c r="S1062" t="s">
        <v>42</v>
      </c>
      <c r="T1062" t="s">
        <v>43</v>
      </c>
      <c r="U1062" t="s">
        <v>44</v>
      </c>
      <c r="V1062">
        <v>6</v>
      </c>
      <c r="W1062">
        <v>9.57</v>
      </c>
      <c r="X1062">
        <v>3</v>
      </c>
      <c r="Y1062" t="s">
        <v>271</v>
      </c>
      <c r="Z1062" t="s">
        <v>45</v>
      </c>
      <c r="AA1062" t="s">
        <v>46</v>
      </c>
      <c r="AB1062" t="s">
        <v>54</v>
      </c>
      <c r="AC1062" t="s">
        <v>48</v>
      </c>
      <c r="AD1062">
        <v>0</v>
      </c>
      <c r="AE1062">
        <v>0.58099999999999996</v>
      </c>
      <c r="AF1062">
        <v>0.72</v>
      </c>
      <c r="AG1062">
        <v>0.84</v>
      </c>
      <c r="AH1062">
        <v>0.85</v>
      </c>
    </row>
    <row r="1063" spans="1:34" x14ac:dyDescent="0.25">
      <c r="A1063" t="s">
        <v>1650</v>
      </c>
      <c r="B1063" t="s">
        <v>35</v>
      </c>
      <c r="C1063" t="s">
        <v>36</v>
      </c>
      <c r="D1063" t="s">
        <v>37</v>
      </c>
      <c r="E1063" t="s">
        <v>38</v>
      </c>
      <c r="F1063">
        <v>30.95</v>
      </c>
      <c r="G1063" t="s">
        <v>40</v>
      </c>
      <c r="H1063" t="s">
        <v>70</v>
      </c>
      <c r="I1063">
        <v>14</v>
      </c>
      <c r="J1063">
        <v>42.41</v>
      </c>
      <c r="K1063">
        <v>4.49</v>
      </c>
      <c r="L1063">
        <v>58116</v>
      </c>
      <c r="M1063">
        <v>10</v>
      </c>
      <c r="N1063">
        <v>73</v>
      </c>
      <c r="O1063" t="s">
        <v>90</v>
      </c>
      <c r="P1063">
        <v>3</v>
      </c>
      <c r="Q1063">
        <v>14</v>
      </c>
      <c r="R1063">
        <v>2</v>
      </c>
      <c r="S1063" t="s">
        <v>42</v>
      </c>
      <c r="T1063" t="s">
        <v>43</v>
      </c>
      <c r="U1063" t="s">
        <v>44</v>
      </c>
      <c r="V1063">
        <v>23</v>
      </c>
      <c r="W1063">
        <v>9.8800000000000008</v>
      </c>
      <c r="X1063">
        <v>8</v>
      </c>
      <c r="Y1063" s="1">
        <v>40004</v>
      </c>
      <c r="Z1063" t="s">
        <v>45</v>
      </c>
      <c r="AA1063" t="s">
        <v>46</v>
      </c>
      <c r="AB1063" t="s">
        <v>595</v>
      </c>
      <c r="AC1063" t="s">
        <v>48</v>
      </c>
      <c r="AD1063">
        <v>0</v>
      </c>
      <c r="AE1063">
        <v>0.6</v>
      </c>
      <c r="AF1063">
        <v>0.8</v>
      </c>
      <c r="AG1063">
        <v>0.53</v>
      </c>
      <c r="AH1063">
        <v>0.63</v>
      </c>
    </row>
    <row r="1064" spans="1:34" x14ac:dyDescent="0.25">
      <c r="A1064" t="s">
        <v>1651</v>
      </c>
      <c r="B1064" t="s">
        <v>35</v>
      </c>
      <c r="C1064" t="s">
        <v>56</v>
      </c>
      <c r="D1064" t="s">
        <v>57</v>
      </c>
      <c r="E1064" t="s">
        <v>61</v>
      </c>
      <c r="F1064">
        <v>41.33</v>
      </c>
      <c r="G1064" t="s">
        <v>40</v>
      </c>
      <c r="H1064" t="s">
        <v>39</v>
      </c>
      <c r="I1064">
        <v>12</v>
      </c>
      <c r="J1064">
        <v>31.84</v>
      </c>
      <c r="K1064">
        <v>8.18</v>
      </c>
      <c r="L1064">
        <v>81624</v>
      </c>
      <c r="M1064">
        <v>12</v>
      </c>
      <c r="N1064">
        <v>84</v>
      </c>
      <c r="O1064" t="s">
        <v>75</v>
      </c>
      <c r="P1064">
        <v>7</v>
      </c>
      <c r="Q1064">
        <v>5</v>
      </c>
      <c r="R1064">
        <v>2</v>
      </c>
      <c r="S1064" t="s">
        <v>116</v>
      </c>
      <c r="T1064" t="s">
        <v>43</v>
      </c>
      <c r="U1064" t="s">
        <v>58</v>
      </c>
      <c r="V1064">
        <v>11</v>
      </c>
      <c r="W1064">
        <v>21.62</v>
      </c>
      <c r="X1064">
        <v>6</v>
      </c>
      <c r="Y1064" t="s">
        <v>1652</v>
      </c>
      <c r="Z1064" t="s">
        <v>45</v>
      </c>
      <c r="AA1064" t="s">
        <v>46</v>
      </c>
      <c r="AB1064" t="s">
        <v>1296</v>
      </c>
      <c r="AC1064" t="s">
        <v>48</v>
      </c>
      <c r="AD1064">
        <v>0</v>
      </c>
      <c r="AE1064">
        <v>0.89</v>
      </c>
      <c r="AF1064">
        <v>0.9</v>
      </c>
      <c r="AG1064">
        <v>0.9</v>
      </c>
      <c r="AH1064">
        <v>0.88</v>
      </c>
    </row>
    <row r="1065" spans="1:34" x14ac:dyDescent="0.25">
      <c r="A1065" t="s">
        <v>1653</v>
      </c>
      <c r="B1065" t="s">
        <v>69</v>
      </c>
      <c r="C1065" t="s">
        <v>36</v>
      </c>
      <c r="D1065" t="s">
        <v>37</v>
      </c>
      <c r="E1065" t="s">
        <v>38</v>
      </c>
      <c r="F1065">
        <v>25.46</v>
      </c>
      <c r="G1065" t="s">
        <v>39</v>
      </c>
      <c r="H1065" t="s">
        <v>40</v>
      </c>
      <c r="I1065">
        <v>22</v>
      </c>
      <c r="J1065">
        <v>30.15</v>
      </c>
      <c r="K1065">
        <v>4.87</v>
      </c>
      <c r="L1065">
        <v>48120</v>
      </c>
      <c r="M1065">
        <v>12</v>
      </c>
      <c r="N1065">
        <v>70</v>
      </c>
      <c r="O1065" t="s">
        <v>90</v>
      </c>
      <c r="P1065">
        <v>0</v>
      </c>
      <c r="Q1065">
        <v>22</v>
      </c>
      <c r="R1065">
        <v>4</v>
      </c>
      <c r="S1065" t="s">
        <v>42</v>
      </c>
      <c r="T1065" t="s">
        <v>43</v>
      </c>
      <c r="U1065" t="s">
        <v>44</v>
      </c>
      <c r="V1065">
        <v>34</v>
      </c>
      <c r="W1065">
        <v>4.34</v>
      </c>
      <c r="X1065">
        <v>1</v>
      </c>
      <c r="Y1065" s="1">
        <v>40697</v>
      </c>
      <c r="Z1065" t="s">
        <v>1406</v>
      </c>
      <c r="AA1065" t="s">
        <v>46</v>
      </c>
      <c r="AB1065" t="s">
        <v>86</v>
      </c>
      <c r="AC1065" t="s">
        <v>48</v>
      </c>
      <c r="AD1065">
        <v>1</v>
      </c>
      <c r="AE1065">
        <v>0.60899999999999999</v>
      </c>
      <c r="AF1065">
        <v>1</v>
      </c>
      <c r="AG1065">
        <v>0.8</v>
      </c>
      <c r="AH1065">
        <v>0.88</v>
      </c>
    </row>
    <row r="1066" spans="1:34" x14ac:dyDescent="0.25">
      <c r="A1066" t="s">
        <v>1654</v>
      </c>
      <c r="B1066" t="s">
        <v>35</v>
      </c>
      <c r="C1066" t="s">
        <v>56</v>
      </c>
      <c r="D1066" t="s">
        <v>37</v>
      </c>
      <c r="E1066" t="s">
        <v>61</v>
      </c>
      <c r="F1066">
        <v>26.23</v>
      </c>
      <c r="G1066" t="s">
        <v>40</v>
      </c>
      <c r="H1066" t="s">
        <v>40</v>
      </c>
      <c r="I1066">
        <v>14</v>
      </c>
      <c r="J1066">
        <v>33.71</v>
      </c>
      <c r="K1066">
        <v>12.47</v>
      </c>
      <c r="L1066">
        <v>45732</v>
      </c>
      <c r="M1066">
        <v>8</v>
      </c>
      <c r="N1066">
        <v>73</v>
      </c>
      <c r="O1066" t="s">
        <v>41</v>
      </c>
      <c r="P1066">
        <v>5</v>
      </c>
      <c r="Q1066">
        <v>21</v>
      </c>
      <c r="R1066">
        <v>4</v>
      </c>
      <c r="S1066" t="s">
        <v>42</v>
      </c>
      <c r="T1066" t="s">
        <v>43</v>
      </c>
      <c r="U1066" t="s">
        <v>44</v>
      </c>
      <c r="V1066">
        <v>3</v>
      </c>
      <c r="W1066">
        <v>5.44</v>
      </c>
      <c r="X1066">
        <v>1</v>
      </c>
      <c r="Y1066" s="1">
        <v>40006</v>
      </c>
      <c r="Z1066" t="s">
        <v>45</v>
      </c>
      <c r="AA1066" t="s">
        <v>46</v>
      </c>
      <c r="AB1066" t="s">
        <v>203</v>
      </c>
      <c r="AC1066" t="s">
        <v>48</v>
      </c>
      <c r="AD1066">
        <v>0</v>
      </c>
      <c r="AE1066">
        <v>0.49</v>
      </c>
      <c r="AF1066">
        <v>0.82</v>
      </c>
      <c r="AG1066">
        <v>0.71</v>
      </c>
      <c r="AH1066">
        <v>0.57999999999999996</v>
      </c>
    </row>
    <row r="1067" spans="1:34" x14ac:dyDescent="0.25">
      <c r="A1067" t="s">
        <v>1655</v>
      </c>
      <c r="B1067" t="s">
        <v>35</v>
      </c>
      <c r="C1067" t="s">
        <v>56</v>
      </c>
      <c r="D1067" t="s">
        <v>37</v>
      </c>
      <c r="E1067" t="s">
        <v>61</v>
      </c>
      <c r="F1067">
        <v>33.72</v>
      </c>
      <c r="G1067" t="s">
        <v>40</v>
      </c>
      <c r="H1067" t="s">
        <v>70</v>
      </c>
      <c r="I1067">
        <v>11</v>
      </c>
      <c r="J1067">
        <v>32.020000000000003</v>
      </c>
      <c r="K1067">
        <v>10.38</v>
      </c>
      <c r="L1067">
        <v>59064</v>
      </c>
      <c r="M1067">
        <v>7</v>
      </c>
      <c r="N1067">
        <v>70</v>
      </c>
      <c r="O1067" t="s">
        <v>148</v>
      </c>
      <c r="P1067">
        <v>5</v>
      </c>
      <c r="Q1067">
        <v>15</v>
      </c>
      <c r="R1067">
        <v>3</v>
      </c>
      <c r="S1067" t="s">
        <v>42</v>
      </c>
      <c r="T1067" t="s">
        <v>43</v>
      </c>
      <c r="U1067" t="s">
        <v>44</v>
      </c>
      <c r="V1067">
        <v>19</v>
      </c>
      <c r="W1067">
        <v>14.4</v>
      </c>
      <c r="X1067">
        <v>1</v>
      </c>
      <c r="Y1067" t="s">
        <v>1656</v>
      </c>
      <c r="Z1067" t="s">
        <v>45</v>
      </c>
      <c r="AA1067" t="s">
        <v>46</v>
      </c>
      <c r="AB1067" t="s">
        <v>492</v>
      </c>
      <c r="AC1067" t="s">
        <v>48</v>
      </c>
      <c r="AD1067">
        <v>0</v>
      </c>
      <c r="AE1067">
        <v>0.9</v>
      </c>
      <c r="AF1067">
        <v>0.93</v>
      </c>
      <c r="AG1067">
        <v>1</v>
      </c>
      <c r="AH1067">
        <v>0.9</v>
      </c>
    </row>
    <row r="1068" spans="1:34" x14ac:dyDescent="0.25">
      <c r="A1068" t="s">
        <v>1657</v>
      </c>
      <c r="B1068" t="s">
        <v>35</v>
      </c>
      <c r="C1068" t="s">
        <v>56</v>
      </c>
      <c r="D1068" t="s">
        <v>37</v>
      </c>
      <c r="E1068" t="s">
        <v>61</v>
      </c>
      <c r="F1068">
        <v>32.69</v>
      </c>
      <c r="G1068" t="s">
        <v>40</v>
      </c>
      <c r="H1068" t="s">
        <v>39</v>
      </c>
      <c r="I1068">
        <v>8</v>
      </c>
      <c r="J1068">
        <v>37.18</v>
      </c>
      <c r="K1068">
        <v>2.17</v>
      </c>
      <c r="L1068">
        <v>75300</v>
      </c>
      <c r="M1068">
        <v>8</v>
      </c>
      <c r="N1068">
        <v>81</v>
      </c>
      <c r="O1068" t="s">
        <v>52</v>
      </c>
      <c r="P1068">
        <v>0</v>
      </c>
      <c r="Q1068">
        <v>25</v>
      </c>
      <c r="R1068">
        <v>3</v>
      </c>
      <c r="S1068" t="s">
        <v>116</v>
      </c>
      <c r="T1068" t="s">
        <v>43</v>
      </c>
      <c r="U1068" t="s">
        <v>44</v>
      </c>
      <c r="V1068">
        <v>6</v>
      </c>
      <c r="W1068">
        <v>9.4499999999999993</v>
      </c>
      <c r="X1068">
        <v>3</v>
      </c>
      <c r="Y1068" t="s">
        <v>404</v>
      </c>
      <c r="Z1068" t="s">
        <v>45</v>
      </c>
      <c r="AA1068" t="s">
        <v>46</v>
      </c>
      <c r="AB1068" t="s">
        <v>291</v>
      </c>
      <c r="AC1068" t="s">
        <v>48</v>
      </c>
      <c r="AD1068">
        <v>0</v>
      </c>
      <c r="AE1068">
        <v>0.34300000000000003</v>
      </c>
      <c r="AF1068">
        <v>0.78</v>
      </c>
      <c r="AG1068">
        <v>0.11</v>
      </c>
      <c r="AH1068">
        <v>0.84</v>
      </c>
    </row>
    <row r="1069" spans="1:34" x14ac:dyDescent="0.25">
      <c r="A1069" t="s">
        <v>1658</v>
      </c>
      <c r="B1069" t="s">
        <v>69</v>
      </c>
      <c r="C1069" t="s">
        <v>50</v>
      </c>
      <c r="D1069" t="s">
        <v>37</v>
      </c>
      <c r="E1069" t="s">
        <v>61</v>
      </c>
      <c r="F1069">
        <v>31.64</v>
      </c>
      <c r="G1069" t="s">
        <v>70</v>
      </c>
      <c r="H1069" t="s">
        <v>51</v>
      </c>
      <c r="I1069">
        <v>6</v>
      </c>
      <c r="J1069">
        <v>34.880000000000003</v>
      </c>
      <c r="K1069">
        <v>1.54</v>
      </c>
      <c r="L1069">
        <v>47400</v>
      </c>
      <c r="M1069">
        <v>4</v>
      </c>
      <c r="N1069">
        <v>70</v>
      </c>
      <c r="O1069" t="s">
        <v>52</v>
      </c>
      <c r="P1069">
        <v>9</v>
      </c>
      <c r="Q1069">
        <v>37</v>
      </c>
      <c r="R1069">
        <v>4</v>
      </c>
      <c r="S1069" t="s">
        <v>42</v>
      </c>
      <c r="T1069" t="s">
        <v>43</v>
      </c>
      <c r="U1069" t="s">
        <v>44</v>
      </c>
      <c r="V1069">
        <v>12</v>
      </c>
      <c r="W1069">
        <v>7.84</v>
      </c>
      <c r="X1069">
        <v>8</v>
      </c>
      <c r="Y1069" t="s">
        <v>290</v>
      </c>
      <c r="Z1069" t="s">
        <v>559</v>
      </c>
      <c r="AA1069" t="s">
        <v>46</v>
      </c>
      <c r="AB1069" t="s">
        <v>432</v>
      </c>
      <c r="AC1069" t="s">
        <v>48</v>
      </c>
      <c r="AD1069">
        <v>1</v>
      </c>
      <c r="AE1069">
        <v>0.58799999999999997</v>
      </c>
      <c r="AF1069">
        <v>0.84</v>
      </c>
      <c r="AG1069">
        <v>0.85</v>
      </c>
      <c r="AH1069">
        <v>0.9</v>
      </c>
    </row>
    <row r="1070" spans="1:34" x14ac:dyDescent="0.25">
      <c r="A1070" t="s">
        <v>1659</v>
      </c>
      <c r="B1070" t="s">
        <v>35</v>
      </c>
      <c r="C1070" t="s">
        <v>56</v>
      </c>
      <c r="D1070" t="s">
        <v>37</v>
      </c>
      <c r="E1070" t="s">
        <v>61</v>
      </c>
      <c r="F1070">
        <v>25.55</v>
      </c>
      <c r="G1070" t="s">
        <v>40</v>
      </c>
      <c r="H1070" t="s">
        <v>336</v>
      </c>
      <c r="I1070">
        <v>8</v>
      </c>
      <c r="J1070">
        <v>27.1</v>
      </c>
      <c r="K1070">
        <v>6.14</v>
      </c>
      <c r="L1070">
        <v>41184</v>
      </c>
      <c r="M1070">
        <v>10</v>
      </c>
      <c r="N1070">
        <v>71</v>
      </c>
      <c r="O1070" t="s">
        <v>90</v>
      </c>
      <c r="P1070">
        <v>4</v>
      </c>
      <c r="Q1070">
        <v>16</v>
      </c>
      <c r="R1070">
        <v>2</v>
      </c>
      <c r="S1070" t="s">
        <v>42</v>
      </c>
      <c r="T1070" t="s">
        <v>43</v>
      </c>
      <c r="U1070" t="s">
        <v>44</v>
      </c>
      <c r="V1070">
        <v>6</v>
      </c>
      <c r="W1070">
        <v>7.12</v>
      </c>
      <c r="X1070">
        <v>10</v>
      </c>
      <c r="Y1070" t="s">
        <v>382</v>
      </c>
      <c r="Z1070" t="s">
        <v>45</v>
      </c>
      <c r="AA1070" t="s">
        <v>46</v>
      </c>
      <c r="AB1070" t="s">
        <v>477</v>
      </c>
      <c r="AC1070" t="s">
        <v>48</v>
      </c>
      <c r="AD1070">
        <v>0</v>
      </c>
      <c r="AE1070">
        <v>0.93</v>
      </c>
      <c r="AF1070">
        <v>0.95</v>
      </c>
      <c r="AG1070">
        <v>0.91</v>
      </c>
      <c r="AH1070">
        <v>0.94</v>
      </c>
    </row>
    <row r="1071" spans="1:34" x14ac:dyDescent="0.25">
      <c r="A1071" t="s">
        <v>1660</v>
      </c>
      <c r="B1071" t="s">
        <v>35</v>
      </c>
      <c r="C1071" t="s">
        <v>50</v>
      </c>
      <c r="D1071" t="s">
        <v>37</v>
      </c>
      <c r="E1071" t="s">
        <v>38</v>
      </c>
      <c r="F1071">
        <v>24.11</v>
      </c>
      <c r="G1071" t="s">
        <v>40</v>
      </c>
      <c r="H1071" t="s">
        <v>40</v>
      </c>
      <c r="I1071">
        <v>11</v>
      </c>
      <c r="J1071">
        <v>32.78</v>
      </c>
      <c r="K1071">
        <v>1.1299999999999999</v>
      </c>
      <c r="L1071">
        <v>38400</v>
      </c>
      <c r="M1071">
        <v>7</v>
      </c>
      <c r="N1071">
        <v>70</v>
      </c>
      <c r="O1071" t="s">
        <v>62</v>
      </c>
      <c r="P1071">
        <v>9</v>
      </c>
      <c r="Q1071">
        <v>15</v>
      </c>
      <c r="R1071">
        <v>4</v>
      </c>
      <c r="S1071" t="s">
        <v>42</v>
      </c>
      <c r="T1071" t="s">
        <v>43</v>
      </c>
      <c r="U1071" t="s">
        <v>44</v>
      </c>
      <c r="V1071">
        <v>15</v>
      </c>
      <c r="W1071">
        <v>3.24</v>
      </c>
      <c r="X1071">
        <v>9</v>
      </c>
      <c r="Y1071" s="1">
        <v>40944</v>
      </c>
      <c r="Z1071" t="s">
        <v>45</v>
      </c>
      <c r="AA1071" t="s">
        <v>46</v>
      </c>
      <c r="AB1071" t="s">
        <v>245</v>
      </c>
      <c r="AC1071" t="s">
        <v>48</v>
      </c>
      <c r="AD1071">
        <v>0</v>
      </c>
      <c r="AE1071">
        <v>0.93</v>
      </c>
      <c r="AF1071">
        <v>1</v>
      </c>
      <c r="AG1071">
        <v>0.91</v>
      </c>
      <c r="AH1071">
        <v>0.93</v>
      </c>
    </row>
    <row r="1072" spans="1:34" x14ac:dyDescent="0.25">
      <c r="A1072" t="s">
        <v>1661</v>
      </c>
      <c r="B1072" t="s">
        <v>35</v>
      </c>
      <c r="C1072" t="s">
        <v>56</v>
      </c>
      <c r="D1072" t="s">
        <v>37</v>
      </c>
      <c r="E1072" t="s">
        <v>61</v>
      </c>
      <c r="F1072">
        <v>38.08</v>
      </c>
      <c r="G1072" t="s">
        <v>40</v>
      </c>
      <c r="H1072" t="s">
        <v>40</v>
      </c>
      <c r="I1072">
        <v>14</v>
      </c>
      <c r="J1072">
        <v>33.71</v>
      </c>
      <c r="K1072">
        <v>12.47</v>
      </c>
      <c r="L1072">
        <v>62880</v>
      </c>
      <c r="M1072">
        <v>11</v>
      </c>
      <c r="N1072">
        <v>64</v>
      </c>
      <c r="O1072" t="s">
        <v>119</v>
      </c>
      <c r="P1072">
        <v>0</v>
      </c>
      <c r="Q1072">
        <v>5</v>
      </c>
      <c r="R1072">
        <v>2</v>
      </c>
      <c r="S1072" t="s">
        <v>42</v>
      </c>
      <c r="T1072" t="s">
        <v>43</v>
      </c>
      <c r="U1072" t="s">
        <v>44</v>
      </c>
      <c r="V1072">
        <v>5</v>
      </c>
      <c r="W1072">
        <v>18.8</v>
      </c>
      <c r="X1072">
        <v>10</v>
      </c>
      <c r="Y1072" t="s">
        <v>1662</v>
      </c>
      <c r="Z1072" t="s">
        <v>45</v>
      </c>
      <c r="AA1072" t="s">
        <v>46</v>
      </c>
      <c r="AB1072" t="s">
        <v>203</v>
      </c>
      <c r="AC1072" t="s">
        <v>48</v>
      </c>
      <c r="AD1072">
        <v>0</v>
      </c>
      <c r="AE1072">
        <v>0.49</v>
      </c>
      <c r="AF1072">
        <v>0.82</v>
      </c>
      <c r="AG1072">
        <v>0.71</v>
      </c>
      <c r="AH1072">
        <v>0.57999999999999996</v>
      </c>
    </row>
    <row r="1073" spans="1:34" x14ac:dyDescent="0.25">
      <c r="A1073" t="s">
        <v>1663</v>
      </c>
      <c r="B1073" t="s">
        <v>35</v>
      </c>
      <c r="C1073" t="s">
        <v>50</v>
      </c>
      <c r="D1073" t="s">
        <v>37</v>
      </c>
      <c r="E1073" t="s">
        <v>38</v>
      </c>
      <c r="F1073">
        <v>26.98</v>
      </c>
      <c r="G1073" t="s">
        <v>39</v>
      </c>
      <c r="H1073" t="s">
        <v>39</v>
      </c>
      <c r="I1073">
        <v>21</v>
      </c>
      <c r="J1073">
        <v>24.9</v>
      </c>
      <c r="K1073">
        <v>4.01</v>
      </c>
      <c r="L1073">
        <v>75432</v>
      </c>
      <c r="M1073">
        <v>10</v>
      </c>
      <c r="N1073">
        <v>72</v>
      </c>
      <c r="O1073" t="s">
        <v>148</v>
      </c>
      <c r="P1073">
        <v>1</v>
      </c>
      <c r="Q1073">
        <v>10</v>
      </c>
      <c r="R1073">
        <v>4</v>
      </c>
      <c r="S1073" t="s">
        <v>42</v>
      </c>
      <c r="T1073" t="s">
        <v>43</v>
      </c>
      <c r="U1073" t="s">
        <v>44</v>
      </c>
      <c r="V1073">
        <v>4</v>
      </c>
      <c r="W1073">
        <v>6.21</v>
      </c>
      <c r="X1073">
        <v>8</v>
      </c>
      <c r="Y1073" s="1">
        <v>41122</v>
      </c>
      <c r="Z1073" t="s">
        <v>45</v>
      </c>
      <c r="AA1073" t="s">
        <v>46</v>
      </c>
      <c r="AB1073" t="s">
        <v>77</v>
      </c>
      <c r="AC1073" t="s">
        <v>48</v>
      </c>
      <c r="AD1073">
        <v>0</v>
      </c>
      <c r="AE1073">
        <v>0.6</v>
      </c>
      <c r="AF1073">
        <v>0.68</v>
      </c>
      <c r="AG1073">
        <v>0.56999999999999995</v>
      </c>
      <c r="AH1073">
        <v>0.75</v>
      </c>
    </row>
    <row r="1074" spans="1:34" x14ac:dyDescent="0.25">
      <c r="A1074" t="s">
        <v>1664</v>
      </c>
      <c r="B1074" t="s">
        <v>35</v>
      </c>
      <c r="C1074" t="s">
        <v>56</v>
      </c>
      <c r="D1074" t="s">
        <v>57</v>
      </c>
      <c r="E1074" t="s">
        <v>38</v>
      </c>
      <c r="F1074">
        <v>34.39</v>
      </c>
      <c r="G1074" t="s">
        <v>39</v>
      </c>
      <c r="H1074" t="s">
        <v>40</v>
      </c>
      <c r="I1074">
        <v>13</v>
      </c>
      <c r="J1074">
        <v>31.27</v>
      </c>
      <c r="K1074">
        <v>0.77</v>
      </c>
      <c r="L1074">
        <v>93576</v>
      </c>
      <c r="M1074">
        <v>15</v>
      </c>
      <c r="N1074">
        <v>74</v>
      </c>
      <c r="O1074" t="s">
        <v>62</v>
      </c>
      <c r="P1074">
        <v>6</v>
      </c>
      <c r="Q1074">
        <v>21</v>
      </c>
      <c r="R1074">
        <v>8</v>
      </c>
      <c r="S1074" t="s">
        <v>116</v>
      </c>
      <c r="T1074" t="s">
        <v>71</v>
      </c>
      <c r="U1074" t="s">
        <v>58</v>
      </c>
      <c r="V1074">
        <v>0</v>
      </c>
      <c r="W1074">
        <v>14.72</v>
      </c>
      <c r="X1074">
        <v>4</v>
      </c>
      <c r="Y1074" s="1">
        <v>37931</v>
      </c>
      <c r="Z1074" t="s">
        <v>45</v>
      </c>
      <c r="AA1074" t="s">
        <v>46</v>
      </c>
      <c r="AB1074" t="s">
        <v>598</v>
      </c>
      <c r="AC1074" t="s">
        <v>48</v>
      </c>
      <c r="AD1074">
        <v>0</v>
      </c>
      <c r="AE1074">
        <v>0.82</v>
      </c>
      <c r="AF1074">
        <v>0.83</v>
      </c>
      <c r="AG1074">
        <v>0.83</v>
      </c>
      <c r="AH1074">
        <v>0.91</v>
      </c>
    </row>
    <row r="1075" spans="1:34" x14ac:dyDescent="0.25">
      <c r="A1075" t="s">
        <v>1665</v>
      </c>
      <c r="B1075" t="s">
        <v>35</v>
      </c>
      <c r="C1075" t="s">
        <v>50</v>
      </c>
      <c r="D1075" t="s">
        <v>57</v>
      </c>
      <c r="E1075" t="s">
        <v>38</v>
      </c>
      <c r="F1075">
        <v>24.12</v>
      </c>
      <c r="G1075" t="s">
        <v>40</v>
      </c>
      <c r="H1075" t="s">
        <v>40</v>
      </c>
      <c r="I1075">
        <v>15</v>
      </c>
      <c r="J1075">
        <v>35.82</v>
      </c>
      <c r="K1075">
        <v>3.99</v>
      </c>
      <c r="L1075">
        <v>51672</v>
      </c>
      <c r="M1075">
        <v>13</v>
      </c>
      <c r="N1075">
        <v>72</v>
      </c>
      <c r="O1075" t="s">
        <v>52</v>
      </c>
      <c r="P1075">
        <v>3</v>
      </c>
      <c r="Q1075">
        <v>24</v>
      </c>
      <c r="R1075">
        <v>5</v>
      </c>
      <c r="S1075" t="s">
        <v>116</v>
      </c>
      <c r="T1075" t="s">
        <v>43</v>
      </c>
      <c r="U1075" t="s">
        <v>58</v>
      </c>
      <c r="V1075">
        <v>23</v>
      </c>
      <c r="W1075">
        <v>5.88</v>
      </c>
      <c r="X1075">
        <v>9</v>
      </c>
      <c r="Y1075" s="1">
        <v>40544</v>
      </c>
      <c r="Z1075" t="s">
        <v>45</v>
      </c>
      <c r="AA1075" t="s">
        <v>46</v>
      </c>
      <c r="AB1075" t="s">
        <v>670</v>
      </c>
      <c r="AC1075" t="s">
        <v>48</v>
      </c>
      <c r="AD1075">
        <v>0</v>
      </c>
      <c r="AE1075">
        <v>0.98</v>
      </c>
      <c r="AF1075">
        <v>1</v>
      </c>
      <c r="AG1075">
        <v>1</v>
      </c>
      <c r="AH1075">
        <v>0.96</v>
      </c>
    </row>
    <row r="1076" spans="1:34" x14ac:dyDescent="0.25">
      <c r="A1076" t="s">
        <v>1666</v>
      </c>
      <c r="B1076" t="s">
        <v>35</v>
      </c>
      <c r="C1076" t="s">
        <v>50</v>
      </c>
      <c r="D1076" t="s">
        <v>37</v>
      </c>
      <c r="E1076" t="s">
        <v>61</v>
      </c>
      <c r="F1076">
        <v>28.1</v>
      </c>
      <c r="G1076" t="s">
        <v>40</v>
      </c>
      <c r="H1076" t="s">
        <v>51</v>
      </c>
      <c r="I1076">
        <v>4</v>
      </c>
      <c r="J1076">
        <v>35.99</v>
      </c>
      <c r="K1076">
        <v>7.92</v>
      </c>
      <c r="L1076">
        <v>59184</v>
      </c>
      <c r="M1076">
        <v>12</v>
      </c>
      <c r="N1076">
        <v>71</v>
      </c>
      <c r="O1076" t="s">
        <v>41</v>
      </c>
      <c r="P1076">
        <v>5</v>
      </c>
      <c r="Q1076">
        <v>9</v>
      </c>
      <c r="R1076">
        <v>2</v>
      </c>
      <c r="S1076" t="s">
        <v>42</v>
      </c>
      <c r="T1076" t="s">
        <v>43</v>
      </c>
      <c r="U1076" t="s">
        <v>44</v>
      </c>
      <c r="V1076">
        <v>8</v>
      </c>
      <c r="W1076">
        <v>9.3000000000000007</v>
      </c>
      <c r="X1076">
        <v>8</v>
      </c>
      <c r="Y1076" t="s">
        <v>53</v>
      </c>
      <c r="Z1076" t="s">
        <v>45</v>
      </c>
      <c r="AA1076" t="s">
        <v>46</v>
      </c>
      <c r="AB1076" t="s">
        <v>54</v>
      </c>
      <c r="AC1076" t="s">
        <v>48</v>
      </c>
      <c r="AD1076">
        <v>0</v>
      </c>
      <c r="AE1076">
        <v>0.58099999999999996</v>
      </c>
      <c r="AF1076">
        <v>0.72</v>
      </c>
      <c r="AG1076">
        <v>0.84</v>
      </c>
      <c r="AH1076">
        <v>0.85</v>
      </c>
    </row>
    <row r="1077" spans="1:34" x14ac:dyDescent="0.25">
      <c r="A1077" t="s">
        <v>1667</v>
      </c>
      <c r="B1077" t="s">
        <v>35</v>
      </c>
      <c r="C1077" t="s">
        <v>50</v>
      </c>
      <c r="D1077" t="s">
        <v>37</v>
      </c>
      <c r="E1077" t="s">
        <v>61</v>
      </c>
      <c r="F1077">
        <v>25.64</v>
      </c>
      <c r="G1077" t="s">
        <v>39</v>
      </c>
      <c r="H1077" t="s">
        <v>40</v>
      </c>
      <c r="I1077">
        <v>22</v>
      </c>
      <c r="J1077">
        <v>34.229999999999997</v>
      </c>
      <c r="K1077">
        <v>8</v>
      </c>
      <c r="L1077">
        <v>42096</v>
      </c>
      <c r="M1077">
        <v>11</v>
      </c>
      <c r="N1077">
        <v>72</v>
      </c>
      <c r="O1077" t="s">
        <v>90</v>
      </c>
      <c r="P1077">
        <v>5</v>
      </c>
      <c r="Q1077">
        <v>24</v>
      </c>
      <c r="R1077">
        <v>5</v>
      </c>
      <c r="S1077" t="s">
        <v>42</v>
      </c>
      <c r="T1077" t="s">
        <v>43</v>
      </c>
      <c r="U1077" t="s">
        <v>44</v>
      </c>
      <c r="V1077">
        <v>3</v>
      </c>
      <c r="W1077">
        <v>6.16</v>
      </c>
      <c r="X1077">
        <v>5</v>
      </c>
      <c r="Y1077" t="s">
        <v>479</v>
      </c>
      <c r="Z1077" t="s">
        <v>45</v>
      </c>
      <c r="AA1077" t="s">
        <v>46</v>
      </c>
      <c r="AB1077" t="s">
        <v>464</v>
      </c>
      <c r="AC1077" t="s">
        <v>48</v>
      </c>
      <c r="AD1077">
        <v>0</v>
      </c>
      <c r="AE1077">
        <v>0.82</v>
      </c>
      <c r="AF1077">
        <v>0.76</v>
      </c>
      <c r="AG1077">
        <v>0.82</v>
      </c>
      <c r="AH1077">
        <v>0.89</v>
      </c>
    </row>
    <row r="1078" spans="1:34" x14ac:dyDescent="0.25">
      <c r="A1078" t="s">
        <v>1668</v>
      </c>
      <c r="B1078" t="s">
        <v>35</v>
      </c>
      <c r="C1078" t="s">
        <v>56</v>
      </c>
      <c r="D1078" t="s">
        <v>37</v>
      </c>
      <c r="E1078" t="s">
        <v>61</v>
      </c>
      <c r="F1078">
        <v>30.97</v>
      </c>
      <c r="G1078" t="s">
        <v>40</v>
      </c>
      <c r="H1078" t="s">
        <v>39</v>
      </c>
      <c r="I1078">
        <v>18</v>
      </c>
      <c r="J1078">
        <v>33.659999999999997</v>
      </c>
      <c r="K1078">
        <v>8.1199999999999992</v>
      </c>
      <c r="L1078">
        <v>83664</v>
      </c>
      <c r="M1078">
        <v>10</v>
      </c>
      <c r="N1078">
        <v>82</v>
      </c>
      <c r="O1078" t="s">
        <v>41</v>
      </c>
      <c r="P1078">
        <v>9</v>
      </c>
      <c r="Q1078">
        <v>17</v>
      </c>
      <c r="R1078">
        <v>3</v>
      </c>
      <c r="S1078" t="s">
        <v>42</v>
      </c>
      <c r="T1078" t="s">
        <v>43</v>
      </c>
      <c r="U1078" t="s">
        <v>44</v>
      </c>
      <c r="V1078">
        <v>19</v>
      </c>
      <c r="W1078">
        <v>12.22</v>
      </c>
      <c r="X1078">
        <v>2</v>
      </c>
      <c r="Y1078" t="s">
        <v>770</v>
      </c>
      <c r="Z1078" t="s">
        <v>45</v>
      </c>
      <c r="AA1078" t="s">
        <v>46</v>
      </c>
      <c r="AB1078" t="s">
        <v>230</v>
      </c>
      <c r="AC1078" t="s">
        <v>48</v>
      </c>
      <c r="AD1078">
        <v>0</v>
      </c>
      <c r="AE1078">
        <v>0.75</v>
      </c>
      <c r="AF1078">
        <v>0.74</v>
      </c>
      <c r="AG1078">
        <v>0.89</v>
      </c>
      <c r="AH1078">
        <v>0.77</v>
      </c>
    </row>
    <row r="1079" spans="1:34" x14ac:dyDescent="0.25">
      <c r="A1079" t="s">
        <v>1669</v>
      </c>
      <c r="B1079" t="s">
        <v>69</v>
      </c>
      <c r="C1079" t="s">
        <v>36</v>
      </c>
      <c r="D1079" t="s">
        <v>37</v>
      </c>
      <c r="E1079" t="s">
        <v>61</v>
      </c>
      <c r="F1079">
        <v>26.81</v>
      </c>
      <c r="G1079" t="s">
        <v>39</v>
      </c>
      <c r="H1079" t="s">
        <v>39</v>
      </c>
      <c r="I1079">
        <v>18</v>
      </c>
      <c r="J1079">
        <v>29.78</v>
      </c>
      <c r="K1079">
        <v>3.53</v>
      </c>
      <c r="L1079">
        <v>42996</v>
      </c>
      <c r="M1079">
        <v>11</v>
      </c>
      <c r="N1079">
        <v>72</v>
      </c>
      <c r="O1079" t="s">
        <v>52</v>
      </c>
      <c r="P1079">
        <v>8</v>
      </c>
      <c r="Q1079">
        <v>19</v>
      </c>
      <c r="R1079">
        <v>8</v>
      </c>
      <c r="S1079" t="s">
        <v>42</v>
      </c>
      <c r="T1079" t="s">
        <v>71</v>
      </c>
      <c r="U1079" t="s">
        <v>44</v>
      </c>
      <c r="V1079">
        <v>26</v>
      </c>
      <c r="W1079">
        <v>8.2799999999999994</v>
      </c>
      <c r="X1079">
        <v>1</v>
      </c>
      <c r="Y1079" s="1">
        <v>40549</v>
      </c>
      <c r="Z1079" s="1">
        <v>41890</v>
      </c>
      <c r="AA1079" t="s">
        <v>46</v>
      </c>
      <c r="AB1079" t="s">
        <v>427</v>
      </c>
      <c r="AC1079" t="s">
        <v>48</v>
      </c>
      <c r="AD1079">
        <v>1</v>
      </c>
      <c r="AE1079">
        <v>0.7</v>
      </c>
      <c r="AF1079">
        <v>1</v>
      </c>
      <c r="AG1079">
        <v>1</v>
      </c>
      <c r="AH1079">
        <v>0.9</v>
      </c>
    </row>
    <row r="1080" spans="1:34" x14ac:dyDescent="0.25">
      <c r="A1080" t="s">
        <v>1670</v>
      </c>
      <c r="B1080" t="s">
        <v>35</v>
      </c>
      <c r="C1080" t="s">
        <v>50</v>
      </c>
      <c r="D1080" t="s">
        <v>37</v>
      </c>
      <c r="E1080" t="s">
        <v>38</v>
      </c>
      <c r="F1080">
        <v>28.17</v>
      </c>
      <c r="G1080" t="s">
        <v>39</v>
      </c>
      <c r="H1080" t="s">
        <v>40</v>
      </c>
      <c r="I1080">
        <v>16</v>
      </c>
      <c r="J1080">
        <v>40.46</v>
      </c>
      <c r="K1080">
        <v>0.06</v>
      </c>
      <c r="L1080">
        <v>58296</v>
      </c>
      <c r="M1080">
        <v>11</v>
      </c>
      <c r="N1080">
        <v>73</v>
      </c>
      <c r="O1080" t="s">
        <v>62</v>
      </c>
      <c r="P1080">
        <v>2</v>
      </c>
      <c r="Q1080">
        <v>6</v>
      </c>
      <c r="R1080">
        <v>4</v>
      </c>
      <c r="S1080" t="s">
        <v>42</v>
      </c>
      <c r="T1080" t="s">
        <v>43</v>
      </c>
      <c r="U1080" t="s">
        <v>44</v>
      </c>
      <c r="V1080">
        <v>13</v>
      </c>
      <c r="W1080">
        <v>6.2</v>
      </c>
      <c r="X1080">
        <v>4</v>
      </c>
      <c r="Y1080" s="1">
        <v>40798</v>
      </c>
      <c r="Z1080" t="s">
        <v>45</v>
      </c>
      <c r="AA1080" t="s">
        <v>46</v>
      </c>
      <c r="AB1080" t="s">
        <v>512</v>
      </c>
      <c r="AC1080" t="s">
        <v>48</v>
      </c>
      <c r="AD1080">
        <v>0</v>
      </c>
      <c r="AE1080">
        <v>0.72</v>
      </c>
      <c r="AF1080">
        <v>0.77</v>
      </c>
      <c r="AG1080">
        <v>0.77</v>
      </c>
      <c r="AH1080">
        <v>0.77</v>
      </c>
    </row>
    <row r="1081" spans="1:34" x14ac:dyDescent="0.25">
      <c r="A1081" t="s">
        <v>1671</v>
      </c>
      <c r="B1081" t="s">
        <v>35</v>
      </c>
      <c r="C1081" t="s">
        <v>56</v>
      </c>
      <c r="D1081" t="s">
        <v>37</v>
      </c>
      <c r="E1081" t="s">
        <v>61</v>
      </c>
      <c r="F1081">
        <v>28.49</v>
      </c>
      <c r="G1081" t="s">
        <v>39</v>
      </c>
      <c r="H1081" t="s">
        <v>40</v>
      </c>
      <c r="I1081">
        <v>8</v>
      </c>
      <c r="J1081">
        <v>42.74</v>
      </c>
      <c r="K1081">
        <v>12.51</v>
      </c>
      <c r="L1081">
        <v>53208</v>
      </c>
      <c r="M1081">
        <v>11</v>
      </c>
      <c r="N1081">
        <v>71</v>
      </c>
      <c r="O1081" t="s">
        <v>62</v>
      </c>
      <c r="P1081">
        <v>3</v>
      </c>
      <c r="Q1081">
        <v>5</v>
      </c>
      <c r="R1081">
        <v>2</v>
      </c>
      <c r="S1081" t="s">
        <v>42</v>
      </c>
      <c r="T1081" t="s">
        <v>43</v>
      </c>
      <c r="U1081" t="s">
        <v>44</v>
      </c>
      <c r="V1081">
        <v>17</v>
      </c>
      <c r="W1081">
        <v>9.9</v>
      </c>
      <c r="X1081">
        <v>3</v>
      </c>
      <c r="Y1081" s="1">
        <v>40005</v>
      </c>
      <c r="Z1081" t="s">
        <v>45</v>
      </c>
      <c r="AA1081" t="s">
        <v>46</v>
      </c>
      <c r="AB1081" t="s">
        <v>213</v>
      </c>
      <c r="AC1081" t="s">
        <v>48</v>
      </c>
      <c r="AD1081">
        <v>0</v>
      </c>
      <c r="AE1081">
        <v>0.78</v>
      </c>
      <c r="AF1081">
        <v>0.6</v>
      </c>
      <c r="AG1081">
        <v>0.8</v>
      </c>
      <c r="AH1081">
        <v>0.88</v>
      </c>
    </row>
    <row r="1082" spans="1:34" x14ac:dyDescent="0.25">
      <c r="A1082" t="s">
        <v>1672</v>
      </c>
      <c r="B1082" t="s">
        <v>35</v>
      </c>
      <c r="C1082" t="s">
        <v>50</v>
      </c>
      <c r="D1082" t="s">
        <v>37</v>
      </c>
      <c r="E1082" t="s">
        <v>61</v>
      </c>
      <c r="F1082">
        <v>31.03</v>
      </c>
      <c r="G1082" t="s">
        <v>40</v>
      </c>
      <c r="H1082" t="s">
        <v>39</v>
      </c>
      <c r="I1082">
        <v>16</v>
      </c>
      <c r="J1082">
        <v>26.41</v>
      </c>
      <c r="K1082">
        <v>6.45</v>
      </c>
      <c r="L1082">
        <v>50640</v>
      </c>
      <c r="M1082">
        <v>9</v>
      </c>
      <c r="N1082">
        <v>73</v>
      </c>
      <c r="O1082" t="s">
        <v>41</v>
      </c>
      <c r="P1082">
        <v>8</v>
      </c>
      <c r="Q1082">
        <v>17</v>
      </c>
      <c r="R1082">
        <v>5</v>
      </c>
      <c r="S1082" t="s">
        <v>42</v>
      </c>
      <c r="T1082" t="s">
        <v>43</v>
      </c>
      <c r="U1082" t="s">
        <v>44</v>
      </c>
      <c r="V1082">
        <v>21</v>
      </c>
      <c r="W1082">
        <v>11.31</v>
      </c>
      <c r="X1082">
        <v>4</v>
      </c>
      <c r="Y1082" s="1">
        <v>41006</v>
      </c>
      <c r="Z1082" t="s">
        <v>45</v>
      </c>
      <c r="AA1082" t="s">
        <v>46</v>
      </c>
      <c r="AB1082" t="s">
        <v>631</v>
      </c>
      <c r="AC1082" t="s">
        <v>48</v>
      </c>
      <c r="AD1082">
        <v>0</v>
      </c>
      <c r="AE1082">
        <v>0.56000000000000005</v>
      </c>
      <c r="AF1082">
        <v>0.56999999999999995</v>
      </c>
      <c r="AG1082">
        <v>0.56999999999999995</v>
      </c>
      <c r="AH1082">
        <v>0.74</v>
      </c>
    </row>
    <row r="1083" spans="1:34" x14ac:dyDescent="0.25">
      <c r="A1083" t="s">
        <v>1673</v>
      </c>
      <c r="B1083" t="s">
        <v>35</v>
      </c>
      <c r="C1083" t="s">
        <v>56</v>
      </c>
      <c r="D1083" t="s">
        <v>57</v>
      </c>
      <c r="E1083" t="s">
        <v>61</v>
      </c>
      <c r="F1083">
        <v>31.81</v>
      </c>
      <c r="G1083" t="s">
        <v>40</v>
      </c>
      <c r="H1083" t="s">
        <v>39</v>
      </c>
      <c r="I1083">
        <v>9</v>
      </c>
      <c r="J1083">
        <v>35.54</v>
      </c>
      <c r="K1083">
        <v>4.21</v>
      </c>
      <c r="L1083">
        <v>77208</v>
      </c>
      <c r="M1083">
        <v>14</v>
      </c>
      <c r="N1083">
        <v>81</v>
      </c>
      <c r="O1083" t="s">
        <v>90</v>
      </c>
      <c r="P1083">
        <v>2</v>
      </c>
      <c r="Q1083">
        <v>17</v>
      </c>
      <c r="R1083">
        <v>4</v>
      </c>
      <c r="S1083" t="s">
        <v>116</v>
      </c>
      <c r="T1083" t="s">
        <v>43</v>
      </c>
      <c r="U1083" t="s">
        <v>58</v>
      </c>
      <c r="V1083">
        <v>5</v>
      </c>
      <c r="W1083">
        <v>9.1</v>
      </c>
      <c r="X1083">
        <v>0</v>
      </c>
      <c r="Y1083" t="s">
        <v>1674</v>
      </c>
      <c r="Z1083" t="s">
        <v>45</v>
      </c>
      <c r="AA1083" t="s">
        <v>46</v>
      </c>
      <c r="AB1083" t="s">
        <v>80</v>
      </c>
      <c r="AC1083" t="s">
        <v>48</v>
      </c>
      <c r="AD1083">
        <v>0</v>
      </c>
      <c r="AE1083">
        <v>0.75</v>
      </c>
      <c r="AF1083">
        <v>0.76</v>
      </c>
      <c r="AG1083">
        <v>0.74</v>
      </c>
      <c r="AH1083">
        <v>0.95</v>
      </c>
    </row>
    <row r="1084" spans="1:34" x14ac:dyDescent="0.25">
      <c r="A1084" t="s">
        <v>1675</v>
      </c>
      <c r="B1084" t="s">
        <v>35</v>
      </c>
      <c r="C1084" t="s">
        <v>56</v>
      </c>
      <c r="D1084" t="s">
        <v>37</v>
      </c>
      <c r="E1084" t="s">
        <v>61</v>
      </c>
      <c r="F1084">
        <v>33.72</v>
      </c>
      <c r="G1084" t="s">
        <v>39</v>
      </c>
      <c r="H1084" t="s">
        <v>51</v>
      </c>
      <c r="I1084">
        <v>8</v>
      </c>
      <c r="J1084">
        <v>35.090000000000003</v>
      </c>
      <c r="K1084">
        <v>2.25</v>
      </c>
      <c r="L1084">
        <v>48456</v>
      </c>
      <c r="M1084">
        <v>9</v>
      </c>
      <c r="N1084">
        <v>71</v>
      </c>
      <c r="O1084" t="s">
        <v>41</v>
      </c>
      <c r="P1084">
        <v>3</v>
      </c>
      <c r="Q1084">
        <v>20</v>
      </c>
      <c r="R1084">
        <v>5</v>
      </c>
      <c r="S1084" t="s">
        <v>42</v>
      </c>
      <c r="T1084" t="s">
        <v>43</v>
      </c>
      <c r="U1084" t="s">
        <v>44</v>
      </c>
      <c r="V1084">
        <v>15</v>
      </c>
      <c r="W1084">
        <v>11.04</v>
      </c>
      <c r="X1084">
        <v>1</v>
      </c>
      <c r="Y1084" s="1">
        <v>40005</v>
      </c>
      <c r="Z1084" t="s">
        <v>45</v>
      </c>
      <c r="AA1084" t="s">
        <v>46</v>
      </c>
      <c r="AB1084" t="s">
        <v>689</v>
      </c>
      <c r="AC1084" t="s">
        <v>48</v>
      </c>
      <c r="AD1084">
        <v>0</v>
      </c>
      <c r="AE1084">
        <v>0.99</v>
      </c>
      <c r="AF1084">
        <v>1</v>
      </c>
      <c r="AG1084">
        <v>1</v>
      </c>
      <c r="AH1084">
        <v>1</v>
      </c>
    </row>
    <row r="1085" spans="1:34" x14ac:dyDescent="0.25">
      <c r="A1085" t="s">
        <v>1676</v>
      </c>
      <c r="B1085" t="s">
        <v>69</v>
      </c>
      <c r="C1085" t="s">
        <v>50</v>
      </c>
      <c r="D1085" t="s">
        <v>37</v>
      </c>
      <c r="E1085" t="s">
        <v>61</v>
      </c>
      <c r="F1085">
        <v>23.3</v>
      </c>
      <c r="G1085" t="s">
        <v>39</v>
      </c>
      <c r="H1085" t="s">
        <v>40</v>
      </c>
      <c r="I1085">
        <v>2</v>
      </c>
      <c r="J1085">
        <v>35.119999999999997</v>
      </c>
      <c r="K1085">
        <v>4.4400000000000004</v>
      </c>
      <c r="L1085">
        <v>50244</v>
      </c>
      <c r="M1085">
        <v>6</v>
      </c>
      <c r="N1085">
        <v>72</v>
      </c>
      <c r="O1085" t="s">
        <v>148</v>
      </c>
      <c r="P1085">
        <v>5</v>
      </c>
      <c r="Q1085">
        <v>28</v>
      </c>
      <c r="R1085">
        <v>5</v>
      </c>
      <c r="S1085" t="s">
        <v>42</v>
      </c>
      <c r="T1085" t="s">
        <v>43</v>
      </c>
      <c r="U1085" t="s">
        <v>44</v>
      </c>
      <c r="V1085">
        <v>17</v>
      </c>
      <c r="W1085">
        <v>3.4</v>
      </c>
      <c r="X1085">
        <v>3</v>
      </c>
      <c r="Y1085" t="s">
        <v>1038</v>
      </c>
      <c r="Z1085" t="s">
        <v>854</v>
      </c>
      <c r="AA1085" t="s">
        <v>46</v>
      </c>
      <c r="AB1085" t="s">
        <v>878</v>
      </c>
      <c r="AC1085" t="s">
        <v>48</v>
      </c>
      <c r="AD1085">
        <v>1</v>
      </c>
      <c r="AE1085">
        <v>0.61599999999999999</v>
      </c>
      <c r="AF1085">
        <v>0.88</v>
      </c>
      <c r="AG1085">
        <v>0.93</v>
      </c>
      <c r="AH1085">
        <v>0.95</v>
      </c>
    </row>
    <row r="1086" spans="1:34" x14ac:dyDescent="0.25">
      <c r="A1086" t="s">
        <v>1677</v>
      </c>
      <c r="B1086" t="s">
        <v>69</v>
      </c>
      <c r="C1086" t="s">
        <v>56</v>
      </c>
      <c r="D1086" t="s">
        <v>37</v>
      </c>
      <c r="E1086" t="s">
        <v>61</v>
      </c>
      <c r="F1086">
        <v>25.97</v>
      </c>
      <c r="G1086" t="s">
        <v>40</v>
      </c>
      <c r="H1086" t="s">
        <v>40</v>
      </c>
      <c r="I1086">
        <v>14</v>
      </c>
      <c r="J1086">
        <v>32.700000000000003</v>
      </c>
      <c r="K1086">
        <v>1.54</v>
      </c>
      <c r="L1086">
        <v>38124</v>
      </c>
      <c r="M1086">
        <v>8</v>
      </c>
      <c r="N1086">
        <v>70</v>
      </c>
      <c r="O1086" t="s">
        <v>41</v>
      </c>
      <c r="P1086">
        <v>8</v>
      </c>
      <c r="Q1086">
        <v>25</v>
      </c>
      <c r="R1086">
        <v>4</v>
      </c>
      <c r="S1086" t="s">
        <v>42</v>
      </c>
      <c r="T1086" t="s">
        <v>43</v>
      </c>
      <c r="U1086" t="s">
        <v>44</v>
      </c>
      <c r="V1086">
        <v>18</v>
      </c>
      <c r="W1086">
        <v>7.44</v>
      </c>
      <c r="X1086">
        <v>0</v>
      </c>
      <c r="Y1086" t="s">
        <v>178</v>
      </c>
      <c r="Z1086" t="s">
        <v>610</v>
      </c>
      <c r="AA1086" t="s">
        <v>46</v>
      </c>
      <c r="AB1086" t="s">
        <v>1019</v>
      </c>
      <c r="AC1086" t="s">
        <v>48</v>
      </c>
      <c r="AD1086">
        <v>1</v>
      </c>
      <c r="AE1086">
        <v>0.42</v>
      </c>
      <c r="AF1086">
        <v>0.64</v>
      </c>
      <c r="AG1086">
        <v>0.64</v>
      </c>
      <c r="AH1086">
        <v>0.91</v>
      </c>
    </row>
    <row r="1087" spans="1:34" x14ac:dyDescent="0.25">
      <c r="A1087" t="s">
        <v>1678</v>
      </c>
      <c r="B1087" t="s">
        <v>35</v>
      </c>
      <c r="C1087" t="s">
        <v>36</v>
      </c>
      <c r="D1087" t="s">
        <v>37</v>
      </c>
      <c r="E1087" t="s">
        <v>61</v>
      </c>
      <c r="F1087">
        <v>30.29</v>
      </c>
      <c r="G1087" t="s">
        <v>39</v>
      </c>
      <c r="H1087" t="s">
        <v>40</v>
      </c>
      <c r="I1087">
        <v>13</v>
      </c>
      <c r="J1087">
        <v>37.6</v>
      </c>
      <c r="K1087">
        <v>1.85</v>
      </c>
      <c r="L1087">
        <v>49680</v>
      </c>
      <c r="M1087">
        <v>14</v>
      </c>
      <c r="N1087">
        <v>70</v>
      </c>
      <c r="O1087" t="s">
        <v>90</v>
      </c>
      <c r="P1087">
        <v>1</v>
      </c>
      <c r="Q1087">
        <v>14</v>
      </c>
      <c r="R1087">
        <v>2</v>
      </c>
      <c r="S1087" t="s">
        <v>42</v>
      </c>
      <c r="T1087" t="s">
        <v>43</v>
      </c>
      <c r="U1087" t="s">
        <v>44</v>
      </c>
      <c r="V1087">
        <v>12</v>
      </c>
      <c r="W1087">
        <v>6.72</v>
      </c>
      <c r="X1087">
        <v>1</v>
      </c>
      <c r="Y1087" t="s">
        <v>454</v>
      </c>
      <c r="Z1087" t="s">
        <v>45</v>
      </c>
      <c r="AA1087" t="s">
        <v>46</v>
      </c>
      <c r="AB1087" t="s">
        <v>293</v>
      </c>
      <c r="AC1087" t="s">
        <v>48</v>
      </c>
      <c r="AD1087">
        <v>0</v>
      </c>
      <c r="AE1087">
        <v>0.85</v>
      </c>
      <c r="AF1087">
        <v>0.88</v>
      </c>
      <c r="AG1087">
        <v>0.79</v>
      </c>
      <c r="AH1087">
        <v>0.82</v>
      </c>
    </row>
    <row r="1088" spans="1:34" x14ac:dyDescent="0.25">
      <c r="A1088" t="s">
        <v>1679</v>
      </c>
      <c r="B1088" t="s">
        <v>69</v>
      </c>
      <c r="C1088" t="s">
        <v>56</v>
      </c>
      <c r="D1088" t="s">
        <v>37</v>
      </c>
      <c r="E1088" t="s">
        <v>38</v>
      </c>
      <c r="F1088">
        <v>31.27</v>
      </c>
      <c r="G1088" t="s">
        <v>336</v>
      </c>
      <c r="H1088" t="s">
        <v>39</v>
      </c>
      <c r="I1088">
        <v>22</v>
      </c>
      <c r="J1088">
        <v>33.72</v>
      </c>
      <c r="K1088">
        <v>3.57</v>
      </c>
      <c r="L1088">
        <v>42492</v>
      </c>
      <c r="M1088">
        <v>0</v>
      </c>
      <c r="N1088">
        <v>70</v>
      </c>
      <c r="O1088" t="s">
        <v>75</v>
      </c>
      <c r="P1088">
        <v>8</v>
      </c>
      <c r="Q1088">
        <v>40</v>
      </c>
      <c r="R1088">
        <v>5</v>
      </c>
      <c r="S1088" t="s">
        <v>42</v>
      </c>
      <c r="T1088" t="s">
        <v>43</v>
      </c>
      <c r="U1088" t="s">
        <v>44</v>
      </c>
      <c r="V1088">
        <v>23</v>
      </c>
      <c r="W1088">
        <v>6.63</v>
      </c>
      <c r="X1088">
        <v>3</v>
      </c>
      <c r="Y1088" t="s">
        <v>454</v>
      </c>
      <c r="Z1088" s="1">
        <v>41885</v>
      </c>
      <c r="AA1088" t="s">
        <v>46</v>
      </c>
      <c r="AB1088" t="s">
        <v>152</v>
      </c>
      <c r="AC1088" t="s">
        <v>48</v>
      </c>
      <c r="AD1088">
        <v>1</v>
      </c>
      <c r="AE1088">
        <v>0.76</v>
      </c>
      <c r="AF1088">
        <v>0.82</v>
      </c>
      <c r="AG1088">
        <v>0.79</v>
      </c>
      <c r="AH1088">
        <v>0.94</v>
      </c>
    </row>
    <row r="1089" spans="1:34" x14ac:dyDescent="0.25">
      <c r="A1089" t="s">
        <v>1680</v>
      </c>
      <c r="B1089" t="s">
        <v>69</v>
      </c>
      <c r="C1089" t="s">
        <v>50</v>
      </c>
      <c r="D1089" t="s">
        <v>37</v>
      </c>
      <c r="E1089" t="s">
        <v>61</v>
      </c>
      <c r="F1089">
        <v>27.83</v>
      </c>
      <c r="G1089" t="s">
        <v>40</v>
      </c>
      <c r="H1089" t="s">
        <v>40</v>
      </c>
      <c r="I1089">
        <v>19</v>
      </c>
      <c r="J1089">
        <v>30.08</v>
      </c>
      <c r="K1089">
        <v>0.54</v>
      </c>
      <c r="L1089">
        <v>50040</v>
      </c>
      <c r="M1089">
        <v>5</v>
      </c>
      <c r="N1089">
        <v>74</v>
      </c>
      <c r="O1089" t="s">
        <v>75</v>
      </c>
      <c r="P1089">
        <v>1</v>
      </c>
      <c r="Q1089">
        <v>25</v>
      </c>
      <c r="R1089">
        <v>3</v>
      </c>
      <c r="S1089" t="s">
        <v>42</v>
      </c>
      <c r="T1089" t="s">
        <v>43</v>
      </c>
      <c r="U1089" t="s">
        <v>44</v>
      </c>
      <c r="V1089">
        <v>29</v>
      </c>
      <c r="W1089">
        <v>8.6</v>
      </c>
      <c r="X1089">
        <v>6</v>
      </c>
      <c r="Y1089" t="s">
        <v>1681</v>
      </c>
      <c r="Z1089" s="1">
        <v>41829</v>
      </c>
      <c r="AA1089" t="s">
        <v>46</v>
      </c>
      <c r="AB1089" t="s">
        <v>1050</v>
      </c>
      <c r="AC1089" t="s">
        <v>48</v>
      </c>
      <c r="AD1089">
        <v>1</v>
      </c>
      <c r="AE1089">
        <v>0.23100000000000001</v>
      </c>
      <c r="AF1089">
        <v>0.27</v>
      </c>
      <c r="AG1089">
        <v>0.36</v>
      </c>
      <c r="AH1089">
        <v>0.55000000000000004</v>
      </c>
    </row>
    <row r="1090" spans="1:34" x14ac:dyDescent="0.25">
      <c r="A1090" t="s">
        <v>1682</v>
      </c>
      <c r="B1090" t="s">
        <v>35</v>
      </c>
      <c r="C1090" t="s">
        <v>56</v>
      </c>
      <c r="D1090" t="s">
        <v>37</v>
      </c>
      <c r="E1090" t="s">
        <v>61</v>
      </c>
      <c r="F1090">
        <v>24.83</v>
      </c>
      <c r="G1090" t="s">
        <v>39</v>
      </c>
      <c r="H1090" t="s">
        <v>40</v>
      </c>
      <c r="I1090">
        <v>9</v>
      </c>
      <c r="J1090">
        <v>32.33</v>
      </c>
      <c r="K1090">
        <v>2.86</v>
      </c>
      <c r="L1090">
        <v>42624</v>
      </c>
      <c r="M1090">
        <v>10</v>
      </c>
      <c r="N1090">
        <v>70</v>
      </c>
      <c r="O1090" t="s">
        <v>148</v>
      </c>
      <c r="P1090">
        <v>0</v>
      </c>
      <c r="Q1090">
        <v>7</v>
      </c>
      <c r="R1090">
        <v>3</v>
      </c>
      <c r="S1090" t="s">
        <v>42</v>
      </c>
      <c r="T1090" t="s">
        <v>43</v>
      </c>
      <c r="U1090" t="s">
        <v>44</v>
      </c>
      <c r="V1090">
        <v>8</v>
      </c>
      <c r="W1090">
        <v>5.95</v>
      </c>
      <c r="X1090">
        <v>10</v>
      </c>
      <c r="Y1090" t="s">
        <v>221</v>
      </c>
      <c r="Z1090" t="s">
        <v>45</v>
      </c>
      <c r="AA1090" t="s">
        <v>46</v>
      </c>
      <c r="AB1090" t="s">
        <v>501</v>
      </c>
      <c r="AC1090" t="s">
        <v>48</v>
      </c>
      <c r="AD1090">
        <v>0</v>
      </c>
      <c r="AE1090">
        <v>0.52</v>
      </c>
      <c r="AF1090">
        <v>0.56000000000000005</v>
      </c>
      <c r="AG1090">
        <v>0.5</v>
      </c>
      <c r="AH1090">
        <v>0.81</v>
      </c>
    </row>
    <row r="1091" spans="1:34" x14ac:dyDescent="0.25">
      <c r="A1091" t="s">
        <v>1683</v>
      </c>
      <c r="B1091" t="s">
        <v>35</v>
      </c>
      <c r="C1091" t="s">
        <v>50</v>
      </c>
      <c r="D1091" t="s">
        <v>57</v>
      </c>
      <c r="E1091" t="s">
        <v>38</v>
      </c>
      <c r="F1091">
        <v>30.72</v>
      </c>
      <c r="G1091" t="s">
        <v>39</v>
      </c>
      <c r="H1091" t="s">
        <v>40</v>
      </c>
      <c r="I1091">
        <v>15</v>
      </c>
      <c r="J1091">
        <v>35.82</v>
      </c>
      <c r="K1091">
        <v>3.99</v>
      </c>
      <c r="L1091">
        <v>64212</v>
      </c>
      <c r="M1091">
        <v>10</v>
      </c>
      <c r="N1091">
        <v>74</v>
      </c>
      <c r="O1091" t="s">
        <v>148</v>
      </c>
      <c r="P1091">
        <v>7</v>
      </c>
      <c r="Q1091">
        <v>13</v>
      </c>
      <c r="R1091">
        <v>3</v>
      </c>
      <c r="S1091" t="s">
        <v>42</v>
      </c>
      <c r="T1091" t="s">
        <v>43</v>
      </c>
      <c r="U1091" t="s">
        <v>58</v>
      </c>
      <c r="V1091">
        <v>21</v>
      </c>
      <c r="W1091">
        <v>10.14</v>
      </c>
      <c r="X1091">
        <v>3</v>
      </c>
      <c r="Y1091" t="s">
        <v>625</v>
      </c>
      <c r="Z1091" t="s">
        <v>45</v>
      </c>
      <c r="AA1091" t="s">
        <v>46</v>
      </c>
      <c r="AB1091" t="s">
        <v>670</v>
      </c>
      <c r="AC1091" t="s">
        <v>48</v>
      </c>
      <c r="AD1091">
        <v>0</v>
      </c>
      <c r="AE1091">
        <v>0.98</v>
      </c>
      <c r="AF1091">
        <v>1</v>
      </c>
      <c r="AG1091">
        <v>1</v>
      </c>
      <c r="AH1091">
        <v>0.96</v>
      </c>
    </row>
    <row r="1092" spans="1:34" x14ac:dyDescent="0.25">
      <c r="A1092" t="s">
        <v>1684</v>
      </c>
      <c r="B1092" t="s">
        <v>35</v>
      </c>
      <c r="C1092" t="s">
        <v>36</v>
      </c>
      <c r="D1092" t="s">
        <v>37</v>
      </c>
      <c r="E1092" t="s">
        <v>61</v>
      </c>
      <c r="F1092">
        <v>35.369999999999997</v>
      </c>
      <c r="G1092" t="s">
        <v>39</v>
      </c>
      <c r="H1092" t="s">
        <v>70</v>
      </c>
      <c r="I1092">
        <v>5</v>
      </c>
      <c r="J1092">
        <v>32.619999999999997</v>
      </c>
      <c r="K1092">
        <v>2.54</v>
      </c>
      <c r="L1092">
        <v>76668</v>
      </c>
      <c r="M1092">
        <v>10</v>
      </c>
      <c r="N1092">
        <v>71</v>
      </c>
      <c r="O1092" t="s">
        <v>90</v>
      </c>
      <c r="P1092">
        <v>1</v>
      </c>
      <c r="Q1092">
        <v>19</v>
      </c>
      <c r="R1092">
        <v>3</v>
      </c>
      <c r="S1092" t="s">
        <v>42</v>
      </c>
      <c r="T1092" t="s">
        <v>43</v>
      </c>
      <c r="U1092" t="s">
        <v>44</v>
      </c>
      <c r="V1092">
        <v>7</v>
      </c>
      <c r="W1092">
        <v>14.45</v>
      </c>
      <c r="X1092">
        <v>6</v>
      </c>
      <c r="Y1092" t="s">
        <v>426</v>
      </c>
      <c r="Z1092" t="s">
        <v>45</v>
      </c>
      <c r="AA1092" t="s">
        <v>46</v>
      </c>
      <c r="AB1092" t="s">
        <v>357</v>
      </c>
      <c r="AC1092" t="s">
        <v>48</v>
      </c>
      <c r="AD1092">
        <v>0</v>
      </c>
      <c r="AE1092">
        <v>0.45500000000000002</v>
      </c>
      <c r="AF1092">
        <v>0.67</v>
      </c>
      <c r="AG1092">
        <v>0.5</v>
      </c>
      <c r="AH1092">
        <v>0.67</v>
      </c>
    </row>
    <row r="1093" spans="1:34" x14ac:dyDescent="0.25">
      <c r="A1093" t="s">
        <v>1685</v>
      </c>
      <c r="B1093" t="s">
        <v>35</v>
      </c>
      <c r="C1093" t="s">
        <v>50</v>
      </c>
      <c r="D1093" t="s">
        <v>37</v>
      </c>
      <c r="E1093" t="s">
        <v>38</v>
      </c>
      <c r="F1093">
        <v>24.97</v>
      </c>
      <c r="G1093" t="s">
        <v>39</v>
      </c>
      <c r="H1093" t="s">
        <v>40</v>
      </c>
      <c r="I1093">
        <v>21</v>
      </c>
      <c r="J1093">
        <v>34.729999999999997</v>
      </c>
      <c r="K1093">
        <v>2.65</v>
      </c>
      <c r="L1093">
        <v>60240</v>
      </c>
      <c r="M1093">
        <v>13</v>
      </c>
      <c r="N1093">
        <v>71</v>
      </c>
      <c r="O1093" t="s">
        <v>62</v>
      </c>
      <c r="P1093">
        <v>5</v>
      </c>
      <c r="Q1093">
        <v>18</v>
      </c>
      <c r="R1093">
        <v>4</v>
      </c>
      <c r="S1093" t="s">
        <v>42</v>
      </c>
      <c r="T1093" t="s">
        <v>43</v>
      </c>
      <c r="U1093" t="s">
        <v>44</v>
      </c>
      <c r="V1093">
        <v>3</v>
      </c>
      <c r="W1093">
        <v>3.5</v>
      </c>
      <c r="X1093">
        <v>7</v>
      </c>
      <c r="Y1093" t="s">
        <v>170</v>
      </c>
      <c r="Z1093" t="s">
        <v>45</v>
      </c>
      <c r="AA1093" t="s">
        <v>46</v>
      </c>
      <c r="AB1093" t="s">
        <v>723</v>
      </c>
      <c r="AC1093" t="s">
        <v>48</v>
      </c>
      <c r="AD1093">
        <v>0</v>
      </c>
      <c r="AE1093">
        <v>0.79</v>
      </c>
      <c r="AF1093">
        <v>0.77</v>
      </c>
      <c r="AG1093">
        <v>0.85</v>
      </c>
      <c r="AH1093">
        <v>0.8</v>
      </c>
    </row>
    <row r="1094" spans="1:34" x14ac:dyDescent="0.25">
      <c r="A1094" t="s">
        <v>1686</v>
      </c>
      <c r="B1094" t="s">
        <v>35</v>
      </c>
      <c r="C1094" t="s">
        <v>56</v>
      </c>
      <c r="D1094" t="s">
        <v>37</v>
      </c>
      <c r="E1094" t="s">
        <v>61</v>
      </c>
      <c r="F1094">
        <v>29.85</v>
      </c>
      <c r="G1094" t="s">
        <v>39</v>
      </c>
      <c r="H1094" t="s">
        <v>40</v>
      </c>
      <c r="I1094">
        <v>7</v>
      </c>
      <c r="J1094">
        <v>42.6</v>
      </c>
      <c r="K1094">
        <v>1.62</v>
      </c>
      <c r="L1094">
        <v>77064</v>
      </c>
      <c r="M1094">
        <v>11</v>
      </c>
      <c r="N1094">
        <v>72</v>
      </c>
      <c r="O1094" t="s">
        <v>90</v>
      </c>
      <c r="P1094">
        <v>6</v>
      </c>
      <c r="Q1094">
        <v>21</v>
      </c>
      <c r="R1094">
        <v>2</v>
      </c>
      <c r="S1094" t="s">
        <v>42</v>
      </c>
      <c r="T1094" t="s">
        <v>43</v>
      </c>
      <c r="U1094" t="s">
        <v>44</v>
      </c>
      <c r="V1094">
        <v>25</v>
      </c>
      <c r="W1094">
        <v>9.7200000000000006</v>
      </c>
      <c r="X1094">
        <v>10</v>
      </c>
      <c r="Y1094" s="1">
        <v>41157</v>
      </c>
      <c r="Z1094" t="s">
        <v>45</v>
      </c>
      <c r="AA1094" t="s">
        <v>46</v>
      </c>
      <c r="AB1094" t="s">
        <v>1014</v>
      </c>
      <c r="AC1094" t="s">
        <v>48</v>
      </c>
      <c r="AD1094">
        <v>0</v>
      </c>
      <c r="AE1094">
        <v>0.99</v>
      </c>
      <c r="AF1094">
        <v>1</v>
      </c>
      <c r="AG1094">
        <v>1</v>
      </c>
      <c r="AH1094">
        <v>0.97</v>
      </c>
    </row>
    <row r="1095" spans="1:34" x14ac:dyDescent="0.25">
      <c r="A1095" t="s">
        <v>1687</v>
      </c>
      <c r="B1095" t="s">
        <v>35</v>
      </c>
      <c r="C1095" t="s">
        <v>50</v>
      </c>
      <c r="D1095" t="s">
        <v>37</v>
      </c>
      <c r="E1095" t="s">
        <v>38</v>
      </c>
      <c r="F1095">
        <v>25.19</v>
      </c>
      <c r="G1095" t="s">
        <v>40</v>
      </c>
      <c r="H1095" t="s">
        <v>39</v>
      </c>
      <c r="I1095">
        <v>16</v>
      </c>
      <c r="J1095">
        <v>33.68</v>
      </c>
      <c r="K1095">
        <v>6.41</v>
      </c>
      <c r="L1095">
        <v>38808</v>
      </c>
      <c r="M1095">
        <v>10</v>
      </c>
      <c r="N1095">
        <v>71</v>
      </c>
      <c r="O1095" t="s">
        <v>90</v>
      </c>
      <c r="P1095">
        <v>8</v>
      </c>
      <c r="Q1095">
        <v>25</v>
      </c>
      <c r="R1095">
        <v>3</v>
      </c>
      <c r="S1095" t="s">
        <v>42</v>
      </c>
      <c r="T1095" t="s">
        <v>43</v>
      </c>
      <c r="U1095" t="s">
        <v>44</v>
      </c>
      <c r="V1095">
        <v>24</v>
      </c>
      <c r="W1095">
        <v>6.02</v>
      </c>
      <c r="X1095">
        <v>1</v>
      </c>
      <c r="Y1095" s="1">
        <v>41155</v>
      </c>
      <c r="Z1095" t="s">
        <v>45</v>
      </c>
      <c r="AA1095" t="s">
        <v>46</v>
      </c>
      <c r="AB1095" t="s">
        <v>347</v>
      </c>
      <c r="AC1095" t="s">
        <v>48</v>
      </c>
      <c r="AD1095">
        <v>0</v>
      </c>
      <c r="AE1095">
        <v>0.61599999999999999</v>
      </c>
      <c r="AF1095">
        <v>0.86</v>
      </c>
      <c r="AG1095">
        <v>1</v>
      </c>
      <c r="AH1095">
        <v>0.95</v>
      </c>
    </row>
    <row r="1096" spans="1:34" x14ac:dyDescent="0.25">
      <c r="A1096" t="s">
        <v>1688</v>
      </c>
      <c r="B1096" t="s">
        <v>35</v>
      </c>
      <c r="C1096" t="s">
        <v>56</v>
      </c>
      <c r="D1096" t="s">
        <v>37</v>
      </c>
      <c r="E1096" t="s">
        <v>61</v>
      </c>
      <c r="F1096">
        <v>26.77</v>
      </c>
      <c r="G1096" t="s">
        <v>40</v>
      </c>
      <c r="H1096" t="s">
        <v>40</v>
      </c>
      <c r="I1096">
        <v>7</v>
      </c>
      <c r="J1096">
        <v>33.79</v>
      </c>
      <c r="K1096">
        <v>4.8</v>
      </c>
      <c r="L1096">
        <v>48060</v>
      </c>
      <c r="M1096">
        <v>7</v>
      </c>
      <c r="N1096">
        <v>70</v>
      </c>
      <c r="O1096" t="s">
        <v>62</v>
      </c>
      <c r="P1096">
        <v>3</v>
      </c>
      <c r="Q1096">
        <v>15</v>
      </c>
      <c r="R1096">
        <v>4</v>
      </c>
      <c r="S1096" t="s">
        <v>42</v>
      </c>
      <c r="T1096" t="s">
        <v>43</v>
      </c>
      <c r="U1096" t="s">
        <v>44</v>
      </c>
      <c r="V1096">
        <v>3</v>
      </c>
      <c r="W1096">
        <v>8.01</v>
      </c>
      <c r="X1096">
        <v>8</v>
      </c>
      <c r="Y1096" s="1">
        <v>40910</v>
      </c>
      <c r="Z1096" t="s">
        <v>45</v>
      </c>
      <c r="AA1096" t="s">
        <v>46</v>
      </c>
      <c r="AB1096" t="s">
        <v>333</v>
      </c>
      <c r="AC1096" t="s">
        <v>48</v>
      </c>
      <c r="AD1096">
        <v>0</v>
      </c>
      <c r="AE1096">
        <v>0.77</v>
      </c>
      <c r="AF1096">
        <v>0.79</v>
      </c>
      <c r="AG1096">
        <v>0.74</v>
      </c>
      <c r="AH1096">
        <v>0.82</v>
      </c>
    </row>
    <row r="1097" spans="1:34" x14ac:dyDescent="0.25">
      <c r="A1097" t="s">
        <v>1689</v>
      </c>
      <c r="B1097" t="s">
        <v>69</v>
      </c>
      <c r="C1097" t="s">
        <v>36</v>
      </c>
      <c r="D1097" t="s">
        <v>37</v>
      </c>
      <c r="E1097" t="s">
        <v>61</v>
      </c>
      <c r="F1097">
        <v>24.18</v>
      </c>
      <c r="G1097" t="s">
        <v>40</v>
      </c>
      <c r="H1097" t="s">
        <v>39</v>
      </c>
      <c r="I1097">
        <v>16</v>
      </c>
      <c r="J1097">
        <v>33.47</v>
      </c>
      <c r="K1097">
        <v>5.8</v>
      </c>
      <c r="L1097">
        <v>49260</v>
      </c>
      <c r="M1097">
        <v>11</v>
      </c>
      <c r="N1097">
        <v>70</v>
      </c>
      <c r="O1097" t="s">
        <v>119</v>
      </c>
      <c r="P1097">
        <v>3</v>
      </c>
      <c r="Q1097">
        <v>37</v>
      </c>
      <c r="R1097">
        <v>6</v>
      </c>
      <c r="S1097" t="s">
        <v>42</v>
      </c>
      <c r="T1097" t="s">
        <v>43</v>
      </c>
      <c r="U1097" t="s">
        <v>44</v>
      </c>
      <c r="V1097">
        <v>9</v>
      </c>
      <c r="W1097">
        <v>4.4400000000000004</v>
      </c>
      <c r="X1097">
        <v>13</v>
      </c>
      <c r="Y1097" t="s">
        <v>1690</v>
      </c>
      <c r="Z1097" t="s">
        <v>1545</v>
      </c>
      <c r="AA1097" t="s">
        <v>46</v>
      </c>
      <c r="AB1097" t="s">
        <v>1691</v>
      </c>
      <c r="AC1097" t="s">
        <v>48</v>
      </c>
      <c r="AD1097">
        <v>1</v>
      </c>
      <c r="AE1097">
        <v>0.65100000000000002</v>
      </c>
      <c r="AF1097">
        <v>1</v>
      </c>
      <c r="AG1097">
        <v>1</v>
      </c>
      <c r="AH1097">
        <v>0.8</v>
      </c>
    </row>
    <row r="1098" spans="1:34" x14ac:dyDescent="0.25">
      <c r="A1098" t="s">
        <v>1692</v>
      </c>
      <c r="B1098" t="s">
        <v>35</v>
      </c>
      <c r="C1098" t="s">
        <v>56</v>
      </c>
      <c r="D1098" t="s">
        <v>57</v>
      </c>
      <c r="E1098" t="s">
        <v>61</v>
      </c>
      <c r="F1098">
        <v>30.06</v>
      </c>
      <c r="G1098" t="s">
        <v>39</v>
      </c>
      <c r="H1098" t="s">
        <v>40</v>
      </c>
      <c r="I1098">
        <v>17</v>
      </c>
      <c r="J1098">
        <v>35.14</v>
      </c>
      <c r="K1098">
        <v>11.34</v>
      </c>
      <c r="L1098">
        <v>65100</v>
      </c>
      <c r="M1098">
        <v>11</v>
      </c>
      <c r="N1098">
        <v>70</v>
      </c>
      <c r="O1098" t="s">
        <v>52</v>
      </c>
      <c r="P1098">
        <v>6</v>
      </c>
      <c r="Q1098">
        <v>6</v>
      </c>
      <c r="R1098">
        <v>5</v>
      </c>
      <c r="S1098" t="s">
        <v>42</v>
      </c>
      <c r="T1098" t="s">
        <v>43</v>
      </c>
      <c r="U1098" t="s">
        <v>58</v>
      </c>
      <c r="V1098">
        <v>11</v>
      </c>
      <c r="W1098">
        <v>9.7200000000000006</v>
      </c>
      <c r="X1098">
        <v>2</v>
      </c>
      <c r="Y1098" s="1">
        <v>39914</v>
      </c>
      <c r="Z1098" t="s">
        <v>45</v>
      </c>
      <c r="AA1098" t="s">
        <v>46</v>
      </c>
      <c r="AB1098" t="s">
        <v>217</v>
      </c>
      <c r="AC1098" t="s">
        <v>48</v>
      </c>
      <c r="AD1098">
        <v>0</v>
      </c>
      <c r="AE1098">
        <v>0.76</v>
      </c>
      <c r="AF1098">
        <v>0.85</v>
      </c>
      <c r="AG1098">
        <v>0.65</v>
      </c>
      <c r="AH1098">
        <v>0.9</v>
      </c>
    </row>
    <row r="1099" spans="1:34" x14ac:dyDescent="0.25">
      <c r="A1099" t="s">
        <v>1693</v>
      </c>
      <c r="B1099" t="s">
        <v>35</v>
      </c>
      <c r="C1099" t="s">
        <v>56</v>
      </c>
      <c r="D1099" t="s">
        <v>57</v>
      </c>
      <c r="E1099" t="s">
        <v>61</v>
      </c>
      <c r="F1099">
        <v>31.96</v>
      </c>
      <c r="G1099" t="s">
        <v>39</v>
      </c>
      <c r="H1099" t="s">
        <v>70</v>
      </c>
      <c r="I1099">
        <v>8</v>
      </c>
      <c r="J1099">
        <v>34.299999999999997</v>
      </c>
      <c r="K1099">
        <v>0.79</v>
      </c>
      <c r="L1099">
        <v>66576</v>
      </c>
      <c r="M1099">
        <v>15</v>
      </c>
      <c r="N1099">
        <v>70</v>
      </c>
      <c r="O1099" t="s">
        <v>119</v>
      </c>
      <c r="P1099">
        <v>4</v>
      </c>
      <c r="Q1099">
        <v>22</v>
      </c>
      <c r="R1099">
        <v>7</v>
      </c>
      <c r="S1099" t="s">
        <v>116</v>
      </c>
      <c r="T1099" t="s">
        <v>43</v>
      </c>
      <c r="U1099" t="s">
        <v>58</v>
      </c>
      <c r="V1099">
        <v>20</v>
      </c>
      <c r="W1099">
        <v>13.02</v>
      </c>
      <c r="X1099">
        <v>5</v>
      </c>
      <c r="Y1099" s="1">
        <v>39914</v>
      </c>
      <c r="Z1099" t="s">
        <v>45</v>
      </c>
      <c r="AA1099" t="s">
        <v>46</v>
      </c>
      <c r="AB1099" t="s">
        <v>351</v>
      </c>
      <c r="AC1099" t="s">
        <v>48</v>
      </c>
      <c r="AD1099">
        <v>0</v>
      </c>
      <c r="AE1099">
        <v>0.77</v>
      </c>
      <c r="AF1099">
        <v>0.75</v>
      </c>
      <c r="AG1099">
        <v>0.88</v>
      </c>
      <c r="AH1099">
        <v>0.89</v>
      </c>
    </row>
    <row r="1100" spans="1:34" x14ac:dyDescent="0.25">
      <c r="A1100" t="s">
        <v>1694</v>
      </c>
      <c r="B1100" t="s">
        <v>35</v>
      </c>
      <c r="C1100" t="s">
        <v>56</v>
      </c>
      <c r="D1100" t="s">
        <v>37</v>
      </c>
      <c r="E1100" t="s">
        <v>38</v>
      </c>
      <c r="F1100">
        <v>35.76</v>
      </c>
      <c r="G1100" t="s">
        <v>70</v>
      </c>
      <c r="H1100" t="s">
        <v>40</v>
      </c>
      <c r="I1100">
        <v>17</v>
      </c>
      <c r="J1100">
        <v>35.14</v>
      </c>
      <c r="K1100">
        <v>11.34</v>
      </c>
      <c r="L1100">
        <v>53076</v>
      </c>
      <c r="M1100">
        <v>8</v>
      </c>
      <c r="N1100">
        <v>78</v>
      </c>
      <c r="O1100" t="s">
        <v>52</v>
      </c>
      <c r="P1100">
        <v>3</v>
      </c>
      <c r="Q1100">
        <v>21</v>
      </c>
      <c r="R1100">
        <v>5</v>
      </c>
      <c r="S1100" t="s">
        <v>42</v>
      </c>
      <c r="T1100" t="s">
        <v>43</v>
      </c>
      <c r="U1100" t="s">
        <v>44</v>
      </c>
      <c r="V1100">
        <v>15</v>
      </c>
      <c r="W1100">
        <v>16.559999999999999</v>
      </c>
      <c r="X1100">
        <v>9</v>
      </c>
      <c r="Y1100" t="s">
        <v>857</v>
      </c>
      <c r="Z1100" t="s">
        <v>45</v>
      </c>
      <c r="AA1100" t="s">
        <v>46</v>
      </c>
      <c r="AB1100" t="s">
        <v>217</v>
      </c>
      <c r="AC1100" t="s">
        <v>48</v>
      </c>
      <c r="AD1100">
        <v>0</v>
      </c>
      <c r="AE1100">
        <v>0.76</v>
      </c>
      <c r="AF1100">
        <v>0.85</v>
      </c>
      <c r="AG1100">
        <v>0.65</v>
      </c>
      <c r="AH1100">
        <v>0.9</v>
      </c>
    </row>
    <row r="1101" spans="1:34" x14ac:dyDescent="0.25">
      <c r="A1101" t="s">
        <v>1695</v>
      </c>
      <c r="B1101" t="s">
        <v>69</v>
      </c>
      <c r="C1101" t="s">
        <v>50</v>
      </c>
      <c r="D1101" t="s">
        <v>37</v>
      </c>
      <c r="E1101" t="s">
        <v>38</v>
      </c>
      <c r="F1101">
        <v>24.29</v>
      </c>
      <c r="G1101" t="s">
        <v>70</v>
      </c>
      <c r="H1101" t="s">
        <v>39</v>
      </c>
      <c r="I1101">
        <v>15</v>
      </c>
      <c r="J1101">
        <v>33.1</v>
      </c>
      <c r="K1101">
        <v>4.47</v>
      </c>
      <c r="L1101">
        <v>36120</v>
      </c>
      <c r="M1101">
        <v>5</v>
      </c>
      <c r="N1101">
        <v>70</v>
      </c>
      <c r="O1101" t="s">
        <v>148</v>
      </c>
      <c r="P1101">
        <v>0</v>
      </c>
      <c r="Q1101">
        <v>28</v>
      </c>
      <c r="R1101">
        <v>4</v>
      </c>
      <c r="S1101" t="s">
        <v>42</v>
      </c>
      <c r="T1101" t="s">
        <v>43</v>
      </c>
      <c r="U1101" t="s">
        <v>44</v>
      </c>
      <c r="V1101">
        <v>20</v>
      </c>
      <c r="W1101">
        <v>5.0999999999999996</v>
      </c>
      <c r="X1101">
        <v>6</v>
      </c>
      <c r="Y1101" t="s">
        <v>650</v>
      </c>
      <c r="Z1101" t="s">
        <v>1696</v>
      </c>
      <c r="AA1101" t="s">
        <v>46</v>
      </c>
      <c r="AB1101" t="s">
        <v>1697</v>
      </c>
      <c r="AC1101" t="s">
        <v>48</v>
      </c>
      <c r="AD1101">
        <v>1</v>
      </c>
      <c r="AE1101">
        <v>0.53900000000000003</v>
      </c>
      <c r="AF1101">
        <v>0.75</v>
      </c>
      <c r="AG1101">
        <v>0.81</v>
      </c>
      <c r="AH1101">
        <v>0.88</v>
      </c>
    </row>
    <row r="1102" spans="1:34" x14ac:dyDescent="0.25">
      <c r="A1102" t="s">
        <v>1698</v>
      </c>
      <c r="B1102" t="s">
        <v>35</v>
      </c>
      <c r="C1102" t="s">
        <v>36</v>
      </c>
      <c r="D1102" t="s">
        <v>37</v>
      </c>
      <c r="E1102" t="s">
        <v>61</v>
      </c>
      <c r="F1102">
        <v>32.58</v>
      </c>
      <c r="G1102" t="s">
        <v>51</v>
      </c>
      <c r="H1102" t="s">
        <v>40</v>
      </c>
      <c r="I1102">
        <v>5</v>
      </c>
      <c r="J1102">
        <v>33.82</v>
      </c>
      <c r="K1102">
        <v>4.1100000000000003</v>
      </c>
      <c r="L1102">
        <v>47040</v>
      </c>
      <c r="M1102">
        <v>15</v>
      </c>
      <c r="N1102">
        <v>70</v>
      </c>
      <c r="O1102" t="s">
        <v>119</v>
      </c>
      <c r="P1102">
        <v>0</v>
      </c>
      <c r="Q1102">
        <v>25</v>
      </c>
      <c r="R1102">
        <v>3</v>
      </c>
      <c r="S1102" t="s">
        <v>42</v>
      </c>
      <c r="T1102" t="s">
        <v>43</v>
      </c>
      <c r="U1102" t="s">
        <v>44</v>
      </c>
      <c r="V1102">
        <v>2</v>
      </c>
      <c r="W1102">
        <v>13.8</v>
      </c>
      <c r="X1102">
        <v>5</v>
      </c>
      <c r="Y1102" t="s">
        <v>876</v>
      </c>
      <c r="Z1102" t="s">
        <v>45</v>
      </c>
      <c r="AA1102" t="s">
        <v>46</v>
      </c>
      <c r="AB1102" t="s">
        <v>146</v>
      </c>
      <c r="AC1102" t="s">
        <v>48</v>
      </c>
      <c r="AD1102">
        <v>0</v>
      </c>
      <c r="AE1102">
        <v>0.8</v>
      </c>
      <c r="AF1102">
        <v>0.85</v>
      </c>
      <c r="AG1102">
        <v>0.92</v>
      </c>
      <c r="AH1102">
        <v>0.84</v>
      </c>
    </row>
    <row r="1103" spans="1:34" x14ac:dyDescent="0.25">
      <c r="A1103" t="s">
        <v>1699</v>
      </c>
      <c r="B1103" t="s">
        <v>35</v>
      </c>
      <c r="C1103" t="s">
        <v>50</v>
      </c>
      <c r="D1103" t="s">
        <v>37</v>
      </c>
      <c r="E1103" t="s">
        <v>38</v>
      </c>
      <c r="F1103">
        <v>27.52</v>
      </c>
      <c r="G1103" t="s">
        <v>40</v>
      </c>
      <c r="H1103" t="s">
        <v>39</v>
      </c>
      <c r="I1103">
        <v>18</v>
      </c>
      <c r="J1103">
        <v>33.57</v>
      </c>
      <c r="K1103">
        <v>4.42</v>
      </c>
      <c r="L1103">
        <v>54420</v>
      </c>
      <c r="M1103">
        <v>8</v>
      </c>
      <c r="N1103">
        <v>73</v>
      </c>
      <c r="O1103" t="s">
        <v>62</v>
      </c>
      <c r="P1103">
        <v>2</v>
      </c>
      <c r="Q1103">
        <v>16</v>
      </c>
      <c r="R1103">
        <v>5</v>
      </c>
      <c r="S1103" t="s">
        <v>42</v>
      </c>
      <c r="T1103" t="s">
        <v>43</v>
      </c>
      <c r="U1103" t="s">
        <v>44</v>
      </c>
      <c r="V1103">
        <v>5</v>
      </c>
      <c r="W1103">
        <v>7.3</v>
      </c>
      <c r="X1103">
        <v>1</v>
      </c>
      <c r="Y1103" t="s">
        <v>53</v>
      </c>
      <c r="Z1103" t="s">
        <v>45</v>
      </c>
      <c r="AA1103" t="s">
        <v>46</v>
      </c>
      <c r="AB1103" t="s">
        <v>409</v>
      </c>
      <c r="AC1103" t="s">
        <v>48</v>
      </c>
      <c r="AD1103">
        <v>0</v>
      </c>
      <c r="AE1103">
        <v>0.39900000000000002</v>
      </c>
      <c r="AF1103">
        <v>0.55000000000000004</v>
      </c>
      <c r="AG1103">
        <v>0.59</v>
      </c>
      <c r="AH1103">
        <v>0.83</v>
      </c>
    </row>
    <row r="1104" spans="1:34" x14ac:dyDescent="0.25">
      <c r="A1104" t="s">
        <v>1700</v>
      </c>
      <c r="B1104" t="s">
        <v>35</v>
      </c>
      <c r="C1104" t="s">
        <v>50</v>
      </c>
      <c r="D1104" t="s">
        <v>37</v>
      </c>
      <c r="E1104" t="s">
        <v>38</v>
      </c>
      <c r="F1104">
        <v>23.69</v>
      </c>
      <c r="G1104" t="s">
        <v>40</v>
      </c>
      <c r="H1104" t="s">
        <v>40</v>
      </c>
      <c r="I1104">
        <v>15</v>
      </c>
      <c r="J1104">
        <v>34.86</v>
      </c>
      <c r="K1104">
        <v>9.4700000000000006</v>
      </c>
      <c r="L1104">
        <v>42144</v>
      </c>
      <c r="M1104">
        <v>8</v>
      </c>
      <c r="N1104">
        <v>74</v>
      </c>
      <c r="O1104" t="s">
        <v>52</v>
      </c>
      <c r="P1104">
        <v>9</v>
      </c>
      <c r="Q1104">
        <v>15</v>
      </c>
      <c r="R1104">
        <v>2</v>
      </c>
      <c r="S1104" t="s">
        <v>42</v>
      </c>
      <c r="T1104" t="s">
        <v>43</v>
      </c>
      <c r="U1104" t="s">
        <v>44</v>
      </c>
      <c r="V1104">
        <v>17</v>
      </c>
      <c r="W1104">
        <v>4.2</v>
      </c>
      <c r="X1104">
        <v>6</v>
      </c>
      <c r="Y1104" t="s">
        <v>76</v>
      </c>
      <c r="Z1104" t="s">
        <v>45</v>
      </c>
      <c r="AA1104" t="s">
        <v>46</v>
      </c>
      <c r="AB1104" t="s">
        <v>968</v>
      </c>
      <c r="AC1104" t="s">
        <v>48</v>
      </c>
      <c r="AD1104">
        <v>0</v>
      </c>
      <c r="AE1104">
        <v>0.60199999999999998</v>
      </c>
      <c r="AF1104">
        <v>0.82</v>
      </c>
      <c r="AG1104">
        <v>0.91</v>
      </c>
      <c r="AH1104">
        <v>0.88</v>
      </c>
    </row>
    <row r="1105" spans="1:34" x14ac:dyDescent="0.25">
      <c r="A1105" t="s">
        <v>1701</v>
      </c>
      <c r="B1105" t="s">
        <v>35</v>
      </c>
      <c r="C1105" t="s">
        <v>50</v>
      </c>
      <c r="D1105" t="s">
        <v>37</v>
      </c>
      <c r="E1105" t="s">
        <v>61</v>
      </c>
      <c r="F1105">
        <v>24.51</v>
      </c>
      <c r="G1105" t="s">
        <v>39</v>
      </c>
      <c r="H1105" t="s">
        <v>40</v>
      </c>
      <c r="I1105">
        <v>16</v>
      </c>
      <c r="J1105">
        <v>40.46</v>
      </c>
      <c r="K1105">
        <v>0.06</v>
      </c>
      <c r="L1105">
        <v>43236</v>
      </c>
      <c r="M1105">
        <v>13</v>
      </c>
      <c r="N1105">
        <v>74</v>
      </c>
      <c r="O1105" t="s">
        <v>41</v>
      </c>
      <c r="P1105">
        <v>4</v>
      </c>
      <c r="Q1105">
        <v>18</v>
      </c>
      <c r="R1105">
        <v>2</v>
      </c>
      <c r="S1105" t="s">
        <v>42</v>
      </c>
      <c r="T1105" t="s">
        <v>43</v>
      </c>
      <c r="U1105" t="s">
        <v>44</v>
      </c>
      <c r="V1105">
        <v>25</v>
      </c>
      <c r="W1105">
        <v>4.62</v>
      </c>
      <c r="X1105">
        <v>6</v>
      </c>
      <c r="Y1105" t="s">
        <v>226</v>
      </c>
      <c r="Z1105" t="s">
        <v>45</v>
      </c>
      <c r="AA1105" t="s">
        <v>46</v>
      </c>
      <c r="AB1105" t="s">
        <v>512</v>
      </c>
      <c r="AC1105" t="s">
        <v>48</v>
      </c>
      <c r="AD1105">
        <v>0</v>
      </c>
      <c r="AE1105">
        <v>0.72</v>
      </c>
      <c r="AF1105">
        <v>0.77</v>
      </c>
      <c r="AG1105">
        <v>0.77</v>
      </c>
      <c r="AH1105">
        <v>0.77</v>
      </c>
    </row>
    <row r="1106" spans="1:34" x14ac:dyDescent="0.25">
      <c r="A1106" t="s">
        <v>1702</v>
      </c>
      <c r="B1106" t="s">
        <v>35</v>
      </c>
      <c r="C1106" t="s">
        <v>56</v>
      </c>
      <c r="D1106" t="s">
        <v>37</v>
      </c>
      <c r="E1106" t="s">
        <v>61</v>
      </c>
      <c r="F1106">
        <v>24.96</v>
      </c>
      <c r="G1106" t="s">
        <v>39</v>
      </c>
      <c r="H1106" t="s">
        <v>39</v>
      </c>
      <c r="I1106">
        <v>13</v>
      </c>
      <c r="J1106">
        <v>26.56</v>
      </c>
      <c r="K1106">
        <v>4.5</v>
      </c>
      <c r="L1106">
        <v>67068</v>
      </c>
      <c r="M1106">
        <v>11</v>
      </c>
      <c r="N1106">
        <v>71</v>
      </c>
      <c r="O1106" t="s">
        <v>52</v>
      </c>
      <c r="P1106">
        <v>0</v>
      </c>
      <c r="Q1106">
        <v>13</v>
      </c>
      <c r="R1106">
        <v>3</v>
      </c>
      <c r="S1106" t="s">
        <v>42</v>
      </c>
      <c r="T1106" t="s">
        <v>43</v>
      </c>
      <c r="U1106" t="s">
        <v>44</v>
      </c>
      <c r="V1106">
        <v>5</v>
      </c>
      <c r="W1106">
        <v>4.41</v>
      </c>
      <c r="X1106">
        <v>9</v>
      </c>
      <c r="Y1106" t="s">
        <v>219</v>
      </c>
      <c r="Z1106" t="s">
        <v>45</v>
      </c>
      <c r="AA1106" t="s">
        <v>46</v>
      </c>
      <c r="AB1106" t="s">
        <v>93</v>
      </c>
      <c r="AC1106" t="s">
        <v>48</v>
      </c>
      <c r="AD1106">
        <v>0</v>
      </c>
      <c r="AE1106">
        <v>0.66</v>
      </c>
      <c r="AF1106">
        <v>0.62</v>
      </c>
      <c r="AG1106">
        <v>0.77</v>
      </c>
      <c r="AH1106">
        <v>0.82</v>
      </c>
    </row>
    <row r="1107" spans="1:34" x14ac:dyDescent="0.25">
      <c r="A1107" t="s">
        <v>1703</v>
      </c>
      <c r="B1107" t="s">
        <v>35</v>
      </c>
      <c r="C1107" t="s">
        <v>50</v>
      </c>
      <c r="D1107" t="s">
        <v>37</v>
      </c>
      <c r="E1107" t="s">
        <v>38</v>
      </c>
      <c r="F1107">
        <v>24.62</v>
      </c>
      <c r="G1107" t="s">
        <v>39</v>
      </c>
      <c r="H1107" t="s">
        <v>39</v>
      </c>
      <c r="I1107">
        <v>7</v>
      </c>
      <c r="J1107">
        <v>32.58</v>
      </c>
      <c r="K1107">
        <v>10.050000000000001</v>
      </c>
      <c r="L1107">
        <v>51816</v>
      </c>
      <c r="M1107">
        <v>14</v>
      </c>
      <c r="N1107">
        <v>71</v>
      </c>
      <c r="O1107" t="s">
        <v>62</v>
      </c>
      <c r="P1107">
        <v>5</v>
      </c>
      <c r="Q1107">
        <v>23</v>
      </c>
      <c r="R1107">
        <v>9</v>
      </c>
      <c r="S1107" t="s">
        <v>116</v>
      </c>
      <c r="T1107" t="s">
        <v>43</v>
      </c>
      <c r="U1107" t="s">
        <v>44</v>
      </c>
      <c r="V1107">
        <v>18</v>
      </c>
      <c r="W1107">
        <v>6.37</v>
      </c>
      <c r="X1107">
        <v>9</v>
      </c>
      <c r="Y1107" s="1">
        <v>40544</v>
      </c>
      <c r="Z1107" t="s">
        <v>45</v>
      </c>
      <c r="AA1107" t="s">
        <v>46</v>
      </c>
      <c r="AB1107" t="s">
        <v>626</v>
      </c>
      <c r="AC1107" t="s">
        <v>48</v>
      </c>
      <c r="AD1107">
        <v>0</v>
      </c>
      <c r="AE1107">
        <v>0.85</v>
      </c>
      <c r="AF1107">
        <v>0.87</v>
      </c>
      <c r="AG1107">
        <v>0.8</v>
      </c>
      <c r="AH1107">
        <v>0.87</v>
      </c>
    </row>
    <row r="1108" spans="1:34" x14ac:dyDescent="0.25">
      <c r="A1108" t="s">
        <v>1704</v>
      </c>
      <c r="B1108" t="s">
        <v>69</v>
      </c>
      <c r="C1108" t="s">
        <v>50</v>
      </c>
      <c r="D1108" t="s">
        <v>37</v>
      </c>
      <c r="E1108" t="s">
        <v>38</v>
      </c>
      <c r="F1108">
        <v>23.16</v>
      </c>
      <c r="G1108" t="s">
        <v>40</v>
      </c>
      <c r="H1108" t="s">
        <v>40</v>
      </c>
      <c r="I1108">
        <v>16</v>
      </c>
      <c r="J1108">
        <v>36.75</v>
      </c>
      <c r="K1108">
        <v>4.4000000000000004</v>
      </c>
      <c r="L1108">
        <v>38640</v>
      </c>
      <c r="M1108">
        <v>12</v>
      </c>
      <c r="N1108">
        <v>74</v>
      </c>
      <c r="O1108" t="s">
        <v>90</v>
      </c>
      <c r="P1108">
        <v>0</v>
      </c>
      <c r="Q1108">
        <v>38</v>
      </c>
      <c r="R1108">
        <v>4</v>
      </c>
      <c r="S1108" t="s">
        <v>42</v>
      </c>
      <c r="T1108" t="s">
        <v>43</v>
      </c>
      <c r="U1108" t="s">
        <v>44</v>
      </c>
      <c r="V1108">
        <v>16</v>
      </c>
      <c r="W1108">
        <v>3.25</v>
      </c>
      <c r="X1108">
        <v>6</v>
      </c>
      <c r="Y1108" t="s">
        <v>226</v>
      </c>
      <c r="Z1108" s="1">
        <v>41952</v>
      </c>
      <c r="AA1108" t="s">
        <v>46</v>
      </c>
      <c r="AB1108" t="s">
        <v>701</v>
      </c>
      <c r="AC1108" t="s">
        <v>48</v>
      </c>
      <c r="AD1108">
        <v>1</v>
      </c>
      <c r="AE1108">
        <v>0.35699999999999998</v>
      </c>
      <c r="AF1108">
        <v>0.67</v>
      </c>
      <c r="AG1108">
        <v>0.5</v>
      </c>
      <c r="AH1108">
        <v>0.87</v>
      </c>
    </row>
    <row r="1109" spans="1:34" x14ac:dyDescent="0.25">
      <c r="A1109" t="s">
        <v>1705</v>
      </c>
      <c r="B1109" t="s">
        <v>35</v>
      </c>
      <c r="C1109" t="s">
        <v>56</v>
      </c>
      <c r="D1109" t="s">
        <v>37</v>
      </c>
      <c r="E1109" t="s">
        <v>61</v>
      </c>
      <c r="F1109">
        <v>30.55</v>
      </c>
      <c r="G1109" t="s">
        <v>39</v>
      </c>
      <c r="H1109" t="s">
        <v>39</v>
      </c>
      <c r="I1109">
        <v>18</v>
      </c>
      <c r="J1109">
        <v>27.58</v>
      </c>
      <c r="K1109">
        <v>4.57</v>
      </c>
      <c r="L1109">
        <v>83004</v>
      </c>
      <c r="M1109">
        <v>9</v>
      </c>
      <c r="N1109">
        <v>78</v>
      </c>
      <c r="O1109" t="s">
        <v>148</v>
      </c>
      <c r="P1109">
        <v>2</v>
      </c>
      <c r="Q1109">
        <v>21</v>
      </c>
      <c r="R1109">
        <v>9</v>
      </c>
      <c r="S1109" t="s">
        <v>116</v>
      </c>
      <c r="T1109" t="s">
        <v>43</v>
      </c>
      <c r="U1109" t="s">
        <v>44</v>
      </c>
      <c r="V1109">
        <v>13</v>
      </c>
      <c r="W1109">
        <v>11.44</v>
      </c>
      <c r="X1109">
        <v>1</v>
      </c>
      <c r="Y1109" t="s">
        <v>1295</v>
      </c>
      <c r="Z1109" t="s">
        <v>45</v>
      </c>
      <c r="AA1109" t="s">
        <v>46</v>
      </c>
      <c r="AB1109" t="s">
        <v>429</v>
      </c>
      <c r="AC1109" t="s">
        <v>48</v>
      </c>
      <c r="AD1109">
        <v>0</v>
      </c>
      <c r="AE1109">
        <v>0.56000000000000005</v>
      </c>
      <c r="AF1109">
        <v>0.9</v>
      </c>
      <c r="AG1109">
        <v>0.75</v>
      </c>
      <c r="AH1109">
        <v>0.85</v>
      </c>
    </row>
    <row r="1110" spans="1:34" x14ac:dyDescent="0.25">
      <c r="A1110" t="s">
        <v>1706</v>
      </c>
      <c r="B1110" t="s">
        <v>35</v>
      </c>
      <c r="C1110" t="s">
        <v>56</v>
      </c>
      <c r="D1110" t="s">
        <v>37</v>
      </c>
      <c r="E1110" t="s">
        <v>61</v>
      </c>
      <c r="F1110">
        <v>29.56</v>
      </c>
      <c r="G1110" t="s">
        <v>39</v>
      </c>
      <c r="H1110" t="s">
        <v>39</v>
      </c>
      <c r="I1110">
        <v>8</v>
      </c>
      <c r="J1110">
        <v>37.18</v>
      </c>
      <c r="K1110">
        <v>2.17</v>
      </c>
      <c r="L1110">
        <v>76392</v>
      </c>
      <c r="M1110">
        <v>10</v>
      </c>
      <c r="N1110">
        <v>77</v>
      </c>
      <c r="O1110" t="s">
        <v>148</v>
      </c>
      <c r="P1110">
        <v>8</v>
      </c>
      <c r="Q1110">
        <v>5</v>
      </c>
      <c r="R1110">
        <v>2</v>
      </c>
      <c r="S1110" t="s">
        <v>42</v>
      </c>
      <c r="T1110" t="s">
        <v>43</v>
      </c>
      <c r="U1110" t="s">
        <v>44</v>
      </c>
      <c r="V1110">
        <v>19</v>
      </c>
      <c r="W1110">
        <v>9</v>
      </c>
      <c r="X1110">
        <v>10</v>
      </c>
      <c r="Y1110" s="1">
        <v>41157</v>
      </c>
      <c r="Z1110" t="s">
        <v>45</v>
      </c>
      <c r="AA1110" t="s">
        <v>46</v>
      </c>
      <c r="AB1110" t="s">
        <v>291</v>
      </c>
      <c r="AC1110" t="s">
        <v>48</v>
      </c>
      <c r="AD1110">
        <v>0</v>
      </c>
      <c r="AE1110">
        <v>0.34300000000000003</v>
      </c>
      <c r="AF1110">
        <v>0.78</v>
      </c>
      <c r="AG1110">
        <v>0.11</v>
      </c>
      <c r="AH1110">
        <v>0.84</v>
      </c>
    </row>
    <row r="1111" spans="1:34" x14ac:dyDescent="0.25">
      <c r="A1111" t="s">
        <v>1707</v>
      </c>
      <c r="B1111" t="s">
        <v>35</v>
      </c>
      <c r="C1111" t="s">
        <v>56</v>
      </c>
      <c r="D1111" t="s">
        <v>57</v>
      </c>
      <c r="E1111" t="s">
        <v>61</v>
      </c>
      <c r="F1111">
        <v>27.96</v>
      </c>
      <c r="G1111" t="s">
        <v>39</v>
      </c>
      <c r="H1111" t="s">
        <v>40</v>
      </c>
      <c r="I1111">
        <v>5</v>
      </c>
      <c r="J1111">
        <v>34.9</v>
      </c>
      <c r="K1111">
        <v>10.67</v>
      </c>
      <c r="L1111">
        <v>65112</v>
      </c>
      <c r="M1111">
        <v>9</v>
      </c>
      <c r="N1111">
        <v>70</v>
      </c>
      <c r="O1111" t="s">
        <v>90</v>
      </c>
      <c r="P1111">
        <v>3</v>
      </c>
      <c r="Q1111">
        <v>19</v>
      </c>
      <c r="R1111">
        <v>4</v>
      </c>
      <c r="S1111" t="s">
        <v>42</v>
      </c>
      <c r="T1111" t="s">
        <v>43</v>
      </c>
      <c r="U1111" t="s">
        <v>58</v>
      </c>
      <c r="V1111">
        <v>19</v>
      </c>
      <c r="W1111">
        <v>6.3</v>
      </c>
      <c r="X1111">
        <v>0</v>
      </c>
      <c r="Y1111" s="1">
        <v>40239</v>
      </c>
      <c r="Z1111" t="s">
        <v>45</v>
      </c>
      <c r="AA1111" t="s">
        <v>46</v>
      </c>
      <c r="AB1111" t="s">
        <v>1096</v>
      </c>
      <c r="AC1111" t="s">
        <v>48</v>
      </c>
      <c r="AD1111">
        <v>0</v>
      </c>
      <c r="AE1111">
        <v>0.74</v>
      </c>
      <c r="AF1111">
        <v>0.67</v>
      </c>
      <c r="AG1111">
        <v>0.83</v>
      </c>
      <c r="AH1111">
        <v>0.87</v>
      </c>
    </row>
    <row r="1112" spans="1:34" x14ac:dyDescent="0.25">
      <c r="A1112" t="s">
        <v>1708</v>
      </c>
      <c r="B1112" t="s">
        <v>35</v>
      </c>
      <c r="C1112" t="s">
        <v>56</v>
      </c>
      <c r="D1112" t="s">
        <v>57</v>
      </c>
      <c r="E1112" t="s">
        <v>61</v>
      </c>
      <c r="F1112">
        <v>34.479999999999997</v>
      </c>
      <c r="G1112" t="s">
        <v>70</v>
      </c>
      <c r="H1112" t="s">
        <v>39</v>
      </c>
      <c r="I1112">
        <v>12</v>
      </c>
      <c r="J1112">
        <v>31.84</v>
      </c>
      <c r="K1112">
        <v>8.18</v>
      </c>
      <c r="L1112">
        <v>79332</v>
      </c>
      <c r="M1112">
        <v>7</v>
      </c>
      <c r="N1112">
        <v>69</v>
      </c>
      <c r="O1112" t="s">
        <v>90</v>
      </c>
      <c r="P1112">
        <v>4</v>
      </c>
      <c r="Q1112">
        <v>18</v>
      </c>
      <c r="R1112">
        <v>2</v>
      </c>
      <c r="S1112" t="s">
        <v>42</v>
      </c>
      <c r="T1112" t="s">
        <v>43</v>
      </c>
      <c r="U1112" t="s">
        <v>58</v>
      </c>
      <c r="V1112">
        <v>20</v>
      </c>
      <c r="W1112">
        <v>11.84</v>
      </c>
      <c r="X1112">
        <v>6</v>
      </c>
      <c r="Y1112" s="1">
        <v>37998</v>
      </c>
      <c r="Z1112" t="s">
        <v>45</v>
      </c>
      <c r="AA1112" t="s">
        <v>46</v>
      </c>
      <c r="AB1112" t="s">
        <v>1296</v>
      </c>
      <c r="AC1112" t="s">
        <v>48</v>
      </c>
      <c r="AD1112">
        <v>0</v>
      </c>
      <c r="AE1112">
        <v>0.89</v>
      </c>
      <c r="AF1112">
        <v>0.9</v>
      </c>
      <c r="AG1112">
        <v>0.9</v>
      </c>
      <c r="AH1112">
        <v>0.88</v>
      </c>
    </row>
    <row r="1113" spans="1:34" x14ac:dyDescent="0.25">
      <c r="A1113" t="s">
        <v>1709</v>
      </c>
      <c r="B1113" t="s">
        <v>35</v>
      </c>
      <c r="C1113" t="s">
        <v>50</v>
      </c>
      <c r="D1113" t="s">
        <v>37</v>
      </c>
      <c r="E1113" t="s">
        <v>38</v>
      </c>
      <c r="F1113">
        <v>35.840000000000003</v>
      </c>
      <c r="G1113" t="s">
        <v>40</v>
      </c>
      <c r="H1113" t="s">
        <v>40</v>
      </c>
      <c r="I1113">
        <v>11</v>
      </c>
      <c r="J1113">
        <v>46.53</v>
      </c>
      <c r="K1113">
        <v>14.42</v>
      </c>
      <c r="L1113">
        <v>77964</v>
      </c>
      <c r="M1113">
        <v>8</v>
      </c>
      <c r="N1113">
        <v>75</v>
      </c>
      <c r="O1113" t="s">
        <v>90</v>
      </c>
      <c r="P1113">
        <v>5</v>
      </c>
      <c r="Q1113">
        <v>17</v>
      </c>
      <c r="R1113">
        <v>4</v>
      </c>
      <c r="S1113" t="s">
        <v>42</v>
      </c>
      <c r="T1113" t="s">
        <v>43</v>
      </c>
      <c r="U1113" t="s">
        <v>44</v>
      </c>
      <c r="V1113">
        <v>2</v>
      </c>
      <c r="W1113">
        <v>13.86</v>
      </c>
      <c r="X1113">
        <v>7</v>
      </c>
      <c r="Y1113" t="s">
        <v>639</v>
      </c>
      <c r="Z1113" t="s">
        <v>45</v>
      </c>
      <c r="AA1113" t="s">
        <v>46</v>
      </c>
      <c r="AB1113" t="s">
        <v>150</v>
      </c>
      <c r="AC1113" t="s">
        <v>48</v>
      </c>
      <c r="AD1113">
        <v>0</v>
      </c>
      <c r="AE1113">
        <v>0.52</v>
      </c>
      <c r="AF1113">
        <v>0.63</v>
      </c>
      <c r="AG1113">
        <v>0.44</v>
      </c>
      <c r="AH1113">
        <v>0.8</v>
      </c>
    </row>
    <row r="1114" spans="1:34" x14ac:dyDescent="0.25">
      <c r="A1114" t="s">
        <v>1710</v>
      </c>
      <c r="B1114" t="s">
        <v>35</v>
      </c>
      <c r="C1114" t="s">
        <v>50</v>
      </c>
      <c r="D1114" t="s">
        <v>57</v>
      </c>
      <c r="E1114" t="s">
        <v>38</v>
      </c>
      <c r="F1114">
        <v>31.64</v>
      </c>
      <c r="G1114" t="s">
        <v>40</v>
      </c>
      <c r="H1114" t="s">
        <v>40</v>
      </c>
      <c r="I1114">
        <v>15</v>
      </c>
      <c r="J1114">
        <v>32.58</v>
      </c>
      <c r="K1114">
        <v>2.38</v>
      </c>
      <c r="L1114">
        <v>81324</v>
      </c>
      <c r="M1114">
        <v>14</v>
      </c>
      <c r="N1114">
        <v>81</v>
      </c>
      <c r="O1114" t="s">
        <v>75</v>
      </c>
      <c r="P1114">
        <v>7</v>
      </c>
      <c r="Q1114">
        <v>18</v>
      </c>
      <c r="R1114">
        <v>3</v>
      </c>
      <c r="S1114" t="s">
        <v>42</v>
      </c>
      <c r="T1114" t="s">
        <v>43</v>
      </c>
      <c r="U1114" t="s">
        <v>58</v>
      </c>
      <c r="V1114">
        <v>15</v>
      </c>
      <c r="W1114">
        <v>13.58</v>
      </c>
      <c r="X1114">
        <v>4</v>
      </c>
      <c r="Y1114" s="1">
        <v>39058</v>
      </c>
      <c r="Z1114" t="s">
        <v>45</v>
      </c>
      <c r="AA1114" t="s">
        <v>46</v>
      </c>
      <c r="AB1114" t="s">
        <v>267</v>
      </c>
      <c r="AC1114" t="s">
        <v>48</v>
      </c>
      <c r="AD1114">
        <v>0</v>
      </c>
      <c r="AE1114">
        <v>0.35</v>
      </c>
      <c r="AF1114">
        <v>0.31</v>
      </c>
      <c r="AG1114">
        <v>0.44</v>
      </c>
      <c r="AH1114">
        <v>0.94</v>
      </c>
    </row>
    <row r="1115" spans="1:34" x14ac:dyDescent="0.25">
      <c r="A1115" t="s">
        <v>1711</v>
      </c>
      <c r="B1115" t="s">
        <v>35</v>
      </c>
      <c r="C1115" t="s">
        <v>36</v>
      </c>
      <c r="D1115" t="s">
        <v>37</v>
      </c>
      <c r="E1115" t="s">
        <v>61</v>
      </c>
      <c r="F1115">
        <v>29.08</v>
      </c>
      <c r="G1115" t="s">
        <v>51</v>
      </c>
      <c r="H1115" t="s">
        <v>51</v>
      </c>
      <c r="I1115">
        <v>9</v>
      </c>
      <c r="J1115">
        <v>42.9</v>
      </c>
      <c r="K1115">
        <v>2.63</v>
      </c>
      <c r="L1115">
        <v>60408</v>
      </c>
      <c r="M1115">
        <v>14</v>
      </c>
      <c r="N1115">
        <v>70</v>
      </c>
      <c r="O1115" t="s">
        <v>148</v>
      </c>
      <c r="P1115">
        <v>6</v>
      </c>
      <c r="Q1115">
        <v>12</v>
      </c>
      <c r="R1115">
        <v>2</v>
      </c>
      <c r="S1115" t="s">
        <v>42</v>
      </c>
      <c r="T1115" t="s">
        <v>43</v>
      </c>
      <c r="U1115" t="s">
        <v>44</v>
      </c>
      <c r="V1115">
        <v>16</v>
      </c>
      <c r="W1115">
        <v>8.14</v>
      </c>
      <c r="X1115">
        <v>9</v>
      </c>
      <c r="Y1115" t="s">
        <v>142</v>
      </c>
      <c r="Z1115" t="s">
        <v>45</v>
      </c>
      <c r="AA1115" t="s">
        <v>46</v>
      </c>
      <c r="AB1115" t="s">
        <v>232</v>
      </c>
      <c r="AC1115" t="s">
        <v>48</v>
      </c>
      <c r="AD1115">
        <v>0</v>
      </c>
      <c r="AE1115">
        <v>0.74</v>
      </c>
      <c r="AF1115">
        <v>0.75</v>
      </c>
      <c r="AG1115">
        <v>0.63</v>
      </c>
      <c r="AH1115">
        <v>0.78</v>
      </c>
    </row>
    <row r="1116" spans="1:34" x14ac:dyDescent="0.25">
      <c r="A1116" t="s">
        <v>1712</v>
      </c>
      <c r="B1116" t="s">
        <v>35</v>
      </c>
      <c r="C1116" t="s">
        <v>56</v>
      </c>
      <c r="D1116" t="s">
        <v>37</v>
      </c>
      <c r="E1116" t="s">
        <v>38</v>
      </c>
      <c r="F1116">
        <v>23.87</v>
      </c>
      <c r="G1116" t="s">
        <v>39</v>
      </c>
      <c r="H1116" t="s">
        <v>39</v>
      </c>
      <c r="I1116">
        <v>9</v>
      </c>
      <c r="J1116">
        <v>35.54</v>
      </c>
      <c r="K1116">
        <v>4.21</v>
      </c>
      <c r="L1116">
        <v>42552</v>
      </c>
      <c r="M1116">
        <v>13</v>
      </c>
      <c r="N1116">
        <v>72</v>
      </c>
      <c r="O1116" t="s">
        <v>148</v>
      </c>
      <c r="P1116">
        <v>4</v>
      </c>
      <c r="Q1116">
        <v>17</v>
      </c>
      <c r="R1116">
        <v>5</v>
      </c>
      <c r="S1116" t="s">
        <v>42</v>
      </c>
      <c r="T1116" t="s">
        <v>43</v>
      </c>
      <c r="U1116" t="s">
        <v>44</v>
      </c>
      <c r="V1116">
        <v>7</v>
      </c>
      <c r="W1116">
        <v>3.66</v>
      </c>
      <c r="X1116">
        <v>6</v>
      </c>
      <c r="Y1116" t="s">
        <v>404</v>
      </c>
      <c r="Z1116" t="s">
        <v>45</v>
      </c>
      <c r="AA1116" t="s">
        <v>46</v>
      </c>
      <c r="AB1116" t="s">
        <v>80</v>
      </c>
      <c r="AC1116" t="s">
        <v>48</v>
      </c>
      <c r="AD1116">
        <v>0</v>
      </c>
      <c r="AE1116">
        <v>0.75</v>
      </c>
      <c r="AF1116">
        <v>0.76</v>
      </c>
      <c r="AG1116">
        <v>0.74</v>
      </c>
      <c r="AH1116">
        <v>0.95</v>
      </c>
    </row>
    <row r="1117" spans="1:34" x14ac:dyDescent="0.25">
      <c r="A1117" t="s">
        <v>1713</v>
      </c>
      <c r="B1117" t="s">
        <v>69</v>
      </c>
      <c r="C1117" t="s">
        <v>36</v>
      </c>
      <c r="D1117" t="s">
        <v>37</v>
      </c>
      <c r="E1117" t="s">
        <v>38</v>
      </c>
      <c r="F1117">
        <v>26.02</v>
      </c>
      <c r="G1117" t="s">
        <v>40</v>
      </c>
      <c r="H1117" t="s">
        <v>40</v>
      </c>
      <c r="I1117">
        <v>23</v>
      </c>
      <c r="J1117">
        <v>38.99</v>
      </c>
      <c r="K1117">
        <v>8.18</v>
      </c>
      <c r="L1117">
        <v>45684</v>
      </c>
      <c r="M1117">
        <v>8</v>
      </c>
      <c r="N1117">
        <v>70</v>
      </c>
      <c r="O1117" t="s">
        <v>41</v>
      </c>
      <c r="P1117">
        <v>5</v>
      </c>
      <c r="Q1117">
        <v>21</v>
      </c>
      <c r="R1117">
        <v>6</v>
      </c>
      <c r="S1117" t="s">
        <v>116</v>
      </c>
      <c r="T1117" t="s">
        <v>43</v>
      </c>
      <c r="U1117" t="s">
        <v>44</v>
      </c>
      <c r="V1117">
        <v>34</v>
      </c>
      <c r="W1117">
        <v>6.32</v>
      </c>
      <c r="X1117">
        <v>4</v>
      </c>
      <c r="Y1117" t="s">
        <v>1714</v>
      </c>
      <c r="Z1117" t="s">
        <v>1558</v>
      </c>
      <c r="AA1117" t="s">
        <v>46</v>
      </c>
      <c r="AB1117" t="s">
        <v>96</v>
      </c>
      <c r="AC1117" t="s">
        <v>48</v>
      </c>
      <c r="AD1117">
        <v>1</v>
      </c>
      <c r="AE1117">
        <v>0.48299999999999998</v>
      </c>
      <c r="AF1117">
        <v>0.77</v>
      </c>
      <c r="AG1117">
        <v>0.77</v>
      </c>
      <c r="AH1117">
        <v>0.64</v>
      </c>
    </row>
    <row r="1118" spans="1:34" x14ac:dyDescent="0.25">
      <c r="A1118" t="s">
        <v>1715</v>
      </c>
      <c r="B1118" t="s">
        <v>35</v>
      </c>
      <c r="C1118" t="s">
        <v>50</v>
      </c>
      <c r="D1118" t="s">
        <v>37</v>
      </c>
      <c r="E1118" t="s">
        <v>38</v>
      </c>
      <c r="F1118">
        <v>28.05</v>
      </c>
      <c r="G1118" t="s">
        <v>39</v>
      </c>
      <c r="H1118" t="s">
        <v>40</v>
      </c>
      <c r="I1118">
        <v>16</v>
      </c>
      <c r="J1118">
        <v>25.89</v>
      </c>
      <c r="K1118">
        <v>3.84</v>
      </c>
      <c r="L1118">
        <v>55224</v>
      </c>
      <c r="M1118">
        <v>12</v>
      </c>
      <c r="N1118">
        <v>70</v>
      </c>
      <c r="O1118" t="s">
        <v>41</v>
      </c>
      <c r="P1118">
        <v>2</v>
      </c>
      <c r="Q1118">
        <v>17</v>
      </c>
      <c r="R1118">
        <v>3</v>
      </c>
      <c r="S1118" t="s">
        <v>116</v>
      </c>
      <c r="T1118" t="s">
        <v>43</v>
      </c>
      <c r="U1118" t="s">
        <v>44</v>
      </c>
      <c r="V1118">
        <v>21</v>
      </c>
      <c r="W1118">
        <v>8.6999999999999993</v>
      </c>
      <c r="X1118">
        <v>8</v>
      </c>
      <c r="Y1118" t="s">
        <v>53</v>
      </c>
      <c r="Z1118" t="s">
        <v>45</v>
      </c>
      <c r="AA1118" t="s">
        <v>46</v>
      </c>
      <c r="AB1118" t="s">
        <v>392</v>
      </c>
      <c r="AC1118" t="s">
        <v>48</v>
      </c>
      <c r="AD1118">
        <v>0</v>
      </c>
      <c r="AE1118">
        <v>1</v>
      </c>
      <c r="AF1118">
        <v>1</v>
      </c>
      <c r="AG1118">
        <v>1</v>
      </c>
      <c r="AH1118">
        <v>1</v>
      </c>
    </row>
    <row r="1119" spans="1:34" x14ac:dyDescent="0.25">
      <c r="A1119" t="s">
        <v>1716</v>
      </c>
      <c r="B1119" t="s">
        <v>35</v>
      </c>
      <c r="C1119" t="s">
        <v>56</v>
      </c>
      <c r="D1119" t="s">
        <v>37</v>
      </c>
      <c r="E1119" t="s">
        <v>61</v>
      </c>
      <c r="F1119">
        <v>30.87</v>
      </c>
      <c r="G1119" t="s">
        <v>40</v>
      </c>
      <c r="H1119" t="s">
        <v>39</v>
      </c>
      <c r="I1119">
        <v>14</v>
      </c>
      <c r="J1119">
        <v>35.83</v>
      </c>
      <c r="K1119">
        <v>2.27</v>
      </c>
      <c r="L1119">
        <v>52584</v>
      </c>
      <c r="M1119">
        <v>10</v>
      </c>
      <c r="N1119">
        <v>70</v>
      </c>
      <c r="O1119" t="s">
        <v>62</v>
      </c>
      <c r="P1119">
        <v>8</v>
      </c>
      <c r="Q1119">
        <v>14</v>
      </c>
      <c r="R1119">
        <v>5</v>
      </c>
      <c r="S1119" t="s">
        <v>42</v>
      </c>
      <c r="T1119" t="s">
        <v>43</v>
      </c>
      <c r="U1119" t="s">
        <v>44</v>
      </c>
      <c r="V1119">
        <v>1</v>
      </c>
      <c r="W1119">
        <v>10.66</v>
      </c>
      <c r="X1119">
        <v>10</v>
      </c>
      <c r="Y1119" t="s">
        <v>876</v>
      </c>
      <c r="Z1119" t="s">
        <v>45</v>
      </c>
      <c r="AA1119" t="s">
        <v>46</v>
      </c>
      <c r="AB1119" t="s">
        <v>407</v>
      </c>
      <c r="AC1119" t="s">
        <v>48</v>
      </c>
      <c r="AD1119">
        <v>0</v>
      </c>
      <c r="AE1119">
        <v>0.56699999999999995</v>
      </c>
      <c r="AF1119">
        <v>0.84</v>
      </c>
      <c r="AG1119">
        <v>0.78</v>
      </c>
      <c r="AH1119">
        <v>0.86</v>
      </c>
    </row>
    <row r="1120" spans="1:34" x14ac:dyDescent="0.25">
      <c r="A1120" t="s">
        <v>1717</v>
      </c>
      <c r="B1120" t="s">
        <v>35</v>
      </c>
      <c r="C1120" t="s">
        <v>56</v>
      </c>
      <c r="D1120" t="s">
        <v>57</v>
      </c>
      <c r="E1120" t="s">
        <v>61</v>
      </c>
      <c r="F1120">
        <v>28.5</v>
      </c>
      <c r="G1120" t="s">
        <v>51</v>
      </c>
      <c r="H1120" t="s">
        <v>39</v>
      </c>
      <c r="I1120">
        <v>13</v>
      </c>
      <c r="J1120">
        <v>36.56</v>
      </c>
      <c r="K1120">
        <v>4.3</v>
      </c>
      <c r="L1120">
        <v>64452</v>
      </c>
      <c r="M1120">
        <v>16</v>
      </c>
      <c r="N1120">
        <v>70</v>
      </c>
      <c r="O1120" t="s">
        <v>75</v>
      </c>
      <c r="P1120">
        <v>8</v>
      </c>
      <c r="Q1120">
        <v>8</v>
      </c>
      <c r="R1120">
        <v>5</v>
      </c>
      <c r="S1120" t="s">
        <v>116</v>
      </c>
      <c r="T1120" t="s">
        <v>43</v>
      </c>
      <c r="U1120" t="s">
        <v>58</v>
      </c>
      <c r="V1120">
        <v>15</v>
      </c>
      <c r="W1120">
        <v>9.02</v>
      </c>
      <c r="X1120">
        <v>7</v>
      </c>
      <c r="Y1120" s="1">
        <v>40454</v>
      </c>
      <c r="Z1120" t="s">
        <v>45</v>
      </c>
      <c r="AA1120" t="s">
        <v>46</v>
      </c>
      <c r="AB1120" t="s">
        <v>565</v>
      </c>
      <c r="AC1120" t="s">
        <v>48</v>
      </c>
      <c r="AD1120">
        <v>0</v>
      </c>
      <c r="AE1120">
        <v>0.78</v>
      </c>
      <c r="AF1120">
        <v>0.8</v>
      </c>
      <c r="AG1120">
        <v>0.8</v>
      </c>
      <c r="AH1120">
        <v>0.82</v>
      </c>
    </row>
    <row r="1121" spans="1:34" x14ac:dyDescent="0.25">
      <c r="A1121" t="s">
        <v>1718</v>
      </c>
      <c r="B1121" t="s">
        <v>35</v>
      </c>
      <c r="C1121" t="s">
        <v>56</v>
      </c>
      <c r="D1121" t="s">
        <v>37</v>
      </c>
      <c r="E1121" t="s">
        <v>61</v>
      </c>
      <c r="F1121">
        <v>30.44</v>
      </c>
      <c r="G1121" t="s">
        <v>70</v>
      </c>
      <c r="H1121" t="s">
        <v>40</v>
      </c>
      <c r="I1121">
        <v>7</v>
      </c>
      <c r="J1121">
        <v>28.77</v>
      </c>
      <c r="K1121">
        <v>4.88</v>
      </c>
      <c r="L1121">
        <v>58044</v>
      </c>
      <c r="M1121">
        <v>7</v>
      </c>
      <c r="N1121">
        <v>70</v>
      </c>
      <c r="O1121" t="s">
        <v>62</v>
      </c>
      <c r="P1121">
        <v>7</v>
      </c>
      <c r="Q1121">
        <v>16</v>
      </c>
      <c r="R1121">
        <v>5</v>
      </c>
      <c r="S1121" t="s">
        <v>116</v>
      </c>
      <c r="T1121" t="s">
        <v>43</v>
      </c>
      <c r="U1121" t="s">
        <v>44</v>
      </c>
      <c r="V1121">
        <v>17</v>
      </c>
      <c r="W1121">
        <v>7.92</v>
      </c>
      <c r="X1121">
        <v>3</v>
      </c>
      <c r="Y1121" t="s">
        <v>485</v>
      </c>
      <c r="Z1121" t="s">
        <v>45</v>
      </c>
      <c r="AA1121" t="s">
        <v>46</v>
      </c>
      <c r="AB1121" t="s">
        <v>710</v>
      </c>
      <c r="AC1121" t="s">
        <v>48</v>
      </c>
      <c r="AD1121">
        <v>0</v>
      </c>
      <c r="AE1121">
        <v>0.73</v>
      </c>
      <c r="AF1121">
        <v>0.73</v>
      </c>
      <c r="AG1121">
        <v>0.73</v>
      </c>
      <c r="AH1121">
        <v>0.87</v>
      </c>
    </row>
    <row r="1122" spans="1:34" x14ac:dyDescent="0.25">
      <c r="A1122" t="s">
        <v>1719</v>
      </c>
      <c r="B1122" t="s">
        <v>35</v>
      </c>
      <c r="C1122" t="s">
        <v>56</v>
      </c>
      <c r="D1122" t="s">
        <v>37</v>
      </c>
      <c r="E1122" t="s">
        <v>61</v>
      </c>
      <c r="F1122">
        <v>29.94</v>
      </c>
      <c r="G1122" t="s">
        <v>40</v>
      </c>
      <c r="H1122" t="s">
        <v>39</v>
      </c>
      <c r="I1122">
        <v>22</v>
      </c>
      <c r="J1122">
        <v>33.72</v>
      </c>
      <c r="K1122">
        <v>3.57</v>
      </c>
      <c r="L1122">
        <v>52344</v>
      </c>
      <c r="M1122">
        <v>12</v>
      </c>
      <c r="N1122">
        <v>70</v>
      </c>
      <c r="O1122" t="s">
        <v>41</v>
      </c>
      <c r="P1122">
        <v>3</v>
      </c>
      <c r="Q1122">
        <v>12</v>
      </c>
      <c r="R1122">
        <v>3</v>
      </c>
      <c r="S1122" t="s">
        <v>42</v>
      </c>
      <c r="T1122" t="s">
        <v>43</v>
      </c>
      <c r="U1122" t="s">
        <v>44</v>
      </c>
      <c r="V1122">
        <v>17</v>
      </c>
      <c r="W1122">
        <v>9.84</v>
      </c>
      <c r="X1122">
        <v>9</v>
      </c>
      <c r="Y1122" s="1">
        <v>40004</v>
      </c>
      <c r="Z1122" t="s">
        <v>45</v>
      </c>
      <c r="AA1122" t="s">
        <v>46</v>
      </c>
      <c r="AB1122" t="s">
        <v>152</v>
      </c>
      <c r="AC1122" t="s">
        <v>48</v>
      </c>
      <c r="AD1122">
        <v>0</v>
      </c>
      <c r="AE1122">
        <v>0.76</v>
      </c>
      <c r="AF1122">
        <v>0.82</v>
      </c>
      <c r="AG1122">
        <v>0.79</v>
      </c>
      <c r="AH1122">
        <v>0.94</v>
      </c>
    </row>
    <row r="1123" spans="1:34" x14ac:dyDescent="0.25">
      <c r="A1123" t="s">
        <v>1720</v>
      </c>
      <c r="B1123" t="s">
        <v>35</v>
      </c>
      <c r="C1123" t="s">
        <v>56</v>
      </c>
      <c r="D1123" t="s">
        <v>37</v>
      </c>
      <c r="E1123" t="s">
        <v>38</v>
      </c>
      <c r="F1123">
        <v>27.77</v>
      </c>
      <c r="G1123" t="s">
        <v>70</v>
      </c>
      <c r="H1123" t="s">
        <v>336</v>
      </c>
      <c r="I1123">
        <v>8</v>
      </c>
      <c r="J1123">
        <v>27.1</v>
      </c>
      <c r="K1123">
        <v>6.14</v>
      </c>
      <c r="L1123">
        <v>49464</v>
      </c>
      <c r="M1123">
        <v>8</v>
      </c>
      <c r="N1123">
        <v>70</v>
      </c>
      <c r="O1123" t="s">
        <v>52</v>
      </c>
      <c r="P1123">
        <v>9</v>
      </c>
      <c r="Q1123">
        <v>17</v>
      </c>
      <c r="R1123">
        <v>2</v>
      </c>
      <c r="S1123" t="s">
        <v>42</v>
      </c>
      <c r="T1123" t="s">
        <v>43</v>
      </c>
      <c r="U1123" t="s">
        <v>44</v>
      </c>
      <c r="V1123">
        <v>14</v>
      </c>
      <c r="W1123">
        <v>7.3</v>
      </c>
      <c r="X1123">
        <v>8</v>
      </c>
      <c r="Y1123" s="1">
        <v>40005</v>
      </c>
      <c r="Z1123" t="s">
        <v>45</v>
      </c>
      <c r="AA1123" t="s">
        <v>46</v>
      </c>
      <c r="AB1123" t="s">
        <v>477</v>
      </c>
      <c r="AC1123" t="s">
        <v>48</v>
      </c>
      <c r="AD1123">
        <v>0</v>
      </c>
      <c r="AE1123">
        <v>0.93</v>
      </c>
      <c r="AF1123">
        <v>0.95</v>
      </c>
      <c r="AG1123">
        <v>0.91</v>
      </c>
      <c r="AH1123">
        <v>0.94</v>
      </c>
    </row>
    <row r="1124" spans="1:34" x14ac:dyDescent="0.25">
      <c r="A1124" t="s">
        <v>1721</v>
      </c>
      <c r="B1124" t="s">
        <v>35</v>
      </c>
      <c r="C1124" t="s">
        <v>50</v>
      </c>
      <c r="D1124" t="s">
        <v>37</v>
      </c>
      <c r="E1124" t="s">
        <v>38</v>
      </c>
      <c r="F1124">
        <v>28.92</v>
      </c>
      <c r="G1124" t="s">
        <v>40</v>
      </c>
      <c r="H1124" t="s">
        <v>40</v>
      </c>
      <c r="I1124">
        <v>17</v>
      </c>
      <c r="J1124">
        <v>29.28</v>
      </c>
      <c r="K1124">
        <v>2.84</v>
      </c>
      <c r="L1124">
        <v>54276</v>
      </c>
      <c r="M1124">
        <v>8</v>
      </c>
      <c r="N1124">
        <v>74</v>
      </c>
      <c r="O1124" t="s">
        <v>148</v>
      </c>
      <c r="P1124">
        <v>3</v>
      </c>
      <c r="Q1124">
        <v>18</v>
      </c>
      <c r="R1124">
        <v>5</v>
      </c>
      <c r="S1124" t="s">
        <v>42</v>
      </c>
      <c r="T1124" t="s">
        <v>43</v>
      </c>
      <c r="U1124" t="s">
        <v>58</v>
      </c>
      <c r="V1124">
        <v>14</v>
      </c>
      <c r="W1124">
        <v>8.8000000000000007</v>
      </c>
      <c r="X1124">
        <v>6</v>
      </c>
      <c r="Y1124" t="s">
        <v>199</v>
      </c>
      <c r="Z1124" t="s">
        <v>45</v>
      </c>
      <c r="AA1124" t="s">
        <v>46</v>
      </c>
      <c r="AB1124" t="s">
        <v>193</v>
      </c>
      <c r="AC1124" t="s">
        <v>48</v>
      </c>
      <c r="AD1124">
        <v>0</v>
      </c>
      <c r="AE1124">
        <v>0.94</v>
      </c>
      <c r="AF1124">
        <v>0.88</v>
      </c>
      <c r="AG1124">
        <v>1</v>
      </c>
      <c r="AH1124">
        <v>0.93</v>
      </c>
    </row>
    <row r="1125" spans="1:34" x14ac:dyDescent="0.25">
      <c r="A1125" t="s">
        <v>1722</v>
      </c>
      <c r="B1125" t="s">
        <v>69</v>
      </c>
      <c r="C1125" t="s">
        <v>50</v>
      </c>
      <c r="D1125" t="s">
        <v>37</v>
      </c>
      <c r="E1125" t="s">
        <v>61</v>
      </c>
      <c r="F1125">
        <v>30.79</v>
      </c>
      <c r="G1125" t="s">
        <v>39</v>
      </c>
      <c r="H1125" t="s">
        <v>336</v>
      </c>
      <c r="I1125">
        <v>18</v>
      </c>
      <c r="J1125">
        <v>31.96</v>
      </c>
      <c r="K1125">
        <v>8.06</v>
      </c>
      <c r="L1125">
        <v>72012</v>
      </c>
      <c r="M1125">
        <v>12</v>
      </c>
      <c r="N1125">
        <v>82</v>
      </c>
      <c r="O1125" t="s">
        <v>75</v>
      </c>
      <c r="P1125">
        <v>7</v>
      </c>
      <c r="Q1125">
        <v>12</v>
      </c>
      <c r="R1125">
        <v>7</v>
      </c>
      <c r="S1125" t="s">
        <v>42</v>
      </c>
      <c r="T1125" t="s">
        <v>43</v>
      </c>
      <c r="U1125" t="s">
        <v>44</v>
      </c>
      <c r="V1125">
        <v>14</v>
      </c>
      <c r="W1125">
        <v>13</v>
      </c>
      <c r="X1125">
        <v>12</v>
      </c>
      <c r="Y1125" t="s">
        <v>639</v>
      </c>
      <c r="Z1125" t="s">
        <v>977</v>
      </c>
      <c r="AA1125" t="s">
        <v>46</v>
      </c>
      <c r="AB1125" t="s">
        <v>1281</v>
      </c>
      <c r="AC1125" t="s">
        <v>48</v>
      </c>
      <c r="AD1125">
        <v>1</v>
      </c>
      <c r="AE1125">
        <v>0.36399999999999999</v>
      </c>
      <c r="AF1125">
        <v>0.6</v>
      </c>
      <c r="AG1125">
        <v>0.52</v>
      </c>
      <c r="AH1125">
        <v>0.75</v>
      </c>
    </row>
    <row r="1126" spans="1:34" x14ac:dyDescent="0.25">
      <c r="A1126" t="s">
        <v>1723</v>
      </c>
      <c r="B1126" t="s">
        <v>35</v>
      </c>
      <c r="C1126" t="s">
        <v>36</v>
      </c>
      <c r="D1126" t="s">
        <v>37</v>
      </c>
      <c r="E1126" t="s">
        <v>61</v>
      </c>
      <c r="F1126">
        <v>24.43</v>
      </c>
      <c r="G1126" t="s">
        <v>39</v>
      </c>
      <c r="H1126" t="s">
        <v>39</v>
      </c>
      <c r="I1126">
        <v>10</v>
      </c>
      <c r="J1126">
        <v>33.53</v>
      </c>
      <c r="K1126">
        <v>8.42</v>
      </c>
      <c r="L1126">
        <v>46656</v>
      </c>
      <c r="M1126">
        <v>10</v>
      </c>
      <c r="N1126">
        <v>71</v>
      </c>
      <c r="O1126" t="s">
        <v>119</v>
      </c>
      <c r="P1126">
        <v>7</v>
      </c>
      <c r="Q1126">
        <v>15</v>
      </c>
      <c r="R1126">
        <v>5</v>
      </c>
      <c r="S1126" t="s">
        <v>42</v>
      </c>
      <c r="T1126" t="s">
        <v>43</v>
      </c>
      <c r="U1126" t="s">
        <v>44</v>
      </c>
      <c r="V1126">
        <v>1</v>
      </c>
      <c r="W1126">
        <v>3.36</v>
      </c>
      <c r="X1126">
        <v>1</v>
      </c>
      <c r="Y1126" s="1">
        <v>40887</v>
      </c>
      <c r="Z1126" t="s">
        <v>45</v>
      </c>
      <c r="AA1126" t="s">
        <v>46</v>
      </c>
      <c r="AB1126" t="s">
        <v>576</v>
      </c>
      <c r="AC1126" t="s">
        <v>48</v>
      </c>
      <c r="AD1126">
        <v>0</v>
      </c>
      <c r="AE1126">
        <v>0.98</v>
      </c>
      <c r="AF1126">
        <v>1</v>
      </c>
      <c r="AG1126">
        <v>1</v>
      </c>
      <c r="AH1126">
        <v>0.97</v>
      </c>
    </row>
    <row r="1127" spans="1:34" x14ac:dyDescent="0.25">
      <c r="A1127" t="s">
        <v>1724</v>
      </c>
      <c r="B1127" t="s">
        <v>35</v>
      </c>
      <c r="C1127" t="s">
        <v>56</v>
      </c>
      <c r="D1127" t="s">
        <v>37</v>
      </c>
      <c r="E1127" t="s">
        <v>61</v>
      </c>
      <c r="F1127">
        <v>32.770000000000003</v>
      </c>
      <c r="G1127" t="s">
        <v>70</v>
      </c>
      <c r="H1127" t="s">
        <v>39</v>
      </c>
      <c r="I1127">
        <v>11</v>
      </c>
      <c r="J1127">
        <v>34.22</v>
      </c>
      <c r="K1127">
        <v>3.32</v>
      </c>
      <c r="L1127">
        <v>75900</v>
      </c>
      <c r="M1127">
        <v>5</v>
      </c>
      <c r="N1127">
        <v>70</v>
      </c>
      <c r="O1127" t="s">
        <v>90</v>
      </c>
      <c r="P1127">
        <v>6</v>
      </c>
      <c r="Q1127">
        <v>17</v>
      </c>
      <c r="R1127">
        <v>2</v>
      </c>
      <c r="S1127" t="s">
        <v>116</v>
      </c>
      <c r="T1127" t="s">
        <v>43</v>
      </c>
      <c r="U1127" t="s">
        <v>44</v>
      </c>
      <c r="V1127">
        <v>1</v>
      </c>
      <c r="W1127">
        <v>10.050000000000001</v>
      </c>
      <c r="X1127">
        <v>1</v>
      </c>
      <c r="Y1127" s="1">
        <v>41093</v>
      </c>
      <c r="Z1127" t="s">
        <v>45</v>
      </c>
      <c r="AA1127" t="s">
        <v>46</v>
      </c>
      <c r="AB1127" t="s">
        <v>1091</v>
      </c>
      <c r="AC1127" t="s">
        <v>48</v>
      </c>
      <c r="AD1127">
        <v>0</v>
      </c>
      <c r="AE1127">
        <v>0.85</v>
      </c>
      <c r="AF1127">
        <v>1</v>
      </c>
      <c r="AG1127">
        <v>0.82</v>
      </c>
      <c r="AH1127">
        <v>0.91</v>
      </c>
    </row>
    <row r="1128" spans="1:34" x14ac:dyDescent="0.25">
      <c r="A1128" t="s">
        <v>1725</v>
      </c>
      <c r="B1128" t="s">
        <v>35</v>
      </c>
      <c r="C1128" t="s">
        <v>36</v>
      </c>
      <c r="D1128" t="s">
        <v>37</v>
      </c>
      <c r="E1128" t="s">
        <v>61</v>
      </c>
      <c r="F1128">
        <v>34.99</v>
      </c>
      <c r="G1128" t="s">
        <v>39</v>
      </c>
      <c r="H1128" t="s">
        <v>51</v>
      </c>
      <c r="I1128">
        <v>9</v>
      </c>
      <c r="J1128">
        <v>42.9</v>
      </c>
      <c r="K1128">
        <v>2.63</v>
      </c>
      <c r="L1128">
        <v>69396</v>
      </c>
      <c r="M1128">
        <v>14</v>
      </c>
      <c r="N1128">
        <v>72</v>
      </c>
      <c r="O1128" t="s">
        <v>52</v>
      </c>
      <c r="P1128">
        <v>7</v>
      </c>
      <c r="Q1128">
        <v>24</v>
      </c>
      <c r="R1128">
        <v>5</v>
      </c>
      <c r="S1128" t="s">
        <v>42</v>
      </c>
      <c r="T1128" t="s">
        <v>43</v>
      </c>
      <c r="U1128" t="s">
        <v>44</v>
      </c>
      <c r="V1128">
        <v>18</v>
      </c>
      <c r="W1128">
        <v>12.07</v>
      </c>
      <c r="X1128">
        <v>8</v>
      </c>
      <c r="Y1128" s="1">
        <v>40733</v>
      </c>
      <c r="Z1128" t="s">
        <v>45</v>
      </c>
      <c r="AA1128" t="s">
        <v>46</v>
      </c>
      <c r="AB1128" t="s">
        <v>232</v>
      </c>
      <c r="AC1128" t="s">
        <v>48</v>
      </c>
      <c r="AD1128">
        <v>0</v>
      </c>
      <c r="AE1128">
        <v>0.74</v>
      </c>
      <c r="AF1128">
        <v>0.75</v>
      </c>
      <c r="AG1128">
        <v>0.63</v>
      </c>
      <c r="AH1128">
        <v>0.78</v>
      </c>
    </row>
    <row r="1129" spans="1:34" x14ac:dyDescent="0.25">
      <c r="A1129" t="s">
        <v>1726</v>
      </c>
      <c r="B1129" t="s">
        <v>35</v>
      </c>
      <c r="C1129" t="s">
        <v>56</v>
      </c>
      <c r="D1129" t="s">
        <v>37</v>
      </c>
      <c r="E1129" t="s">
        <v>61</v>
      </c>
      <c r="F1129">
        <v>29.58</v>
      </c>
      <c r="G1129" t="s">
        <v>336</v>
      </c>
      <c r="H1129" t="s">
        <v>70</v>
      </c>
      <c r="I1129">
        <v>20</v>
      </c>
      <c r="J1129">
        <v>28.65</v>
      </c>
      <c r="K1129">
        <v>7.14</v>
      </c>
      <c r="L1129">
        <v>38784</v>
      </c>
      <c r="M1129">
        <v>0</v>
      </c>
      <c r="N1129">
        <v>74</v>
      </c>
      <c r="O1129" t="s">
        <v>41</v>
      </c>
      <c r="P1129">
        <v>0</v>
      </c>
      <c r="Q1129">
        <v>6</v>
      </c>
      <c r="R1129">
        <v>4</v>
      </c>
      <c r="S1129" t="s">
        <v>42</v>
      </c>
      <c r="T1129" t="s">
        <v>43</v>
      </c>
      <c r="U1129" t="s">
        <v>44</v>
      </c>
      <c r="V1129">
        <v>21</v>
      </c>
      <c r="W1129">
        <v>7.92</v>
      </c>
      <c r="X1129">
        <v>3</v>
      </c>
      <c r="Y1129" s="1">
        <v>40005</v>
      </c>
      <c r="Z1129" t="s">
        <v>45</v>
      </c>
      <c r="AA1129" t="s">
        <v>46</v>
      </c>
      <c r="AB1129" t="s">
        <v>646</v>
      </c>
      <c r="AC1129" t="s">
        <v>48</v>
      </c>
      <c r="AD1129">
        <v>0</v>
      </c>
      <c r="AE1129">
        <v>0.62</v>
      </c>
      <c r="AF1129">
        <v>0.73</v>
      </c>
      <c r="AG1129">
        <v>0.64</v>
      </c>
      <c r="AH1129">
        <v>0.87</v>
      </c>
    </row>
    <row r="1130" spans="1:34" x14ac:dyDescent="0.25">
      <c r="A1130" t="s">
        <v>1727</v>
      </c>
      <c r="B1130" t="s">
        <v>35</v>
      </c>
      <c r="C1130" t="s">
        <v>36</v>
      </c>
      <c r="D1130" t="s">
        <v>37</v>
      </c>
      <c r="E1130" t="s">
        <v>61</v>
      </c>
      <c r="F1130">
        <v>32.61</v>
      </c>
      <c r="G1130" t="s">
        <v>40</v>
      </c>
      <c r="H1130" t="s">
        <v>39</v>
      </c>
      <c r="I1130">
        <v>9</v>
      </c>
      <c r="J1130">
        <v>33.28</v>
      </c>
      <c r="K1130">
        <v>2.73</v>
      </c>
      <c r="L1130">
        <v>63948</v>
      </c>
      <c r="M1130">
        <v>10</v>
      </c>
      <c r="N1130">
        <v>78</v>
      </c>
      <c r="O1130" t="s">
        <v>119</v>
      </c>
      <c r="P1130">
        <v>7</v>
      </c>
      <c r="Q1130">
        <v>14</v>
      </c>
      <c r="R1130">
        <v>5</v>
      </c>
      <c r="S1130" t="s">
        <v>42</v>
      </c>
      <c r="T1130" t="s">
        <v>43</v>
      </c>
      <c r="U1130" t="s">
        <v>44</v>
      </c>
      <c r="V1130">
        <v>10</v>
      </c>
      <c r="W1130">
        <v>14.55</v>
      </c>
      <c r="X1130">
        <v>10</v>
      </c>
      <c r="Y1130" t="s">
        <v>142</v>
      </c>
      <c r="Z1130" t="s">
        <v>45</v>
      </c>
      <c r="AA1130" t="s">
        <v>46</v>
      </c>
      <c r="AB1130" t="s">
        <v>394</v>
      </c>
      <c r="AC1130" t="s">
        <v>48</v>
      </c>
      <c r="AD1130">
        <v>0</v>
      </c>
      <c r="AE1130">
        <v>0.98</v>
      </c>
      <c r="AF1130">
        <v>0.91</v>
      </c>
      <c r="AG1130">
        <v>0.91</v>
      </c>
      <c r="AH1130">
        <v>0.77</v>
      </c>
    </row>
    <row r="1131" spans="1:34" x14ac:dyDescent="0.25">
      <c r="A1131" t="s">
        <v>1728</v>
      </c>
      <c r="B1131" t="s">
        <v>69</v>
      </c>
      <c r="C1131" t="s">
        <v>50</v>
      </c>
      <c r="D1131" t="s">
        <v>37</v>
      </c>
      <c r="E1131" t="s">
        <v>38</v>
      </c>
      <c r="F1131">
        <v>22.89</v>
      </c>
      <c r="G1131" t="s">
        <v>51</v>
      </c>
      <c r="H1131" t="s">
        <v>40</v>
      </c>
      <c r="I1131">
        <v>16</v>
      </c>
      <c r="J1131">
        <v>26.44</v>
      </c>
      <c r="K1131">
        <v>6.28</v>
      </c>
      <c r="L1131">
        <v>40560</v>
      </c>
      <c r="M1131">
        <v>13</v>
      </c>
      <c r="N1131">
        <v>73</v>
      </c>
      <c r="O1131" t="s">
        <v>62</v>
      </c>
      <c r="P1131">
        <v>4</v>
      </c>
      <c r="Q1131">
        <v>23</v>
      </c>
      <c r="R1131">
        <v>5</v>
      </c>
      <c r="S1131" t="s">
        <v>42</v>
      </c>
      <c r="T1131" t="s">
        <v>43</v>
      </c>
      <c r="U1131" t="s">
        <v>44</v>
      </c>
      <c r="V1131">
        <v>26</v>
      </c>
      <c r="W1131">
        <v>4.75</v>
      </c>
      <c r="X1131">
        <v>12</v>
      </c>
      <c r="Y1131" t="s">
        <v>489</v>
      </c>
      <c r="Z1131" t="s">
        <v>854</v>
      </c>
      <c r="AA1131" t="s">
        <v>46</v>
      </c>
      <c r="AB1131" t="s">
        <v>227</v>
      </c>
      <c r="AC1131" t="s">
        <v>48</v>
      </c>
      <c r="AD1131">
        <v>1</v>
      </c>
      <c r="AE1131">
        <v>0.59499999999999997</v>
      </c>
      <c r="AF1131">
        <v>0.75</v>
      </c>
      <c r="AG1131">
        <v>0.85</v>
      </c>
      <c r="AH1131">
        <v>0.85</v>
      </c>
    </row>
    <row r="1132" spans="1:34" x14ac:dyDescent="0.25">
      <c r="A1132" t="s">
        <v>1729</v>
      </c>
      <c r="B1132" t="s">
        <v>35</v>
      </c>
      <c r="C1132" t="s">
        <v>36</v>
      </c>
      <c r="D1132" t="s">
        <v>37</v>
      </c>
      <c r="E1132" t="s">
        <v>61</v>
      </c>
      <c r="F1132">
        <v>28.88</v>
      </c>
      <c r="G1132" t="s">
        <v>51</v>
      </c>
      <c r="H1132" t="s">
        <v>39</v>
      </c>
      <c r="I1132">
        <v>16</v>
      </c>
      <c r="J1132">
        <v>30.08</v>
      </c>
      <c r="K1132">
        <v>3.34</v>
      </c>
      <c r="L1132">
        <v>66072</v>
      </c>
      <c r="M1132">
        <v>15</v>
      </c>
      <c r="N1132">
        <v>71</v>
      </c>
      <c r="O1132" t="s">
        <v>41</v>
      </c>
      <c r="P1132">
        <v>9</v>
      </c>
      <c r="Q1132">
        <v>11</v>
      </c>
      <c r="R1132">
        <v>2</v>
      </c>
      <c r="S1132" t="s">
        <v>42</v>
      </c>
      <c r="T1132" t="s">
        <v>43</v>
      </c>
      <c r="U1132" t="s">
        <v>44</v>
      </c>
      <c r="V1132">
        <v>18</v>
      </c>
      <c r="W1132">
        <v>10.01</v>
      </c>
      <c r="X1132">
        <v>8</v>
      </c>
      <c r="Y1132" t="s">
        <v>104</v>
      </c>
      <c r="Z1132" t="s">
        <v>45</v>
      </c>
      <c r="AA1132" t="s">
        <v>46</v>
      </c>
      <c r="AB1132" t="s">
        <v>105</v>
      </c>
      <c r="AC1132" t="s">
        <v>48</v>
      </c>
      <c r="AD1132">
        <v>0</v>
      </c>
      <c r="AE1132">
        <v>0.57399999999999995</v>
      </c>
      <c r="AF1132">
        <v>0.8</v>
      </c>
      <c r="AG1132">
        <v>0.93</v>
      </c>
      <c r="AH1132">
        <v>0.84</v>
      </c>
    </row>
    <row r="1133" spans="1:34" x14ac:dyDescent="0.25">
      <c r="A1133" t="s">
        <v>1730</v>
      </c>
      <c r="B1133" t="s">
        <v>35</v>
      </c>
      <c r="C1133" t="s">
        <v>36</v>
      </c>
      <c r="D1133" t="s">
        <v>57</v>
      </c>
      <c r="E1133" t="s">
        <v>61</v>
      </c>
      <c r="F1133">
        <v>29.09</v>
      </c>
      <c r="G1133" t="s">
        <v>40</v>
      </c>
      <c r="H1133" t="s">
        <v>51</v>
      </c>
      <c r="I1133">
        <v>13</v>
      </c>
      <c r="J1133">
        <v>33.81</v>
      </c>
      <c r="K1133">
        <v>10.130000000000001</v>
      </c>
      <c r="L1133">
        <v>52728</v>
      </c>
      <c r="M1133">
        <v>14</v>
      </c>
      <c r="N1133">
        <v>70</v>
      </c>
      <c r="O1133" t="s">
        <v>90</v>
      </c>
      <c r="P1133">
        <v>2</v>
      </c>
      <c r="Q1133">
        <v>5</v>
      </c>
      <c r="R1133">
        <v>3</v>
      </c>
      <c r="S1133" t="s">
        <v>116</v>
      </c>
      <c r="T1133" t="s">
        <v>43</v>
      </c>
      <c r="U1133" t="s">
        <v>58</v>
      </c>
      <c r="V1133">
        <v>3</v>
      </c>
      <c r="W1133">
        <v>6.93</v>
      </c>
      <c r="X1133">
        <v>3</v>
      </c>
      <c r="Y1133" s="1">
        <v>40486</v>
      </c>
      <c r="Z1133" t="s">
        <v>45</v>
      </c>
      <c r="AA1133" t="s">
        <v>46</v>
      </c>
      <c r="AB1133" t="s">
        <v>224</v>
      </c>
      <c r="AC1133" t="s">
        <v>48</v>
      </c>
      <c r="AD1133">
        <v>0</v>
      </c>
      <c r="AE1133">
        <v>0.95</v>
      </c>
      <c r="AF1133">
        <v>1</v>
      </c>
      <c r="AG1133">
        <v>1</v>
      </c>
      <c r="AH1133">
        <v>0.84</v>
      </c>
    </row>
    <row r="1134" spans="1:34" x14ac:dyDescent="0.25">
      <c r="A1134" t="s">
        <v>1731</v>
      </c>
      <c r="B1134" t="s">
        <v>35</v>
      </c>
      <c r="C1134" t="s">
        <v>56</v>
      </c>
      <c r="D1134" t="s">
        <v>37</v>
      </c>
      <c r="E1134" t="s">
        <v>61</v>
      </c>
      <c r="F1134">
        <v>31.98</v>
      </c>
      <c r="G1134" t="s">
        <v>40</v>
      </c>
      <c r="H1134" t="s">
        <v>70</v>
      </c>
      <c r="I1134">
        <v>10</v>
      </c>
      <c r="J1134">
        <v>44.29</v>
      </c>
      <c r="K1134">
        <v>13.76</v>
      </c>
      <c r="L1134">
        <v>69984</v>
      </c>
      <c r="M1134">
        <v>9</v>
      </c>
      <c r="N1134">
        <v>73</v>
      </c>
      <c r="O1134" t="s">
        <v>52</v>
      </c>
      <c r="P1134">
        <v>6</v>
      </c>
      <c r="Q1134">
        <v>11</v>
      </c>
      <c r="R1134">
        <v>9</v>
      </c>
      <c r="S1134" t="s">
        <v>116</v>
      </c>
      <c r="T1134" t="s">
        <v>43</v>
      </c>
      <c r="U1134" t="s">
        <v>44</v>
      </c>
      <c r="V1134">
        <v>1</v>
      </c>
      <c r="W1134">
        <v>8.4</v>
      </c>
      <c r="X1134">
        <v>6</v>
      </c>
      <c r="Y1134" t="s">
        <v>404</v>
      </c>
      <c r="Z1134" t="s">
        <v>45</v>
      </c>
      <c r="AA1134" t="s">
        <v>46</v>
      </c>
      <c r="AB1134" t="s">
        <v>135</v>
      </c>
      <c r="AC1134" t="s">
        <v>48</v>
      </c>
      <c r="AD1134">
        <v>0</v>
      </c>
      <c r="AE1134">
        <v>0.61</v>
      </c>
      <c r="AF1134">
        <v>0.73</v>
      </c>
      <c r="AG1134">
        <v>0.45</v>
      </c>
      <c r="AH1134">
        <v>0.85</v>
      </c>
    </row>
    <row r="1135" spans="1:34" x14ac:dyDescent="0.25">
      <c r="A1135" t="s">
        <v>1732</v>
      </c>
      <c r="B1135" t="s">
        <v>69</v>
      </c>
      <c r="C1135" t="s">
        <v>56</v>
      </c>
      <c r="D1135" t="s">
        <v>57</v>
      </c>
      <c r="E1135" t="s">
        <v>38</v>
      </c>
      <c r="F1135">
        <v>25.41</v>
      </c>
      <c r="G1135" t="s">
        <v>40</v>
      </c>
      <c r="H1135" t="s">
        <v>40</v>
      </c>
      <c r="I1135">
        <v>14</v>
      </c>
      <c r="J1135">
        <v>36.450000000000003</v>
      </c>
      <c r="K1135">
        <v>11.19</v>
      </c>
      <c r="L1135">
        <v>42480</v>
      </c>
      <c r="M1135">
        <v>7</v>
      </c>
      <c r="N1135">
        <v>70</v>
      </c>
      <c r="O1135" t="s">
        <v>119</v>
      </c>
      <c r="P1135">
        <v>7</v>
      </c>
      <c r="Q1135">
        <v>15</v>
      </c>
      <c r="R1135">
        <v>6</v>
      </c>
      <c r="S1135" t="s">
        <v>42</v>
      </c>
      <c r="T1135" t="s">
        <v>43</v>
      </c>
      <c r="U1135" t="s">
        <v>58</v>
      </c>
      <c r="V1135">
        <v>22</v>
      </c>
      <c r="W1135">
        <v>5.67</v>
      </c>
      <c r="X1135">
        <v>7</v>
      </c>
      <c r="Y1135" t="s">
        <v>645</v>
      </c>
      <c r="Z1135" s="1">
        <v>41673</v>
      </c>
      <c r="AA1135" t="s">
        <v>46</v>
      </c>
      <c r="AB1135" t="s">
        <v>1733</v>
      </c>
      <c r="AC1135" t="s">
        <v>48</v>
      </c>
      <c r="AD1135">
        <v>1</v>
      </c>
      <c r="AE1135">
        <v>0.40600000000000003</v>
      </c>
      <c r="AF1135">
        <v>0.62</v>
      </c>
      <c r="AG1135">
        <v>0.46</v>
      </c>
      <c r="AH1135">
        <v>0.78</v>
      </c>
    </row>
    <row r="1136" spans="1:34" x14ac:dyDescent="0.25">
      <c r="A1136" t="s">
        <v>1734</v>
      </c>
      <c r="B1136" t="s">
        <v>69</v>
      </c>
      <c r="C1136" t="s">
        <v>50</v>
      </c>
      <c r="D1136" t="s">
        <v>57</v>
      </c>
      <c r="E1136" t="s">
        <v>38</v>
      </c>
      <c r="F1136">
        <v>28.93</v>
      </c>
      <c r="G1136" t="s">
        <v>70</v>
      </c>
      <c r="H1136" t="s">
        <v>39</v>
      </c>
      <c r="I1136">
        <v>17</v>
      </c>
      <c r="J1136">
        <v>28.64</v>
      </c>
      <c r="K1136">
        <v>8.18</v>
      </c>
      <c r="L1136">
        <v>99456</v>
      </c>
      <c r="M1136">
        <v>5</v>
      </c>
      <c r="N1136">
        <v>71</v>
      </c>
      <c r="O1136" t="s">
        <v>90</v>
      </c>
      <c r="P1136">
        <v>8</v>
      </c>
      <c r="Q1136">
        <v>36</v>
      </c>
      <c r="R1136">
        <v>8</v>
      </c>
      <c r="S1136" t="s">
        <v>116</v>
      </c>
      <c r="T1136" t="s">
        <v>43</v>
      </c>
      <c r="U1136" t="s">
        <v>58</v>
      </c>
      <c r="V1136">
        <v>26</v>
      </c>
      <c r="W1136">
        <v>8.36</v>
      </c>
      <c r="X1136">
        <v>14</v>
      </c>
      <c r="Y1136" t="s">
        <v>1735</v>
      </c>
      <c r="Z1136" t="s">
        <v>300</v>
      </c>
      <c r="AA1136" t="s">
        <v>46</v>
      </c>
      <c r="AB1136" t="s">
        <v>1736</v>
      </c>
      <c r="AC1136" t="s">
        <v>48</v>
      </c>
      <c r="AD1136">
        <v>1</v>
      </c>
      <c r="AE1136">
        <v>0.44800000000000001</v>
      </c>
      <c r="AF1136">
        <v>0.6</v>
      </c>
      <c r="AG1136">
        <v>0.67</v>
      </c>
      <c r="AH1136">
        <v>0.75</v>
      </c>
    </row>
    <row r="1137" spans="1:34" x14ac:dyDescent="0.25">
      <c r="A1137" t="s">
        <v>1737</v>
      </c>
      <c r="B1137" t="s">
        <v>35</v>
      </c>
      <c r="C1137" t="s">
        <v>36</v>
      </c>
      <c r="D1137" t="s">
        <v>37</v>
      </c>
      <c r="E1137" t="s">
        <v>61</v>
      </c>
      <c r="F1137">
        <v>27.69</v>
      </c>
      <c r="G1137" t="s">
        <v>39</v>
      </c>
      <c r="H1137" t="s">
        <v>40</v>
      </c>
      <c r="I1137">
        <v>12</v>
      </c>
      <c r="J1137">
        <v>33.76</v>
      </c>
      <c r="K1137">
        <v>1.27</v>
      </c>
      <c r="L1137">
        <v>64824</v>
      </c>
      <c r="M1137">
        <v>14</v>
      </c>
      <c r="N1137">
        <v>70</v>
      </c>
      <c r="O1137" t="s">
        <v>90</v>
      </c>
      <c r="P1137">
        <v>3</v>
      </c>
      <c r="Q1137">
        <v>11</v>
      </c>
      <c r="R1137">
        <v>4</v>
      </c>
      <c r="S1137" t="s">
        <v>42</v>
      </c>
      <c r="T1137" t="s">
        <v>43</v>
      </c>
      <c r="U1137" t="s">
        <v>44</v>
      </c>
      <c r="V1137">
        <v>19</v>
      </c>
      <c r="W1137">
        <v>6</v>
      </c>
      <c r="X1137">
        <v>10</v>
      </c>
      <c r="Y1137" t="s">
        <v>479</v>
      </c>
      <c r="Z1137" t="s">
        <v>45</v>
      </c>
      <c r="AA1137" t="s">
        <v>46</v>
      </c>
      <c r="AB1137" t="s">
        <v>83</v>
      </c>
      <c r="AC1137" t="s">
        <v>48</v>
      </c>
      <c r="AD1137">
        <v>0</v>
      </c>
      <c r="AE1137">
        <v>0.47</v>
      </c>
      <c r="AF1137">
        <v>0.33</v>
      </c>
      <c r="AG1137">
        <v>0.5</v>
      </c>
      <c r="AH1137">
        <v>0.87</v>
      </c>
    </row>
    <row r="1138" spans="1:34" x14ac:dyDescent="0.25">
      <c r="A1138" t="s">
        <v>1738</v>
      </c>
      <c r="B1138" t="s">
        <v>35</v>
      </c>
      <c r="C1138" t="s">
        <v>56</v>
      </c>
      <c r="D1138" t="s">
        <v>37</v>
      </c>
      <c r="E1138" t="s">
        <v>61</v>
      </c>
      <c r="F1138">
        <v>30.58</v>
      </c>
      <c r="G1138" t="s">
        <v>39</v>
      </c>
      <c r="H1138" t="s">
        <v>40</v>
      </c>
      <c r="I1138">
        <v>10</v>
      </c>
      <c r="J1138">
        <v>31.08</v>
      </c>
      <c r="K1138">
        <v>4.68</v>
      </c>
      <c r="L1138">
        <v>58044</v>
      </c>
      <c r="M1138">
        <v>14</v>
      </c>
      <c r="N1138">
        <v>71</v>
      </c>
      <c r="O1138" t="s">
        <v>41</v>
      </c>
      <c r="P1138">
        <v>4</v>
      </c>
      <c r="Q1138">
        <v>22</v>
      </c>
      <c r="R1138">
        <v>5</v>
      </c>
      <c r="S1138" t="s">
        <v>42</v>
      </c>
      <c r="T1138" t="s">
        <v>43</v>
      </c>
      <c r="U1138" t="s">
        <v>44</v>
      </c>
      <c r="V1138">
        <v>15</v>
      </c>
      <c r="W1138">
        <v>12.22</v>
      </c>
      <c r="X1138">
        <v>1</v>
      </c>
      <c r="Y1138" t="s">
        <v>178</v>
      </c>
      <c r="Z1138" t="s">
        <v>45</v>
      </c>
      <c r="AA1138" t="s">
        <v>46</v>
      </c>
      <c r="AB1138" t="s">
        <v>322</v>
      </c>
      <c r="AC1138" t="s">
        <v>48</v>
      </c>
      <c r="AD1138">
        <v>0</v>
      </c>
      <c r="AE1138">
        <v>0.55300000000000005</v>
      </c>
      <c r="AF1138">
        <v>0.8</v>
      </c>
      <c r="AG1138">
        <v>0.9</v>
      </c>
      <c r="AH1138">
        <v>0.76</v>
      </c>
    </row>
    <row r="1139" spans="1:34" x14ac:dyDescent="0.25">
      <c r="A1139" t="s">
        <v>1739</v>
      </c>
      <c r="B1139" t="s">
        <v>35</v>
      </c>
      <c r="C1139" t="s">
        <v>50</v>
      </c>
      <c r="D1139" t="s">
        <v>37</v>
      </c>
      <c r="E1139" t="s">
        <v>61</v>
      </c>
      <c r="F1139">
        <v>24.65</v>
      </c>
      <c r="G1139" t="s">
        <v>51</v>
      </c>
      <c r="H1139" t="s">
        <v>40</v>
      </c>
      <c r="I1139">
        <v>12</v>
      </c>
      <c r="J1139">
        <v>26.18</v>
      </c>
      <c r="K1139">
        <v>4.7</v>
      </c>
      <c r="L1139">
        <v>48936</v>
      </c>
      <c r="M1139">
        <v>18</v>
      </c>
      <c r="N1139">
        <v>73</v>
      </c>
      <c r="O1139" t="s">
        <v>119</v>
      </c>
      <c r="P1139">
        <v>0</v>
      </c>
      <c r="Q1139">
        <v>21</v>
      </c>
      <c r="R1139">
        <v>4</v>
      </c>
      <c r="S1139" t="s">
        <v>42</v>
      </c>
      <c r="T1139" t="s">
        <v>43</v>
      </c>
      <c r="U1139" t="s">
        <v>58</v>
      </c>
      <c r="V1139">
        <v>16</v>
      </c>
      <c r="W1139">
        <v>4.0599999999999996</v>
      </c>
      <c r="X1139">
        <v>2</v>
      </c>
      <c r="Y1139" t="s">
        <v>650</v>
      </c>
      <c r="Z1139" t="s">
        <v>45</v>
      </c>
      <c r="AA1139" t="s">
        <v>46</v>
      </c>
      <c r="AB1139" t="s">
        <v>581</v>
      </c>
      <c r="AC1139" t="s">
        <v>48</v>
      </c>
      <c r="AD1139">
        <v>0</v>
      </c>
      <c r="AE1139">
        <v>0.95</v>
      </c>
      <c r="AF1139">
        <v>1</v>
      </c>
      <c r="AG1139">
        <v>0.94</v>
      </c>
      <c r="AH1139">
        <v>0.87</v>
      </c>
    </row>
    <row r="1140" spans="1:34" x14ac:dyDescent="0.25">
      <c r="A1140" t="s">
        <v>1740</v>
      </c>
      <c r="B1140" t="s">
        <v>69</v>
      </c>
      <c r="C1140" t="s">
        <v>56</v>
      </c>
      <c r="D1140" t="s">
        <v>37</v>
      </c>
      <c r="E1140" t="s">
        <v>38</v>
      </c>
      <c r="F1140">
        <v>26.48</v>
      </c>
      <c r="G1140" t="s">
        <v>40</v>
      </c>
      <c r="H1140" t="s">
        <v>40</v>
      </c>
      <c r="I1140">
        <v>14</v>
      </c>
      <c r="J1140">
        <v>39.659999999999997</v>
      </c>
      <c r="K1140">
        <v>2.88</v>
      </c>
      <c r="L1140">
        <v>52740</v>
      </c>
      <c r="M1140">
        <v>10</v>
      </c>
      <c r="N1140">
        <v>70</v>
      </c>
      <c r="O1140" t="s">
        <v>75</v>
      </c>
      <c r="P1140">
        <v>4</v>
      </c>
      <c r="Q1140">
        <v>33</v>
      </c>
      <c r="R1140">
        <v>9</v>
      </c>
      <c r="S1140" t="s">
        <v>42</v>
      </c>
      <c r="T1140" t="s">
        <v>71</v>
      </c>
      <c r="U1140" t="s">
        <v>44</v>
      </c>
      <c r="V1140">
        <v>13</v>
      </c>
      <c r="W1140">
        <v>5.2</v>
      </c>
      <c r="X1140">
        <v>14</v>
      </c>
      <c r="Y1140" s="1">
        <v>40005</v>
      </c>
      <c r="Z1140" t="s">
        <v>1554</v>
      </c>
      <c r="AA1140" t="s">
        <v>46</v>
      </c>
      <c r="AB1140" t="s">
        <v>439</v>
      </c>
      <c r="AC1140" t="s">
        <v>48</v>
      </c>
      <c r="AD1140">
        <v>1</v>
      </c>
      <c r="AE1140">
        <v>0.91</v>
      </c>
      <c r="AF1140">
        <v>0.93</v>
      </c>
      <c r="AG1140">
        <v>0.9</v>
      </c>
      <c r="AH1140">
        <v>0.89</v>
      </c>
    </row>
    <row r="1141" spans="1:34" x14ac:dyDescent="0.25">
      <c r="A1141" t="s">
        <v>1741</v>
      </c>
      <c r="B1141" t="s">
        <v>35</v>
      </c>
      <c r="C1141" t="s">
        <v>50</v>
      </c>
      <c r="D1141" t="s">
        <v>37</v>
      </c>
      <c r="E1141" t="s">
        <v>38</v>
      </c>
      <c r="F1141">
        <v>27.7</v>
      </c>
      <c r="G1141" t="s">
        <v>40</v>
      </c>
      <c r="H1141" t="s">
        <v>40</v>
      </c>
      <c r="I1141">
        <v>21</v>
      </c>
      <c r="J1141">
        <v>34.729999999999997</v>
      </c>
      <c r="K1141">
        <v>2.65</v>
      </c>
      <c r="L1141">
        <v>61584</v>
      </c>
      <c r="M1141">
        <v>14</v>
      </c>
      <c r="N1141">
        <v>72</v>
      </c>
      <c r="O1141" t="s">
        <v>148</v>
      </c>
      <c r="P1141">
        <v>3</v>
      </c>
      <c r="Q1141">
        <v>15</v>
      </c>
      <c r="R1141">
        <v>4</v>
      </c>
      <c r="S1141" t="s">
        <v>42</v>
      </c>
      <c r="T1141" t="s">
        <v>43</v>
      </c>
      <c r="U1141" t="s">
        <v>44</v>
      </c>
      <c r="V1141">
        <v>11</v>
      </c>
      <c r="W1141">
        <v>7.8</v>
      </c>
      <c r="X1141">
        <v>0</v>
      </c>
      <c r="Y1141" t="s">
        <v>53</v>
      </c>
      <c r="Z1141" t="s">
        <v>45</v>
      </c>
      <c r="AA1141" t="s">
        <v>46</v>
      </c>
      <c r="AB1141" t="s">
        <v>723</v>
      </c>
      <c r="AC1141" t="s">
        <v>48</v>
      </c>
      <c r="AD1141">
        <v>0</v>
      </c>
      <c r="AE1141">
        <v>0.79</v>
      </c>
      <c r="AF1141">
        <v>0.77</v>
      </c>
      <c r="AG1141">
        <v>0.85</v>
      </c>
      <c r="AH1141">
        <v>0.8</v>
      </c>
    </row>
    <row r="1142" spans="1:34" x14ac:dyDescent="0.25">
      <c r="A1142" t="s">
        <v>1742</v>
      </c>
      <c r="B1142" t="s">
        <v>35</v>
      </c>
      <c r="C1142" t="s">
        <v>56</v>
      </c>
      <c r="D1142" t="s">
        <v>37</v>
      </c>
      <c r="E1142" t="s">
        <v>38</v>
      </c>
      <c r="F1142">
        <v>28.09</v>
      </c>
      <c r="G1142" t="s">
        <v>39</v>
      </c>
      <c r="H1142" t="s">
        <v>40</v>
      </c>
      <c r="I1142">
        <v>11</v>
      </c>
      <c r="J1142">
        <v>35.32</v>
      </c>
      <c r="K1142">
        <v>11.65</v>
      </c>
      <c r="L1142">
        <v>81468</v>
      </c>
      <c r="M1142">
        <v>11</v>
      </c>
      <c r="N1142">
        <v>72</v>
      </c>
      <c r="O1142" t="s">
        <v>52</v>
      </c>
      <c r="P1142">
        <v>2</v>
      </c>
      <c r="Q1142">
        <v>5</v>
      </c>
      <c r="R1142">
        <v>3</v>
      </c>
      <c r="S1142" t="s">
        <v>42</v>
      </c>
      <c r="T1142" t="s">
        <v>43</v>
      </c>
      <c r="U1142" t="s">
        <v>44</v>
      </c>
      <c r="V1142">
        <v>4</v>
      </c>
      <c r="W1142">
        <v>6.3</v>
      </c>
      <c r="X1142">
        <v>8</v>
      </c>
      <c r="Y1142" t="s">
        <v>242</v>
      </c>
      <c r="Z1142" t="s">
        <v>45</v>
      </c>
      <c r="AA1142" t="s">
        <v>46</v>
      </c>
      <c r="AB1142" t="s">
        <v>965</v>
      </c>
      <c r="AC1142" t="s">
        <v>48</v>
      </c>
      <c r="AD1142">
        <v>0</v>
      </c>
      <c r="AE1142">
        <v>0.39</v>
      </c>
      <c r="AF1142">
        <v>0.71</v>
      </c>
      <c r="AG1142">
        <v>0.43</v>
      </c>
      <c r="AH1142">
        <v>0.6</v>
      </c>
    </row>
    <row r="1143" spans="1:34" x14ac:dyDescent="0.25">
      <c r="A1143" t="s">
        <v>1743</v>
      </c>
      <c r="B1143" t="s">
        <v>69</v>
      </c>
      <c r="C1143" t="s">
        <v>36</v>
      </c>
      <c r="D1143" t="s">
        <v>37</v>
      </c>
      <c r="E1143" t="s">
        <v>38</v>
      </c>
      <c r="F1143">
        <v>28.67</v>
      </c>
      <c r="G1143" t="s">
        <v>336</v>
      </c>
      <c r="H1143" t="s">
        <v>40</v>
      </c>
      <c r="I1143">
        <v>10</v>
      </c>
      <c r="J1143">
        <v>33.74</v>
      </c>
      <c r="K1143">
        <v>10.09</v>
      </c>
      <c r="L1143">
        <v>57228</v>
      </c>
      <c r="M1143">
        <v>0</v>
      </c>
      <c r="N1143">
        <v>80</v>
      </c>
      <c r="O1143" t="s">
        <v>41</v>
      </c>
      <c r="P1143">
        <v>5</v>
      </c>
      <c r="Q1143">
        <v>26</v>
      </c>
      <c r="R1143">
        <v>4</v>
      </c>
      <c r="S1143" t="s">
        <v>42</v>
      </c>
      <c r="T1143" t="s">
        <v>43</v>
      </c>
      <c r="U1143" t="s">
        <v>44</v>
      </c>
      <c r="V1143">
        <v>2</v>
      </c>
      <c r="W1143">
        <v>11</v>
      </c>
      <c r="X1143">
        <v>9</v>
      </c>
      <c r="Y1143" t="s">
        <v>1744</v>
      </c>
      <c r="Z1143" t="s">
        <v>1745</v>
      </c>
      <c r="AA1143" t="s">
        <v>46</v>
      </c>
      <c r="AB1143" t="s">
        <v>361</v>
      </c>
      <c r="AC1143" t="s">
        <v>48</v>
      </c>
      <c r="AD1143">
        <v>1</v>
      </c>
      <c r="AE1143">
        <v>0.92</v>
      </c>
      <c r="AF1143">
        <v>1</v>
      </c>
      <c r="AG1143">
        <v>0.91</v>
      </c>
      <c r="AH1143">
        <v>0.91</v>
      </c>
    </row>
    <row r="1144" spans="1:34" x14ac:dyDescent="0.25">
      <c r="A1144" t="s">
        <v>1746</v>
      </c>
      <c r="B1144" t="s">
        <v>35</v>
      </c>
      <c r="C1144" t="s">
        <v>56</v>
      </c>
      <c r="D1144" t="s">
        <v>37</v>
      </c>
      <c r="E1144" t="s">
        <v>61</v>
      </c>
      <c r="F1144">
        <v>27.05</v>
      </c>
      <c r="G1144" t="s">
        <v>39</v>
      </c>
      <c r="H1144" t="s">
        <v>40</v>
      </c>
      <c r="I1144">
        <v>18</v>
      </c>
      <c r="J1144">
        <v>29.41</v>
      </c>
      <c r="K1144">
        <v>8.18</v>
      </c>
      <c r="L1144">
        <v>42312</v>
      </c>
      <c r="M1144">
        <v>15</v>
      </c>
      <c r="N1144">
        <v>72</v>
      </c>
      <c r="O1144" t="s">
        <v>52</v>
      </c>
      <c r="P1144">
        <v>5</v>
      </c>
      <c r="Q1144">
        <v>19</v>
      </c>
      <c r="R1144">
        <v>4</v>
      </c>
      <c r="S1144" t="s">
        <v>42</v>
      </c>
      <c r="T1144" t="s">
        <v>43</v>
      </c>
      <c r="U1144" t="s">
        <v>44</v>
      </c>
      <c r="V1144">
        <v>23</v>
      </c>
      <c r="W1144">
        <v>6.12</v>
      </c>
      <c r="X1144">
        <v>3</v>
      </c>
      <c r="Y1144" s="1">
        <v>40190</v>
      </c>
      <c r="Z1144" t="s">
        <v>45</v>
      </c>
      <c r="AA1144" t="s">
        <v>46</v>
      </c>
      <c r="AB1144" t="s">
        <v>191</v>
      </c>
      <c r="AC1144" t="s">
        <v>48</v>
      </c>
      <c r="AD1144">
        <v>0</v>
      </c>
      <c r="AE1144">
        <v>0.51100000000000001</v>
      </c>
      <c r="AF1144">
        <v>0.89</v>
      </c>
      <c r="AG1144">
        <v>0.67</v>
      </c>
      <c r="AH1144">
        <v>0.95</v>
      </c>
    </row>
    <row r="1145" spans="1:34" x14ac:dyDescent="0.25">
      <c r="A1145" t="s">
        <v>1747</v>
      </c>
      <c r="B1145" t="s">
        <v>35</v>
      </c>
      <c r="C1145" t="s">
        <v>56</v>
      </c>
      <c r="D1145" t="s">
        <v>37</v>
      </c>
      <c r="E1145" t="s">
        <v>61</v>
      </c>
      <c r="F1145">
        <v>36.049999999999997</v>
      </c>
      <c r="G1145" t="s">
        <v>70</v>
      </c>
      <c r="H1145" t="s">
        <v>40</v>
      </c>
      <c r="I1145">
        <v>9</v>
      </c>
      <c r="J1145">
        <v>27.96</v>
      </c>
      <c r="K1145">
        <v>2.59</v>
      </c>
      <c r="L1145">
        <v>79824</v>
      </c>
      <c r="M1145">
        <v>3</v>
      </c>
      <c r="N1145">
        <v>70</v>
      </c>
      <c r="O1145" t="s">
        <v>52</v>
      </c>
      <c r="P1145">
        <v>9</v>
      </c>
      <c r="Q1145">
        <v>8</v>
      </c>
      <c r="R1145">
        <v>6</v>
      </c>
      <c r="S1145" t="s">
        <v>116</v>
      </c>
      <c r="T1145" t="s">
        <v>43</v>
      </c>
      <c r="U1145" t="s">
        <v>44</v>
      </c>
      <c r="V1145">
        <v>7</v>
      </c>
      <c r="W1145">
        <v>17.64</v>
      </c>
      <c r="X1145">
        <v>9</v>
      </c>
      <c r="Y1145" t="s">
        <v>66</v>
      </c>
      <c r="Z1145" t="s">
        <v>45</v>
      </c>
      <c r="AA1145" t="s">
        <v>46</v>
      </c>
      <c r="AB1145" t="s">
        <v>506</v>
      </c>
      <c r="AC1145" t="s">
        <v>48</v>
      </c>
      <c r="AD1145">
        <v>0</v>
      </c>
      <c r="AE1145">
        <v>0.49</v>
      </c>
      <c r="AF1145">
        <v>0.55000000000000004</v>
      </c>
      <c r="AG1145">
        <v>0.45</v>
      </c>
      <c r="AH1145">
        <v>0.6</v>
      </c>
    </row>
    <row r="1146" spans="1:34" x14ac:dyDescent="0.25">
      <c r="A1146" t="s">
        <v>1748</v>
      </c>
      <c r="B1146" t="s">
        <v>35</v>
      </c>
      <c r="C1146" t="s">
        <v>56</v>
      </c>
      <c r="D1146" t="s">
        <v>37</v>
      </c>
      <c r="E1146" t="s">
        <v>61</v>
      </c>
      <c r="F1146">
        <v>32.14</v>
      </c>
      <c r="G1146" t="s">
        <v>40</v>
      </c>
      <c r="H1146" t="s">
        <v>70</v>
      </c>
      <c r="I1146">
        <v>5</v>
      </c>
      <c r="J1146">
        <v>32.340000000000003</v>
      </c>
      <c r="K1146">
        <v>10.32</v>
      </c>
      <c r="L1146">
        <v>69768</v>
      </c>
      <c r="M1146">
        <v>9</v>
      </c>
      <c r="N1146">
        <v>77</v>
      </c>
      <c r="O1146" t="s">
        <v>62</v>
      </c>
      <c r="P1146">
        <v>7</v>
      </c>
      <c r="Q1146">
        <v>8</v>
      </c>
      <c r="R1146">
        <v>4</v>
      </c>
      <c r="S1146" t="s">
        <v>42</v>
      </c>
      <c r="T1146" t="s">
        <v>43</v>
      </c>
      <c r="U1146" t="s">
        <v>44</v>
      </c>
      <c r="V1146">
        <v>5</v>
      </c>
      <c r="W1146">
        <v>7.98</v>
      </c>
      <c r="X1146">
        <v>4</v>
      </c>
      <c r="Y1146" t="s">
        <v>142</v>
      </c>
      <c r="Z1146" t="s">
        <v>45</v>
      </c>
      <c r="AA1146" t="s">
        <v>46</v>
      </c>
      <c r="AB1146" t="s">
        <v>874</v>
      </c>
      <c r="AC1146" t="s">
        <v>48</v>
      </c>
      <c r="AD1146">
        <v>0</v>
      </c>
      <c r="AE1146">
        <v>0.28000000000000003</v>
      </c>
      <c r="AF1146">
        <v>0.44</v>
      </c>
      <c r="AG1146">
        <v>0.19</v>
      </c>
      <c r="AH1146">
        <v>0.68</v>
      </c>
    </row>
    <row r="1147" spans="1:34" x14ac:dyDescent="0.25">
      <c r="A1147" t="s">
        <v>1749</v>
      </c>
      <c r="B1147" t="s">
        <v>35</v>
      </c>
      <c r="C1147" t="s">
        <v>56</v>
      </c>
      <c r="D1147" t="s">
        <v>37</v>
      </c>
      <c r="E1147" t="s">
        <v>38</v>
      </c>
      <c r="F1147">
        <v>27.5</v>
      </c>
      <c r="G1147" t="s">
        <v>40</v>
      </c>
      <c r="H1147" t="s">
        <v>40</v>
      </c>
      <c r="I1147">
        <v>19</v>
      </c>
      <c r="J1147">
        <v>39.74</v>
      </c>
      <c r="K1147">
        <v>10.73</v>
      </c>
      <c r="L1147">
        <v>49440</v>
      </c>
      <c r="M1147">
        <v>8</v>
      </c>
      <c r="N1147">
        <v>70</v>
      </c>
      <c r="O1147" t="s">
        <v>41</v>
      </c>
      <c r="P1147">
        <v>9</v>
      </c>
      <c r="Q1147">
        <v>8</v>
      </c>
      <c r="R1147">
        <v>6</v>
      </c>
      <c r="S1147" t="s">
        <v>116</v>
      </c>
      <c r="T1147" t="s">
        <v>43</v>
      </c>
      <c r="U1147" t="s">
        <v>44</v>
      </c>
      <c r="V1147">
        <v>11</v>
      </c>
      <c r="W1147">
        <v>8.91</v>
      </c>
      <c r="X1147">
        <v>4</v>
      </c>
      <c r="Y1147" t="s">
        <v>72</v>
      </c>
      <c r="Z1147" t="s">
        <v>45</v>
      </c>
      <c r="AA1147" t="s">
        <v>46</v>
      </c>
      <c r="AB1147" t="s">
        <v>288</v>
      </c>
      <c r="AC1147" t="s">
        <v>48</v>
      </c>
      <c r="AD1147">
        <v>0</v>
      </c>
      <c r="AE1147">
        <v>0.66</v>
      </c>
      <c r="AF1147">
        <v>0.71</v>
      </c>
      <c r="AG1147">
        <v>0.71</v>
      </c>
      <c r="AH1147">
        <v>0.74</v>
      </c>
    </row>
    <row r="1148" spans="1:34" x14ac:dyDescent="0.25">
      <c r="A1148" t="s">
        <v>1750</v>
      </c>
      <c r="B1148" t="s">
        <v>35</v>
      </c>
      <c r="C1148" t="s">
        <v>56</v>
      </c>
      <c r="D1148" t="s">
        <v>37</v>
      </c>
      <c r="E1148" t="s">
        <v>61</v>
      </c>
      <c r="F1148">
        <v>25.56</v>
      </c>
      <c r="G1148" t="s">
        <v>40</v>
      </c>
      <c r="H1148" t="s">
        <v>40</v>
      </c>
      <c r="I1148">
        <v>9</v>
      </c>
      <c r="J1148">
        <v>32.33</v>
      </c>
      <c r="K1148">
        <v>2.86</v>
      </c>
      <c r="L1148">
        <v>41076</v>
      </c>
      <c r="M1148">
        <v>11</v>
      </c>
      <c r="N1148">
        <v>70</v>
      </c>
      <c r="O1148" t="s">
        <v>119</v>
      </c>
      <c r="P1148">
        <v>7</v>
      </c>
      <c r="Q1148">
        <v>22</v>
      </c>
      <c r="R1148">
        <v>5</v>
      </c>
      <c r="S1148" t="s">
        <v>42</v>
      </c>
      <c r="T1148" t="s">
        <v>43</v>
      </c>
      <c r="U1148" t="s">
        <v>44</v>
      </c>
      <c r="V1148">
        <v>10</v>
      </c>
      <c r="W1148">
        <v>4.8</v>
      </c>
      <c r="X1148">
        <v>1</v>
      </c>
      <c r="Y1148" t="s">
        <v>479</v>
      </c>
      <c r="Z1148" t="s">
        <v>45</v>
      </c>
      <c r="AA1148" t="s">
        <v>46</v>
      </c>
      <c r="AB1148" t="s">
        <v>501</v>
      </c>
      <c r="AC1148" t="s">
        <v>48</v>
      </c>
      <c r="AD1148">
        <v>0</v>
      </c>
      <c r="AE1148">
        <v>0.52</v>
      </c>
      <c r="AF1148">
        <v>0.56000000000000005</v>
      </c>
      <c r="AG1148">
        <v>0.5</v>
      </c>
      <c r="AH1148">
        <v>0.81</v>
      </c>
    </row>
    <row r="1149" spans="1:34" x14ac:dyDescent="0.25">
      <c r="A1149" t="s">
        <v>1751</v>
      </c>
      <c r="B1149" t="s">
        <v>35</v>
      </c>
      <c r="C1149" t="s">
        <v>56</v>
      </c>
      <c r="D1149" t="s">
        <v>37</v>
      </c>
      <c r="E1149" t="s">
        <v>61</v>
      </c>
      <c r="F1149">
        <v>29.87</v>
      </c>
      <c r="G1149" t="s">
        <v>39</v>
      </c>
      <c r="H1149" t="s">
        <v>40</v>
      </c>
      <c r="I1149">
        <v>26</v>
      </c>
      <c r="J1149">
        <v>36.01</v>
      </c>
      <c r="K1149">
        <v>10.32</v>
      </c>
      <c r="L1149">
        <v>56580</v>
      </c>
      <c r="M1149">
        <v>11</v>
      </c>
      <c r="N1149">
        <v>70</v>
      </c>
      <c r="O1149" t="s">
        <v>41</v>
      </c>
      <c r="P1149">
        <v>9</v>
      </c>
      <c r="Q1149">
        <v>11</v>
      </c>
      <c r="R1149">
        <v>5</v>
      </c>
      <c r="S1149" t="s">
        <v>42</v>
      </c>
      <c r="T1149" t="s">
        <v>43</v>
      </c>
      <c r="U1149" t="s">
        <v>44</v>
      </c>
      <c r="V1149">
        <v>13</v>
      </c>
      <c r="W1149">
        <v>7.92</v>
      </c>
      <c r="X1149">
        <v>2</v>
      </c>
      <c r="Y1149" t="s">
        <v>122</v>
      </c>
      <c r="Z1149" t="s">
        <v>45</v>
      </c>
      <c r="AA1149" t="s">
        <v>46</v>
      </c>
      <c r="AB1149" t="s">
        <v>343</v>
      </c>
      <c r="AC1149" t="s">
        <v>48</v>
      </c>
      <c r="AD1149">
        <v>0</v>
      </c>
      <c r="AE1149">
        <v>0.51800000000000002</v>
      </c>
      <c r="AF1149">
        <v>0.89</v>
      </c>
      <c r="AG1149">
        <v>0.78</v>
      </c>
      <c r="AH1149">
        <v>0.91</v>
      </c>
    </row>
    <row r="1150" spans="1:34" x14ac:dyDescent="0.25">
      <c r="A1150" t="s">
        <v>1752</v>
      </c>
      <c r="B1150" t="s">
        <v>69</v>
      </c>
      <c r="C1150" t="s">
        <v>50</v>
      </c>
      <c r="D1150" t="s">
        <v>37</v>
      </c>
      <c r="E1150" t="s">
        <v>61</v>
      </c>
      <c r="F1150">
        <v>23.69</v>
      </c>
      <c r="G1150" t="s">
        <v>40</v>
      </c>
      <c r="H1150" t="s">
        <v>70</v>
      </c>
      <c r="I1150">
        <v>18</v>
      </c>
      <c r="J1150">
        <v>27.02</v>
      </c>
      <c r="K1150">
        <v>7.21</v>
      </c>
      <c r="L1150">
        <v>36216</v>
      </c>
      <c r="M1150">
        <v>10</v>
      </c>
      <c r="N1150">
        <v>70</v>
      </c>
      <c r="O1150" t="s">
        <v>62</v>
      </c>
      <c r="P1150">
        <v>3</v>
      </c>
      <c r="Q1150">
        <v>20</v>
      </c>
      <c r="R1150">
        <v>4</v>
      </c>
      <c r="S1150" t="s">
        <v>42</v>
      </c>
      <c r="T1150" t="s">
        <v>43</v>
      </c>
      <c r="U1150" t="s">
        <v>44</v>
      </c>
      <c r="V1150">
        <v>32</v>
      </c>
      <c r="W1150">
        <v>4.74</v>
      </c>
      <c r="X1150">
        <v>13</v>
      </c>
      <c r="Y1150" t="s">
        <v>345</v>
      </c>
      <c r="Z1150" t="s">
        <v>171</v>
      </c>
      <c r="AA1150" t="s">
        <v>46</v>
      </c>
      <c r="AB1150" t="s">
        <v>1292</v>
      </c>
      <c r="AC1150" t="s">
        <v>48</v>
      </c>
      <c r="AD1150">
        <v>1</v>
      </c>
      <c r="AE1150">
        <v>0.53900000000000003</v>
      </c>
      <c r="AF1150">
        <v>0.79</v>
      </c>
      <c r="AG1150">
        <v>0.7</v>
      </c>
      <c r="AH1150">
        <v>0.9</v>
      </c>
    </row>
    <row r="1151" spans="1:34" x14ac:dyDescent="0.25">
      <c r="A1151" t="s">
        <v>1753</v>
      </c>
      <c r="B1151" t="s">
        <v>35</v>
      </c>
      <c r="C1151" t="s">
        <v>56</v>
      </c>
      <c r="D1151" t="s">
        <v>37</v>
      </c>
      <c r="E1151" t="s">
        <v>61</v>
      </c>
      <c r="F1151">
        <v>30.1</v>
      </c>
      <c r="G1151" t="s">
        <v>40</v>
      </c>
      <c r="H1151" t="s">
        <v>39</v>
      </c>
      <c r="I1151">
        <v>9</v>
      </c>
      <c r="J1151">
        <v>34.46</v>
      </c>
      <c r="K1151">
        <v>8.1199999999999992</v>
      </c>
      <c r="L1151">
        <v>51876</v>
      </c>
      <c r="M1151">
        <v>11</v>
      </c>
      <c r="N1151">
        <v>70</v>
      </c>
      <c r="O1151" t="s">
        <v>90</v>
      </c>
      <c r="P1151">
        <v>1</v>
      </c>
      <c r="Q1151">
        <v>21</v>
      </c>
      <c r="R1151">
        <v>2</v>
      </c>
      <c r="S1151" t="s">
        <v>42</v>
      </c>
      <c r="T1151" t="s">
        <v>43</v>
      </c>
      <c r="U1151" t="s">
        <v>44</v>
      </c>
      <c r="V1151">
        <v>7</v>
      </c>
      <c r="W1151">
        <v>9.84</v>
      </c>
      <c r="X1151">
        <v>0</v>
      </c>
      <c r="Y1151" t="s">
        <v>1754</v>
      </c>
      <c r="Z1151" t="s">
        <v>45</v>
      </c>
      <c r="AA1151" t="s">
        <v>46</v>
      </c>
      <c r="AB1151" t="s">
        <v>551</v>
      </c>
      <c r="AC1151" t="s">
        <v>48</v>
      </c>
      <c r="AD1151">
        <v>0</v>
      </c>
      <c r="AE1151">
        <v>0.46</v>
      </c>
      <c r="AF1151">
        <v>0.5</v>
      </c>
      <c r="AG1151">
        <v>0.6</v>
      </c>
      <c r="AH1151">
        <v>0.84</v>
      </c>
    </row>
    <row r="1152" spans="1:34" x14ac:dyDescent="0.25">
      <c r="A1152" t="s">
        <v>1755</v>
      </c>
      <c r="B1152" t="s">
        <v>35</v>
      </c>
      <c r="C1152" t="s">
        <v>56</v>
      </c>
      <c r="D1152" t="s">
        <v>57</v>
      </c>
      <c r="E1152" t="s">
        <v>61</v>
      </c>
      <c r="F1152">
        <v>26.74</v>
      </c>
      <c r="G1152" t="s">
        <v>51</v>
      </c>
      <c r="H1152" t="s">
        <v>51</v>
      </c>
      <c r="I1152">
        <v>9</v>
      </c>
      <c r="J1152">
        <v>35.42</v>
      </c>
      <c r="K1152">
        <v>4.6100000000000003</v>
      </c>
      <c r="L1152">
        <v>68256</v>
      </c>
      <c r="M1152">
        <v>18</v>
      </c>
      <c r="N1152">
        <v>70</v>
      </c>
      <c r="O1152" t="s">
        <v>52</v>
      </c>
      <c r="P1152">
        <v>3</v>
      </c>
      <c r="Q1152">
        <v>11</v>
      </c>
      <c r="R1152">
        <v>2</v>
      </c>
      <c r="S1152" t="s">
        <v>42</v>
      </c>
      <c r="T1152" t="s">
        <v>43</v>
      </c>
      <c r="U1152" t="s">
        <v>58</v>
      </c>
      <c r="V1152">
        <v>1</v>
      </c>
      <c r="W1152">
        <v>4.68</v>
      </c>
      <c r="X1152">
        <v>4</v>
      </c>
      <c r="Y1152" s="1">
        <v>40239</v>
      </c>
      <c r="Z1152" t="s">
        <v>45</v>
      </c>
      <c r="AA1152" t="s">
        <v>46</v>
      </c>
      <c r="AB1152" t="s">
        <v>1103</v>
      </c>
      <c r="AC1152" t="s">
        <v>48</v>
      </c>
      <c r="AD1152">
        <v>0</v>
      </c>
      <c r="AE1152">
        <v>0.64</v>
      </c>
      <c r="AF1152">
        <v>0.63</v>
      </c>
      <c r="AG1152">
        <v>0.63</v>
      </c>
      <c r="AH1152">
        <v>0.78</v>
      </c>
    </row>
    <row r="1153" spans="1:34" x14ac:dyDescent="0.25">
      <c r="A1153" t="s">
        <v>1756</v>
      </c>
      <c r="B1153" t="s">
        <v>35</v>
      </c>
      <c r="C1153" t="s">
        <v>50</v>
      </c>
      <c r="D1153" t="s">
        <v>37</v>
      </c>
      <c r="E1153" t="s">
        <v>61</v>
      </c>
      <c r="F1153">
        <v>25.08</v>
      </c>
      <c r="G1153" t="s">
        <v>70</v>
      </c>
      <c r="H1153" t="s">
        <v>40</v>
      </c>
      <c r="I1153">
        <v>9</v>
      </c>
      <c r="J1153">
        <v>38.770000000000003</v>
      </c>
      <c r="K1153">
        <v>2.15</v>
      </c>
      <c r="L1153">
        <v>42576</v>
      </c>
      <c r="M1153">
        <v>6</v>
      </c>
      <c r="N1153">
        <v>70</v>
      </c>
      <c r="O1153" t="s">
        <v>75</v>
      </c>
      <c r="P1153">
        <v>1</v>
      </c>
      <c r="Q1153">
        <v>22</v>
      </c>
      <c r="R1153">
        <v>2</v>
      </c>
      <c r="S1153" t="s">
        <v>42</v>
      </c>
      <c r="T1153" t="s">
        <v>43</v>
      </c>
      <c r="U1153" t="s">
        <v>44</v>
      </c>
      <c r="V1153">
        <v>2</v>
      </c>
      <c r="W1153">
        <v>5.53</v>
      </c>
      <c r="X1153">
        <v>3</v>
      </c>
      <c r="Y1153" s="1">
        <v>40702</v>
      </c>
      <c r="Z1153" t="s">
        <v>45</v>
      </c>
      <c r="AA1153" t="s">
        <v>46</v>
      </c>
      <c r="AB1153" t="s">
        <v>132</v>
      </c>
      <c r="AC1153" t="s">
        <v>48</v>
      </c>
      <c r="AD1153">
        <v>0</v>
      </c>
      <c r="AE1153">
        <v>0.67</v>
      </c>
      <c r="AF1153">
        <v>0.67</v>
      </c>
      <c r="AG1153">
        <v>0.67</v>
      </c>
      <c r="AH1153">
        <v>0.78</v>
      </c>
    </row>
    <row r="1154" spans="1:34" x14ac:dyDescent="0.25">
      <c r="A1154" t="s">
        <v>1757</v>
      </c>
      <c r="B1154" t="s">
        <v>35</v>
      </c>
      <c r="C1154" t="s">
        <v>36</v>
      </c>
      <c r="D1154" t="s">
        <v>37</v>
      </c>
      <c r="E1154" t="s">
        <v>61</v>
      </c>
      <c r="F1154">
        <v>31.56</v>
      </c>
      <c r="G1154" t="s">
        <v>40</v>
      </c>
      <c r="H1154" t="s">
        <v>39</v>
      </c>
      <c r="I1154">
        <v>8</v>
      </c>
      <c r="J1154">
        <v>31.78</v>
      </c>
      <c r="K1154">
        <v>2.5</v>
      </c>
      <c r="L1154">
        <v>59964</v>
      </c>
      <c r="M1154">
        <v>9</v>
      </c>
      <c r="N1154">
        <v>70</v>
      </c>
      <c r="O1154" t="s">
        <v>75</v>
      </c>
      <c r="P1154">
        <v>2</v>
      </c>
      <c r="Q1154">
        <v>19</v>
      </c>
      <c r="R1154">
        <v>4</v>
      </c>
      <c r="S1154" t="s">
        <v>42</v>
      </c>
      <c r="T1154" t="s">
        <v>43</v>
      </c>
      <c r="U1154" t="s">
        <v>44</v>
      </c>
      <c r="V1154">
        <v>8</v>
      </c>
      <c r="W1154">
        <v>10.08</v>
      </c>
      <c r="X1154">
        <v>5</v>
      </c>
      <c r="Y1154" s="1">
        <v>40733</v>
      </c>
      <c r="Z1154" t="s">
        <v>45</v>
      </c>
      <c r="AA1154" t="s">
        <v>46</v>
      </c>
      <c r="AB1154" t="s">
        <v>1366</v>
      </c>
      <c r="AC1154" t="s">
        <v>48</v>
      </c>
      <c r="AD1154">
        <v>0</v>
      </c>
      <c r="AE1154">
        <v>0.83</v>
      </c>
      <c r="AF1154">
        <v>0.83</v>
      </c>
      <c r="AG1154">
        <v>0.78</v>
      </c>
      <c r="AH1154">
        <v>0.87</v>
      </c>
    </row>
    <row r="1155" spans="1:34" x14ac:dyDescent="0.25">
      <c r="A1155" t="s">
        <v>1758</v>
      </c>
      <c r="B1155" t="s">
        <v>69</v>
      </c>
      <c r="C1155" t="s">
        <v>50</v>
      </c>
      <c r="D1155" t="s">
        <v>37</v>
      </c>
      <c r="E1155" t="s">
        <v>38</v>
      </c>
      <c r="F1155">
        <v>28.42</v>
      </c>
      <c r="G1155" t="s">
        <v>40</v>
      </c>
      <c r="H1155" t="s">
        <v>40</v>
      </c>
      <c r="I1155">
        <v>18</v>
      </c>
      <c r="J1155">
        <v>33.75</v>
      </c>
      <c r="K1155">
        <v>10.45</v>
      </c>
      <c r="L1155">
        <v>74664</v>
      </c>
      <c r="M1155">
        <v>6</v>
      </c>
      <c r="N1155">
        <v>72</v>
      </c>
      <c r="O1155" t="s">
        <v>148</v>
      </c>
      <c r="P1155">
        <v>4</v>
      </c>
      <c r="Q1155">
        <v>25</v>
      </c>
      <c r="R1155">
        <v>9</v>
      </c>
      <c r="S1155" t="s">
        <v>42</v>
      </c>
      <c r="T1155" t="s">
        <v>43</v>
      </c>
      <c r="U1155" t="s">
        <v>44</v>
      </c>
      <c r="V1155">
        <v>25</v>
      </c>
      <c r="W1155">
        <v>8.1999999999999993</v>
      </c>
      <c r="X1155">
        <v>7</v>
      </c>
      <c r="Y1155" s="1">
        <v>41000</v>
      </c>
      <c r="Z1155" t="s">
        <v>300</v>
      </c>
      <c r="AA1155" t="s">
        <v>46</v>
      </c>
      <c r="AB1155" t="s">
        <v>910</v>
      </c>
      <c r="AC1155" t="s">
        <v>48</v>
      </c>
      <c r="AD1155">
        <v>1</v>
      </c>
      <c r="AE1155">
        <v>0.441</v>
      </c>
      <c r="AF1155">
        <v>0.67</v>
      </c>
      <c r="AG1155">
        <v>0.61</v>
      </c>
      <c r="AH1155">
        <v>0.8</v>
      </c>
    </row>
    <row r="1156" spans="1:34" x14ac:dyDescent="0.25">
      <c r="A1156" t="s">
        <v>1759</v>
      </c>
      <c r="B1156" t="s">
        <v>69</v>
      </c>
      <c r="C1156" t="s">
        <v>36</v>
      </c>
      <c r="D1156" t="s">
        <v>37</v>
      </c>
      <c r="E1156" t="s">
        <v>38</v>
      </c>
      <c r="F1156">
        <v>25.04</v>
      </c>
      <c r="G1156" t="s">
        <v>40</v>
      </c>
      <c r="H1156" t="s">
        <v>39</v>
      </c>
      <c r="I1156">
        <v>22</v>
      </c>
      <c r="J1156">
        <v>37.25</v>
      </c>
      <c r="K1156">
        <v>2</v>
      </c>
      <c r="L1156">
        <v>63528</v>
      </c>
      <c r="M1156">
        <v>8</v>
      </c>
      <c r="N1156">
        <v>70</v>
      </c>
      <c r="O1156" t="s">
        <v>75</v>
      </c>
      <c r="P1156">
        <v>7</v>
      </c>
      <c r="Q1156">
        <v>22</v>
      </c>
      <c r="R1156">
        <v>3</v>
      </c>
      <c r="S1156" t="s">
        <v>42</v>
      </c>
      <c r="T1156" t="s">
        <v>43</v>
      </c>
      <c r="U1156" t="s">
        <v>44</v>
      </c>
      <c r="V1156">
        <v>16</v>
      </c>
      <c r="W1156">
        <v>6.09</v>
      </c>
      <c r="X1156">
        <v>14</v>
      </c>
      <c r="Y1156" t="s">
        <v>540</v>
      </c>
      <c r="Z1156" t="s">
        <v>585</v>
      </c>
      <c r="AA1156" t="s">
        <v>46</v>
      </c>
      <c r="AB1156" t="s">
        <v>1760</v>
      </c>
      <c r="AC1156" t="s">
        <v>48</v>
      </c>
      <c r="AD1156">
        <v>1</v>
      </c>
      <c r="AE1156">
        <v>0.7</v>
      </c>
      <c r="AF1156">
        <v>1</v>
      </c>
      <c r="AG1156">
        <v>1</v>
      </c>
      <c r="AH1156">
        <v>0.87</v>
      </c>
    </row>
    <row r="1157" spans="1:34" x14ac:dyDescent="0.25">
      <c r="A1157" t="s">
        <v>1761</v>
      </c>
      <c r="B1157" t="s">
        <v>35</v>
      </c>
      <c r="C1157" t="s">
        <v>56</v>
      </c>
      <c r="D1157" t="s">
        <v>37</v>
      </c>
      <c r="E1157" t="s">
        <v>61</v>
      </c>
      <c r="F1157">
        <v>29.68</v>
      </c>
      <c r="G1157" t="s">
        <v>40</v>
      </c>
      <c r="H1157" t="s">
        <v>40</v>
      </c>
      <c r="I1157">
        <v>9</v>
      </c>
      <c r="J1157">
        <v>32.33</v>
      </c>
      <c r="K1157">
        <v>2.86</v>
      </c>
      <c r="L1157">
        <v>52296</v>
      </c>
      <c r="M1157">
        <v>11</v>
      </c>
      <c r="N1157">
        <v>70</v>
      </c>
      <c r="O1157" t="s">
        <v>148</v>
      </c>
      <c r="P1157">
        <v>5</v>
      </c>
      <c r="Q1157">
        <v>8</v>
      </c>
      <c r="R1157">
        <v>4</v>
      </c>
      <c r="S1157" t="s">
        <v>116</v>
      </c>
      <c r="T1157" t="s">
        <v>43</v>
      </c>
      <c r="U1157" t="s">
        <v>44</v>
      </c>
      <c r="V1157">
        <v>16</v>
      </c>
      <c r="W1157">
        <v>7.8</v>
      </c>
      <c r="X1157">
        <v>4</v>
      </c>
      <c r="Y1157" s="1">
        <v>40004</v>
      </c>
      <c r="Z1157" t="s">
        <v>45</v>
      </c>
      <c r="AA1157" t="s">
        <v>46</v>
      </c>
      <c r="AB1157" t="s">
        <v>501</v>
      </c>
      <c r="AC1157" t="s">
        <v>48</v>
      </c>
      <c r="AD1157">
        <v>0</v>
      </c>
      <c r="AE1157">
        <v>0.52</v>
      </c>
      <c r="AF1157">
        <v>0.56000000000000005</v>
      </c>
      <c r="AG1157">
        <v>0.5</v>
      </c>
      <c r="AH1157">
        <v>0.81</v>
      </c>
    </row>
    <row r="1158" spans="1:34" x14ac:dyDescent="0.25">
      <c r="A1158" t="s">
        <v>1762</v>
      </c>
      <c r="B1158" t="s">
        <v>35</v>
      </c>
      <c r="C1158" t="s">
        <v>36</v>
      </c>
      <c r="D1158" t="s">
        <v>37</v>
      </c>
      <c r="E1158" t="s">
        <v>61</v>
      </c>
      <c r="F1158">
        <v>38.89</v>
      </c>
      <c r="G1158" t="s">
        <v>40</v>
      </c>
      <c r="H1158" t="s">
        <v>51</v>
      </c>
      <c r="I1158">
        <v>7</v>
      </c>
      <c r="J1158">
        <v>35.08</v>
      </c>
      <c r="K1158">
        <v>2.21</v>
      </c>
      <c r="L1158">
        <v>90408</v>
      </c>
      <c r="M1158">
        <v>13</v>
      </c>
      <c r="N1158">
        <v>82</v>
      </c>
      <c r="O1158" t="s">
        <v>90</v>
      </c>
      <c r="P1158">
        <v>8</v>
      </c>
      <c r="Q1158">
        <v>12</v>
      </c>
      <c r="R1158">
        <v>4</v>
      </c>
      <c r="S1158" t="s">
        <v>42</v>
      </c>
      <c r="T1158" t="s">
        <v>43</v>
      </c>
      <c r="U1158" t="s">
        <v>44</v>
      </c>
      <c r="V1158">
        <v>2</v>
      </c>
      <c r="W1158">
        <v>18.059999999999999</v>
      </c>
      <c r="X1158">
        <v>5</v>
      </c>
      <c r="Y1158" t="s">
        <v>894</v>
      </c>
      <c r="Z1158" t="s">
        <v>45</v>
      </c>
      <c r="AA1158" t="s">
        <v>46</v>
      </c>
      <c r="AB1158" t="s">
        <v>519</v>
      </c>
      <c r="AC1158" t="s">
        <v>48</v>
      </c>
      <c r="AD1158">
        <v>0</v>
      </c>
      <c r="AE1158">
        <v>0.9</v>
      </c>
      <c r="AF1158">
        <v>0.94</v>
      </c>
      <c r="AG1158">
        <v>0.97</v>
      </c>
      <c r="AH1158">
        <v>0.86</v>
      </c>
    </row>
    <row r="1159" spans="1:34" x14ac:dyDescent="0.25">
      <c r="A1159" t="s">
        <v>1763</v>
      </c>
      <c r="B1159" t="s">
        <v>69</v>
      </c>
      <c r="C1159" t="s">
        <v>36</v>
      </c>
      <c r="D1159" t="s">
        <v>37</v>
      </c>
      <c r="E1159" t="s">
        <v>61</v>
      </c>
      <c r="F1159">
        <v>29.26</v>
      </c>
      <c r="G1159" t="s">
        <v>40</v>
      </c>
      <c r="H1159" t="s">
        <v>39</v>
      </c>
      <c r="I1159">
        <v>9</v>
      </c>
      <c r="J1159">
        <v>33.28</v>
      </c>
      <c r="K1159">
        <v>2.73</v>
      </c>
      <c r="L1159">
        <v>63900</v>
      </c>
      <c r="M1159">
        <v>7</v>
      </c>
      <c r="N1159">
        <v>70</v>
      </c>
      <c r="O1159" t="s">
        <v>90</v>
      </c>
      <c r="P1159">
        <v>8</v>
      </c>
      <c r="Q1159">
        <v>27</v>
      </c>
      <c r="R1159">
        <v>5</v>
      </c>
      <c r="S1159" t="s">
        <v>42</v>
      </c>
      <c r="T1159" t="s">
        <v>43</v>
      </c>
      <c r="U1159" t="s">
        <v>44</v>
      </c>
      <c r="V1159">
        <v>21</v>
      </c>
      <c r="W1159">
        <v>6.16</v>
      </c>
      <c r="X1159">
        <v>11</v>
      </c>
      <c r="Y1159" t="s">
        <v>1764</v>
      </c>
      <c r="Z1159" t="s">
        <v>92</v>
      </c>
      <c r="AA1159" t="s">
        <v>46</v>
      </c>
      <c r="AB1159" t="s">
        <v>394</v>
      </c>
      <c r="AC1159" t="s">
        <v>48</v>
      </c>
      <c r="AD1159">
        <v>1</v>
      </c>
      <c r="AE1159">
        <v>0.98</v>
      </c>
      <c r="AF1159">
        <v>0.91</v>
      </c>
      <c r="AG1159">
        <v>0.91</v>
      </c>
      <c r="AH1159">
        <v>0.77</v>
      </c>
    </row>
    <row r="1160" spans="1:34" x14ac:dyDescent="0.25">
      <c r="A1160" t="s">
        <v>77</v>
      </c>
      <c r="B1160" t="s">
        <v>35</v>
      </c>
      <c r="C1160" t="s">
        <v>50</v>
      </c>
      <c r="D1160" t="s">
        <v>57</v>
      </c>
      <c r="E1160" t="s">
        <v>61</v>
      </c>
      <c r="F1160">
        <v>25.39</v>
      </c>
      <c r="G1160" t="s">
        <v>39</v>
      </c>
      <c r="H1160" t="s">
        <v>40</v>
      </c>
      <c r="I1160">
        <v>4</v>
      </c>
      <c r="J1160">
        <v>37.49</v>
      </c>
      <c r="K1160">
        <v>2.48</v>
      </c>
      <c r="L1160">
        <v>69780</v>
      </c>
      <c r="M1160">
        <v>14</v>
      </c>
      <c r="N1160">
        <v>74</v>
      </c>
      <c r="O1160" t="s">
        <v>62</v>
      </c>
      <c r="P1160">
        <v>1</v>
      </c>
      <c r="Q1160">
        <v>12</v>
      </c>
      <c r="R1160">
        <v>4</v>
      </c>
      <c r="S1160" t="s">
        <v>42</v>
      </c>
      <c r="T1160" t="s">
        <v>43</v>
      </c>
      <c r="U1160" t="s">
        <v>58</v>
      </c>
      <c r="V1160">
        <v>14</v>
      </c>
      <c r="W1160">
        <v>4.55</v>
      </c>
      <c r="X1160">
        <v>1</v>
      </c>
      <c r="Y1160" s="1">
        <v>40276</v>
      </c>
      <c r="Z1160" t="s">
        <v>45</v>
      </c>
      <c r="AA1160" t="s">
        <v>46</v>
      </c>
      <c r="AB1160" t="s">
        <v>1409</v>
      </c>
      <c r="AC1160" t="s">
        <v>48</v>
      </c>
      <c r="AD1160">
        <v>0</v>
      </c>
      <c r="AE1160">
        <v>0.69</v>
      </c>
      <c r="AF1160">
        <v>0.7</v>
      </c>
      <c r="AG1160">
        <v>0.7</v>
      </c>
      <c r="AH1160">
        <v>0.81</v>
      </c>
    </row>
    <row r="1161" spans="1:34" x14ac:dyDescent="0.25">
      <c r="A1161" t="s">
        <v>1765</v>
      </c>
      <c r="B1161" t="s">
        <v>69</v>
      </c>
      <c r="C1161" t="s">
        <v>50</v>
      </c>
      <c r="D1161" t="s">
        <v>37</v>
      </c>
      <c r="E1161" t="s">
        <v>61</v>
      </c>
      <c r="F1161">
        <v>27.55</v>
      </c>
      <c r="G1161" t="s">
        <v>40</v>
      </c>
      <c r="H1161" t="s">
        <v>40</v>
      </c>
      <c r="I1161">
        <v>21</v>
      </c>
      <c r="J1161">
        <v>33.58</v>
      </c>
      <c r="K1161">
        <v>10.050000000000001</v>
      </c>
      <c r="L1161">
        <v>44796</v>
      </c>
      <c r="M1161">
        <v>6</v>
      </c>
      <c r="N1161">
        <v>72</v>
      </c>
      <c r="O1161" t="s">
        <v>41</v>
      </c>
      <c r="P1161">
        <v>3</v>
      </c>
      <c r="Q1161">
        <v>31</v>
      </c>
      <c r="R1161">
        <v>7</v>
      </c>
      <c r="S1161" t="s">
        <v>116</v>
      </c>
      <c r="T1161" t="s">
        <v>43</v>
      </c>
      <c r="U1161" t="s">
        <v>44</v>
      </c>
      <c r="V1161">
        <v>27</v>
      </c>
      <c r="W1161">
        <v>7.7</v>
      </c>
      <c r="X1161">
        <v>5</v>
      </c>
      <c r="Y1161" t="s">
        <v>76</v>
      </c>
      <c r="Z1161" t="s">
        <v>754</v>
      </c>
      <c r="AA1161" t="s">
        <v>46</v>
      </c>
      <c r="AB1161" t="s">
        <v>1766</v>
      </c>
      <c r="AC1161" t="s">
        <v>48</v>
      </c>
      <c r="AD1161">
        <v>1</v>
      </c>
      <c r="AE1161">
        <v>0.504</v>
      </c>
      <c r="AF1161">
        <v>0.76</v>
      </c>
      <c r="AG1161">
        <v>0.57999999999999996</v>
      </c>
      <c r="AH1161">
        <v>0.82</v>
      </c>
    </row>
    <row r="1162" spans="1:34" x14ac:dyDescent="0.25">
      <c r="A1162" t="s">
        <v>1767</v>
      </c>
      <c r="B1162" t="s">
        <v>35</v>
      </c>
      <c r="C1162" t="s">
        <v>50</v>
      </c>
      <c r="D1162" t="s">
        <v>57</v>
      </c>
      <c r="E1162" t="s">
        <v>61</v>
      </c>
      <c r="F1162">
        <v>30.57</v>
      </c>
      <c r="G1162" t="s">
        <v>40</v>
      </c>
      <c r="H1162" t="s">
        <v>39</v>
      </c>
      <c r="I1162">
        <v>14</v>
      </c>
      <c r="J1162">
        <v>32.96</v>
      </c>
      <c r="K1162">
        <v>10.51</v>
      </c>
      <c r="L1162">
        <v>61920</v>
      </c>
      <c r="M1162">
        <v>12</v>
      </c>
      <c r="N1162">
        <v>76</v>
      </c>
      <c r="O1162" t="s">
        <v>148</v>
      </c>
      <c r="P1162">
        <v>1</v>
      </c>
      <c r="Q1162">
        <v>10</v>
      </c>
      <c r="R1162">
        <v>2</v>
      </c>
      <c r="S1162" t="s">
        <v>42</v>
      </c>
      <c r="T1162" t="s">
        <v>43</v>
      </c>
      <c r="U1162" t="s">
        <v>58</v>
      </c>
      <c r="V1162">
        <v>13</v>
      </c>
      <c r="W1162">
        <v>9.36</v>
      </c>
      <c r="X1162">
        <v>5</v>
      </c>
      <c r="Y1162" s="1">
        <v>39973</v>
      </c>
      <c r="Z1162" t="s">
        <v>45</v>
      </c>
      <c r="AA1162" t="s">
        <v>46</v>
      </c>
      <c r="AB1162" t="s">
        <v>280</v>
      </c>
      <c r="AC1162" t="s">
        <v>48</v>
      </c>
      <c r="AD1162">
        <v>0</v>
      </c>
      <c r="AE1162">
        <v>0.98</v>
      </c>
      <c r="AF1162">
        <v>1</v>
      </c>
      <c r="AG1162">
        <v>1</v>
      </c>
      <c r="AH1162">
        <v>0.96</v>
      </c>
    </row>
    <row r="1163" spans="1:34" x14ac:dyDescent="0.25">
      <c r="A1163" t="s">
        <v>1768</v>
      </c>
      <c r="B1163" t="s">
        <v>35</v>
      </c>
      <c r="C1163" t="s">
        <v>50</v>
      </c>
      <c r="D1163" t="s">
        <v>37</v>
      </c>
      <c r="E1163" t="s">
        <v>38</v>
      </c>
      <c r="F1163">
        <v>24.66</v>
      </c>
      <c r="G1163" t="s">
        <v>51</v>
      </c>
      <c r="H1163" t="s">
        <v>40</v>
      </c>
      <c r="I1163">
        <v>11</v>
      </c>
      <c r="J1163">
        <v>26.68</v>
      </c>
      <c r="K1163">
        <v>6.58</v>
      </c>
      <c r="L1163">
        <v>52212</v>
      </c>
      <c r="M1163">
        <v>16</v>
      </c>
      <c r="N1163">
        <v>72</v>
      </c>
      <c r="O1163" t="s">
        <v>75</v>
      </c>
      <c r="P1163">
        <v>9</v>
      </c>
      <c r="Q1163">
        <v>7</v>
      </c>
      <c r="R1163">
        <v>2</v>
      </c>
      <c r="S1163" t="s">
        <v>42</v>
      </c>
      <c r="T1163" t="s">
        <v>43</v>
      </c>
      <c r="U1163" t="s">
        <v>44</v>
      </c>
      <c r="V1163">
        <v>4</v>
      </c>
      <c r="W1163">
        <v>3.92</v>
      </c>
      <c r="X1163">
        <v>0</v>
      </c>
      <c r="Y1163" s="1">
        <v>40544</v>
      </c>
      <c r="Z1163" t="s">
        <v>45</v>
      </c>
      <c r="AA1163" t="s">
        <v>46</v>
      </c>
      <c r="AB1163" t="s">
        <v>215</v>
      </c>
      <c r="AC1163" t="s">
        <v>48</v>
      </c>
      <c r="AD1163">
        <v>0</v>
      </c>
      <c r="AE1163">
        <v>0.67</v>
      </c>
      <c r="AF1163">
        <v>0.71</v>
      </c>
      <c r="AG1163">
        <v>0.65</v>
      </c>
      <c r="AH1163">
        <v>0.87</v>
      </c>
    </row>
    <row r="1164" spans="1:34" x14ac:dyDescent="0.25">
      <c r="A1164" t="s">
        <v>1769</v>
      </c>
      <c r="B1164" t="s">
        <v>35</v>
      </c>
      <c r="C1164" t="s">
        <v>56</v>
      </c>
      <c r="D1164" t="s">
        <v>37</v>
      </c>
      <c r="E1164" t="s">
        <v>61</v>
      </c>
      <c r="F1164">
        <v>26.19</v>
      </c>
      <c r="G1164" t="s">
        <v>40</v>
      </c>
      <c r="H1164" t="s">
        <v>40</v>
      </c>
      <c r="I1164">
        <v>15</v>
      </c>
      <c r="J1164">
        <v>37.200000000000003</v>
      </c>
      <c r="K1164">
        <v>9.58</v>
      </c>
      <c r="L1164">
        <v>52620</v>
      </c>
      <c r="M1164">
        <v>7</v>
      </c>
      <c r="N1164">
        <v>80</v>
      </c>
      <c r="O1164" t="s">
        <v>75</v>
      </c>
      <c r="P1164">
        <v>6</v>
      </c>
      <c r="Q1164">
        <v>21</v>
      </c>
      <c r="R1164">
        <v>2</v>
      </c>
      <c r="S1164" t="s">
        <v>42</v>
      </c>
      <c r="T1164" t="s">
        <v>43</v>
      </c>
      <c r="U1164" t="s">
        <v>44</v>
      </c>
      <c r="V1164">
        <v>21</v>
      </c>
      <c r="W1164">
        <v>4.72</v>
      </c>
      <c r="X1164">
        <v>4</v>
      </c>
      <c r="Y1164" t="s">
        <v>122</v>
      </c>
      <c r="Z1164" t="s">
        <v>45</v>
      </c>
      <c r="AA1164" t="s">
        <v>46</v>
      </c>
      <c r="AB1164" t="s">
        <v>114</v>
      </c>
      <c r="AC1164" t="s">
        <v>48</v>
      </c>
      <c r="AD1164">
        <v>0</v>
      </c>
      <c r="AE1164">
        <v>0.77</v>
      </c>
      <c r="AF1164">
        <v>0.75</v>
      </c>
      <c r="AG1164">
        <v>0.75</v>
      </c>
      <c r="AH1164">
        <v>0.83</v>
      </c>
    </row>
    <row r="1165" spans="1:34" x14ac:dyDescent="0.25">
      <c r="A1165" t="s">
        <v>1770</v>
      </c>
      <c r="B1165" t="s">
        <v>35</v>
      </c>
      <c r="C1165" t="s">
        <v>56</v>
      </c>
      <c r="D1165" t="s">
        <v>37</v>
      </c>
      <c r="E1165" t="s">
        <v>38</v>
      </c>
      <c r="F1165">
        <v>29.04</v>
      </c>
      <c r="G1165" t="s">
        <v>70</v>
      </c>
      <c r="H1165" t="s">
        <v>39</v>
      </c>
      <c r="I1165">
        <v>19</v>
      </c>
      <c r="J1165">
        <v>32.22</v>
      </c>
      <c r="K1165">
        <v>2.08</v>
      </c>
      <c r="L1165">
        <v>47592</v>
      </c>
      <c r="M1165">
        <v>6</v>
      </c>
      <c r="N1165">
        <v>70</v>
      </c>
      <c r="O1165" t="s">
        <v>52</v>
      </c>
      <c r="P1165">
        <v>9</v>
      </c>
      <c r="Q1165">
        <v>17</v>
      </c>
      <c r="R1165">
        <v>2</v>
      </c>
      <c r="S1165" t="s">
        <v>42</v>
      </c>
      <c r="T1165" t="s">
        <v>43</v>
      </c>
      <c r="U1165" t="s">
        <v>44</v>
      </c>
      <c r="V1165">
        <v>17</v>
      </c>
      <c r="W1165">
        <v>8.4700000000000006</v>
      </c>
      <c r="X1165">
        <v>0</v>
      </c>
      <c r="Y1165" t="s">
        <v>454</v>
      </c>
      <c r="Z1165" t="s">
        <v>45</v>
      </c>
      <c r="AA1165" t="s">
        <v>46</v>
      </c>
      <c r="AB1165" t="s">
        <v>298</v>
      </c>
      <c r="AC1165" t="s">
        <v>48</v>
      </c>
      <c r="AD1165">
        <v>0</v>
      </c>
      <c r="AE1165">
        <v>0.504</v>
      </c>
      <c r="AF1165">
        <v>0.68</v>
      </c>
      <c r="AG1165">
        <v>0.84</v>
      </c>
      <c r="AH1165">
        <v>0.85</v>
      </c>
    </row>
    <row r="1166" spans="1:34" x14ac:dyDescent="0.25">
      <c r="A1166" t="s">
        <v>1771</v>
      </c>
      <c r="B1166" t="s">
        <v>69</v>
      </c>
      <c r="C1166" t="s">
        <v>36</v>
      </c>
      <c r="D1166" t="s">
        <v>37</v>
      </c>
      <c r="E1166" t="s">
        <v>61</v>
      </c>
      <c r="F1166">
        <v>28.69</v>
      </c>
      <c r="G1166" t="s">
        <v>39</v>
      </c>
      <c r="H1166" t="s">
        <v>39</v>
      </c>
      <c r="I1166">
        <v>18</v>
      </c>
      <c r="J1166">
        <v>29.78</v>
      </c>
      <c r="K1166">
        <v>3.53</v>
      </c>
      <c r="L1166">
        <v>52308</v>
      </c>
      <c r="M1166">
        <v>14</v>
      </c>
      <c r="N1166">
        <v>71</v>
      </c>
      <c r="O1166" t="s">
        <v>75</v>
      </c>
      <c r="P1166">
        <v>1</v>
      </c>
      <c r="Q1166">
        <v>20</v>
      </c>
      <c r="R1166">
        <v>5</v>
      </c>
      <c r="S1166" t="s">
        <v>42</v>
      </c>
      <c r="T1166" t="s">
        <v>43</v>
      </c>
      <c r="U1166" t="s">
        <v>44</v>
      </c>
      <c r="V1166">
        <v>34</v>
      </c>
      <c r="W1166">
        <v>7.26</v>
      </c>
      <c r="X1166">
        <v>7</v>
      </c>
      <c r="Y1166" t="s">
        <v>382</v>
      </c>
      <c r="Z1166" s="1">
        <v>41771</v>
      </c>
      <c r="AA1166" t="s">
        <v>46</v>
      </c>
      <c r="AB1166" t="s">
        <v>427</v>
      </c>
      <c r="AC1166" t="s">
        <v>48</v>
      </c>
      <c r="AD1166">
        <v>1</v>
      </c>
      <c r="AE1166">
        <v>0.7</v>
      </c>
      <c r="AF1166">
        <v>1</v>
      </c>
      <c r="AG1166">
        <v>1</v>
      </c>
      <c r="AH1166">
        <v>0.9</v>
      </c>
    </row>
    <row r="1167" spans="1:34" x14ac:dyDescent="0.25">
      <c r="A1167" t="s">
        <v>1772</v>
      </c>
      <c r="B1167" t="s">
        <v>69</v>
      </c>
      <c r="C1167" t="s">
        <v>36</v>
      </c>
      <c r="D1167" t="s">
        <v>57</v>
      </c>
      <c r="E1167" t="s">
        <v>38</v>
      </c>
      <c r="F1167">
        <v>28.28</v>
      </c>
      <c r="G1167" t="s">
        <v>40</v>
      </c>
      <c r="H1167" t="s">
        <v>40</v>
      </c>
      <c r="I1167">
        <v>16</v>
      </c>
      <c r="J1167">
        <v>32.35</v>
      </c>
      <c r="K1167">
        <v>1.97</v>
      </c>
      <c r="L1167">
        <v>57048</v>
      </c>
      <c r="M1167">
        <v>10</v>
      </c>
      <c r="N1167">
        <v>78</v>
      </c>
      <c r="O1167" t="s">
        <v>41</v>
      </c>
      <c r="P1167">
        <v>3</v>
      </c>
      <c r="Q1167">
        <v>28</v>
      </c>
      <c r="R1167">
        <v>4</v>
      </c>
      <c r="S1167" t="s">
        <v>42</v>
      </c>
      <c r="T1167" t="s">
        <v>43</v>
      </c>
      <c r="U1167" t="s">
        <v>58</v>
      </c>
      <c r="V1167">
        <v>28</v>
      </c>
      <c r="W1167">
        <v>9.6999999999999993</v>
      </c>
      <c r="X1167">
        <v>3</v>
      </c>
      <c r="Y1167" t="s">
        <v>1773</v>
      </c>
      <c r="Z1167" t="s">
        <v>1774</v>
      </c>
      <c r="AA1167" t="s">
        <v>46</v>
      </c>
      <c r="AB1167" t="s">
        <v>1775</v>
      </c>
      <c r="AC1167" t="s">
        <v>48</v>
      </c>
      <c r="AD1167">
        <v>1</v>
      </c>
      <c r="AE1167">
        <v>0.39900000000000002</v>
      </c>
      <c r="AF1167">
        <v>0.78</v>
      </c>
      <c r="AG1167">
        <v>0.67</v>
      </c>
      <c r="AH1167">
        <v>0.77</v>
      </c>
    </row>
    <row r="1168" spans="1:34" x14ac:dyDescent="0.25">
      <c r="A1168" t="s">
        <v>1776</v>
      </c>
      <c r="B1168" t="s">
        <v>35</v>
      </c>
      <c r="C1168" t="s">
        <v>50</v>
      </c>
      <c r="D1168" t="s">
        <v>57</v>
      </c>
      <c r="E1168" t="s">
        <v>38</v>
      </c>
      <c r="F1168">
        <v>37.44</v>
      </c>
      <c r="G1168" t="s">
        <v>39</v>
      </c>
      <c r="H1168" t="s">
        <v>39</v>
      </c>
      <c r="I1168">
        <v>16</v>
      </c>
      <c r="J1168">
        <v>26.41</v>
      </c>
      <c r="K1168">
        <v>6.45</v>
      </c>
      <c r="L1168">
        <v>92256</v>
      </c>
      <c r="M1168">
        <v>12</v>
      </c>
      <c r="N1168">
        <v>67</v>
      </c>
      <c r="O1168" t="s">
        <v>148</v>
      </c>
      <c r="P1168">
        <v>9</v>
      </c>
      <c r="Q1168">
        <v>7</v>
      </c>
      <c r="R1168">
        <v>7</v>
      </c>
      <c r="S1168" t="s">
        <v>116</v>
      </c>
      <c r="T1168" t="s">
        <v>43</v>
      </c>
      <c r="U1168" t="s">
        <v>58</v>
      </c>
      <c r="V1168">
        <v>2</v>
      </c>
      <c r="W1168">
        <v>17.29</v>
      </c>
      <c r="X1168">
        <v>8</v>
      </c>
      <c r="Y1168" t="s">
        <v>1777</v>
      </c>
      <c r="Z1168" t="s">
        <v>45</v>
      </c>
      <c r="AA1168" t="s">
        <v>46</v>
      </c>
      <c r="AB1168" t="s">
        <v>631</v>
      </c>
      <c r="AC1168" t="s">
        <v>48</v>
      </c>
      <c r="AD1168">
        <v>0</v>
      </c>
      <c r="AE1168">
        <v>0.56000000000000005</v>
      </c>
      <c r="AF1168">
        <v>0.56999999999999995</v>
      </c>
      <c r="AG1168">
        <v>0.56999999999999995</v>
      </c>
      <c r="AH1168">
        <v>0.74</v>
      </c>
    </row>
    <row r="1169" spans="1:34" x14ac:dyDescent="0.25">
      <c r="A1169" t="s">
        <v>1778</v>
      </c>
      <c r="B1169" t="s">
        <v>35</v>
      </c>
      <c r="C1169" t="s">
        <v>56</v>
      </c>
      <c r="D1169" t="s">
        <v>37</v>
      </c>
      <c r="E1169" t="s">
        <v>61</v>
      </c>
      <c r="F1169">
        <v>34.32</v>
      </c>
      <c r="G1169" t="s">
        <v>40</v>
      </c>
      <c r="H1169" t="s">
        <v>40</v>
      </c>
      <c r="I1169">
        <v>9</v>
      </c>
      <c r="J1169">
        <v>27.96</v>
      </c>
      <c r="K1169">
        <v>2.59</v>
      </c>
      <c r="L1169">
        <v>81948</v>
      </c>
      <c r="M1169">
        <v>9</v>
      </c>
      <c r="N1169">
        <v>70</v>
      </c>
      <c r="O1169" t="s">
        <v>119</v>
      </c>
      <c r="P1169">
        <v>3</v>
      </c>
      <c r="Q1169">
        <v>20</v>
      </c>
      <c r="R1169">
        <v>4</v>
      </c>
      <c r="S1169" t="s">
        <v>42</v>
      </c>
      <c r="T1169" t="s">
        <v>43</v>
      </c>
      <c r="U1169" t="s">
        <v>44</v>
      </c>
      <c r="V1169">
        <v>21</v>
      </c>
      <c r="W1169">
        <v>15.52</v>
      </c>
      <c r="X1169">
        <v>2</v>
      </c>
      <c r="Y1169" t="s">
        <v>313</v>
      </c>
      <c r="Z1169" t="s">
        <v>45</v>
      </c>
      <c r="AA1169" t="s">
        <v>46</v>
      </c>
      <c r="AB1169" t="s">
        <v>506</v>
      </c>
      <c r="AC1169" t="s">
        <v>48</v>
      </c>
      <c r="AD1169">
        <v>0</v>
      </c>
      <c r="AE1169">
        <v>0.49</v>
      </c>
      <c r="AF1169">
        <v>0.55000000000000004</v>
      </c>
      <c r="AG1169">
        <v>0.45</v>
      </c>
      <c r="AH1169">
        <v>0.6</v>
      </c>
    </row>
    <row r="1170" spans="1:34" x14ac:dyDescent="0.25">
      <c r="A1170" t="s">
        <v>1779</v>
      </c>
      <c r="B1170" t="s">
        <v>35</v>
      </c>
      <c r="C1170" t="s">
        <v>50</v>
      </c>
      <c r="D1170" t="s">
        <v>37</v>
      </c>
      <c r="E1170" t="s">
        <v>61</v>
      </c>
      <c r="F1170">
        <v>25.15</v>
      </c>
      <c r="G1170" t="s">
        <v>39</v>
      </c>
      <c r="H1170" t="s">
        <v>51</v>
      </c>
      <c r="I1170">
        <v>4</v>
      </c>
      <c r="J1170">
        <v>35.99</v>
      </c>
      <c r="K1170">
        <v>7.92</v>
      </c>
      <c r="L1170">
        <v>40188</v>
      </c>
      <c r="M1170">
        <v>9</v>
      </c>
      <c r="N1170">
        <v>70</v>
      </c>
      <c r="O1170" t="s">
        <v>52</v>
      </c>
      <c r="P1170">
        <v>8</v>
      </c>
      <c r="Q1170">
        <v>14</v>
      </c>
      <c r="R1170">
        <v>5</v>
      </c>
      <c r="S1170" t="s">
        <v>42</v>
      </c>
      <c r="T1170" t="s">
        <v>43</v>
      </c>
      <c r="U1170" t="s">
        <v>44</v>
      </c>
      <c r="V1170">
        <v>23</v>
      </c>
      <c r="W1170">
        <v>3.71</v>
      </c>
      <c r="X1170">
        <v>4</v>
      </c>
      <c r="Y1170" s="1">
        <v>41006</v>
      </c>
      <c r="Z1170" t="s">
        <v>45</v>
      </c>
      <c r="AA1170" t="s">
        <v>46</v>
      </c>
      <c r="AB1170" t="s">
        <v>54</v>
      </c>
      <c r="AC1170" t="s">
        <v>48</v>
      </c>
      <c r="AD1170">
        <v>0</v>
      </c>
      <c r="AE1170">
        <v>0.58099999999999996</v>
      </c>
      <c r="AF1170">
        <v>0.72</v>
      </c>
      <c r="AG1170">
        <v>0.84</v>
      </c>
      <c r="AH1170">
        <v>0.85</v>
      </c>
    </row>
    <row r="1171" spans="1:34" x14ac:dyDescent="0.25">
      <c r="A1171" t="s">
        <v>1780</v>
      </c>
      <c r="B1171" t="s">
        <v>35</v>
      </c>
      <c r="C1171" t="s">
        <v>50</v>
      </c>
      <c r="D1171" t="s">
        <v>37</v>
      </c>
      <c r="E1171" t="s">
        <v>61</v>
      </c>
      <c r="F1171">
        <v>27.05</v>
      </c>
      <c r="G1171" t="s">
        <v>40</v>
      </c>
      <c r="H1171" t="s">
        <v>39</v>
      </c>
      <c r="I1171">
        <v>17</v>
      </c>
      <c r="J1171">
        <v>34.090000000000003</v>
      </c>
      <c r="K1171">
        <v>11.3</v>
      </c>
      <c r="L1171">
        <v>53484</v>
      </c>
      <c r="M1171">
        <v>12</v>
      </c>
      <c r="N1171">
        <v>74</v>
      </c>
      <c r="O1171" t="s">
        <v>62</v>
      </c>
      <c r="P1171">
        <v>6</v>
      </c>
      <c r="Q1171">
        <v>12</v>
      </c>
      <c r="R1171">
        <v>4</v>
      </c>
      <c r="S1171" t="s">
        <v>42</v>
      </c>
      <c r="T1171" t="s">
        <v>43</v>
      </c>
      <c r="U1171" t="s">
        <v>44</v>
      </c>
      <c r="V1171">
        <v>23</v>
      </c>
      <c r="W1171">
        <v>6.66</v>
      </c>
      <c r="X1171">
        <v>3</v>
      </c>
      <c r="Y1171" t="s">
        <v>76</v>
      </c>
      <c r="Z1171" t="s">
        <v>45</v>
      </c>
      <c r="AA1171" t="s">
        <v>46</v>
      </c>
      <c r="AB1171" t="s">
        <v>200</v>
      </c>
      <c r="AC1171" t="s">
        <v>48</v>
      </c>
      <c r="AD1171">
        <v>0</v>
      </c>
      <c r="AE1171">
        <v>0.76</v>
      </c>
      <c r="AF1171">
        <v>0.76</v>
      </c>
      <c r="AG1171">
        <v>0.71</v>
      </c>
      <c r="AH1171">
        <v>0.82</v>
      </c>
    </row>
    <row r="1172" spans="1:34" x14ac:dyDescent="0.25">
      <c r="A1172" t="s">
        <v>1781</v>
      </c>
      <c r="B1172" t="s">
        <v>69</v>
      </c>
      <c r="C1172" t="s">
        <v>50</v>
      </c>
      <c r="D1172" t="s">
        <v>37</v>
      </c>
      <c r="E1172" t="s">
        <v>38</v>
      </c>
      <c r="F1172">
        <v>24.95</v>
      </c>
      <c r="G1172" t="s">
        <v>336</v>
      </c>
      <c r="H1172" t="s">
        <v>39</v>
      </c>
      <c r="I1172">
        <v>21</v>
      </c>
      <c r="J1172">
        <v>30.2</v>
      </c>
      <c r="K1172">
        <v>4.66</v>
      </c>
      <c r="L1172">
        <v>38760</v>
      </c>
      <c r="M1172">
        <v>0</v>
      </c>
      <c r="N1172">
        <v>71</v>
      </c>
      <c r="O1172" t="s">
        <v>41</v>
      </c>
      <c r="P1172">
        <v>5</v>
      </c>
      <c r="Q1172">
        <v>16</v>
      </c>
      <c r="R1172">
        <v>5</v>
      </c>
      <c r="S1172" t="s">
        <v>42</v>
      </c>
      <c r="T1172" t="s">
        <v>43</v>
      </c>
      <c r="U1172" t="s">
        <v>44</v>
      </c>
      <c r="V1172">
        <v>35</v>
      </c>
      <c r="W1172">
        <v>4.76</v>
      </c>
      <c r="X1172">
        <v>1</v>
      </c>
      <c r="Y1172" s="1">
        <v>40855</v>
      </c>
      <c r="Z1172" t="s">
        <v>867</v>
      </c>
      <c r="AA1172" t="s">
        <v>46</v>
      </c>
      <c r="AB1172" t="s">
        <v>1386</v>
      </c>
      <c r="AC1172" t="s">
        <v>48</v>
      </c>
      <c r="AD1172">
        <v>1</v>
      </c>
      <c r="AE1172">
        <v>0.51100000000000001</v>
      </c>
      <c r="AF1172">
        <v>0.74</v>
      </c>
      <c r="AG1172">
        <v>0.79</v>
      </c>
      <c r="AH1172">
        <v>0.85</v>
      </c>
    </row>
    <row r="1173" spans="1:34" x14ac:dyDescent="0.25">
      <c r="A1173" t="s">
        <v>1782</v>
      </c>
      <c r="B1173" t="s">
        <v>35</v>
      </c>
      <c r="C1173" t="s">
        <v>50</v>
      </c>
      <c r="D1173" t="s">
        <v>37</v>
      </c>
      <c r="E1173" t="s">
        <v>38</v>
      </c>
      <c r="F1173">
        <v>27.19</v>
      </c>
      <c r="G1173" t="s">
        <v>39</v>
      </c>
      <c r="H1173" t="s">
        <v>40</v>
      </c>
      <c r="I1173">
        <v>15</v>
      </c>
      <c r="J1173">
        <v>32.58</v>
      </c>
      <c r="K1173">
        <v>2.38</v>
      </c>
      <c r="L1173">
        <v>53184</v>
      </c>
      <c r="M1173">
        <v>11</v>
      </c>
      <c r="N1173">
        <v>71</v>
      </c>
      <c r="O1173" t="s">
        <v>75</v>
      </c>
      <c r="P1173">
        <v>7</v>
      </c>
      <c r="Q1173">
        <v>8</v>
      </c>
      <c r="R1173">
        <v>2</v>
      </c>
      <c r="S1173" t="s">
        <v>42</v>
      </c>
      <c r="T1173" t="s">
        <v>43</v>
      </c>
      <c r="U1173" t="s">
        <v>44</v>
      </c>
      <c r="V1173">
        <v>4</v>
      </c>
      <c r="W1173">
        <v>7.74</v>
      </c>
      <c r="X1173">
        <v>3</v>
      </c>
      <c r="Y1173" t="s">
        <v>76</v>
      </c>
      <c r="Z1173" t="s">
        <v>45</v>
      </c>
      <c r="AA1173" t="s">
        <v>46</v>
      </c>
      <c r="AB1173" t="s">
        <v>267</v>
      </c>
      <c r="AC1173" t="s">
        <v>48</v>
      </c>
      <c r="AD1173">
        <v>0</v>
      </c>
      <c r="AE1173">
        <v>0.35</v>
      </c>
      <c r="AF1173">
        <v>0.31</v>
      </c>
      <c r="AG1173">
        <v>0.44</v>
      </c>
      <c r="AH1173">
        <v>0.94</v>
      </c>
    </row>
    <row r="1174" spans="1:34" x14ac:dyDescent="0.25">
      <c r="A1174" t="s">
        <v>1783</v>
      </c>
      <c r="B1174" t="s">
        <v>35</v>
      </c>
      <c r="C1174" t="s">
        <v>50</v>
      </c>
      <c r="D1174" t="s">
        <v>37</v>
      </c>
      <c r="E1174" t="s">
        <v>38</v>
      </c>
      <c r="F1174">
        <v>24.68</v>
      </c>
      <c r="G1174" t="s">
        <v>40</v>
      </c>
      <c r="H1174" t="s">
        <v>40</v>
      </c>
      <c r="I1174">
        <v>6</v>
      </c>
      <c r="J1174">
        <v>32.979999999999997</v>
      </c>
      <c r="K1174">
        <v>9.7200000000000006</v>
      </c>
      <c r="L1174">
        <v>36960</v>
      </c>
      <c r="M1174">
        <v>9</v>
      </c>
      <c r="N1174">
        <v>72</v>
      </c>
      <c r="O1174" t="s">
        <v>75</v>
      </c>
      <c r="P1174">
        <v>1</v>
      </c>
      <c r="Q1174">
        <v>15</v>
      </c>
      <c r="R1174">
        <v>5</v>
      </c>
      <c r="S1174" t="s">
        <v>42</v>
      </c>
      <c r="T1174" t="s">
        <v>43</v>
      </c>
      <c r="U1174" t="s">
        <v>44</v>
      </c>
      <c r="V1174">
        <v>17</v>
      </c>
      <c r="W1174">
        <v>5.04</v>
      </c>
      <c r="X1174">
        <v>7</v>
      </c>
      <c r="Y1174" s="1">
        <v>41006</v>
      </c>
      <c r="Z1174" t="s">
        <v>45</v>
      </c>
      <c r="AA1174" t="s">
        <v>46</v>
      </c>
      <c r="AB1174" t="s">
        <v>125</v>
      </c>
      <c r="AC1174" t="s">
        <v>48</v>
      </c>
      <c r="AD1174">
        <v>0</v>
      </c>
      <c r="AE1174">
        <v>0.56000000000000005</v>
      </c>
      <c r="AF1174">
        <v>0.5</v>
      </c>
      <c r="AG1174">
        <v>0.5</v>
      </c>
      <c r="AH1174">
        <v>0.73</v>
      </c>
    </row>
    <row r="1175" spans="1:34" x14ac:dyDescent="0.25">
      <c r="A1175" t="s">
        <v>1784</v>
      </c>
      <c r="B1175" t="s">
        <v>35</v>
      </c>
      <c r="C1175" t="s">
        <v>50</v>
      </c>
      <c r="D1175" t="s">
        <v>57</v>
      </c>
      <c r="E1175" t="s">
        <v>61</v>
      </c>
      <c r="F1175">
        <v>36.76</v>
      </c>
      <c r="G1175" t="s">
        <v>39</v>
      </c>
      <c r="H1175" t="s">
        <v>39</v>
      </c>
      <c r="I1175">
        <v>17</v>
      </c>
      <c r="J1175">
        <v>34.090000000000003</v>
      </c>
      <c r="K1175">
        <v>11.3</v>
      </c>
      <c r="L1175">
        <v>91224</v>
      </c>
      <c r="M1175">
        <v>14</v>
      </c>
      <c r="N1175">
        <v>68</v>
      </c>
      <c r="O1175" t="s">
        <v>52</v>
      </c>
      <c r="P1175">
        <v>1</v>
      </c>
      <c r="Q1175">
        <v>16</v>
      </c>
      <c r="R1175">
        <v>3</v>
      </c>
      <c r="S1175" t="s">
        <v>42</v>
      </c>
      <c r="T1175" t="s">
        <v>43</v>
      </c>
      <c r="U1175" t="s">
        <v>58</v>
      </c>
      <c r="V1175">
        <v>22</v>
      </c>
      <c r="W1175">
        <v>18.239999999999998</v>
      </c>
      <c r="X1175">
        <v>3</v>
      </c>
      <c r="Y1175" t="s">
        <v>149</v>
      </c>
      <c r="Z1175" t="s">
        <v>45</v>
      </c>
      <c r="AA1175" t="s">
        <v>46</v>
      </c>
      <c r="AB1175" t="s">
        <v>200</v>
      </c>
      <c r="AC1175" t="s">
        <v>48</v>
      </c>
      <c r="AD1175">
        <v>0</v>
      </c>
      <c r="AE1175">
        <v>0.76</v>
      </c>
      <c r="AF1175">
        <v>0.76</v>
      </c>
      <c r="AG1175">
        <v>0.71</v>
      </c>
      <c r="AH1175">
        <v>0.82</v>
      </c>
    </row>
    <row r="1176" spans="1:34" x14ac:dyDescent="0.25">
      <c r="A1176" t="s">
        <v>1785</v>
      </c>
      <c r="B1176" t="s">
        <v>69</v>
      </c>
      <c r="C1176" t="s">
        <v>50</v>
      </c>
      <c r="D1176" t="s">
        <v>37</v>
      </c>
      <c r="E1176" t="s">
        <v>61</v>
      </c>
      <c r="F1176">
        <v>26.48</v>
      </c>
      <c r="G1176" t="s">
        <v>39</v>
      </c>
      <c r="H1176" t="s">
        <v>39</v>
      </c>
      <c r="I1176">
        <v>10</v>
      </c>
      <c r="J1176">
        <v>35.909999999999997</v>
      </c>
      <c r="K1176">
        <v>5.47</v>
      </c>
      <c r="L1176">
        <v>51180</v>
      </c>
      <c r="M1176">
        <v>11</v>
      </c>
      <c r="N1176">
        <v>70</v>
      </c>
      <c r="O1176" t="s">
        <v>119</v>
      </c>
      <c r="P1176">
        <v>0</v>
      </c>
      <c r="Q1176">
        <v>32</v>
      </c>
      <c r="R1176">
        <v>5</v>
      </c>
      <c r="S1176" t="s">
        <v>42</v>
      </c>
      <c r="T1176" t="s">
        <v>43</v>
      </c>
      <c r="U1176" t="s">
        <v>44</v>
      </c>
      <c r="V1176">
        <v>12</v>
      </c>
      <c r="W1176">
        <v>4.4000000000000004</v>
      </c>
      <c r="X1176">
        <v>4</v>
      </c>
      <c r="Y1176" t="s">
        <v>625</v>
      </c>
      <c r="Z1176" t="s">
        <v>610</v>
      </c>
      <c r="AA1176" t="s">
        <v>46</v>
      </c>
      <c r="AB1176" t="s">
        <v>1786</v>
      </c>
      <c r="AC1176" t="s">
        <v>48</v>
      </c>
      <c r="AD1176">
        <v>1</v>
      </c>
      <c r="AE1176">
        <v>0.53900000000000003</v>
      </c>
      <c r="AF1176">
        <v>0.88</v>
      </c>
      <c r="AG1176">
        <v>0.75</v>
      </c>
      <c r="AH1176">
        <v>0.9</v>
      </c>
    </row>
    <row r="1177" spans="1:34" x14ac:dyDescent="0.25">
      <c r="A1177" t="s">
        <v>1787</v>
      </c>
      <c r="B1177" t="s">
        <v>69</v>
      </c>
      <c r="C1177" t="s">
        <v>50</v>
      </c>
      <c r="D1177" t="s">
        <v>37</v>
      </c>
      <c r="E1177" t="s">
        <v>61</v>
      </c>
      <c r="F1177">
        <v>26.94</v>
      </c>
      <c r="G1177" t="s">
        <v>40</v>
      </c>
      <c r="H1177" t="s">
        <v>40</v>
      </c>
      <c r="I1177">
        <v>18</v>
      </c>
      <c r="J1177">
        <v>41.5</v>
      </c>
      <c r="K1177">
        <v>13.02</v>
      </c>
      <c r="L1177">
        <v>54240</v>
      </c>
      <c r="M1177">
        <v>8</v>
      </c>
      <c r="N1177">
        <v>71</v>
      </c>
      <c r="O1177" t="s">
        <v>41</v>
      </c>
      <c r="P1177">
        <v>5</v>
      </c>
      <c r="Q1177">
        <v>20</v>
      </c>
      <c r="R1177">
        <v>5</v>
      </c>
      <c r="S1177" t="s">
        <v>42</v>
      </c>
      <c r="T1177" t="s">
        <v>43</v>
      </c>
      <c r="U1177" t="s">
        <v>44</v>
      </c>
      <c r="V1177">
        <v>11</v>
      </c>
      <c r="W1177">
        <v>7.56</v>
      </c>
      <c r="X1177">
        <v>5</v>
      </c>
      <c r="Y1177" t="s">
        <v>63</v>
      </c>
      <c r="Z1177" s="1">
        <v>41770</v>
      </c>
      <c r="AA1177" t="s">
        <v>46</v>
      </c>
      <c r="AB1177" t="s">
        <v>1788</v>
      </c>
      <c r="AC1177" t="s">
        <v>48</v>
      </c>
      <c r="AD1177">
        <v>1</v>
      </c>
      <c r="AE1177">
        <v>0.28699999999999998</v>
      </c>
      <c r="AF1177">
        <v>0.47</v>
      </c>
      <c r="AG1177">
        <v>0.4</v>
      </c>
      <c r="AH1177">
        <v>0.65</v>
      </c>
    </row>
    <row r="1178" spans="1:34" x14ac:dyDescent="0.25">
      <c r="A1178" t="s">
        <v>1789</v>
      </c>
      <c r="B1178" t="s">
        <v>35</v>
      </c>
      <c r="C1178" t="s">
        <v>56</v>
      </c>
      <c r="D1178" t="s">
        <v>37</v>
      </c>
      <c r="E1178" t="s">
        <v>61</v>
      </c>
      <c r="F1178">
        <v>28.98</v>
      </c>
      <c r="G1178" t="s">
        <v>40</v>
      </c>
      <c r="H1178" t="s">
        <v>39</v>
      </c>
      <c r="I1178">
        <v>9</v>
      </c>
      <c r="J1178">
        <v>34.46</v>
      </c>
      <c r="K1178">
        <v>8.1199999999999992</v>
      </c>
      <c r="L1178">
        <v>49140</v>
      </c>
      <c r="M1178">
        <v>14</v>
      </c>
      <c r="N1178">
        <v>70</v>
      </c>
      <c r="O1178" t="s">
        <v>62</v>
      </c>
      <c r="P1178">
        <v>6</v>
      </c>
      <c r="Q1178">
        <v>19</v>
      </c>
      <c r="R1178">
        <v>2</v>
      </c>
      <c r="S1178" t="s">
        <v>42</v>
      </c>
      <c r="T1178" t="s">
        <v>43</v>
      </c>
      <c r="U1178" t="s">
        <v>44</v>
      </c>
      <c r="V1178">
        <v>14</v>
      </c>
      <c r="W1178">
        <v>8.0299999999999994</v>
      </c>
      <c r="X1178">
        <v>8</v>
      </c>
      <c r="Y1178" s="1">
        <v>40248</v>
      </c>
      <c r="Z1178" t="s">
        <v>45</v>
      </c>
      <c r="AA1178" t="s">
        <v>46</v>
      </c>
      <c r="AB1178" t="s">
        <v>551</v>
      </c>
      <c r="AC1178" t="s">
        <v>48</v>
      </c>
      <c r="AD1178">
        <v>0</v>
      </c>
      <c r="AE1178">
        <v>0.46</v>
      </c>
      <c r="AF1178">
        <v>0.5</v>
      </c>
      <c r="AG1178">
        <v>0.6</v>
      </c>
      <c r="AH1178">
        <v>0.84</v>
      </c>
    </row>
    <row r="1179" spans="1:34" x14ac:dyDescent="0.25">
      <c r="A1179" t="s">
        <v>1790</v>
      </c>
      <c r="B1179" t="s">
        <v>35</v>
      </c>
      <c r="C1179" t="s">
        <v>56</v>
      </c>
      <c r="D1179" t="s">
        <v>37</v>
      </c>
      <c r="E1179" t="s">
        <v>61</v>
      </c>
      <c r="F1179">
        <v>26.65</v>
      </c>
      <c r="G1179" t="s">
        <v>40</v>
      </c>
      <c r="H1179" t="s">
        <v>40</v>
      </c>
      <c r="I1179">
        <v>19</v>
      </c>
      <c r="J1179">
        <v>39.74</v>
      </c>
      <c r="K1179">
        <v>10.73</v>
      </c>
      <c r="L1179">
        <v>45228</v>
      </c>
      <c r="M1179">
        <v>13</v>
      </c>
      <c r="N1179">
        <v>70</v>
      </c>
      <c r="O1179" t="s">
        <v>41</v>
      </c>
      <c r="P1179">
        <v>8</v>
      </c>
      <c r="Q1179">
        <v>18</v>
      </c>
      <c r="R1179">
        <v>2</v>
      </c>
      <c r="S1179" t="s">
        <v>42</v>
      </c>
      <c r="T1179" t="s">
        <v>43</v>
      </c>
      <c r="U1179" t="s">
        <v>44</v>
      </c>
      <c r="V1179">
        <v>4</v>
      </c>
      <c r="W1179">
        <v>6.12</v>
      </c>
      <c r="X1179">
        <v>7</v>
      </c>
      <c r="Y1179" t="s">
        <v>645</v>
      </c>
      <c r="Z1179" t="s">
        <v>45</v>
      </c>
      <c r="AA1179" t="s">
        <v>46</v>
      </c>
      <c r="AB1179" t="s">
        <v>288</v>
      </c>
      <c r="AC1179" t="s">
        <v>48</v>
      </c>
      <c r="AD1179">
        <v>0</v>
      </c>
      <c r="AE1179">
        <v>0.66</v>
      </c>
      <c r="AF1179">
        <v>0.71</v>
      </c>
      <c r="AG1179">
        <v>0.71</v>
      </c>
      <c r="AH1179">
        <v>0.74</v>
      </c>
    </row>
    <row r="1180" spans="1:34" x14ac:dyDescent="0.25">
      <c r="A1180" t="s">
        <v>1791</v>
      </c>
      <c r="B1180" t="s">
        <v>35</v>
      </c>
      <c r="C1180" t="s">
        <v>36</v>
      </c>
      <c r="D1180" t="s">
        <v>37</v>
      </c>
      <c r="E1180" t="s">
        <v>61</v>
      </c>
      <c r="F1180">
        <v>30.1</v>
      </c>
      <c r="G1180" t="s">
        <v>39</v>
      </c>
      <c r="H1180" t="s">
        <v>40</v>
      </c>
      <c r="I1180">
        <v>7</v>
      </c>
      <c r="J1180">
        <v>35.67</v>
      </c>
      <c r="K1180">
        <v>2.36</v>
      </c>
      <c r="L1180">
        <v>61260</v>
      </c>
      <c r="M1180">
        <v>15</v>
      </c>
      <c r="N1180">
        <v>70</v>
      </c>
      <c r="O1180" t="s">
        <v>119</v>
      </c>
      <c r="P1180">
        <v>6</v>
      </c>
      <c r="Q1180">
        <v>16</v>
      </c>
      <c r="R1180">
        <v>2</v>
      </c>
      <c r="S1180" t="s">
        <v>42</v>
      </c>
      <c r="T1180" t="s">
        <v>43</v>
      </c>
      <c r="U1180" t="s">
        <v>44</v>
      </c>
      <c r="V1180">
        <v>0</v>
      </c>
      <c r="W1180">
        <v>9</v>
      </c>
      <c r="X1180">
        <v>4</v>
      </c>
      <c r="Y1180" t="s">
        <v>142</v>
      </c>
      <c r="Z1180" t="s">
        <v>45</v>
      </c>
      <c r="AA1180" t="s">
        <v>46</v>
      </c>
      <c r="AB1180" t="s">
        <v>372</v>
      </c>
      <c r="AC1180" t="s">
        <v>48</v>
      </c>
      <c r="AD1180">
        <v>0</v>
      </c>
      <c r="AE1180">
        <v>0.56999999999999995</v>
      </c>
      <c r="AF1180">
        <v>0.63</v>
      </c>
      <c r="AG1180">
        <v>0.63</v>
      </c>
      <c r="AH1180">
        <v>0.9</v>
      </c>
    </row>
    <row r="1181" spans="1:34" x14ac:dyDescent="0.25">
      <c r="A1181" t="s">
        <v>1792</v>
      </c>
      <c r="B1181" t="s">
        <v>35</v>
      </c>
      <c r="C1181" t="s">
        <v>36</v>
      </c>
      <c r="D1181" t="s">
        <v>37</v>
      </c>
      <c r="E1181" t="s">
        <v>38</v>
      </c>
      <c r="F1181">
        <v>31.14</v>
      </c>
      <c r="G1181" t="s">
        <v>40</v>
      </c>
      <c r="H1181" t="s">
        <v>51</v>
      </c>
      <c r="I1181">
        <v>16</v>
      </c>
      <c r="J1181">
        <v>32.42</v>
      </c>
      <c r="K1181">
        <v>3.48</v>
      </c>
      <c r="L1181">
        <v>54420</v>
      </c>
      <c r="M1181">
        <v>12</v>
      </c>
      <c r="N1181">
        <v>70</v>
      </c>
      <c r="O1181" t="s">
        <v>75</v>
      </c>
      <c r="P1181">
        <v>7</v>
      </c>
      <c r="Q1181">
        <v>22</v>
      </c>
      <c r="R1181">
        <v>6</v>
      </c>
      <c r="S1181" t="s">
        <v>116</v>
      </c>
      <c r="T1181" t="s">
        <v>43</v>
      </c>
      <c r="U1181" t="s">
        <v>44</v>
      </c>
      <c r="V1181">
        <v>16</v>
      </c>
      <c r="W1181">
        <v>6.89</v>
      </c>
      <c r="X1181">
        <v>6</v>
      </c>
      <c r="Y1181" t="s">
        <v>66</v>
      </c>
      <c r="Z1181" t="s">
        <v>45</v>
      </c>
      <c r="AA1181" t="s">
        <v>46</v>
      </c>
      <c r="AB1181" t="s">
        <v>606</v>
      </c>
      <c r="AC1181" t="s">
        <v>48</v>
      </c>
      <c r="AD1181">
        <v>0</v>
      </c>
      <c r="AE1181">
        <v>0.87</v>
      </c>
      <c r="AF1181">
        <v>0.87</v>
      </c>
      <c r="AG1181">
        <v>0.91</v>
      </c>
      <c r="AH1181">
        <v>0.74</v>
      </c>
    </row>
    <row r="1182" spans="1:34" x14ac:dyDescent="0.25">
      <c r="A1182" t="s">
        <v>1793</v>
      </c>
      <c r="B1182" t="s">
        <v>35</v>
      </c>
      <c r="C1182" t="s">
        <v>50</v>
      </c>
      <c r="D1182" t="s">
        <v>57</v>
      </c>
      <c r="E1182" t="s">
        <v>38</v>
      </c>
      <c r="F1182">
        <v>28.81</v>
      </c>
      <c r="G1182" t="s">
        <v>40</v>
      </c>
      <c r="H1182" t="s">
        <v>40</v>
      </c>
      <c r="I1182">
        <v>4</v>
      </c>
      <c r="J1182">
        <v>37.49</v>
      </c>
      <c r="K1182">
        <v>2.48</v>
      </c>
      <c r="L1182">
        <v>66336</v>
      </c>
      <c r="M1182">
        <v>14</v>
      </c>
      <c r="N1182">
        <v>74</v>
      </c>
      <c r="O1182" t="s">
        <v>148</v>
      </c>
      <c r="P1182">
        <v>2</v>
      </c>
      <c r="Q1182">
        <v>19</v>
      </c>
      <c r="R1182">
        <v>2</v>
      </c>
      <c r="S1182" t="s">
        <v>42</v>
      </c>
      <c r="T1182" t="s">
        <v>43</v>
      </c>
      <c r="U1182" t="s">
        <v>58</v>
      </c>
      <c r="V1182">
        <v>5</v>
      </c>
      <c r="W1182">
        <v>7.37</v>
      </c>
      <c r="X1182">
        <v>5</v>
      </c>
      <c r="Y1182" t="s">
        <v>309</v>
      </c>
      <c r="Z1182" t="s">
        <v>45</v>
      </c>
      <c r="AA1182" t="s">
        <v>46</v>
      </c>
      <c r="AB1182" t="s">
        <v>1409</v>
      </c>
      <c r="AC1182" t="s">
        <v>48</v>
      </c>
      <c r="AD1182">
        <v>0</v>
      </c>
      <c r="AE1182">
        <v>0.69</v>
      </c>
      <c r="AF1182">
        <v>0.7</v>
      </c>
      <c r="AG1182">
        <v>0.7</v>
      </c>
      <c r="AH1182">
        <v>0.81</v>
      </c>
    </row>
    <row r="1183" spans="1:34" x14ac:dyDescent="0.25">
      <c r="A1183" t="s">
        <v>1794</v>
      </c>
      <c r="B1183" t="s">
        <v>35</v>
      </c>
      <c r="C1183" t="s">
        <v>56</v>
      </c>
      <c r="D1183" t="s">
        <v>37</v>
      </c>
      <c r="E1183" t="s">
        <v>61</v>
      </c>
      <c r="F1183">
        <v>32.1</v>
      </c>
      <c r="G1183" t="s">
        <v>39</v>
      </c>
      <c r="H1183" t="s">
        <v>40</v>
      </c>
      <c r="I1183">
        <v>7</v>
      </c>
      <c r="J1183">
        <v>28.77</v>
      </c>
      <c r="K1183">
        <v>4.88</v>
      </c>
      <c r="L1183">
        <v>65256</v>
      </c>
      <c r="M1183">
        <v>15</v>
      </c>
      <c r="N1183">
        <v>70</v>
      </c>
      <c r="O1183" t="s">
        <v>119</v>
      </c>
      <c r="P1183">
        <v>3</v>
      </c>
      <c r="Q1183">
        <v>7</v>
      </c>
      <c r="R1183">
        <v>5</v>
      </c>
      <c r="S1183" t="s">
        <v>42</v>
      </c>
      <c r="T1183" t="s">
        <v>43</v>
      </c>
      <c r="U1183" t="s">
        <v>44</v>
      </c>
      <c r="V1183">
        <v>14</v>
      </c>
      <c r="W1183">
        <v>12.46</v>
      </c>
      <c r="X1183">
        <v>1</v>
      </c>
      <c r="Y1183" t="s">
        <v>485</v>
      </c>
      <c r="Z1183" t="s">
        <v>45</v>
      </c>
      <c r="AA1183" t="s">
        <v>46</v>
      </c>
      <c r="AB1183" t="s">
        <v>710</v>
      </c>
      <c r="AC1183" t="s">
        <v>48</v>
      </c>
      <c r="AD1183">
        <v>0</v>
      </c>
      <c r="AE1183">
        <v>0.73</v>
      </c>
      <c r="AF1183">
        <v>0.73</v>
      </c>
      <c r="AG1183">
        <v>0.73</v>
      </c>
      <c r="AH1183">
        <v>0.87</v>
      </c>
    </row>
    <row r="1184" spans="1:34" x14ac:dyDescent="0.25">
      <c r="A1184" t="s">
        <v>1795</v>
      </c>
      <c r="B1184" t="s">
        <v>35</v>
      </c>
      <c r="C1184" t="s">
        <v>50</v>
      </c>
      <c r="D1184" t="s">
        <v>37</v>
      </c>
      <c r="E1184" t="s">
        <v>61</v>
      </c>
      <c r="F1184">
        <v>26.89</v>
      </c>
      <c r="G1184" t="s">
        <v>40</v>
      </c>
      <c r="H1184" t="s">
        <v>40</v>
      </c>
      <c r="I1184">
        <v>21</v>
      </c>
      <c r="J1184">
        <v>34.729999999999997</v>
      </c>
      <c r="K1184">
        <v>2.65</v>
      </c>
      <c r="L1184">
        <v>50856</v>
      </c>
      <c r="M1184">
        <v>14</v>
      </c>
      <c r="N1184">
        <v>73</v>
      </c>
      <c r="O1184" t="s">
        <v>148</v>
      </c>
      <c r="P1184">
        <v>5</v>
      </c>
      <c r="Q1184">
        <v>6</v>
      </c>
      <c r="R1184">
        <v>3</v>
      </c>
      <c r="S1184" t="s">
        <v>42</v>
      </c>
      <c r="T1184" t="s">
        <v>43</v>
      </c>
      <c r="U1184" t="s">
        <v>44</v>
      </c>
      <c r="V1184">
        <v>25</v>
      </c>
      <c r="W1184">
        <v>4.8600000000000003</v>
      </c>
      <c r="X1184">
        <v>3</v>
      </c>
      <c r="Y1184" s="1">
        <v>40400</v>
      </c>
      <c r="Z1184" t="s">
        <v>45</v>
      </c>
      <c r="AA1184" t="s">
        <v>46</v>
      </c>
      <c r="AB1184" t="s">
        <v>723</v>
      </c>
      <c r="AC1184" t="s">
        <v>48</v>
      </c>
      <c r="AD1184">
        <v>0</v>
      </c>
      <c r="AE1184">
        <v>0.79</v>
      </c>
      <c r="AF1184">
        <v>0.77</v>
      </c>
      <c r="AG1184">
        <v>0.85</v>
      </c>
      <c r="AH1184">
        <v>0.8</v>
      </c>
    </row>
    <row r="1185" spans="1:34" x14ac:dyDescent="0.25">
      <c r="A1185" t="s">
        <v>1796</v>
      </c>
      <c r="B1185" t="s">
        <v>35</v>
      </c>
      <c r="C1185" t="s">
        <v>50</v>
      </c>
      <c r="D1185" t="s">
        <v>37</v>
      </c>
      <c r="E1185" t="s">
        <v>38</v>
      </c>
      <c r="F1185">
        <v>25.83</v>
      </c>
      <c r="G1185" t="s">
        <v>40</v>
      </c>
      <c r="H1185" t="s">
        <v>40</v>
      </c>
      <c r="I1185">
        <v>19</v>
      </c>
      <c r="J1185">
        <v>37.33</v>
      </c>
      <c r="K1185">
        <v>10.050000000000001</v>
      </c>
      <c r="L1185">
        <v>39564</v>
      </c>
      <c r="M1185">
        <v>10</v>
      </c>
      <c r="N1185">
        <v>70</v>
      </c>
      <c r="O1185" t="s">
        <v>41</v>
      </c>
      <c r="P1185">
        <v>4</v>
      </c>
      <c r="Q1185">
        <v>8</v>
      </c>
      <c r="R1185">
        <v>2</v>
      </c>
      <c r="S1185" t="s">
        <v>42</v>
      </c>
      <c r="T1185" t="s">
        <v>43</v>
      </c>
      <c r="U1185" t="s">
        <v>44</v>
      </c>
      <c r="V1185">
        <v>18</v>
      </c>
      <c r="W1185">
        <v>4.72</v>
      </c>
      <c r="X1185">
        <v>2</v>
      </c>
      <c r="Y1185" s="1">
        <v>41155</v>
      </c>
      <c r="Z1185" t="s">
        <v>45</v>
      </c>
      <c r="AA1185" t="s">
        <v>46</v>
      </c>
      <c r="AB1185" t="s">
        <v>197</v>
      </c>
      <c r="AC1185" t="s">
        <v>48</v>
      </c>
      <c r="AD1185">
        <v>0</v>
      </c>
      <c r="AE1185">
        <v>0.94</v>
      </c>
      <c r="AF1185">
        <v>0.95</v>
      </c>
      <c r="AG1185">
        <v>0.95</v>
      </c>
      <c r="AH1185">
        <v>0.94</v>
      </c>
    </row>
    <row r="1186" spans="1:34" x14ac:dyDescent="0.25">
      <c r="A1186" t="s">
        <v>1797</v>
      </c>
      <c r="B1186" t="s">
        <v>35</v>
      </c>
      <c r="C1186" t="s">
        <v>56</v>
      </c>
      <c r="D1186" t="s">
        <v>37</v>
      </c>
      <c r="E1186" t="s">
        <v>61</v>
      </c>
      <c r="F1186">
        <v>35.44</v>
      </c>
      <c r="G1186" t="s">
        <v>40</v>
      </c>
      <c r="H1186" t="s">
        <v>40</v>
      </c>
      <c r="I1186">
        <v>7</v>
      </c>
      <c r="J1186">
        <v>34.31</v>
      </c>
      <c r="K1186">
        <v>10.55</v>
      </c>
      <c r="L1186">
        <v>50496</v>
      </c>
      <c r="M1186">
        <v>14</v>
      </c>
      <c r="N1186">
        <v>70</v>
      </c>
      <c r="O1186" t="s">
        <v>75</v>
      </c>
      <c r="P1186">
        <v>9</v>
      </c>
      <c r="Q1186">
        <v>11</v>
      </c>
      <c r="R1186">
        <v>3</v>
      </c>
      <c r="S1186" t="s">
        <v>116</v>
      </c>
      <c r="T1186" t="s">
        <v>43</v>
      </c>
      <c r="U1186" t="s">
        <v>44</v>
      </c>
      <c r="V1186">
        <v>1</v>
      </c>
      <c r="W1186">
        <v>14.62</v>
      </c>
      <c r="X1186">
        <v>6</v>
      </c>
      <c r="Y1186" s="1">
        <v>40005</v>
      </c>
      <c r="Z1186" t="s">
        <v>45</v>
      </c>
      <c r="AA1186" t="s">
        <v>46</v>
      </c>
      <c r="AB1186" t="s">
        <v>209</v>
      </c>
      <c r="AC1186" t="s">
        <v>48</v>
      </c>
      <c r="AD1186">
        <v>0</v>
      </c>
      <c r="AE1186">
        <v>0.87</v>
      </c>
      <c r="AF1186">
        <v>0.97</v>
      </c>
      <c r="AG1186">
        <v>0.81</v>
      </c>
      <c r="AH1186">
        <v>0.91</v>
      </c>
    </row>
    <row r="1187" spans="1:34" x14ac:dyDescent="0.25">
      <c r="A1187" t="s">
        <v>1798</v>
      </c>
      <c r="B1187" t="s">
        <v>35</v>
      </c>
      <c r="C1187" t="s">
        <v>56</v>
      </c>
      <c r="D1187" t="s">
        <v>37</v>
      </c>
      <c r="E1187" t="s">
        <v>38</v>
      </c>
      <c r="F1187">
        <v>29.35</v>
      </c>
      <c r="G1187" t="s">
        <v>40</v>
      </c>
      <c r="H1187" t="s">
        <v>336</v>
      </c>
      <c r="I1187">
        <v>8</v>
      </c>
      <c r="J1187">
        <v>27.1</v>
      </c>
      <c r="K1187">
        <v>6.14</v>
      </c>
      <c r="L1187">
        <v>55704</v>
      </c>
      <c r="M1187">
        <v>14</v>
      </c>
      <c r="N1187">
        <v>70</v>
      </c>
      <c r="O1187" t="s">
        <v>62</v>
      </c>
      <c r="P1187">
        <v>6</v>
      </c>
      <c r="Q1187">
        <v>25</v>
      </c>
      <c r="R1187">
        <v>3</v>
      </c>
      <c r="S1187" t="s">
        <v>42</v>
      </c>
      <c r="T1187" t="s">
        <v>43</v>
      </c>
      <c r="U1187" t="s">
        <v>44</v>
      </c>
      <c r="V1187">
        <v>19</v>
      </c>
      <c r="W1187">
        <v>5.83</v>
      </c>
      <c r="X1187">
        <v>8</v>
      </c>
      <c r="Y1187" s="1">
        <v>40239</v>
      </c>
      <c r="Z1187" t="s">
        <v>45</v>
      </c>
      <c r="AA1187" t="s">
        <v>46</v>
      </c>
      <c r="AB1187" t="s">
        <v>477</v>
      </c>
      <c r="AC1187" t="s">
        <v>48</v>
      </c>
      <c r="AD1187">
        <v>0</v>
      </c>
      <c r="AE1187">
        <v>0.93</v>
      </c>
      <c r="AF1187">
        <v>0.95</v>
      </c>
      <c r="AG1187">
        <v>0.91</v>
      </c>
      <c r="AH1187">
        <v>0.94</v>
      </c>
    </row>
    <row r="1188" spans="1:34" x14ac:dyDescent="0.25">
      <c r="A1188" t="s">
        <v>1799</v>
      </c>
      <c r="B1188" t="s">
        <v>69</v>
      </c>
      <c r="C1188" t="s">
        <v>56</v>
      </c>
      <c r="D1188" t="s">
        <v>37</v>
      </c>
      <c r="E1188" t="s">
        <v>61</v>
      </c>
      <c r="F1188">
        <v>28.41</v>
      </c>
      <c r="G1188" t="s">
        <v>40</v>
      </c>
      <c r="H1188" t="s">
        <v>40</v>
      </c>
      <c r="I1188">
        <v>24</v>
      </c>
      <c r="J1188">
        <v>26.77</v>
      </c>
      <c r="K1188">
        <v>4.7</v>
      </c>
      <c r="L1188">
        <v>69492</v>
      </c>
      <c r="M1188">
        <v>5</v>
      </c>
      <c r="N1188">
        <v>76</v>
      </c>
      <c r="O1188" t="s">
        <v>119</v>
      </c>
      <c r="P1188">
        <v>5</v>
      </c>
      <c r="Q1188">
        <v>19</v>
      </c>
      <c r="R1188">
        <v>5</v>
      </c>
      <c r="S1188" t="s">
        <v>42</v>
      </c>
      <c r="T1188" t="s">
        <v>71</v>
      </c>
      <c r="U1188" t="s">
        <v>44</v>
      </c>
      <c r="V1188">
        <v>29</v>
      </c>
      <c r="W1188">
        <v>6.1</v>
      </c>
      <c r="X1188">
        <v>10</v>
      </c>
      <c r="Y1188" s="1">
        <v>41247</v>
      </c>
      <c r="Z1188" t="s">
        <v>1800</v>
      </c>
      <c r="AA1188" t="s">
        <v>46</v>
      </c>
      <c r="AB1188" t="s">
        <v>1801</v>
      </c>
      <c r="AC1188" t="s">
        <v>48</v>
      </c>
      <c r="AD1188">
        <v>1</v>
      </c>
      <c r="AE1188">
        <v>0.51100000000000001</v>
      </c>
      <c r="AF1188">
        <v>0.76</v>
      </c>
      <c r="AG1188">
        <v>0.76</v>
      </c>
      <c r="AH1188">
        <v>0.79</v>
      </c>
    </row>
    <row r="1189" spans="1:34" x14ac:dyDescent="0.25">
      <c r="A1189" t="s">
        <v>1802</v>
      </c>
      <c r="B1189" t="s">
        <v>35</v>
      </c>
      <c r="C1189" t="s">
        <v>50</v>
      </c>
      <c r="D1189" t="s">
        <v>37</v>
      </c>
      <c r="E1189" t="s">
        <v>38</v>
      </c>
      <c r="F1189">
        <v>26.23</v>
      </c>
      <c r="G1189" t="s">
        <v>51</v>
      </c>
      <c r="H1189" t="s">
        <v>39</v>
      </c>
      <c r="I1189">
        <v>17</v>
      </c>
      <c r="J1189">
        <v>34.090000000000003</v>
      </c>
      <c r="K1189">
        <v>11.3</v>
      </c>
      <c r="L1189">
        <v>50976</v>
      </c>
      <c r="M1189">
        <v>13</v>
      </c>
      <c r="N1189">
        <v>73</v>
      </c>
      <c r="O1189" t="s">
        <v>119</v>
      </c>
      <c r="P1189">
        <v>2</v>
      </c>
      <c r="Q1189">
        <v>24</v>
      </c>
      <c r="R1189">
        <v>3</v>
      </c>
      <c r="S1189" t="s">
        <v>42</v>
      </c>
      <c r="T1189" t="s">
        <v>43</v>
      </c>
      <c r="U1189" t="s">
        <v>44</v>
      </c>
      <c r="V1189">
        <v>21</v>
      </c>
      <c r="W1189">
        <v>4.5599999999999996</v>
      </c>
      <c r="X1189">
        <v>9</v>
      </c>
      <c r="Y1189" t="s">
        <v>76</v>
      </c>
      <c r="Z1189" t="s">
        <v>45</v>
      </c>
      <c r="AA1189" t="s">
        <v>46</v>
      </c>
      <c r="AB1189" t="s">
        <v>200</v>
      </c>
      <c r="AC1189" t="s">
        <v>48</v>
      </c>
      <c r="AD1189">
        <v>0</v>
      </c>
      <c r="AE1189">
        <v>0.76</v>
      </c>
      <c r="AF1189">
        <v>0.76</v>
      </c>
      <c r="AG1189">
        <v>0.71</v>
      </c>
      <c r="AH1189">
        <v>0.82</v>
      </c>
    </row>
    <row r="1190" spans="1:34" x14ac:dyDescent="0.25">
      <c r="A1190" t="s">
        <v>1803</v>
      </c>
      <c r="B1190" t="s">
        <v>69</v>
      </c>
      <c r="C1190" t="s">
        <v>50</v>
      </c>
      <c r="D1190" t="s">
        <v>37</v>
      </c>
      <c r="E1190" t="s">
        <v>61</v>
      </c>
      <c r="F1190">
        <v>25.53</v>
      </c>
      <c r="G1190" t="s">
        <v>40</v>
      </c>
      <c r="H1190" t="s">
        <v>70</v>
      </c>
      <c r="I1190">
        <v>16</v>
      </c>
      <c r="J1190">
        <v>30.16</v>
      </c>
      <c r="K1190">
        <v>7.47</v>
      </c>
      <c r="L1190">
        <v>52164</v>
      </c>
      <c r="M1190">
        <v>10</v>
      </c>
      <c r="N1190">
        <v>73</v>
      </c>
      <c r="O1190" t="s">
        <v>41</v>
      </c>
      <c r="P1190">
        <v>4</v>
      </c>
      <c r="Q1190">
        <v>29</v>
      </c>
      <c r="R1190">
        <v>4</v>
      </c>
      <c r="S1190" t="s">
        <v>42</v>
      </c>
      <c r="T1190" t="s">
        <v>43</v>
      </c>
      <c r="U1190" t="s">
        <v>44</v>
      </c>
      <c r="V1190">
        <v>28</v>
      </c>
      <c r="W1190">
        <v>5.76</v>
      </c>
      <c r="X1190">
        <v>7</v>
      </c>
      <c r="Y1190" t="s">
        <v>185</v>
      </c>
      <c r="Z1190" t="s">
        <v>1804</v>
      </c>
      <c r="AA1190" t="s">
        <v>46</v>
      </c>
      <c r="AB1190" t="s">
        <v>641</v>
      </c>
      <c r="AC1190" t="s">
        <v>48</v>
      </c>
      <c r="AD1190">
        <v>1</v>
      </c>
      <c r="AE1190">
        <v>0.49</v>
      </c>
      <c r="AF1190">
        <v>0.65</v>
      </c>
      <c r="AG1190">
        <v>0.45</v>
      </c>
      <c r="AH1190">
        <v>0.97</v>
      </c>
    </row>
    <row r="1191" spans="1:34" x14ac:dyDescent="0.25">
      <c r="A1191" t="s">
        <v>1805</v>
      </c>
      <c r="B1191" t="s">
        <v>35</v>
      </c>
      <c r="C1191" t="s">
        <v>36</v>
      </c>
      <c r="D1191" t="s">
        <v>37</v>
      </c>
      <c r="E1191" t="s">
        <v>61</v>
      </c>
      <c r="F1191">
        <v>29.48</v>
      </c>
      <c r="G1191" t="s">
        <v>39</v>
      </c>
      <c r="H1191" t="s">
        <v>40</v>
      </c>
      <c r="I1191">
        <v>13</v>
      </c>
      <c r="J1191">
        <v>37.6</v>
      </c>
      <c r="K1191">
        <v>1.85</v>
      </c>
      <c r="L1191">
        <v>59256</v>
      </c>
      <c r="M1191">
        <v>12</v>
      </c>
      <c r="N1191">
        <v>70</v>
      </c>
      <c r="O1191" t="s">
        <v>148</v>
      </c>
      <c r="P1191">
        <v>6</v>
      </c>
      <c r="Q1191">
        <v>6</v>
      </c>
      <c r="R1191">
        <v>4</v>
      </c>
      <c r="S1191" t="s">
        <v>42</v>
      </c>
      <c r="T1191" t="s">
        <v>43</v>
      </c>
      <c r="U1191" t="s">
        <v>44</v>
      </c>
      <c r="V1191">
        <v>12</v>
      </c>
      <c r="W1191">
        <v>8.91</v>
      </c>
      <c r="X1191">
        <v>1</v>
      </c>
      <c r="Y1191" t="s">
        <v>1806</v>
      </c>
      <c r="Z1191" t="s">
        <v>45</v>
      </c>
      <c r="AA1191" t="s">
        <v>46</v>
      </c>
      <c r="AB1191" t="s">
        <v>293</v>
      </c>
      <c r="AC1191" t="s">
        <v>48</v>
      </c>
      <c r="AD1191">
        <v>0</v>
      </c>
      <c r="AE1191">
        <v>0.85</v>
      </c>
      <c r="AF1191">
        <v>0.88</v>
      </c>
      <c r="AG1191">
        <v>0.79</v>
      </c>
      <c r="AH1191">
        <v>0.82</v>
      </c>
    </row>
    <row r="1192" spans="1:34" x14ac:dyDescent="0.25">
      <c r="A1192" t="s">
        <v>1807</v>
      </c>
      <c r="B1192" t="s">
        <v>69</v>
      </c>
      <c r="C1192" t="s">
        <v>56</v>
      </c>
      <c r="D1192" t="s">
        <v>37</v>
      </c>
      <c r="E1192" t="s">
        <v>38</v>
      </c>
      <c r="F1192">
        <v>34.619999999999997</v>
      </c>
      <c r="G1192" t="s">
        <v>40</v>
      </c>
      <c r="H1192" t="s">
        <v>40</v>
      </c>
      <c r="I1192">
        <v>9</v>
      </c>
      <c r="J1192">
        <v>27.96</v>
      </c>
      <c r="K1192">
        <v>2.59</v>
      </c>
      <c r="L1192">
        <v>50244</v>
      </c>
      <c r="M1192">
        <v>6</v>
      </c>
      <c r="N1192">
        <v>74</v>
      </c>
      <c r="O1192" t="s">
        <v>41</v>
      </c>
      <c r="P1192">
        <v>3</v>
      </c>
      <c r="Q1192">
        <v>37</v>
      </c>
      <c r="R1192">
        <v>9</v>
      </c>
      <c r="S1192" t="s">
        <v>116</v>
      </c>
      <c r="T1192" t="s">
        <v>71</v>
      </c>
      <c r="U1192" t="s">
        <v>44</v>
      </c>
      <c r="V1192">
        <v>28</v>
      </c>
      <c r="W1192">
        <v>13.77</v>
      </c>
      <c r="X1192">
        <v>12</v>
      </c>
      <c r="Y1192" t="s">
        <v>894</v>
      </c>
      <c r="Z1192" t="s">
        <v>1808</v>
      </c>
      <c r="AA1192" t="s">
        <v>46</v>
      </c>
      <c r="AB1192" t="s">
        <v>506</v>
      </c>
      <c r="AC1192" t="s">
        <v>48</v>
      </c>
      <c r="AD1192">
        <v>1</v>
      </c>
      <c r="AE1192">
        <v>0.49</v>
      </c>
      <c r="AF1192">
        <v>0.55000000000000004</v>
      </c>
      <c r="AG1192">
        <v>0.45</v>
      </c>
      <c r="AH1192">
        <v>0.6</v>
      </c>
    </row>
    <row r="1193" spans="1:34" x14ac:dyDescent="0.25">
      <c r="A1193" t="s">
        <v>1809</v>
      </c>
      <c r="B1193" t="s">
        <v>35</v>
      </c>
      <c r="C1193" t="s">
        <v>56</v>
      </c>
      <c r="D1193" t="s">
        <v>57</v>
      </c>
      <c r="E1193" t="s">
        <v>61</v>
      </c>
      <c r="F1193">
        <v>30.86</v>
      </c>
      <c r="G1193" t="s">
        <v>40</v>
      </c>
      <c r="H1193" t="s">
        <v>39</v>
      </c>
      <c r="I1193">
        <v>15</v>
      </c>
      <c r="J1193">
        <v>37.5</v>
      </c>
      <c r="K1193">
        <v>15.05</v>
      </c>
      <c r="L1193">
        <v>83868</v>
      </c>
      <c r="M1193">
        <v>13</v>
      </c>
      <c r="N1193">
        <v>72</v>
      </c>
      <c r="O1193" t="s">
        <v>90</v>
      </c>
      <c r="P1193">
        <v>5</v>
      </c>
      <c r="Q1193">
        <v>8</v>
      </c>
      <c r="R1193">
        <v>5</v>
      </c>
      <c r="S1193" t="s">
        <v>116</v>
      </c>
      <c r="T1193" t="s">
        <v>43</v>
      </c>
      <c r="U1193" t="s">
        <v>58</v>
      </c>
      <c r="V1193">
        <v>5</v>
      </c>
      <c r="W1193">
        <v>7.28</v>
      </c>
      <c r="X1193">
        <v>2</v>
      </c>
      <c r="Y1193" s="1">
        <v>41248</v>
      </c>
      <c r="Z1193" t="s">
        <v>45</v>
      </c>
      <c r="AA1193" t="s">
        <v>46</v>
      </c>
      <c r="AB1193" t="s">
        <v>102</v>
      </c>
      <c r="AC1193" t="s">
        <v>48</v>
      </c>
      <c r="AD1193">
        <v>0</v>
      </c>
      <c r="AE1193">
        <v>0.60199999999999998</v>
      </c>
      <c r="AF1193">
        <v>0.93</v>
      </c>
      <c r="AG1193">
        <v>0.83</v>
      </c>
      <c r="AH1193">
        <v>0.82</v>
      </c>
    </row>
    <row r="1194" spans="1:34" x14ac:dyDescent="0.25">
      <c r="A1194" t="s">
        <v>1810</v>
      </c>
      <c r="B1194" t="s">
        <v>35</v>
      </c>
      <c r="C1194" t="s">
        <v>56</v>
      </c>
      <c r="D1194" t="s">
        <v>37</v>
      </c>
      <c r="E1194" t="s">
        <v>61</v>
      </c>
      <c r="F1194">
        <v>28.83</v>
      </c>
      <c r="G1194" t="s">
        <v>40</v>
      </c>
      <c r="H1194" t="s">
        <v>39</v>
      </c>
      <c r="I1194">
        <v>6</v>
      </c>
      <c r="J1194">
        <v>36.22</v>
      </c>
      <c r="K1194">
        <v>13.95</v>
      </c>
      <c r="L1194">
        <v>75768</v>
      </c>
      <c r="M1194">
        <v>14</v>
      </c>
      <c r="N1194">
        <v>70</v>
      </c>
      <c r="O1194" t="s">
        <v>41</v>
      </c>
      <c r="P1194">
        <v>2</v>
      </c>
      <c r="Q1194">
        <v>24</v>
      </c>
      <c r="R1194">
        <v>4</v>
      </c>
      <c r="S1194" t="s">
        <v>42</v>
      </c>
      <c r="T1194" t="s">
        <v>43</v>
      </c>
      <c r="U1194" t="s">
        <v>44</v>
      </c>
      <c r="V1194">
        <v>18</v>
      </c>
      <c r="W1194">
        <v>9.4600000000000009</v>
      </c>
      <c r="X1194">
        <v>10</v>
      </c>
      <c r="Y1194" s="1">
        <v>41157</v>
      </c>
      <c r="Z1194" t="s">
        <v>45</v>
      </c>
      <c r="AA1194" t="s">
        <v>46</v>
      </c>
      <c r="AB1194" t="s">
        <v>648</v>
      </c>
      <c r="AC1194" t="s">
        <v>48</v>
      </c>
      <c r="AD1194">
        <v>0</v>
      </c>
      <c r="AE1194">
        <v>0.84</v>
      </c>
      <c r="AF1194">
        <v>1</v>
      </c>
      <c r="AG1194">
        <v>0.86</v>
      </c>
      <c r="AH1194">
        <v>0.94</v>
      </c>
    </row>
    <row r="1195" spans="1:34" x14ac:dyDescent="0.25">
      <c r="A1195" t="s">
        <v>1811</v>
      </c>
      <c r="B1195" t="s">
        <v>35</v>
      </c>
      <c r="C1195" t="s">
        <v>50</v>
      </c>
      <c r="D1195" t="s">
        <v>37</v>
      </c>
      <c r="E1195" t="s">
        <v>38</v>
      </c>
      <c r="F1195">
        <v>26.16</v>
      </c>
      <c r="G1195" t="s">
        <v>39</v>
      </c>
      <c r="H1195" t="s">
        <v>39</v>
      </c>
      <c r="I1195">
        <v>14</v>
      </c>
      <c r="J1195">
        <v>27.05</v>
      </c>
      <c r="K1195">
        <v>6.58</v>
      </c>
      <c r="L1195">
        <v>63576</v>
      </c>
      <c r="M1195">
        <v>11</v>
      </c>
      <c r="N1195">
        <v>74</v>
      </c>
      <c r="O1195" t="s">
        <v>90</v>
      </c>
      <c r="P1195">
        <v>3</v>
      </c>
      <c r="Q1195">
        <v>22</v>
      </c>
      <c r="R1195">
        <v>5</v>
      </c>
      <c r="S1195" t="s">
        <v>42</v>
      </c>
      <c r="T1195" t="s">
        <v>43</v>
      </c>
      <c r="U1195" t="s">
        <v>44</v>
      </c>
      <c r="V1195">
        <v>18</v>
      </c>
      <c r="W1195">
        <v>4.08</v>
      </c>
      <c r="X1195">
        <v>5</v>
      </c>
      <c r="Y1195" t="s">
        <v>63</v>
      </c>
      <c r="Z1195" t="s">
        <v>45</v>
      </c>
      <c r="AA1195" t="s">
        <v>46</v>
      </c>
      <c r="AB1195" t="s">
        <v>283</v>
      </c>
      <c r="AC1195" t="s">
        <v>48</v>
      </c>
      <c r="AD1195">
        <v>0</v>
      </c>
      <c r="AE1195">
        <v>0.98</v>
      </c>
      <c r="AF1195">
        <v>1</v>
      </c>
      <c r="AG1195">
        <v>1</v>
      </c>
      <c r="AH1195">
        <v>0.93</v>
      </c>
    </row>
    <row r="1196" spans="1:34" x14ac:dyDescent="0.25">
      <c r="A1196" t="s">
        <v>1812</v>
      </c>
      <c r="B1196" t="s">
        <v>35</v>
      </c>
      <c r="C1196" t="s">
        <v>50</v>
      </c>
      <c r="D1196" t="s">
        <v>37</v>
      </c>
      <c r="E1196" t="s">
        <v>61</v>
      </c>
      <c r="F1196">
        <v>26.1</v>
      </c>
      <c r="G1196" t="s">
        <v>70</v>
      </c>
      <c r="H1196" t="s">
        <v>40</v>
      </c>
      <c r="I1196">
        <v>14</v>
      </c>
      <c r="J1196">
        <v>34.979999999999997</v>
      </c>
      <c r="K1196">
        <v>4.4400000000000004</v>
      </c>
      <c r="L1196">
        <v>79092</v>
      </c>
      <c r="M1196">
        <v>4</v>
      </c>
      <c r="N1196">
        <v>71</v>
      </c>
      <c r="O1196" t="s">
        <v>52</v>
      </c>
      <c r="P1196">
        <v>8</v>
      </c>
      <c r="Q1196">
        <v>15</v>
      </c>
      <c r="R1196">
        <v>4</v>
      </c>
      <c r="S1196" t="s">
        <v>42</v>
      </c>
      <c r="T1196" t="s">
        <v>43</v>
      </c>
      <c r="U1196" t="s">
        <v>44</v>
      </c>
      <c r="V1196">
        <v>8</v>
      </c>
      <c r="W1196">
        <v>5.92</v>
      </c>
      <c r="X1196">
        <v>1</v>
      </c>
      <c r="Y1196" t="s">
        <v>185</v>
      </c>
      <c r="Z1196" t="s">
        <v>45</v>
      </c>
      <c r="AA1196" t="s">
        <v>46</v>
      </c>
      <c r="AB1196" t="s">
        <v>683</v>
      </c>
      <c r="AC1196" t="s">
        <v>48</v>
      </c>
      <c r="AD1196">
        <v>0</v>
      </c>
      <c r="AE1196">
        <v>0.9</v>
      </c>
      <c r="AF1196">
        <v>0.88</v>
      </c>
      <c r="AG1196">
        <v>1</v>
      </c>
      <c r="AH1196">
        <v>0.88</v>
      </c>
    </row>
    <row r="1197" spans="1:34" x14ac:dyDescent="0.25">
      <c r="A1197" t="s">
        <v>1813</v>
      </c>
      <c r="B1197" t="s">
        <v>35</v>
      </c>
      <c r="C1197" t="s">
        <v>56</v>
      </c>
      <c r="D1197" t="s">
        <v>37</v>
      </c>
      <c r="E1197" t="s">
        <v>61</v>
      </c>
      <c r="F1197">
        <v>35.19</v>
      </c>
      <c r="G1197" t="s">
        <v>40</v>
      </c>
      <c r="H1197" t="s">
        <v>70</v>
      </c>
      <c r="I1197">
        <v>7</v>
      </c>
      <c r="J1197">
        <v>38.28</v>
      </c>
      <c r="K1197">
        <v>0.66</v>
      </c>
      <c r="L1197">
        <v>75192</v>
      </c>
      <c r="M1197">
        <v>9</v>
      </c>
      <c r="N1197">
        <v>65</v>
      </c>
      <c r="O1197" t="s">
        <v>148</v>
      </c>
      <c r="P1197">
        <v>4</v>
      </c>
      <c r="Q1197">
        <v>15</v>
      </c>
      <c r="R1197">
        <v>2</v>
      </c>
      <c r="S1197" t="s">
        <v>116</v>
      </c>
      <c r="T1197" t="s">
        <v>43</v>
      </c>
      <c r="U1197" t="s">
        <v>44</v>
      </c>
      <c r="V1197">
        <v>23</v>
      </c>
      <c r="W1197">
        <v>11.39</v>
      </c>
      <c r="X1197">
        <v>7</v>
      </c>
      <c r="Y1197" t="s">
        <v>770</v>
      </c>
      <c r="Z1197" t="s">
        <v>45</v>
      </c>
      <c r="AA1197" t="s">
        <v>46</v>
      </c>
      <c r="AB1197" t="s">
        <v>739</v>
      </c>
      <c r="AC1197" t="s">
        <v>48</v>
      </c>
      <c r="AD1197">
        <v>0</v>
      </c>
      <c r="AE1197">
        <v>0.53</v>
      </c>
      <c r="AF1197">
        <v>0.56000000000000005</v>
      </c>
      <c r="AG1197">
        <v>0.78</v>
      </c>
      <c r="AH1197">
        <v>0.73</v>
      </c>
    </row>
    <row r="1198" spans="1:34" x14ac:dyDescent="0.25">
      <c r="A1198" t="s">
        <v>1814</v>
      </c>
      <c r="B1198" t="s">
        <v>35</v>
      </c>
      <c r="C1198" t="s">
        <v>56</v>
      </c>
      <c r="D1198" t="s">
        <v>37</v>
      </c>
      <c r="E1198" t="s">
        <v>61</v>
      </c>
      <c r="F1198">
        <v>43.01</v>
      </c>
      <c r="G1198" t="s">
        <v>70</v>
      </c>
      <c r="H1198" t="s">
        <v>51</v>
      </c>
      <c r="I1198">
        <v>11</v>
      </c>
      <c r="J1198">
        <v>52.46</v>
      </c>
      <c r="K1198">
        <v>15.05</v>
      </c>
      <c r="L1198">
        <v>65040</v>
      </c>
      <c r="M1198">
        <v>4</v>
      </c>
      <c r="N1198">
        <v>60</v>
      </c>
      <c r="O1198" t="s">
        <v>52</v>
      </c>
      <c r="P1198">
        <v>6</v>
      </c>
      <c r="Q1198">
        <v>24</v>
      </c>
      <c r="R1198">
        <v>5</v>
      </c>
      <c r="S1198" t="s">
        <v>116</v>
      </c>
      <c r="T1198" t="s">
        <v>43</v>
      </c>
      <c r="U1198" t="s">
        <v>44</v>
      </c>
      <c r="V1198">
        <v>16</v>
      </c>
      <c r="W1198">
        <v>26.22</v>
      </c>
      <c r="X1198">
        <v>6</v>
      </c>
      <c r="Y1198" s="1">
        <v>37438</v>
      </c>
      <c r="Z1198" t="s">
        <v>45</v>
      </c>
      <c r="AA1198" t="s">
        <v>46</v>
      </c>
      <c r="AB1198" t="s">
        <v>974</v>
      </c>
      <c r="AC1198" t="s">
        <v>48</v>
      </c>
      <c r="AD1198">
        <v>0</v>
      </c>
      <c r="AE1198">
        <v>0.77</v>
      </c>
      <c r="AF1198">
        <v>0.86</v>
      </c>
      <c r="AG1198">
        <v>0.71</v>
      </c>
      <c r="AH1198">
        <v>1</v>
      </c>
    </row>
    <row r="1199" spans="1:34" x14ac:dyDescent="0.25">
      <c r="A1199" t="s">
        <v>1815</v>
      </c>
      <c r="B1199" t="s">
        <v>69</v>
      </c>
      <c r="C1199" t="s">
        <v>50</v>
      </c>
      <c r="D1199" t="s">
        <v>37</v>
      </c>
      <c r="E1199" t="s">
        <v>38</v>
      </c>
      <c r="F1199">
        <v>23.54</v>
      </c>
      <c r="G1199" t="s">
        <v>40</v>
      </c>
      <c r="H1199" t="s">
        <v>40</v>
      </c>
      <c r="I1199">
        <v>17</v>
      </c>
      <c r="J1199">
        <v>33.85</v>
      </c>
      <c r="K1199">
        <v>3.21</v>
      </c>
      <c r="L1199">
        <v>38760</v>
      </c>
      <c r="M1199">
        <v>8</v>
      </c>
      <c r="N1199">
        <v>74</v>
      </c>
      <c r="O1199" t="s">
        <v>148</v>
      </c>
      <c r="P1199">
        <v>3</v>
      </c>
      <c r="Q1199">
        <v>40</v>
      </c>
      <c r="R1199">
        <v>5</v>
      </c>
      <c r="S1199" t="s">
        <v>42</v>
      </c>
      <c r="T1199" t="s">
        <v>43</v>
      </c>
      <c r="U1199" t="s">
        <v>44</v>
      </c>
      <c r="V1199">
        <v>17</v>
      </c>
      <c r="W1199">
        <v>5.16</v>
      </c>
      <c r="X1199">
        <v>4</v>
      </c>
      <c r="Y1199" t="s">
        <v>489</v>
      </c>
      <c r="Z1199" t="s">
        <v>938</v>
      </c>
      <c r="AA1199" t="s">
        <v>46</v>
      </c>
      <c r="AB1199" t="s">
        <v>1453</v>
      </c>
      <c r="AC1199" t="s">
        <v>48</v>
      </c>
      <c r="AD1199">
        <v>1</v>
      </c>
      <c r="AE1199">
        <v>0.46899999999999997</v>
      </c>
      <c r="AF1199">
        <v>0.63</v>
      </c>
      <c r="AG1199">
        <v>0.77</v>
      </c>
      <c r="AH1199">
        <v>0.78</v>
      </c>
    </row>
    <row r="1200" spans="1:34" x14ac:dyDescent="0.25">
      <c r="A1200" t="s">
        <v>1816</v>
      </c>
      <c r="B1200" t="s">
        <v>35</v>
      </c>
      <c r="C1200" t="s">
        <v>50</v>
      </c>
      <c r="D1200" t="s">
        <v>37</v>
      </c>
      <c r="E1200" t="s">
        <v>38</v>
      </c>
      <c r="F1200">
        <v>28.41</v>
      </c>
      <c r="G1200" t="s">
        <v>51</v>
      </c>
      <c r="H1200" t="s">
        <v>40</v>
      </c>
      <c r="I1200">
        <v>17</v>
      </c>
      <c r="J1200">
        <v>27.95</v>
      </c>
      <c r="K1200">
        <v>2.38</v>
      </c>
      <c r="L1200">
        <v>57432</v>
      </c>
      <c r="M1200">
        <v>16</v>
      </c>
      <c r="N1200">
        <v>72</v>
      </c>
      <c r="O1200" t="s">
        <v>119</v>
      </c>
      <c r="P1200">
        <v>9</v>
      </c>
      <c r="Q1200">
        <v>9</v>
      </c>
      <c r="R1200">
        <v>3</v>
      </c>
      <c r="S1200" t="s">
        <v>42</v>
      </c>
      <c r="T1200" t="s">
        <v>43</v>
      </c>
      <c r="U1200" t="s">
        <v>58</v>
      </c>
      <c r="V1200">
        <v>20</v>
      </c>
      <c r="W1200">
        <v>9.1999999999999993</v>
      </c>
      <c r="X1200">
        <v>2</v>
      </c>
      <c r="Y1200" s="1">
        <v>40158</v>
      </c>
      <c r="Z1200" t="s">
        <v>45</v>
      </c>
      <c r="AA1200" t="s">
        <v>46</v>
      </c>
      <c r="AB1200" t="s">
        <v>88</v>
      </c>
      <c r="AC1200" t="s">
        <v>48</v>
      </c>
      <c r="AD1200">
        <v>0</v>
      </c>
      <c r="AE1200">
        <v>0.51</v>
      </c>
      <c r="AF1200">
        <v>0.5</v>
      </c>
      <c r="AG1200">
        <v>0.21</v>
      </c>
      <c r="AH1200">
        <v>0.76</v>
      </c>
    </row>
    <row r="1201" spans="1:34" x14ac:dyDescent="0.25">
      <c r="A1201" t="s">
        <v>1817</v>
      </c>
      <c r="B1201" t="s">
        <v>69</v>
      </c>
      <c r="C1201" t="s">
        <v>36</v>
      </c>
      <c r="D1201" t="s">
        <v>37</v>
      </c>
      <c r="E1201" t="s">
        <v>61</v>
      </c>
      <c r="F1201">
        <v>28.16</v>
      </c>
      <c r="G1201" t="s">
        <v>40</v>
      </c>
      <c r="H1201" t="s">
        <v>40</v>
      </c>
      <c r="I1201">
        <v>16</v>
      </c>
      <c r="J1201">
        <v>31.07</v>
      </c>
      <c r="K1201">
        <v>0.68</v>
      </c>
      <c r="L1201">
        <v>50244</v>
      </c>
      <c r="M1201">
        <v>9</v>
      </c>
      <c r="N1201">
        <v>70</v>
      </c>
      <c r="O1201" t="s">
        <v>52</v>
      </c>
      <c r="P1201">
        <v>1</v>
      </c>
      <c r="Q1201">
        <v>10</v>
      </c>
      <c r="R1201">
        <v>5</v>
      </c>
      <c r="S1201" t="s">
        <v>42</v>
      </c>
      <c r="T1201" t="s">
        <v>43</v>
      </c>
      <c r="U1201" t="s">
        <v>44</v>
      </c>
      <c r="V1201">
        <v>22</v>
      </c>
      <c r="W1201">
        <v>5.7</v>
      </c>
      <c r="X1201">
        <v>10</v>
      </c>
      <c r="Y1201" t="s">
        <v>540</v>
      </c>
      <c r="Z1201" t="s">
        <v>1808</v>
      </c>
      <c r="AA1201" t="s">
        <v>46</v>
      </c>
      <c r="AB1201" t="s">
        <v>1818</v>
      </c>
      <c r="AC1201" t="s">
        <v>48</v>
      </c>
      <c r="AD1201">
        <v>1</v>
      </c>
      <c r="AE1201">
        <v>0.371</v>
      </c>
      <c r="AF1201">
        <v>0.67</v>
      </c>
      <c r="AG1201">
        <v>0.39</v>
      </c>
      <c r="AH1201">
        <v>0.78</v>
      </c>
    </row>
    <row r="1202" spans="1:34" x14ac:dyDescent="0.25">
      <c r="A1202" t="s">
        <v>1819</v>
      </c>
      <c r="B1202" t="s">
        <v>35</v>
      </c>
      <c r="C1202" t="s">
        <v>56</v>
      </c>
      <c r="D1202" t="s">
        <v>37</v>
      </c>
      <c r="E1202" t="s">
        <v>61</v>
      </c>
      <c r="F1202">
        <v>32</v>
      </c>
      <c r="G1202" t="s">
        <v>40</v>
      </c>
      <c r="H1202" t="s">
        <v>70</v>
      </c>
      <c r="I1202">
        <v>6</v>
      </c>
      <c r="J1202">
        <v>35.880000000000003</v>
      </c>
      <c r="K1202">
        <v>0.81</v>
      </c>
      <c r="L1202">
        <v>65928</v>
      </c>
      <c r="M1202">
        <v>11</v>
      </c>
      <c r="N1202">
        <v>70</v>
      </c>
      <c r="O1202" t="s">
        <v>62</v>
      </c>
      <c r="P1202">
        <v>2</v>
      </c>
      <c r="Q1202">
        <v>7</v>
      </c>
      <c r="R1202">
        <v>8</v>
      </c>
      <c r="S1202" t="s">
        <v>116</v>
      </c>
      <c r="T1202" t="s">
        <v>43</v>
      </c>
      <c r="U1202" t="s">
        <v>44</v>
      </c>
      <c r="V1202">
        <v>7</v>
      </c>
      <c r="W1202">
        <v>8.26</v>
      </c>
      <c r="X1202">
        <v>5</v>
      </c>
      <c r="Y1202" s="1">
        <v>41000</v>
      </c>
      <c r="Z1202" t="s">
        <v>45</v>
      </c>
      <c r="AA1202" t="s">
        <v>46</v>
      </c>
      <c r="AB1202" t="s">
        <v>383</v>
      </c>
      <c r="AC1202" t="s">
        <v>48</v>
      </c>
      <c r="AD1202">
        <v>0</v>
      </c>
      <c r="AE1202">
        <v>0.82</v>
      </c>
      <c r="AF1202">
        <v>0.89</v>
      </c>
      <c r="AG1202">
        <v>0.89</v>
      </c>
      <c r="AH1202">
        <v>0.69</v>
      </c>
    </row>
    <row r="1203" spans="1:34" x14ac:dyDescent="0.25">
      <c r="A1203" t="s">
        <v>1820</v>
      </c>
      <c r="B1203" t="s">
        <v>35</v>
      </c>
      <c r="C1203" t="s">
        <v>56</v>
      </c>
      <c r="D1203" t="s">
        <v>37</v>
      </c>
      <c r="E1203" t="s">
        <v>61</v>
      </c>
      <c r="F1203">
        <v>24.1</v>
      </c>
      <c r="G1203" t="s">
        <v>39</v>
      </c>
      <c r="H1203" t="s">
        <v>39</v>
      </c>
      <c r="I1203">
        <v>13</v>
      </c>
      <c r="J1203">
        <v>36.56</v>
      </c>
      <c r="K1203">
        <v>4.3</v>
      </c>
      <c r="L1203">
        <v>47940</v>
      </c>
      <c r="M1203">
        <v>10</v>
      </c>
      <c r="N1203">
        <v>70</v>
      </c>
      <c r="O1203" t="s">
        <v>148</v>
      </c>
      <c r="P1203">
        <v>6</v>
      </c>
      <c r="Q1203">
        <v>24</v>
      </c>
      <c r="R1203">
        <v>2</v>
      </c>
      <c r="S1203" t="s">
        <v>42</v>
      </c>
      <c r="T1203" t="s">
        <v>43</v>
      </c>
      <c r="U1203" t="s">
        <v>44</v>
      </c>
      <c r="V1203">
        <v>18</v>
      </c>
      <c r="W1203">
        <v>5.94</v>
      </c>
      <c r="X1203">
        <v>3</v>
      </c>
      <c r="Y1203" s="1">
        <v>40852</v>
      </c>
      <c r="Z1203" t="s">
        <v>45</v>
      </c>
      <c r="AA1203" t="s">
        <v>46</v>
      </c>
      <c r="AB1203" t="s">
        <v>565</v>
      </c>
      <c r="AC1203" t="s">
        <v>48</v>
      </c>
      <c r="AD1203">
        <v>0</v>
      </c>
      <c r="AE1203">
        <v>0.78</v>
      </c>
      <c r="AF1203">
        <v>0.8</v>
      </c>
      <c r="AG1203">
        <v>0.8</v>
      </c>
      <c r="AH1203">
        <v>0.82</v>
      </c>
    </row>
    <row r="1204" spans="1:34" x14ac:dyDescent="0.25">
      <c r="A1204" t="s">
        <v>1821</v>
      </c>
      <c r="B1204" t="s">
        <v>35</v>
      </c>
      <c r="C1204" t="s">
        <v>50</v>
      </c>
      <c r="D1204" t="s">
        <v>37</v>
      </c>
      <c r="E1204" t="s">
        <v>38</v>
      </c>
      <c r="F1204">
        <v>27.12</v>
      </c>
      <c r="G1204" t="s">
        <v>40</v>
      </c>
      <c r="H1204" t="s">
        <v>40</v>
      </c>
      <c r="I1204">
        <v>21</v>
      </c>
      <c r="J1204">
        <v>34.729999999999997</v>
      </c>
      <c r="K1204">
        <v>2.65</v>
      </c>
      <c r="L1204">
        <v>61032</v>
      </c>
      <c r="M1204">
        <v>12</v>
      </c>
      <c r="N1204">
        <v>71</v>
      </c>
      <c r="O1204" t="s">
        <v>75</v>
      </c>
      <c r="P1204">
        <v>8</v>
      </c>
      <c r="Q1204">
        <v>14</v>
      </c>
      <c r="R1204">
        <v>4</v>
      </c>
      <c r="S1204" t="s">
        <v>42</v>
      </c>
      <c r="T1204" t="s">
        <v>43</v>
      </c>
      <c r="U1204" t="s">
        <v>44</v>
      </c>
      <c r="V1204">
        <v>3</v>
      </c>
      <c r="W1204">
        <v>8.82</v>
      </c>
      <c r="X1204">
        <v>6</v>
      </c>
      <c r="Y1204" t="s">
        <v>1413</v>
      </c>
      <c r="Z1204" t="s">
        <v>45</v>
      </c>
      <c r="AA1204" t="s">
        <v>46</v>
      </c>
      <c r="AB1204" t="s">
        <v>723</v>
      </c>
      <c r="AC1204" t="s">
        <v>48</v>
      </c>
      <c r="AD1204">
        <v>0</v>
      </c>
      <c r="AE1204">
        <v>0.79</v>
      </c>
      <c r="AF1204">
        <v>0.77</v>
      </c>
      <c r="AG1204">
        <v>0.85</v>
      </c>
      <c r="AH1204">
        <v>0.8</v>
      </c>
    </row>
    <row r="1205" spans="1:34" x14ac:dyDescent="0.25">
      <c r="A1205" t="s">
        <v>1822</v>
      </c>
      <c r="B1205" t="s">
        <v>35</v>
      </c>
      <c r="C1205" t="s">
        <v>50</v>
      </c>
      <c r="D1205" t="s">
        <v>57</v>
      </c>
      <c r="E1205" t="s">
        <v>61</v>
      </c>
      <c r="F1205">
        <v>26.72</v>
      </c>
      <c r="G1205" t="s">
        <v>39</v>
      </c>
      <c r="H1205" t="s">
        <v>40</v>
      </c>
      <c r="I1205">
        <v>16</v>
      </c>
      <c r="J1205">
        <v>25.89</v>
      </c>
      <c r="K1205">
        <v>3.84</v>
      </c>
      <c r="L1205">
        <v>67656</v>
      </c>
      <c r="M1205">
        <v>9</v>
      </c>
      <c r="N1205">
        <v>68</v>
      </c>
      <c r="O1205" t="s">
        <v>119</v>
      </c>
      <c r="P1205">
        <v>6</v>
      </c>
      <c r="Q1205">
        <v>10</v>
      </c>
      <c r="R1205">
        <v>5</v>
      </c>
      <c r="S1205" t="s">
        <v>42</v>
      </c>
      <c r="T1205" t="s">
        <v>43</v>
      </c>
      <c r="U1205" t="s">
        <v>58</v>
      </c>
      <c r="V1205">
        <v>1</v>
      </c>
      <c r="W1205">
        <v>8.4600000000000009</v>
      </c>
      <c r="X1205">
        <v>4</v>
      </c>
      <c r="Y1205" t="s">
        <v>757</v>
      </c>
      <c r="Z1205" t="s">
        <v>45</v>
      </c>
      <c r="AA1205" t="s">
        <v>46</v>
      </c>
      <c r="AB1205" t="s">
        <v>392</v>
      </c>
      <c r="AC1205" t="s">
        <v>48</v>
      </c>
      <c r="AD1205">
        <v>0</v>
      </c>
      <c r="AE1205">
        <v>1</v>
      </c>
      <c r="AF1205">
        <v>1</v>
      </c>
      <c r="AG1205">
        <v>1</v>
      </c>
      <c r="AH1205">
        <v>1</v>
      </c>
    </row>
    <row r="1206" spans="1:34" x14ac:dyDescent="0.25">
      <c r="A1206" t="s">
        <v>1823</v>
      </c>
      <c r="B1206" t="s">
        <v>69</v>
      </c>
      <c r="C1206" t="s">
        <v>50</v>
      </c>
      <c r="D1206" t="s">
        <v>37</v>
      </c>
      <c r="E1206" t="s">
        <v>38</v>
      </c>
      <c r="F1206">
        <v>25.64</v>
      </c>
      <c r="G1206" t="s">
        <v>70</v>
      </c>
      <c r="H1206" t="s">
        <v>40</v>
      </c>
      <c r="I1206">
        <v>22</v>
      </c>
      <c r="J1206">
        <v>34.229999999999997</v>
      </c>
      <c r="K1206">
        <v>8</v>
      </c>
      <c r="L1206">
        <v>36612</v>
      </c>
      <c r="M1206">
        <v>6</v>
      </c>
      <c r="N1206">
        <v>72</v>
      </c>
      <c r="O1206" t="s">
        <v>75</v>
      </c>
      <c r="P1206">
        <v>5</v>
      </c>
      <c r="Q1206">
        <v>28</v>
      </c>
      <c r="R1206">
        <v>5</v>
      </c>
      <c r="S1206" t="s">
        <v>42</v>
      </c>
      <c r="T1206" t="s">
        <v>43</v>
      </c>
      <c r="U1206" t="s">
        <v>44</v>
      </c>
      <c r="V1206">
        <v>9</v>
      </c>
      <c r="W1206">
        <v>6.96</v>
      </c>
      <c r="X1206">
        <v>13</v>
      </c>
      <c r="Y1206" s="1">
        <v>41155</v>
      </c>
      <c r="Z1206" s="1">
        <v>41892</v>
      </c>
      <c r="AA1206" t="s">
        <v>46</v>
      </c>
      <c r="AB1206" t="s">
        <v>464</v>
      </c>
      <c r="AC1206" t="s">
        <v>48</v>
      </c>
      <c r="AD1206">
        <v>1</v>
      </c>
      <c r="AE1206">
        <v>0.82</v>
      </c>
      <c r="AF1206">
        <v>0.76</v>
      </c>
      <c r="AG1206">
        <v>0.82</v>
      </c>
      <c r="AH1206">
        <v>0.89</v>
      </c>
    </row>
    <row r="1207" spans="1:34" x14ac:dyDescent="0.25">
      <c r="A1207" t="s">
        <v>1824</v>
      </c>
      <c r="B1207" t="s">
        <v>35</v>
      </c>
      <c r="C1207" t="s">
        <v>56</v>
      </c>
      <c r="D1207" t="s">
        <v>37</v>
      </c>
      <c r="E1207" t="s">
        <v>38</v>
      </c>
      <c r="F1207">
        <v>25.16</v>
      </c>
      <c r="G1207" t="s">
        <v>39</v>
      </c>
      <c r="H1207" t="s">
        <v>336</v>
      </c>
      <c r="I1207">
        <v>8</v>
      </c>
      <c r="J1207">
        <v>27.1</v>
      </c>
      <c r="K1207">
        <v>6.14</v>
      </c>
      <c r="L1207">
        <v>44220</v>
      </c>
      <c r="M1207">
        <v>10</v>
      </c>
      <c r="N1207">
        <v>70</v>
      </c>
      <c r="O1207" t="s">
        <v>52</v>
      </c>
      <c r="P1207">
        <v>9</v>
      </c>
      <c r="Q1207">
        <v>20</v>
      </c>
      <c r="R1207">
        <v>3</v>
      </c>
      <c r="S1207" t="s">
        <v>42</v>
      </c>
      <c r="T1207" t="s">
        <v>43</v>
      </c>
      <c r="U1207" t="s">
        <v>44</v>
      </c>
      <c r="V1207">
        <v>11</v>
      </c>
      <c r="W1207">
        <v>4.41</v>
      </c>
      <c r="X1207">
        <v>10</v>
      </c>
      <c r="Y1207" t="s">
        <v>382</v>
      </c>
      <c r="Z1207" t="s">
        <v>45</v>
      </c>
      <c r="AA1207" t="s">
        <v>46</v>
      </c>
      <c r="AB1207" t="s">
        <v>477</v>
      </c>
      <c r="AC1207" t="s">
        <v>48</v>
      </c>
      <c r="AD1207">
        <v>0</v>
      </c>
      <c r="AE1207">
        <v>0.93</v>
      </c>
      <c r="AF1207">
        <v>0.95</v>
      </c>
      <c r="AG1207">
        <v>0.91</v>
      </c>
      <c r="AH1207">
        <v>0.94</v>
      </c>
    </row>
    <row r="1208" spans="1:34" x14ac:dyDescent="0.25">
      <c r="A1208" t="s">
        <v>1825</v>
      </c>
      <c r="B1208" t="s">
        <v>35</v>
      </c>
      <c r="C1208" t="s">
        <v>50</v>
      </c>
      <c r="D1208" t="s">
        <v>37</v>
      </c>
      <c r="E1208" t="s">
        <v>61</v>
      </c>
      <c r="F1208">
        <v>25.86</v>
      </c>
      <c r="G1208" t="s">
        <v>70</v>
      </c>
      <c r="H1208" t="s">
        <v>51</v>
      </c>
      <c r="I1208">
        <v>4</v>
      </c>
      <c r="J1208">
        <v>35.99</v>
      </c>
      <c r="K1208">
        <v>7.92</v>
      </c>
      <c r="L1208">
        <v>45780</v>
      </c>
      <c r="M1208">
        <v>4</v>
      </c>
      <c r="N1208">
        <v>71</v>
      </c>
      <c r="O1208" t="s">
        <v>41</v>
      </c>
      <c r="P1208">
        <v>8</v>
      </c>
      <c r="Q1208">
        <v>23</v>
      </c>
      <c r="R1208">
        <v>2</v>
      </c>
      <c r="S1208" t="s">
        <v>42</v>
      </c>
      <c r="T1208" t="s">
        <v>43</v>
      </c>
      <c r="U1208" t="s">
        <v>44</v>
      </c>
      <c r="V1208">
        <v>4</v>
      </c>
      <c r="W1208">
        <v>6.48</v>
      </c>
      <c r="X1208">
        <v>1</v>
      </c>
      <c r="Y1208" s="1">
        <v>40363</v>
      </c>
      <c r="Z1208" t="s">
        <v>45</v>
      </c>
      <c r="AA1208" t="s">
        <v>46</v>
      </c>
      <c r="AB1208" t="s">
        <v>54</v>
      </c>
      <c r="AC1208" t="s">
        <v>48</v>
      </c>
      <c r="AD1208">
        <v>0</v>
      </c>
      <c r="AE1208">
        <v>0.58099999999999996</v>
      </c>
      <c r="AF1208">
        <v>0.72</v>
      </c>
      <c r="AG1208">
        <v>0.84</v>
      </c>
      <c r="AH1208">
        <v>0.85</v>
      </c>
    </row>
    <row r="1209" spans="1:34" x14ac:dyDescent="0.25">
      <c r="A1209" t="s">
        <v>1826</v>
      </c>
      <c r="B1209" t="s">
        <v>35</v>
      </c>
      <c r="C1209" t="s">
        <v>56</v>
      </c>
      <c r="D1209" t="s">
        <v>37</v>
      </c>
      <c r="E1209" t="s">
        <v>61</v>
      </c>
      <c r="F1209">
        <v>27.1</v>
      </c>
      <c r="G1209" t="s">
        <v>51</v>
      </c>
      <c r="H1209" t="s">
        <v>39</v>
      </c>
      <c r="I1209">
        <v>18</v>
      </c>
      <c r="J1209">
        <v>33.659999999999997</v>
      </c>
      <c r="K1209">
        <v>8.1199999999999992</v>
      </c>
      <c r="L1209">
        <v>67608</v>
      </c>
      <c r="M1209">
        <v>17</v>
      </c>
      <c r="N1209">
        <v>71</v>
      </c>
      <c r="O1209" t="s">
        <v>41</v>
      </c>
      <c r="P1209">
        <v>4</v>
      </c>
      <c r="Q1209">
        <v>7</v>
      </c>
      <c r="R1209">
        <v>2</v>
      </c>
      <c r="S1209" t="s">
        <v>42</v>
      </c>
      <c r="T1209" t="s">
        <v>43</v>
      </c>
      <c r="U1209" t="s">
        <v>44</v>
      </c>
      <c r="V1209">
        <v>14</v>
      </c>
      <c r="W1209">
        <v>5.67</v>
      </c>
      <c r="X1209">
        <v>6</v>
      </c>
      <c r="Y1209" t="s">
        <v>142</v>
      </c>
      <c r="Z1209" t="s">
        <v>45</v>
      </c>
      <c r="AA1209" t="s">
        <v>46</v>
      </c>
      <c r="AB1209" t="s">
        <v>230</v>
      </c>
      <c r="AC1209" t="s">
        <v>48</v>
      </c>
      <c r="AD1209">
        <v>0</v>
      </c>
      <c r="AE1209">
        <v>0.75</v>
      </c>
      <c r="AF1209">
        <v>0.74</v>
      </c>
      <c r="AG1209">
        <v>0.89</v>
      </c>
      <c r="AH1209">
        <v>0.77</v>
      </c>
    </row>
    <row r="1210" spans="1:34" x14ac:dyDescent="0.25">
      <c r="A1210" t="s">
        <v>1827</v>
      </c>
      <c r="B1210" t="s">
        <v>35</v>
      </c>
      <c r="C1210" t="s">
        <v>56</v>
      </c>
      <c r="D1210" t="s">
        <v>57</v>
      </c>
      <c r="E1210" t="s">
        <v>38</v>
      </c>
      <c r="F1210">
        <v>27.7</v>
      </c>
      <c r="G1210" t="s">
        <v>40</v>
      </c>
      <c r="H1210" t="s">
        <v>40</v>
      </c>
      <c r="I1210">
        <v>9</v>
      </c>
      <c r="J1210">
        <v>32.33</v>
      </c>
      <c r="K1210">
        <v>2.86</v>
      </c>
      <c r="L1210">
        <v>57180</v>
      </c>
      <c r="M1210">
        <v>7</v>
      </c>
      <c r="N1210">
        <v>73</v>
      </c>
      <c r="O1210" t="s">
        <v>119</v>
      </c>
      <c r="P1210">
        <v>0</v>
      </c>
      <c r="Q1210">
        <v>15</v>
      </c>
      <c r="R1210">
        <v>5</v>
      </c>
      <c r="S1210" t="s">
        <v>42</v>
      </c>
      <c r="T1210" t="s">
        <v>43</v>
      </c>
      <c r="U1210" t="s">
        <v>58</v>
      </c>
      <c r="V1210">
        <v>10</v>
      </c>
      <c r="W1210">
        <v>8.1999999999999993</v>
      </c>
      <c r="X1210">
        <v>1</v>
      </c>
      <c r="Y1210" t="s">
        <v>1828</v>
      </c>
      <c r="Z1210" t="s">
        <v>45</v>
      </c>
      <c r="AA1210" t="s">
        <v>46</v>
      </c>
      <c r="AB1210" t="s">
        <v>501</v>
      </c>
      <c r="AC1210" t="s">
        <v>48</v>
      </c>
      <c r="AD1210">
        <v>0</v>
      </c>
      <c r="AE1210">
        <v>0.52</v>
      </c>
      <c r="AF1210">
        <v>0.56000000000000005</v>
      </c>
      <c r="AG1210">
        <v>0.5</v>
      </c>
      <c r="AH1210">
        <v>0.81</v>
      </c>
    </row>
    <row r="1211" spans="1:34" x14ac:dyDescent="0.25">
      <c r="A1211" t="s">
        <v>1829</v>
      </c>
      <c r="B1211" t="s">
        <v>35</v>
      </c>
      <c r="C1211" t="s">
        <v>50</v>
      </c>
      <c r="D1211" t="s">
        <v>37</v>
      </c>
      <c r="E1211" t="s">
        <v>38</v>
      </c>
      <c r="F1211">
        <v>25.55</v>
      </c>
      <c r="G1211" t="s">
        <v>39</v>
      </c>
      <c r="H1211" t="s">
        <v>39</v>
      </c>
      <c r="I1211">
        <v>21</v>
      </c>
      <c r="J1211">
        <v>24.9</v>
      </c>
      <c r="K1211">
        <v>4.01</v>
      </c>
      <c r="L1211">
        <v>56676</v>
      </c>
      <c r="M1211">
        <v>15</v>
      </c>
      <c r="N1211">
        <v>71</v>
      </c>
      <c r="O1211" t="s">
        <v>90</v>
      </c>
      <c r="P1211">
        <v>2</v>
      </c>
      <c r="Q1211">
        <v>8</v>
      </c>
      <c r="R1211">
        <v>4</v>
      </c>
      <c r="S1211" t="s">
        <v>42</v>
      </c>
      <c r="T1211" t="s">
        <v>43</v>
      </c>
      <c r="U1211" t="s">
        <v>44</v>
      </c>
      <c r="V1211">
        <v>3</v>
      </c>
      <c r="W1211">
        <v>7.04</v>
      </c>
      <c r="X1211">
        <v>9</v>
      </c>
      <c r="Y1211" t="s">
        <v>812</v>
      </c>
      <c r="Z1211" t="s">
        <v>45</v>
      </c>
      <c r="AA1211" t="s">
        <v>46</v>
      </c>
      <c r="AB1211" t="s">
        <v>77</v>
      </c>
      <c r="AC1211" t="s">
        <v>48</v>
      </c>
      <c r="AD1211">
        <v>0</v>
      </c>
      <c r="AE1211">
        <v>0.6</v>
      </c>
      <c r="AF1211">
        <v>0.68</v>
      </c>
      <c r="AG1211">
        <v>0.56999999999999995</v>
      </c>
      <c r="AH1211">
        <v>0.75</v>
      </c>
    </row>
    <row r="1212" spans="1:34" x14ac:dyDescent="0.25">
      <c r="A1212" t="s">
        <v>1830</v>
      </c>
      <c r="B1212" t="s">
        <v>35</v>
      </c>
      <c r="C1212" t="s">
        <v>50</v>
      </c>
      <c r="D1212" t="s">
        <v>37</v>
      </c>
      <c r="E1212" t="s">
        <v>38</v>
      </c>
      <c r="F1212">
        <v>26.16</v>
      </c>
      <c r="G1212" t="s">
        <v>40</v>
      </c>
      <c r="H1212" t="s">
        <v>40</v>
      </c>
      <c r="I1212">
        <v>21</v>
      </c>
      <c r="J1212">
        <v>34.729999999999997</v>
      </c>
      <c r="K1212">
        <v>2.65</v>
      </c>
      <c r="L1212">
        <v>51156</v>
      </c>
      <c r="M1212">
        <v>7</v>
      </c>
      <c r="N1212">
        <v>73</v>
      </c>
      <c r="O1212" t="s">
        <v>148</v>
      </c>
      <c r="P1212">
        <v>9</v>
      </c>
      <c r="Q1212">
        <v>10</v>
      </c>
      <c r="R1212">
        <v>2</v>
      </c>
      <c r="S1212" t="s">
        <v>42</v>
      </c>
      <c r="T1212" t="s">
        <v>43</v>
      </c>
      <c r="U1212" t="s">
        <v>44</v>
      </c>
      <c r="V1212">
        <v>24</v>
      </c>
      <c r="W1212">
        <v>4.4800000000000004</v>
      </c>
      <c r="X1212">
        <v>2</v>
      </c>
      <c r="Y1212" s="1">
        <v>41006</v>
      </c>
      <c r="Z1212" t="s">
        <v>45</v>
      </c>
      <c r="AA1212" t="s">
        <v>46</v>
      </c>
      <c r="AB1212" t="s">
        <v>723</v>
      </c>
      <c r="AC1212" t="s">
        <v>48</v>
      </c>
      <c r="AD1212">
        <v>0</v>
      </c>
      <c r="AE1212">
        <v>0.79</v>
      </c>
      <c r="AF1212">
        <v>0.77</v>
      </c>
      <c r="AG1212">
        <v>0.85</v>
      </c>
      <c r="AH1212">
        <v>0.8</v>
      </c>
    </row>
    <row r="1213" spans="1:34" x14ac:dyDescent="0.25">
      <c r="A1213" t="s">
        <v>1831</v>
      </c>
      <c r="B1213" t="s">
        <v>35</v>
      </c>
      <c r="C1213" t="s">
        <v>50</v>
      </c>
      <c r="D1213" t="s">
        <v>37</v>
      </c>
      <c r="E1213" t="s">
        <v>38</v>
      </c>
      <c r="F1213">
        <v>26.49</v>
      </c>
      <c r="G1213" t="s">
        <v>40</v>
      </c>
      <c r="H1213" t="s">
        <v>40</v>
      </c>
      <c r="I1213">
        <v>15</v>
      </c>
      <c r="J1213">
        <v>32.58</v>
      </c>
      <c r="K1213">
        <v>2.38</v>
      </c>
      <c r="L1213">
        <v>38664</v>
      </c>
      <c r="M1213">
        <v>14</v>
      </c>
      <c r="N1213">
        <v>71</v>
      </c>
      <c r="O1213" t="s">
        <v>119</v>
      </c>
      <c r="P1213">
        <v>9</v>
      </c>
      <c r="Q1213">
        <v>15</v>
      </c>
      <c r="R1213">
        <v>4</v>
      </c>
      <c r="S1213" t="s">
        <v>42</v>
      </c>
      <c r="T1213" t="s">
        <v>43</v>
      </c>
      <c r="U1213" t="s">
        <v>44</v>
      </c>
      <c r="V1213">
        <v>14</v>
      </c>
      <c r="W1213">
        <v>4.6399999999999997</v>
      </c>
      <c r="X1213">
        <v>0</v>
      </c>
      <c r="Y1213" s="1">
        <v>40798</v>
      </c>
      <c r="Z1213" t="s">
        <v>45</v>
      </c>
      <c r="AA1213" t="s">
        <v>46</v>
      </c>
      <c r="AB1213" t="s">
        <v>267</v>
      </c>
      <c r="AC1213" t="s">
        <v>48</v>
      </c>
      <c r="AD1213">
        <v>0</v>
      </c>
      <c r="AE1213">
        <v>0.35</v>
      </c>
      <c r="AF1213">
        <v>0.31</v>
      </c>
      <c r="AG1213">
        <v>0.44</v>
      </c>
      <c r="AH1213">
        <v>0.94</v>
      </c>
    </row>
    <row r="1214" spans="1:34" x14ac:dyDescent="0.25">
      <c r="A1214" t="s">
        <v>1832</v>
      </c>
      <c r="B1214" t="s">
        <v>69</v>
      </c>
      <c r="C1214" t="s">
        <v>50</v>
      </c>
      <c r="D1214" t="s">
        <v>37</v>
      </c>
      <c r="E1214" t="s">
        <v>61</v>
      </c>
      <c r="F1214">
        <v>28</v>
      </c>
      <c r="G1214" t="s">
        <v>40</v>
      </c>
      <c r="H1214" t="s">
        <v>40</v>
      </c>
      <c r="I1214">
        <v>11</v>
      </c>
      <c r="J1214">
        <v>26.68</v>
      </c>
      <c r="K1214">
        <v>6.58</v>
      </c>
      <c r="L1214">
        <v>39120</v>
      </c>
      <c r="M1214">
        <v>6</v>
      </c>
      <c r="N1214">
        <v>70</v>
      </c>
      <c r="O1214" t="s">
        <v>62</v>
      </c>
      <c r="P1214">
        <v>0</v>
      </c>
      <c r="Q1214">
        <v>30</v>
      </c>
      <c r="R1214">
        <v>4</v>
      </c>
      <c r="S1214" t="s">
        <v>42</v>
      </c>
      <c r="T1214" t="s">
        <v>43</v>
      </c>
      <c r="U1214" t="s">
        <v>44</v>
      </c>
      <c r="V1214">
        <v>10</v>
      </c>
      <c r="W1214">
        <v>8.4</v>
      </c>
      <c r="X1214">
        <v>10</v>
      </c>
      <c r="Y1214" t="s">
        <v>479</v>
      </c>
      <c r="Z1214" t="s">
        <v>92</v>
      </c>
      <c r="AA1214" t="s">
        <v>46</v>
      </c>
      <c r="AB1214" t="s">
        <v>215</v>
      </c>
      <c r="AC1214" t="s">
        <v>48</v>
      </c>
      <c r="AD1214">
        <v>1</v>
      </c>
      <c r="AE1214">
        <v>0.67</v>
      </c>
      <c r="AF1214">
        <v>0.71</v>
      </c>
      <c r="AG1214">
        <v>0.65</v>
      </c>
      <c r="AH1214">
        <v>0.87</v>
      </c>
    </row>
    <row r="1215" spans="1:34" x14ac:dyDescent="0.25">
      <c r="A1215" t="s">
        <v>1833</v>
      </c>
      <c r="B1215" t="s">
        <v>35</v>
      </c>
      <c r="C1215" t="s">
        <v>56</v>
      </c>
      <c r="D1215" t="s">
        <v>37</v>
      </c>
      <c r="E1215" t="s">
        <v>61</v>
      </c>
      <c r="F1215">
        <v>28.86</v>
      </c>
      <c r="G1215" t="s">
        <v>39</v>
      </c>
      <c r="H1215" t="s">
        <v>40</v>
      </c>
      <c r="I1215">
        <v>9</v>
      </c>
      <c r="J1215">
        <v>32.33</v>
      </c>
      <c r="K1215">
        <v>2.86</v>
      </c>
      <c r="L1215">
        <v>61092</v>
      </c>
      <c r="M1215">
        <v>14</v>
      </c>
      <c r="N1215">
        <v>73</v>
      </c>
      <c r="O1215" t="s">
        <v>90</v>
      </c>
      <c r="P1215">
        <v>1</v>
      </c>
      <c r="Q1215">
        <v>15</v>
      </c>
      <c r="R1215">
        <v>3</v>
      </c>
      <c r="S1215" t="s">
        <v>42</v>
      </c>
      <c r="T1215" t="s">
        <v>43</v>
      </c>
      <c r="U1215" t="s">
        <v>44</v>
      </c>
      <c r="V1215">
        <v>8</v>
      </c>
      <c r="W1215">
        <v>9.68</v>
      </c>
      <c r="X1215">
        <v>10</v>
      </c>
      <c r="Y1215" t="s">
        <v>1834</v>
      </c>
      <c r="Z1215" t="s">
        <v>45</v>
      </c>
      <c r="AA1215" t="s">
        <v>46</v>
      </c>
      <c r="AB1215" t="s">
        <v>501</v>
      </c>
      <c r="AC1215" t="s">
        <v>48</v>
      </c>
      <c r="AD1215">
        <v>0</v>
      </c>
      <c r="AE1215">
        <v>0.52</v>
      </c>
      <c r="AF1215">
        <v>0.56000000000000005</v>
      </c>
      <c r="AG1215">
        <v>0.5</v>
      </c>
      <c r="AH1215">
        <v>0.81</v>
      </c>
    </row>
    <row r="1216" spans="1:34" x14ac:dyDescent="0.25">
      <c r="A1216" t="s">
        <v>1835</v>
      </c>
      <c r="B1216" t="s">
        <v>35</v>
      </c>
      <c r="C1216" t="s">
        <v>50</v>
      </c>
      <c r="D1216" t="s">
        <v>37</v>
      </c>
      <c r="E1216" t="s">
        <v>61</v>
      </c>
      <c r="F1216">
        <v>27.2</v>
      </c>
      <c r="G1216" t="s">
        <v>40</v>
      </c>
      <c r="H1216" t="s">
        <v>39</v>
      </c>
      <c r="I1216">
        <v>14</v>
      </c>
      <c r="J1216">
        <v>28.9</v>
      </c>
      <c r="K1216">
        <v>6.43</v>
      </c>
      <c r="L1216">
        <v>57180</v>
      </c>
      <c r="M1216">
        <v>9</v>
      </c>
      <c r="N1216">
        <v>72</v>
      </c>
      <c r="O1216" t="s">
        <v>75</v>
      </c>
      <c r="P1216">
        <v>6</v>
      </c>
      <c r="Q1216">
        <v>19</v>
      </c>
      <c r="R1216">
        <v>5</v>
      </c>
      <c r="S1216" t="s">
        <v>42</v>
      </c>
      <c r="T1216" t="s">
        <v>43</v>
      </c>
      <c r="U1216" t="s">
        <v>44</v>
      </c>
      <c r="V1216">
        <v>13</v>
      </c>
      <c r="W1216">
        <v>6.75</v>
      </c>
      <c r="X1216">
        <v>8</v>
      </c>
      <c r="Y1216" s="1">
        <v>40066</v>
      </c>
      <c r="Z1216" t="s">
        <v>45</v>
      </c>
      <c r="AA1216" t="s">
        <v>46</v>
      </c>
      <c r="AB1216" t="s">
        <v>463</v>
      </c>
      <c r="AC1216" t="s">
        <v>48</v>
      </c>
      <c r="AD1216">
        <v>0</v>
      </c>
      <c r="AE1216">
        <v>0.88</v>
      </c>
      <c r="AF1216">
        <v>0.89</v>
      </c>
      <c r="AG1216">
        <v>0.83</v>
      </c>
      <c r="AH1216">
        <v>0.96</v>
      </c>
    </row>
    <row r="1217" spans="1:34" x14ac:dyDescent="0.25">
      <c r="A1217" t="s">
        <v>1836</v>
      </c>
      <c r="B1217" t="s">
        <v>35</v>
      </c>
      <c r="C1217" t="s">
        <v>36</v>
      </c>
      <c r="D1217" t="s">
        <v>37</v>
      </c>
      <c r="E1217" t="s">
        <v>61</v>
      </c>
      <c r="F1217">
        <v>35.35</v>
      </c>
      <c r="G1217" t="s">
        <v>70</v>
      </c>
      <c r="H1217" t="s">
        <v>39</v>
      </c>
      <c r="I1217">
        <v>8</v>
      </c>
      <c r="J1217">
        <v>31.78</v>
      </c>
      <c r="K1217">
        <v>2.5</v>
      </c>
      <c r="L1217">
        <v>57948</v>
      </c>
      <c r="M1217">
        <v>6</v>
      </c>
      <c r="N1217">
        <v>72</v>
      </c>
      <c r="O1217" t="s">
        <v>41</v>
      </c>
      <c r="P1217">
        <v>9</v>
      </c>
      <c r="Q1217">
        <v>9</v>
      </c>
      <c r="R1217">
        <v>8</v>
      </c>
      <c r="S1217" t="s">
        <v>116</v>
      </c>
      <c r="T1217" t="s">
        <v>43</v>
      </c>
      <c r="U1217" t="s">
        <v>44</v>
      </c>
      <c r="V1217">
        <v>5</v>
      </c>
      <c r="W1217">
        <v>11.05</v>
      </c>
      <c r="X1217">
        <v>0</v>
      </c>
      <c r="Y1217" t="s">
        <v>579</v>
      </c>
      <c r="Z1217" t="s">
        <v>45</v>
      </c>
      <c r="AA1217" t="s">
        <v>46</v>
      </c>
      <c r="AB1217" t="s">
        <v>1366</v>
      </c>
      <c r="AC1217" t="s">
        <v>48</v>
      </c>
      <c r="AD1217">
        <v>0</v>
      </c>
      <c r="AE1217">
        <v>0.83</v>
      </c>
      <c r="AF1217">
        <v>0.83</v>
      </c>
      <c r="AG1217">
        <v>0.78</v>
      </c>
      <c r="AH1217">
        <v>0.87</v>
      </c>
    </row>
    <row r="1218" spans="1:34" x14ac:dyDescent="0.25">
      <c r="A1218" t="s">
        <v>1837</v>
      </c>
      <c r="B1218" t="s">
        <v>35</v>
      </c>
      <c r="C1218" t="s">
        <v>50</v>
      </c>
      <c r="D1218" t="s">
        <v>37</v>
      </c>
      <c r="E1218" t="s">
        <v>38</v>
      </c>
      <c r="F1218">
        <v>24.29</v>
      </c>
      <c r="G1218" t="s">
        <v>40</v>
      </c>
      <c r="H1218" t="s">
        <v>39</v>
      </c>
      <c r="I1218">
        <v>18</v>
      </c>
      <c r="J1218">
        <v>33.57</v>
      </c>
      <c r="K1218">
        <v>4.42</v>
      </c>
      <c r="L1218">
        <v>39120</v>
      </c>
      <c r="M1218">
        <v>12</v>
      </c>
      <c r="N1218">
        <v>71</v>
      </c>
      <c r="O1218" t="s">
        <v>90</v>
      </c>
      <c r="P1218">
        <v>7</v>
      </c>
      <c r="Q1218">
        <v>15</v>
      </c>
      <c r="R1218">
        <v>3</v>
      </c>
      <c r="S1218" t="s">
        <v>42</v>
      </c>
      <c r="T1218" t="s">
        <v>43</v>
      </c>
      <c r="U1218" t="s">
        <v>44</v>
      </c>
      <c r="V1218">
        <v>3</v>
      </c>
      <c r="W1218">
        <v>5.0999999999999996</v>
      </c>
      <c r="X1218">
        <v>6</v>
      </c>
      <c r="Y1218" s="1">
        <v>41155</v>
      </c>
      <c r="Z1218" t="s">
        <v>45</v>
      </c>
      <c r="AA1218" t="s">
        <v>46</v>
      </c>
      <c r="AB1218" t="s">
        <v>409</v>
      </c>
      <c r="AC1218" t="s">
        <v>48</v>
      </c>
      <c r="AD1218">
        <v>0</v>
      </c>
      <c r="AE1218">
        <v>0.39900000000000002</v>
      </c>
      <c r="AF1218">
        <v>0.55000000000000004</v>
      </c>
      <c r="AG1218">
        <v>0.59</v>
      </c>
      <c r="AH1218">
        <v>0.83</v>
      </c>
    </row>
    <row r="1219" spans="1:34" x14ac:dyDescent="0.25">
      <c r="A1219" t="s">
        <v>1838</v>
      </c>
      <c r="B1219" t="s">
        <v>35</v>
      </c>
      <c r="C1219" t="s">
        <v>56</v>
      </c>
      <c r="D1219" t="s">
        <v>37</v>
      </c>
      <c r="E1219" t="s">
        <v>61</v>
      </c>
      <c r="F1219">
        <v>32.75</v>
      </c>
      <c r="G1219" t="s">
        <v>40</v>
      </c>
      <c r="H1219" t="s">
        <v>40</v>
      </c>
      <c r="I1219">
        <v>9</v>
      </c>
      <c r="J1219">
        <v>27.96</v>
      </c>
      <c r="K1219">
        <v>2.59</v>
      </c>
      <c r="L1219">
        <v>75576</v>
      </c>
      <c r="M1219">
        <v>12</v>
      </c>
      <c r="N1219">
        <v>70</v>
      </c>
      <c r="O1219" t="s">
        <v>75</v>
      </c>
      <c r="P1219">
        <v>2</v>
      </c>
      <c r="Q1219">
        <v>22</v>
      </c>
      <c r="R1219">
        <v>3</v>
      </c>
      <c r="S1219" t="s">
        <v>42</v>
      </c>
      <c r="T1219" t="s">
        <v>43</v>
      </c>
      <c r="U1219" t="s">
        <v>44</v>
      </c>
      <c r="V1219">
        <v>9</v>
      </c>
      <c r="W1219">
        <v>13.65</v>
      </c>
      <c r="X1219">
        <v>7</v>
      </c>
      <c r="Y1219" t="s">
        <v>894</v>
      </c>
      <c r="Z1219" t="s">
        <v>45</v>
      </c>
      <c r="AA1219" t="s">
        <v>46</v>
      </c>
      <c r="AB1219" t="s">
        <v>506</v>
      </c>
      <c r="AC1219" t="s">
        <v>48</v>
      </c>
      <c r="AD1219">
        <v>0</v>
      </c>
      <c r="AE1219">
        <v>0.49</v>
      </c>
      <c r="AF1219">
        <v>0.55000000000000004</v>
      </c>
      <c r="AG1219">
        <v>0.45</v>
      </c>
      <c r="AH1219">
        <v>0.6</v>
      </c>
    </row>
    <row r="1220" spans="1:34" x14ac:dyDescent="0.25">
      <c r="A1220" t="s">
        <v>1839</v>
      </c>
      <c r="B1220" t="s">
        <v>35</v>
      </c>
      <c r="C1220" t="s">
        <v>56</v>
      </c>
      <c r="D1220" t="s">
        <v>37</v>
      </c>
      <c r="E1220" t="s">
        <v>61</v>
      </c>
      <c r="F1220">
        <v>26.37</v>
      </c>
      <c r="G1220" t="s">
        <v>40</v>
      </c>
      <c r="H1220" t="s">
        <v>40</v>
      </c>
      <c r="I1220">
        <v>9</v>
      </c>
      <c r="J1220">
        <v>32.33</v>
      </c>
      <c r="K1220">
        <v>2.86</v>
      </c>
      <c r="L1220">
        <v>37512</v>
      </c>
      <c r="M1220">
        <v>8</v>
      </c>
      <c r="N1220">
        <v>72</v>
      </c>
      <c r="O1220" t="s">
        <v>119</v>
      </c>
      <c r="P1220">
        <v>5</v>
      </c>
      <c r="Q1220">
        <v>24</v>
      </c>
      <c r="R1220">
        <v>3</v>
      </c>
      <c r="S1220" t="s">
        <v>42</v>
      </c>
      <c r="T1220" t="s">
        <v>43</v>
      </c>
      <c r="U1220" t="s">
        <v>44</v>
      </c>
      <c r="V1220">
        <v>9</v>
      </c>
      <c r="W1220">
        <v>7.28</v>
      </c>
      <c r="X1220">
        <v>6</v>
      </c>
      <c r="Y1220" s="1">
        <v>40701</v>
      </c>
      <c r="Z1220" t="s">
        <v>45</v>
      </c>
      <c r="AA1220" t="s">
        <v>46</v>
      </c>
      <c r="AB1220" t="s">
        <v>501</v>
      </c>
      <c r="AC1220" t="s">
        <v>48</v>
      </c>
      <c r="AD1220">
        <v>0</v>
      </c>
      <c r="AE1220">
        <v>0.52</v>
      </c>
      <c r="AF1220">
        <v>0.56000000000000005</v>
      </c>
      <c r="AG1220">
        <v>0.5</v>
      </c>
      <c r="AH1220">
        <v>0.81</v>
      </c>
    </row>
    <row r="1221" spans="1:34" x14ac:dyDescent="0.25">
      <c r="A1221" t="s">
        <v>1840</v>
      </c>
      <c r="B1221" t="s">
        <v>35</v>
      </c>
      <c r="C1221" t="s">
        <v>56</v>
      </c>
      <c r="D1221" t="s">
        <v>37</v>
      </c>
      <c r="E1221" t="s">
        <v>61</v>
      </c>
      <c r="F1221">
        <v>28.16</v>
      </c>
      <c r="G1221" t="s">
        <v>40</v>
      </c>
      <c r="H1221" t="s">
        <v>40</v>
      </c>
      <c r="I1221">
        <v>18</v>
      </c>
      <c r="J1221">
        <v>29.41</v>
      </c>
      <c r="K1221">
        <v>8.18</v>
      </c>
      <c r="L1221">
        <v>50904</v>
      </c>
      <c r="M1221">
        <v>8</v>
      </c>
      <c r="N1221">
        <v>70</v>
      </c>
      <c r="O1221" t="s">
        <v>148</v>
      </c>
      <c r="P1221">
        <v>0</v>
      </c>
      <c r="Q1221">
        <v>5</v>
      </c>
      <c r="R1221">
        <v>4</v>
      </c>
      <c r="S1221" t="s">
        <v>42</v>
      </c>
      <c r="T1221" t="s">
        <v>43</v>
      </c>
      <c r="U1221" t="s">
        <v>44</v>
      </c>
      <c r="V1221">
        <v>6</v>
      </c>
      <c r="W1221">
        <v>8.6999999999999993</v>
      </c>
      <c r="X1221">
        <v>9</v>
      </c>
      <c r="Y1221" s="1">
        <v>40005</v>
      </c>
      <c r="Z1221" t="s">
        <v>45</v>
      </c>
      <c r="AA1221" t="s">
        <v>46</v>
      </c>
      <c r="AB1221" t="s">
        <v>191</v>
      </c>
      <c r="AC1221" t="s">
        <v>48</v>
      </c>
      <c r="AD1221">
        <v>0</v>
      </c>
      <c r="AE1221">
        <v>0.51100000000000001</v>
      </c>
      <c r="AF1221">
        <v>0.89</v>
      </c>
      <c r="AG1221">
        <v>0.67</v>
      </c>
      <c r="AH1221">
        <v>0.95</v>
      </c>
    </row>
    <row r="1222" spans="1:34" x14ac:dyDescent="0.25">
      <c r="A1222" t="s">
        <v>1841</v>
      </c>
      <c r="B1222" t="s">
        <v>69</v>
      </c>
      <c r="C1222" t="s">
        <v>50</v>
      </c>
      <c r="D1222" t="s">
        <v>37</v>
      </c>
      <c r="E1222" t="s">
        <v>61</v>
      </c>
      <c r="F1222">
        <v>28.83</v>
      </c>
      <c r="G1222" t="s">
        <v>39</v>
      </c>
      <c r="H1222" t="s">
        <v>40</v>
      </c>
      <c r="I1222">
        <v>13</v>
      </c>
      <c r="J1222">
        <v>34.03</v>
      </c>
      <c r="K1222">
        <v>0.81</v>
      </c>
      <c r="L1222">
        <v>55080</v>
      </c>
      <c r="M1222">
        <v>12</v>
      </c>
      <c r="N1222">
        <v>73</v>
      </c>
      <c r="O1222" t="s">
        <v>119</v>
      </c>
      <c r="P1222">
        <v>8</v>
      </c>
      <c r="Q1222">
        <v>11</v>
      </c>
      <c r="R1222">
        <v>8</v>
      </c>
      <c r="S1222" t="s">
        <v>116</v>
      </c>
      <c r="T1222" t="s">
        <v>43</v>
      </c>
      <c r="U1222" t="s">
        <v>44</v>
      </c>
      <c r="V1222">
        <v>10</v>
      </c>
      <c r="W1222">
        <v>8.14</v>
      </c>
      <c r="X1222">
        <v>12</v>
      </c>
      <c r="Y1222" s="1">
        <v>40583</v>
      </c>
      <c r="Z1222" s="1">
        <v>41709</v>
      </c>
      <c r="AA1222" t="s">
        <v>46</v>
      </c>
      <c r="AB1222" t="s">
        <v>680</v>
      </c>
      <c r="AC1222" t="s">
        <v>48</v>
      </c>
      <c r="AD1222">
        <v>1</v>
      </c>
      <c r="AE1222">
        <v>0.96</v>
      </c>
      <c r="AF1222">
        <v>1</v>
      </c>
      <c r="AG1222">
        <v>1</v>
      </c>
      <c r="AH1222">
        <v>0.8</v>
      </c>
    </row>
    <row r="1223" spans="1:34" x14ac:dyDescent="0.25">
      <c r="A1223" t="s">
        <v>1842</v>
      </c>
      <c r="B1223" t="s">
        <v>35</v>
      </c>
      <c r="C1223" t="s">
        <v>56</v>
      </c>
      <c r="D1223" t="s">
        <v>37</v>
      </c>
      <c r="E1223" t="s">
        <v>61</v>
      </c>
      <c r="F1223">
        <v>25.81</v>
      </c>
      <c r="G1223" t="s">
        <v>51</v>
      </c>
      <c r="H1223" t="s">
        <v>40</v>
      </c>
      <c r="I1223">
        <v>11</v>
      </c>
      <c r="J1223">
        <v>32.299999999999997</v>
      </c>
      <c r="K1223">
        <v>10.8</v>
      </c>
      <c r="L1223">
        <v>66204</v>
      </c>
      <c r="M1223">
        <v>15</v>
      </c>
      <c r="N1223">
        <v>73</v>
      </c>
      <c r="O1223" t="s">
        <v>62</v>
      </c>
      <c r="P1223">
        <v>9</v>
      </c>
      <c r="Q1223">
        <v>6</v>
      </c>
      <c r="R1223">
        <v>5</v>
      </c>
      <c r="S1223" t="s">
        <v>42</v>
      </c>
      <c r="T1223" t="s">
        <v>43</v>
      </c>
      <c r="U1223" t="s">
        <v>44</v>
      </c>
      <c r="V1223">
        <v>11</v>
      </c>
      <c r="W1223">
        <v>7.36</v>
      </c>
      <c r="X1223">
        <v>1</v>
      </c>
      <c r="Y1223" s="1">
        <v>41067</v>
      </c>
      <c r="Z1223" t="s">
        <v>45</v>
      </c>
      <c r="AA1223" t="s">
        <v>46</v>
      </c>
      <c r="AB1223" t="s">
        <v>247</v>
      </c>
      <c r="AC1223" t="s">
        <v>48</v>
      </c>
      <c r="AD1223">
        <v>0</v>
      </c>
      <c r="AE1223">
        <v>0.62</v>
      </c>
      <c r="AF1223">
        <v>0.67</v>
      </c>
      <c r="AG1223">
        <v>0.6</v>
      </c>
      <c r="AH1223">
        <v>0.68</v>
      </c>
    </row>
    <row r="1224" spans="1:34" x14ac:dyDescent="0.25">
      <c r="A1224" t="s">
        <v>1843</v>
      </c>
      <c r="B1224" t="s">
        <v>35</v>
      </c>
      <c r="C1224" t="s">
        <v>50</v>
      </c>
      <c r="D1224" t="s">
        <v>37</v>
      </c>
      <c r="E1224" t="s">
        <v>38</v>
      </c>
      <c r="F1224">
        <v>25.05</v>
      </c>
      <c r="G1224" t="s">
        <v>40</v>
      </c>
      <c r="H1224" t="s">
        <v>40</v>
      </c>
      <c r="I1224">
        <v>17</v>
      </c>
      <c r="J1224">
        <v>33.799999999999997</v>
      </c>
      <c r="K1224">
        <v>8.16</v>
      </c>
      <c r="L1224">
        <v>39540</v>
      </c>
      <c r="M1224">
        <v>8</v>
      </c>
      <c r="N1224">
        <v>71</v>
      </c>
      <c r="O1224" t="s">
        <v>148</v>
      </c>
      <c r="P1224">
        <v>0</v>
      </c>
      <c r="Q1224">
        <v>15</v>
      </c>
      <c r="R1224">
        <v>5</v>
      </c>
      <c r="S1224" t="s">
        <v>42</v>
      </c>
      <c r="T1224" t="s">
        <v>43</v>
      </c>
      <c r="U1224" t="s">
        <v>44</v>
      </c>
      <c r="V1224">
        <v>25</v>
      </c>
      <c r="W1224">
        <v>3.64</v>
      </c>
      <c r="X1224">
        <v>0</v>
      </c>
      <c r="Y1224" s="1">
        <v>40798</v>
      </c>
      <c r="Z1224" t="s">
        <v>45</v>
      </c>
      <c r="AA1224" t="s">
        <v>46</v>
      </c>
      <c r="AB1224" t="s">
        <v>165</v>
      </c>
      <c r="AC1224" t="s">
        <v>48</v>
      </c>
      <c r="AD1224">
        <v>0</v>
      </c>
      <c r="AE1224">
        <v>0.60899999999999999</v>
      </c>
      <c r="AF1224">
        <v>0.91</v>
      </c>
      <c r="AG1224">
        <v>0.88</v>
      </c>
      <c r="AH1224">
        <v>0.84</v>
      </c>
    </row>
    <row r="1225" spans="1:34" x14ac:dyDescent="0.25">
      <c r="A1225" t="s">
        <v>1844</v>
      </c>
      <c r="B1225" t="s">
        <v>35</v>
      </c>
      <c r="C1225" t="s">
        <v>50</v>
      </c>
      <c r="D1225" t="s">
        <v>37</v>
      </c>
      <c r="E1225" t="s">
        <v>38</v>
      </c>
      <c r="F1225">
        <v>30.12</v>
      </c>
      <c r="G1225" t="s">
        <v>39</v>
      </c>
      <c r="H1225" t="s">
        <v>40</v>
      </c>
      <c r="I1225">
        <v>15</v>
      </c>
      <c r="J1225">
        <v>32.58</v>
      </c>
      <c r="K1225">
        <v>2.38</v>
      </c>
      <c r="L1225">
        <v>56976</v>
      </c>
      <c r="M1225">
        <v>14</v>
      </c>
      <c r="N1225">
        <v>72</v>
      </c>
      <c r="O1225" t="s">
        <v>41</v>
      </c>
      <c r="P1225">
        <v>5</v>
      </c>
      <c r="Q1225">
        <v>14</v>
      </c>
      <c r="R1225">
        <v>4</v>
      </c>
      <c r="S1225" t="s">
        <v>42</v>
      </c>
      <c r="T1225" t="s">
        <v>43</v>
      </c>
      <c r="U1225" t="s">
        <v>44</v>
      </c>
      <c r="V1225">
        <v>16</v>
      </c>
      <c r="W1225">
        <v>10.92</v>
      </c>
      <c r="X1225">
        <v>0</v>
      </c>
      <c r="Y1225" t="s">
        <v>76</v>
      </c>
      <c r="Z1225" t="s">
        <v>45</v>
      </c>
      <c r="AA1225" t="s">
        <v>46</v>
      </c>
      <c r="AB1225" t="s">
        <v>267</v>
      </c>
      <c r="AC1225" t="s">
        <v>48</v>
      </c>
      <c r="AD1225">
        <v>0</v>
      </c>
      <c r="AE1225">
        <v>0.35</v>
      </c>
      <c r="AF1225">
        <v>0.31</v>
      </c>
      <c r="AG1225">
        <v>0.44</v>
      </c>
      <c r="AH1225">
        <v>0.94</v>
      </c>
    </row>
    <row r="1226" spans="1:34" x14ac:dyDescent="0.25">
      <c r="A1226" t="s">
        <v>1845</v>
      </c>
      <c r="B1226" t="s">
        <v>35</v>
      </c>
      <c r="C1226" t="s">
        <v>50</v>
      </c>
      <c r="D1226" t="s">
        <v>37</v>
      </c>
      <c r="E1226" t="s">
        <v>38</v>
      </c>
      <c r="F1226">
        <v>25.12</v>
      </c>
      <c r="G1226" t="s">
        <v>40</v>
      </c>
      <c r="H1226" t="s">
        <v>40</v>
      </c>
      <c r="I1226">
        <v>11</v>
      </c>
      <c r="J1226">
        <v>26.68</v>
      </c>
      <c r="K1226">
        <v>6.58</v>
      </c>
      <c r="L1226">
        <v>39540</v>
      </c>
      <c r="M1226">
        <v>14</v>
      </c>
      <c r="N1226">
        <v>72</v>
      </c>
      <c r="O1226" t="s">
        <v>75</v>
      </c>
      <c r="P1226">
        <v>9</v>
      </c>
      <c r="Q1226">
        <v>9</v>
      </c>
      <c r="R1226">
        <v>3</v>
      </c>
      <c r="S1226" t="s">
        <v>42</v>
      </c>
      <c r="T1226" t="s">
        <v>43</v>
      </c>
      <c r="U1226" t="s">
        <v>44</v>
      </c>
      <c r="V1226">
        <v>20</v>
      </c>
      <c r="W1226">
        <v>6.58</v>
      </c>
      <c r="X1226">
        <v>7</v>
      </c>
      <c r="Y1226" t="s">
        <v>66</v>
      </c>
      <c r="Z1226" t="s">
        <v>45</v>
      </c>
      <c r="AA1226" t="s">
        <v>46</v>
      </c>
      <c r="AB1226" t="s">
        <v>215</v>
      </c>
      <c r="AC1226" t="s">
        <v>48</v>
      </c>
      <c r="AD1226">
        <v>0</v>
      </c>
      <c r="AE1226">
        <v>0.67</v>
      </c>
      <c r="AF1226">
        <v>0.71</v>
      </c>
      <c r="AG1226">
        <v>0.65</v>
      </c>
      <c r="AH1226">
        <v>0.87</v>
      </c>
    </row>
    <row r="1227" spans="1:34" x14ac:dyDescent="0.25">
      <c r="A1227" t="s">
        <v>1846</v>
      </c>
      <c r="B1227" t="s">
        <v>35</v>
      </c>
      <c r="C1227" t="s">
        <v>50</v>
      </c>
      <c r="D1227" t="s">
        <v>57</v>
      </c>
      <c r="E1227" t="s">
        <v>38</v>
      </c>
      <c r="F1227">
        <v>38.31</v>
      </c>
      <c r="G1227" t="s">
        <v>40</v>
      </c>
      <c r="H1227" t="s">
        <v>51</v>
      </c>
      <c r="I1227">
        <v>14</v>
      </c>
      <c r="J1227">
        <v>37.53</v>
      </c>
      <c r="K1227">
        <v>1.56</v>
      </c>
      <c r="L1227">
        <v>72576</v>
      </c>
      <c r="M1227">
        <v>12</v>
      </c>
      <c r="N1227">
        <v>73</v>
      </c>
      <c r="O1227" t="s">
        <v>52</v>
      </c>
      <c r="P1227">
        <v>8</v>
      </c>
      <c r="Q1227">
        <v>17</v>
      </c>
      <c r="R1227">
        <v>9</v>
      </c>
      <c r="S1227" t="s">
        <v>116</v>
      </c>
      <c r="T1227" t="s">
        <v>43</v>
      </c>
      <c r="U1227" t="s">
        <v>58</v>
      </c>
      <c r="V1227">
        <v>25</v>
      </c>
      <c r="W1227">
        <v>16</v>
      </c>
      <c r="X1227">
        <v>2</v>
      </c>
      <c r="Y1227" s="1">
        <v>38049</v>
      </c>
      <c r="Z1227" t="s">
        <v>45</v>
      </c>
      <c r="AA1227" t="s">
        <v>46</v>
      </c>
      <c r="AB1227" t="s">
        <v>637</v>
      </c>
      <c r="AC1227" t="s">
        <v>48</v>
      </c>
      <c r="AD1227">
        <v>0</v>
      </c>
      <c r="AE1227">
        <v>0.54600000000000004</v>
      </c>
      <c r="AF1227">
        <v>0.8</v>
      </c>
      <c r="AG1227">
        <v>0.8</v>
      </c>
      <c r="AH1227">
        <v>0.92</v>
      </c>
    </row>
    <row r="1228" spans="1:34" x14ac:dyDescent="0.25">
      <c r="A1228" t="s">
        <v>1847</v>
      </c>
      <c r="B1228" t="s">
        <v>69</v>
      </c>
      <c r="C1228" t="s">
        <v>36</v>
      </c>
      <c r="D1228" t="s">
        <v>37</v>
      </c>
      <c r="E1228" t="s">
        <v>38</v>
      </c>
      <c r="F1228">
        <v>23.37</v>
      </c>
      <c r="G1228" t="s">
        <v>40</v>
      </c>
      <c r="H1228" t="s">
        <v>40</v>
      </c>
      <c r="I1228">
        <v>23</v>
      </c>
      <c r="J1228">
        <v>30.5</v>
      </c>
      <c r="K1228">
        <v>2.5299999999999998</v>
      </c>
      <c r="L1228">
        <v>46932</v>
      </c>
      <c r="M1228">
        <v>8</v>
      </c>
      <c r="N1228">
        <v>68</v>
      </c>
      <c r="O1228" t="s">
        <v>119</v>
      </c>
      <c r="P1228">
        <v>4</v>
      </c>
      <c r="Q1228">
        <v>18</v>
      </c>
      <c r="R1228">
        <v>5</v>
      </c>
      <c r="S1228" t="s">
        <v>42</v>
      </c>
      <c r="T1228" t="s">
        <v>43</v>
      </c>
      <c r="U1228" t="s">
        <v>44</v>
      </c>
      <c r="V1228">
        <v>17</v>
      </c>
      <c r="W1228">
        <v>2.8</v>
      </c>
      <c r="X1228">
        <v>5</v>
      </c>
      <c r="Y1228" t="s">
        <v>876</v>
      </c>
      <c r="Z1228" s="1">
        <v>41673</v>
      </c>
      <c r="AA1228" t="s">
        <v>46</v>
      </c>
      <c r="AB1228" t="s">
        <v>1848</v>
      </c>
      <c r="AC1228" t="s">
        <v>48</v>
      </c>
      <c r="AD1228">
        <v>1</v>
      </c>
      <c r="AE1228">
        <v>0.51100000000000001</v>
      </c>
      <c r="AF1228">
        <v>0.73</v>
      </c>
      <c r="AG1228">
        <v>0.8</v>
      </c>
      <c r="AH1228">
        <v>0.84</v>
      </c>
    </row>
    <row r="1229" spans="1:34" x14ac:dyDescent="0.25">
      <c r="A1229" t="s">
        <v>1849</v>
      </c>
      <c r="B1229" t="s">
        <v>35</v>
      </c>
      <c r="C1229" t="s">
        <v>50</v>
      </c>
      <c r="D1229" t="s">
        <v>37</v>
      </c>
      <c r="E1229" t="s">
        <v>38</v>
      </c>
      <c r="F1229">
        <v>30.05</v>
      </c>
      <c r="G1229" t="s">
        <v>70</v>
      </c>
      <c r="H1229" t="s">
        <v>40</v>
      </c>
      <c r="I1229">
        <v>14</v>
      </c>
      <c r="J1229">
        <v>34.979999999999997</v>
      </c>
      <c r="K1229">
        <v>4.4400000000000004</v>
      </c>
      <c r="L1229">
        <v>120864</v>
      </c>
      <c r="M1229">
        <v>3</v>
      </c>
      <c r="N1229">
        <v>70</v>
      </c>
      <c r="O1229" t="s">
        <v>90</v>
      </c>
      <c r="P1229">
        <v>0</v>
      </c>
      <c r="Q1229">
        <v>13</v>
      </c>
      <c r="R1229">
        <v>5</v>
      </c>
      <c r="S1229" t="s">
        <v>42</v>
      </c>
      <c r="T1229" t="s">
        <v>43</v>
      </c>
      <c r="U1229" t="s">
        <v>44</v>
      </c>
      <c r="V1229">
        <v>25</v>
      </c>
      <c r="W1229">
        <v>8.8800000000000008</v>
      </c>
      <c r="X1229">
        <v>8</v>
      </c>
      <c r="Y1229" s="1">
        <v>41006</v>
      </c>
      <c r="Z1229" t="s">
        <v>45</v>
      </c>
      <c r="AA1229" t="s">
        <v>46</v>
      </c>
      <c r="AB1229" t="s">
        <v>683</v>
      </c>
      <c r="AC1229" t="s">
        <v>48</v>
      </c>
      <c r="AD1229">
        <v>0</v>
      </c>
      <c r="AE1229">
        <v>0.9</v>
      </c>
      <c r="AF1229">
        <v>0.88</v>
      </c>
      <c r="AG1229">
        <v>1</v>
      </c>
      <c r="AH1229">
        <v>0.88</v>
      </c>
    </row>
    <row r="1230" spans="1:34" x14ac:dyDescent="0.25">
      <c r="A1230" t="s">
        <v>1850</v>
      </c>
      <c r="B1230" t="s">
        <v>69</v>
      </c>
      <c r="C1230" t="s">
        <v>50</v>
      </c>
      <c r="D1230" t="s">
        <v>37</v>
      </c>
      <c r="E1230" t="s">
        <v>38</v>
      </c>
      <c r="F1230">
        <v>24.86</v>
      </c>
      <c r="G1230" t="s">
        <v>40</v>
      </c>
      <c r="H1230" t="s">
        <v>39</v>
      </c>
      <c r="I1230">
        <v>7</v>
      </c>
      <c r="J1230">
        <v>32.58</v>
      </c>
      <c r="K1230">
        <v>10.050000000000001</v>
      </c>
      <c r="L1230">
        <v>36216</v>
      </c>
      <c r="M1230">
        <v>8</v>
      </c>
      <c r="N1230">
        <v>71</v>
      </c>
      <c r="O1230" t="s">
        <v>41</v>
      </c>
      <c r="P1230">
        <v>2</v>
      </c>
      <c r="Q1230">
        <v>27</v>
      </c>
      <c r="R1230">
        <v>5</v>
      </c>
      <c r="S1230" t="s">
        <v>42</v>
      </c>
      <c r="T1230" t="s">
        <v>43</v>
      </c>
      <c r="U1230" t="s">
        <v>44</v>
      </c>
      <c r="V1230">
        <v>10</v>
      </c>
      <c r="W1230">
        <v>3.99</v>
      </c>
      <c r="X1230">
        <v>0</v>
      </c>
      <c r="Y1230" t="s">
        <v>76</v>
      </c>
      <c r="Z1230" t="s">
        <v>171</v>
      </c>
      <c r="AA1230" t="s">
        <v>46</v>
      </c>
      <c r="AB1230" t="s">
        <v>626</v>
      </c>
      <c r="AC1230" t="s">
        <v>48</v>
      </c>
      <c r="AD1230">
        <v>1</v>
      </c>
      <c r="AE1230">
        <v>0.85</v>
      </c>
      <c r="AF1230">
        <v>0.87</v>
      </c>
      <c r="AG1230">
        <v>0.8</v>
      </c>
      <c r="AH1230">
        <v>0.87</v>
      </c>
    </row>
    <row r="1231" spans="1:34" x14ac:dyDescent="0.25">
      <c r="A1231" t="s">
        <v>1851</v>
      </c>
      <c r="B1231" t="s">
        <v>35</v>
      </c>
      <c r="C1231" t="s">
        <v>36</v>
      </c>
      <c r="D1231" t="s">
        <v>37</v>
      </c>
      <c r="E1231" t="s">
        <v>61</v>
      </c>
      <c r="F1231">
        <v>28.72</v>
      </c>
      <c r="G1231" t="s">
        <v>40</v>
      </c>
      <c r="H1231" t="s">
        <v>40</v>
      </c>
      <c r="I1231">
        <v>12</v>
      </c>
      <c r="J1231">
        <v>33.76</v>
      </c>
      <c r="K1231">
        <v>1.27</v>
      </c>
      <c r="L1231">
        <v>53244</v>
      </c>
      <c r="M1231">
        <v>10</v>
      </c>
      <c r="N1231">
        <v>73</v>
      </c>
      <c r="O1231" t="s">
        <v>119</v>
      </c>
      <c r="P1231">
        <v>2</v>
      </c>
      <c r="Q1231">
        <v>24</v>
      </c>
      <c r="R1231">
        <v>3</v>
      </c>
      <c r="S1231" t="s">
        <v>42</v>
      </c>
      <c r="T1231" t="s">
        <v>43</v>
      </c>
      <c r="U1231" t="s">
        <v>44</v>
      </c>
      <c r="V1231">
        <v>14</v>
      </c>
      <c r="W1231">
        <v>9.68</v>
      </c>
      <c r="X1231">
        <v>2</v>
      </c>
      <c r="Y1231" s="1">
        <v>40761</v>
      </c>
      <c r="Z1231" t="s">
        <v>45</v>
      </c>
      <c r="AA1231" t="s">
        <v>46</v>
      </c>
      <c r="AB1231" t="s">
        <v>83</v>
      </c>
      <c r="AC1231" t="s">
        <v>48</v>
      </c>
      <c r="AD1231">
        <v>0</v>
      </c>
      <c r="AE1231">
        <v>0.47</v>
      </c>
      <c r="AF1231">
        <v>0.33</v>
      </c>
      <c r="AG1231">
        <v>0.5</v>
      </c>
      <c r="AH1231">
        <v>0.87</v>
      </c>
    </row>
    <row r="1232" spans="1:34" x14ac:dyDescent="0.25">
      <c r="A1232" t="s">
        <v>1852</v>
      </c>
      <c r="B1232" t="s">
        <v>35</v>
      </c>
      <c r="C1232" t="s">
        <v>56</v>
      </c>
      <c r="D1232" t="s">
        <v>57</v>
      </c>
      <c r="E1232" t="s">
        <v>61</v>
      </c>
      <c r="F1232">
        <v>34.15</v>
      </c>
      <c r="G1232" t="s">
        <v>39</v>
      </c>
      <c r="H1232" t="s">
        <v>70</v>
      </c>
      <c r="I1232">
        <v>3</v>
      </c>
      <c r="J1232">
        <v>34.549999999999997</v>
      </c>
      <c r="K1232">
        <v>11.92</v>
      </c>
      <c r="L1232">
        <v>94476</v>
      </c>
      <c r="M1232">
        <v>9</v>
      </c>
      <c r="N1232">
        <v>75</v>
      </c>
      <c r="O1232" t="s">
        <v>41</v>
      </c>
      <c r="P1232">
        <v>0</v>
      </c>
      <c r="Q1232">
        <v>20</v>
      </c>
      <c r="R1232">
        <v>7</v>
      </c>
      <c r="S1232" t="s">
        <v>116</v>
      </c>
      <c r="T1232" t="s">
        <v>71</v>
      </c>
      <c r="U1232" t="s">
        <v>58</v>
      </c>
      <c r="V1232">
        <v>1</v>
      </c>
      <c r="W1232">
        <v>12.64</v>
      </c>
      <c r="X1232">
        <v>0</v>
      </c>
      <c r="Y1232" t="s">
        <v>1078</v>
      </c>
      <c r="Z1232" t="s">
        <v>45</v>
      </c>
      <c r="AA1232" t="s">
        <v>46</v>
      </c>
      <c r="AB1232" t="s">
        <v>1853</v>
      </c>
      <c r="AC1232" t="s">
        <v>48</v>
      </c>
      <c r="AD1232">
        <v>0</v>
      </c>
      <c r="AE1232">
        <v>0.60899999999999999</v>
      </c>
      <c r="AF1232">
        <v>0.85</v>
      </c>
      <c r="AG1232">
        <v>0.85</v>
      </c>
      <c r="AH1232">
        <v>0.85</v>
      </c>
    </row>
    <row r="1233" spans="1:34" x14ac:dyDescent="0.25">
      <c r="A1233" t="s">
        <v>1854</v>
      </c>
      <c r="B1233" t="s">
        <v>35</v>
      </c>
      <c r="C1233" t="s">
        <v>36</v>
      </c>
      <c r="D1233" t="s">
        <v>37</v>
      </c>
      <c r="E1233" t="s">
        <v>61</v>
      </c>
      <c r="F1233">
        <v>27.34</v>
      </c>
      <c r="G1233" t="s">
        <v>40</v>
      </c>
      <c r="H1233" t="s">
        <v>40</v>
      </c>
      <c r="I1233">
        <v>7</v>
      </c>
      <c r="J1233">
        <v>32.520000000000003</v>
      </c>
      <c r="K1233">
        <v>10.64</v>
      </c>
      <c r="L1233">
        <v>50748</v>
      </c>
      <c r="M1233">
        <v>8</v>
      </c>
      <c r="N1233">
        <v>70</v>
      </c>
      <c r="O1233" t="s">
        <v>148</v>
      </c>
      <c r="P1233">
        <v>9</v>
      </c>
      <c r="Q1233">
        <v>22</v>
      </c>
      <c r="R1233">
        <v>5</v>
      </c>
      <c r="S1233" t="s">
        <v>42</v>
      </c>
      <c r="T1233" t="s">
        <v>43</v>
      </c>
      <c r="U1233" t="s">
        <v>44</v>
      </c>
      <c r="V1233">
        <v>24</v>
      </c>
      <c r="W1233">
        <v>8.2799999999999994</v>
      </c>
      <c r="X1233">
        <v>7</v>
      </c>
      <c r="Y1233" t="s">
        <v>1526</v>
      </c>
      <c r="Z1233" t="s">
        <v>45</v>
      </c>
      <c r="AA1233" t="s">
        <v>46</v>
      </c>
      <c r="AB1233" t="s">
        <v>566</v>
      </c>
      <c r="AC1233" t="s">
        <v>48</v>
      </c>
      <c r="AD1233">
        <v>0</v>
      </c>
      <c r="AE1233">
        <v>0.86</v>
      </c>
      <c r="AF1233">
        <v>1</v>
      </c>
      <c r="AG1233">
        <v>0.78</v>
      </c>
      <c r="AH1233">
        <v>0.6</v>
      </c>
    </row>
    <row r="1234" spans="1:34" x14ac:dyDescent="0.25">
      <c r="A1234" t="s">
        <v>1855</v>
      </c>
      <c r="B1234" t="s">
        <v>69</v>
      </c>
      <c r="C1234" t="s">
        <v>56</v>
      </c>
      <c r="D1234" t="s">
        <v>37</v>
      </c>
      <c r="E1234" t="s">
        <v>61</v>
      </c>
      <c r="F1234">
        <v>23.11</v>
      </c>
      <c r="G1234" t="s">
        <v>40</v>
      </c>
      <c r="H1234" t="s">
        <v>39</v>
      </c>
      <c r="I1234">
        <v>19</v>
      </c>
      <c r="J1234">
        <v>32.22</v>
      </c>
      <c r="K1234">
        <v>2.08</v>
      </c>
      <c r="L1234">
        <v>32304</v>
      </c>
      <c r="M1234">
        <v>11</v>
      </c>
      <c r="N1234">
        <v>74</v>
      </c>
      <c r="O1234" t="s">
        <v>62</v>
      </c>
      <c r="P1234">
        <v>8</v>
      </c>
      <c r="Q1234">
        <v>29</v>
      </c>
      <c r="R1234">
        <v>5</v>
      </c>
      <c r="S1234" t="s">
        <v>42</v>
      </c>
      <c r="T1234" t="s">
        <v>43</v>
      </c>
      <c r="U1234" t="s">
        <v>44</v>
      </c>
      <c r="V1234">
        <v>9</v>
      </c>
      <c r="W1234">
        <v>4.8499999999999996</v>
      </c>
      <c r="X1234">
        <v>13</v>
      </c>
      <c r="Y1234" t="s">
        <v>219</v>
      </c>
      <c r="Z1234" t="s">
        <v>927</v>
      </c>
      <c r="AA1234" t="s">
        <v>46</v>
      </c>
      <c r="AB1234" t="s">
        <v>298</v>
      </c>
      <c r="AC1234" t="s">
        <v>48</v>
      </c>
      <c r="AD1234">
        <v>1</v>
      </c>
      <c r="AE1234">
        <v>0.504</v>
      </c>
      <c r="AF1234">
        <v>0.68</v>
      </c>
      <c r="AG1234">
        <v>0.84</v>
      </c>
      <c r="AH1234">
        <v>0.85</v>
      </c>
    </row>
    <row r="1235" spans="1:34" x14ac:dyDescent="0.25">
      <c r="A1235" t="s">
        <v>1856</v>
      </c>
      <c r="B1235" t="s">
        <v>69</v>
      </c>
      <c r="C1235" t="s">
        <v>36</v>
      </c>
      <c r="D1235" t="s">
        <v>37</v>
      </c>
      <c r="E1235" t="s">
        <v>61</v>
      </c>
      <c r="F1235">
        <v>37.21</v>
      </c>
      <c r="G1235" t="s">
        <v>40</v>
      </c>
      <c r="H1235" t="s">
        <v>40</v>
      </c>
      <c r="I1235">
        <v>7</v>
      </c>
      <c r="J1235">
        <v>35.67</v>
      </c>
      <c r="K1235">
        <v>2.36</v>
      </c>
      <c r="L1235">
        <v>62040</v>
      </c>
      <c r="M1235">
        <v>13</v>
      </c>
      <c r="N1235">
        <v>67</v>
      </c>
      <c r="O1235" t="s">
        <v>52</v>
      </c>
      <c r="P1235">
        <v>9</v>
      </c>
      <c r="Q1235">
        <v>23</v>
      </c>
      <c r="R1235">
        <v>4</v>
      </c>
      <c r="S1235" t="s">
        <v>42</v>
      </c>
      <c r="T1235" t="s">
        <v>43</v>
      </c>
      <c r="U1235" t="s">
        <v>44</v>
      </c>
      <c r="V1235">
        <v>24</v>
      </c>
      <c r="W1235">
        <v>11.21</v>
      </c>
      <c r="X1235">
        <v>12</v>
      </c>
      <c r="Y1235" s="1">
        <v>38966</v>
      </c>
      <c r="Z1235" s="1">
        <v>41863</v>
      </c>
      <c r="AA1235" t="s">
        <v>46</v>
      </c>
      <c r="AB1235" t="s">
        <v>372</v>
      </c>
      <c r="AC1235" t="s">
        <v>48</v>
      </c>
      <c r="AD1235">
        <v>1</v>
      </c>
      <c r="AE1235">
        <v>0.56999999999999995</v>
      </c>
      <c r="AF1235">
        <v>0.63</v>
      </c>
      <c r="AG1235">
        <v>0.63</v>
      </c>
      <c r="AH1235">
        <v>0.9</v>
      </c>
    </row>
    <row r="1236" spans="1:34" x14ac:dyDescent="0.25">
      <c r="A1236" t="s">
        <v>1857</v>
      </c>
      <c r="B1236" t="s">
        <v>35</v>
      </c>
      <c r="C1236" t="s">
        <v>56</v>
      </c>
      <c r="D1236" t="s">
        <v>37</v>
      </c>
      <c r="E1236" t="s">
        <v>61</v>
      </c>
      <c r="F1236">
        <v>27.11</v>
      </c>
      <c r="G1236" t="s">
        <v>39</v>
      </c>
      <c r="H1236" t="s">
        <v>40</v>
      </c>
      <c r="I1236">
        <v>19</v>
      </c>
      <c r="J1236">
        <v>39.74</v>
      </c>
      <c r="K1236">
        <v>10.73</v>
      </c>
      <c r="L1236">
        <v>48576</v>
      </c>
      <c r="M1236">
        <v>15</v>
      </c>
      <c r="N1236">
        <v>78</v>
      </c>
      <c r="O1236" t="s">
        <v>62</v>
      </c>
      <c r="P1236">
        <v>6</v>
      </c>
      <c r="Q1236">
        <v>17</v>
      </c>
      <c r="R1236">
        <v>4</v>
      </c>
      <c r="S1236" t="s">
        <v>42</v>
      </c>
      <c r="T1236" t="s">
        <v>43</v>
      </c>
      <c r="U1236" t="s">
        <v>44</v>
      </c>
      <c r="V1236">
        <v>22</v>
      </c>
      <c r="W1236">
        <v>7.38</v>
      </c>
      <c r="X1236">
        <v>3</v>
      </c>
      <c r="Y1236" t="s">
        <v>223</v>
      </c>
      <c r="Z1236" t="s">
        <v>45</v>
      </c>
      <c r="AA1236" t="s">
        <v>46</v>
      </c>
      <c r="AB1236" t="s">
        <v>288</v>
      </c>
      <c r="AC1236" t="s">
        <v>48</v>
      </c>
      <c r="AD1236">
        <v>0</v>
      </c>
      <c r="AE1236">
        <v>0.66</v>
      </c>
      <c r="AF1236">
        <v>0.71</v>
      </c>
      <c r="AG1236">
        <v>0.71</v>
      </c>
      <c r="AH1236">
        <v>0.74</v>
      </c>
    </row>
    <row r="1237" spans="1:34" x14ac:dyDescent="0.25">
      <c r="A1237" t="s">
        <v>1858</v>
      </c>
      <c r="B1237" t="s">
        <v>69</v>
      </c>
      <c r="C1237" t="s">
        <v>50</v>
      </c>
      <c r="D1237" t="s">
        <v>37</v>
      </c>
      <c r="E1237" t="s">
        <v>61</v>
      </c>
      <c r="F1237">
        <v>25.54</v>
      </c>
      <c r="G1237" t="s">
        <v>40</v>
      </c>
      <c r="H1237" t="s">
        <v>40</v>
      </c>
      <c r="I1237">
        <v>20</v>
      </c>
      <c r="J1237">
        <v>29.67</v>
      </c>
      <c r="K1237">
        <v>8.16</v>
      </c>
      <c r="L1237">
        <v>39840</v>
      </c>
      <c r="M1237">
        <v>10</v>
      </c>
      <c r="N1237">
        <v>73</v>
      </c>
      <c r="O1237" t="s">
        <v>75</v>
      </c>
      <c r="P1237">
        <v>9</v>
      </c>
      <c r="Q1237">
        <v>11</v>
      </c>
      <c r="R1237">
        <v>5</v>
      </c>
      <c r="S1237" t="s">
        <v>42</v>
      </c>
      <c r="T1237" t="s">
        <v>43</v>
      </c>
      <c r="U1237" t="s">
        <v>44</v>
      </c>
      <c r="V1237">
        <v>29</v>
      </c>
      <c r="W1237">
        <v>6.24</v>
      </c>
      <c r="X1237">
        <v>12</v>
      </c>
      <c r="Y1237" t="s">
        <v>226</v>
      </c>
      <c r="Z1237" t="s">
        <v>1107</v>
      </c>
      <c r="AA1237" t="s">
        <v>46</v>
      </c>
      <c r="AB1237" t="s">
        <v>1859</v>
      </c>
      <c r="AC1237" t="s">
        <v>48</v>
      </c>
      <c r="AD1237">
        <v>1</v>
      </c>
      <c r="AE1237">
        <v>0.58799999999999997</v>
      </c>
      <c r="AF1237">
        <v>0.91</v>
      </c>
      <c r="AG1237">
        <v>0.78</v>
      </c>
      <c r="AH1237">
        <v>0.83</v>
      </c>
    </row>
    <row r="1238" spans="1:34" x14ac:dyDescent="0.25">
      <c r="A1238" t="s">
        <v>1860</v>
      </c>
      <c r="B1238" t="s">
        <v>35</v>
      </c>
      <c r="C1238" t="s">
        <v>50</v>
      </c>
      <c r="D1238" t="s">
        <v>37</v>
      </c>
      <c r="E1238" t="s">
        <v>38</v>
      </c>
      <c r="F1238">
        <v>26.58</v>
      </c>
      <c r="G1238" t="s">
        <v>40</v>
      </c>
      <c r="H1238" t="s">
        <v>40</v>
      </c>
      <c r="I1238">
        <v>14</v>
      </c>
      <c r="J1238">
        <v>34.979999999999997</v>
      </c>
      <c r="K1238">
        <v>4.4400000000000004</v>
      </c>
      <c r="L1238">
        <v>47628</v>
      </c>
      <c r="M1238">
        <v>9</v>
      </c>
      <c r="N1238">
        <v>70</v>
      </c>
      <c r="O1238" t="s">
        <v>41</v>
      </c>
      <c r="P1238">
        <v>8</v>
      </c>
      <c r="Q1238">
        <v>6</v>
      </c>
      <c r="R1238">
        <v>8</v>
      </c>
      <c r="S1238" t="s">
        <v>116</v>
      </c>
      <c r="T1238" t="s">
        <v>43</v>
      </c>
      <c r="U1238" t="s">
        <v>44</v>
      </c>
      <c r="V1238">
        <v>21</v>
      </c>
      <c r="W1238">
        <v>5.76</v>
      </c>
      <c r="X1238">
        <v>4</v>
      </c>
      <c r="Y1238" s="1">
        <v>40003</v>
      </c>
      <c r="Z1238" t="s">
        <v>45</v>
      </c>
      <c r="AA1238" t="s">
        <v>46</v>
      </c>
      <c r="AB1238" t="s">
        <v>683</v>
      </c>
      <c r="AC1238" t="s">
        <v>48</v>
      </c>
      <c r="AD1238">
        <v>0</v>
      </c>
      <c r="AE1238">
        <v>0.9</v>
      </c>
      <c r="AF1238">
        <v>0.88</v>
      </c>
      <c r="AG1238">
        <v>1</v>
      </c>
      <c r="AH1238">
        <v>0.88</v>
      </c>
    </row>
    <row r="1239" spans="1:34" x14ac:dyDescent="0.25">
      <c r="A1239" t="s">
        <v>1861</v>
      </c>
      <c r="B1239" t="s">
        <v>35</v>
      </c>
      <c r="C1239" t="s">
        <v>50</v>
      </c>
      <c r="D1239" t="s">
        <v>37</v>
      </c>
      <c r="E1239" t="s">
        <v>38</v>
      </c>
      <c r="F1239">
        <v>29.83</v>
      </c>
      <c r="G1239" t="s">
        <v>39</v>
      </c>
      <c r="H1239" t="s">
        <v>51</v>
      </c>
      <c r="I1239">
        <v>14</v>
      </c>
      <c r="J1239">
        <v>37.53</v>
      </c>
      <c r="K1239">
        <v>1.56</v>
      </c>
      <c r="L1239">
        <v>59904</v>
      </c>
      <c r="M1239">
        <v>15</v>
      </c>
      <c r="N1239">
        <v>71</v>
      </c>
      <c r="O1239" t="s">
        <v>41</v>
      </c>
      <c r="P1239">
        <v>0</v>
      </c>
      <c r="Q1239">
        <v>5</v>
      </c>
      <c r="R1239">
        <v>4</v>
      </c>
      <c r="S1239" t="s">
        <v>42</v>
      </c>
      <c r="T1239" t="s">
        <v>43</v>
      </c>
      <c r="U1239" t="s">
        <v>44</v>
      </c>
      <c r="V1239">
        <v>15</v>
      </c>
      <c r="W1239">
        <v>10.56</v>
      </c>
      <c r="X1239">
        <v>7</v>
      </c>
      <c r="Y1239" s="1">
        <v>41122</v>
      </c>
      <c r="Z1239" t="s">
        <v>45</v>
      </c>
      <c r="AA1239" t="s">
        <v>46</v>
      </c>
      <c r="AB1239" t="s">
        <v>637</v>
      </c>
      <c r="AC1239" t="s">
        <v>48</v>
      </c>
      <c r="AD1239">
        <v>0</v>
      </c>
      <c r="AE1239">
        <v>0.54600000000000004</v>
      </c>
      <c r="AF1239">
        <v>0.8</v>
      </c>
      <c r="AG1239">
        <v>0.8</v>
      </c>
      <c r="AH1239">
        <v>0.92</v>
      </c>
    </row>
    <row r="1240" spans="1:34" x14ac:dyDescent="0.25">
      <c r="A1240" t="s">
        <v>327</v>
      </c>
      <c r="B1240" t="s">
        <v>35</v>
      </c>
      <c r="C1240" t="s">
        <v>50</v>
      </c>
      <c r="D1240" t="s">
        <v>57</v>
      </c>
      <c r="E1240" t="s">
        <v>61</v>
      </c>
      <c r="F1240">
        <v>31.57</v>
      </c>
      <c r="G1240" t="s">
        <v>39</v>
      </c>
      <c r="H1240" t="s">
        <v>336</v>
      </c>
      <c r="I1240">
        <v>3</v>
      </c>
      <c r="J1240">
        <v>29.5</v>
      </c>
      <c r="K1240">
        <v>4.22</v>
      </c>
      <c r="L1240">
        <v>106056</v>
      </c>
      <c r="M1240">
        <v>10</v>
      </c>
      <c r="N1240">
        <v>68</v>
      </c>
      <c r="O1240" t="s">
        <v>75</v>
      </c>
      <c r="P1240">
        <v>7</v>
      </c>
      <c r="Q1240">
        <v>7</v>
      </c>
      <c r="R1240">
        <v>2</v>
      </c>
      <c r="S1240" t="s">
        <v>116</v>
      </c>
      <c r="T1240" t="s">
        <v>43</v>
      </c>
      <c r="U1240" t="s">
        <v>58</v>
      </c>
      <c r="V1240">
        <v>20</v>
      </c>
      <c r="W1240">
        <v>12.88</v>
      </c>
      <c r="X1240">
        <v>9</v>
      </c>
      <c r="Y1240" s="1">
        <v>38839</v>
      </c>
      <c r="Z1240" t="s">
        <v>45</v>
      </c>
      <c r="AA1240" t="s">
        <v>46</v>
      </c>
      <c r="AB1240" t="s">
        <v>465</v>
      </c>
      <c r="AC1240" t="s">
        <v>48</v>
      </c>
      <c r="AD1240">
        <v>0</v>
      </c>
      <c r="AE1240">
        <v>0.82</v>
      </c>
      <c r="AF1240">
        <v>0.8</v>
      </c>
      <c r="AG1240">
        <v>0.8</v>
      </c>
      <c r="AH1240">
        <v>0.89</v>
      </c>
    </row>
    <row r="1241" spans="1:34" x14ac:dyDescent="0.25">
      <c r="A1241" t="s">
        <v>1862</v>
      </c>
      <c r="B1241" t="s">
        <v>35</v>
      </c>
      <c r="C1241" t="s">
        <v>50</v>
      </c>
      <c r="D1241" t="s">
        <v>37</v>
      </c>
      <c r="E1241" t="s">
        <v>61</v>
      </c>
      <c r="F1241">
        <v>24.1</v>
      </c>
      <c r="G1241" t="s">
        <v>40</v>
      </c>
      <c r="H1241" t="s">
        <v>39</v>
      </c>
      <c r="I1241">
        <v>7</v>
      </c>
      <c r="J1241">
        <v>32.58</v>
      </c>
      <c r="K1241">
        <v>10.050000000000001</v>
      </c>
      <c r="L1241">
        <v>38772</v>
      </c>
      <c r="M1241">
        <v>12</v>
      </c>
      <c r="N1241">
        <v>70</v>
      </c>
      <c r="O1241" t="s">
        <v>119</v>
      </c>
      <c r="P1241">
        <v>1</v>
      </c>
      <c r="Q1241">
        <v>20</v>
      </c>
      <c r="R1241">
        <v>3</v>
      </c>
      <c r="S1241" t="s">
        <v>42</v>
      </c>
      <c r="T1241" t="s">
        <v>43</v>
      </c>
      <c r="U1241" t="s">
        <v>44</v>
      </c>
      <c r="V1241">
        <v>16</v>
      </c>
      <c r="W1241">
        <v>5.52</v>
      </c>
      <c r="X1241">
        <v>4</v>
      </c>
      <c r="Y1241" t="s">
        <v>345</v>
      </c>
      <c r="Z1241" t="s">
        <v>45</v>
      </c>
      <c r="AA1241" t="s">
        <v>46</v>
      </c>
      <c r="AB1241" t="s">
        <v>626</v>
      </c>
      <c r="AC1241" t="s">
        <v>48</v>
      </c>
      <c r="AD1241">
        <v>0</v>
      </c>
      <c r="AE1241">
        <v>0.85</v>
      </c>
      <c r="AF1241">
        <v>0.87</v>
      </c>
      <c r="AG1241">
        <v>0.8</v>
      </c>
      <c r="AH1241">
        <v>0.87</v>
      </c>
    </row>
    <row r="1242" spans="1:34" x14ac:dyDescent="0.25">
      <c r="A1242" t="s">
        <v>1863</v>
      </c>
      <c r="B1242" t="s">
        <v>35</v>
      </c>
      <c r="C1242" t="s">
        <v>50</v>
      </c>
      <c r="D1242" t="s">
        <v>37</v>
      </c>
      <c r="E1242" t="s">
        <v>38</v>
      </c>
      <c r="F1242">
        <v>29.25</v>
      </c>
      <c r="G1242" t="s">
        <v>70</v>
      </c>
      <c r="H1242" t="s">
        <v>39</v>
      </c>
      <c r="I1242">
        <v>17</v>
      </c>
      <c r="J1242">
        <v>34.090000000000003</v>
      </c>
      <c r="K1242">
        <v>11.3</v>
      </c>
      <c r="L1242">
        <v>59352</v>
      </c>
      <c r="M1242">
        <v>8</v>
      </c>
      <c r="N1242">
        <v>74</v>
      </c>
      <c r="O1242" t="s">
        <v>75</v>
      </c>
      <c r="P1242">
        <v>5</v>
      </c>
      <c r="Q1242">
        <v>23</v>
      </c>
      <c r="R1242">
        <v>2</v>
      </c>
      <c r="S1242" t="s">
        <v>42</v>
      </c>
      <c r="T1242" t="s">
        <v>43</v>
      </c>
      <c r="U1242" t="s">
        <v>44</v>
      </c>
      <c r="V1242">
        <v>0</v>
      </c>
      <c r="W1242">
        <v>10.119999999999999</v>
      </c>
      <c r="X1242">
        <v>4</v>
      </c>
      <c r="Y1242" s="1">
        <v>40970</v>
      </c>
      <c r="Z1242" t="s">
        <v>45</v>
      </c>
      <c r="AA1242" t="s">
        <v>46</v>
      </c>
      <c r="AB1242" t="s">
        <v>200</v>
      </c>
      <c r="AC1242" t="s">
        <v>48</v>
      </c>
      <c r="AD1242">
        <v>0</v>
      </c>
      <c r="AE1242">
        <v>0.76</v>
      </c>
      <c r="AF1242">
        <v>0.76</v>
      </c>
      <c r="AG1242">
        <v>0.71</v>
      </c>
      <c r="AH1242">
        <v>0.82</v>
      </c>
    </row>
    <row r="1243" spans="1:34" x14ac:dyDescent="0.25">
      <c r="A1243" t="s">
        <v>1864</v>
      </c>
      <c r="B1243" t="s">
        <v>35</v>
      </c>
      <c r="C1243" t="s">
        <v>50</v>
      </c>
      <c r="D1243" t="s">
        <v>57</v>
      </c>
      <c r="E1243" t="s">
        <v>61</v>
      </c>
      <c r="F1243">
        <v>26.45</v>
      </c>
      <c r="G1243" t="s">
        <v>39</v>
      </c>
      <c r="H1243" t="s">
        <v>39</v>
      </c>
      <c r="I1243">
        <v>14</v>
      </c>
      <c r="J1243">
        <v>32.96</v>
      </c>
      <c r="K1243">
        <v>10.51</v>
      </c>
      <c r="L1243">
        <v>49296</v>
      </c>
      <c r="M1243">
        <v>15</v>
      </c>
      <c r="N1243">
        <v>73</v>
      </c>
      <c r="O1243" t="s">
        <v>148</v>
      </c>
      <c r="P1243">
        <v>4</v>
      </c>
      <c r="Q1243">
        <v>14</v>
      </c>
      <c r="R1243">
        <v>2</v>
      </c>
      <c r="S1243" t="s">
        <v>42</v>
      </c>
      <c r="T1243" t="s">
        <v>43</v>
      </c>
      <c r="U1243" t="s">
        <v>58</v>
      </c>
      <c r="V1243">
        <v>15</v>
      </c>
      <c r="W1243">
        <v>5.76</v>
      </c>
      <c r="X1243">
        <v>10</v>
      </c>
      <c r="Y1243" t="s">
        <v>479</v>
      </c>
      <c r="Z1243" t="s">
        <v>45</v>
      </c>
      <c r="AA1243" t="s">
        <v>46</v>
      </c>
      <c r="AB1243" t="s">
        <v>280</v>
      </c>
      <c r="AC1243" t="s">
        <v>48</v>
      </c>
      <c r="AD1243">
        <v>0</v>
      </c>
      <c r="AE1243">
        <v>0.98</v>
      </c>
      <c r="AF1243">
        <v>1</v>
      </c>
      <c r="AG1243">
        <v>1</v>
      </c>
      <c r="AH1243">
        <v>0.96</v>
      </c>
    </row>
    <row r="1244" spans="1:34" x14ac:dyDescent="0.25">
      <c r="A1244" t="s">
        <v>1865</v>
      </c>
      <c r="B1244" t="s">
        <v>35</v>
      </c>
      <c r="C1244" t="s">
        <v>50</v>
      </c>
      <c r="D1244" t="s">
        <v>37</v>
      </c>
      <c r="E1244" t="s">
        <v>61</v>
      </c>
      <c r="F1244">
        <v>30.04</v>
      </c>
      <c r="G1244" t="s">
        <v>39</v>
      </c>
      <c r="H1244" t="s">
        <v>40</v>
      </c>
      <c r="I1244">
        <v>9</v>
      </c>
      <c r="J1244">
        <v>38.770000000000003</v>
      </c>
      <c r="K1244">
        <v>2.15</v>
      </c>
      <c r="L1244">
        <v>83040</v>
      </c>
      <c r="M1244">
        <v>14</v>
      </c>
      <c r="N1244">
        <v>70</v>
      </c>
      <c r="O1244" t="s">
        <v>148</v>
      </c>
      <c r="P1244">
        <v>9</v>
      </c>
      <c r="Q1244">
        <v>24</v>
      </c>
      <c r="R1244">
        <v>5</v>
      </c>
      <c r="S1244" t="s">
        <v>42</v>
      </c>
      <c r="T1244" t="s">
        <v>43</v>
      </c>
      <c r="U1244" t="s">
        <v>44</v>
      </c>
      <c r="V1244">
        <v>10</v>
      </c>
      <c r="W1244">
        <v>9.36</v>
      </c>
      <c r="X1244">
        <v>1</v>
      </c>
      <c r="Y1244" s="1">
        <v>40239</v>
      </c>
      <c r="Z1244" t="s">
        <v>45</v>
      </c>
      <c r="AA1244" t="s">
        <v>46</v>
      </c>
      <c r="AB1244" t="s">
        <v>132</v>
      </c>
      <c r="AC1244" t="s">
        <v>48</v>
      </c>
      <c r="AD1244">
        <v>0</v>
      </c>
      <c r="AE1244">
        <v>0.67</v>
      </c>
      <c r="AF1244">
        <v>0.67</v>
      </c>
      <c r="AG1244">
        <v>0.67</v>
      </c>
      <c r="AH1244">
        <v>0.78</v>
      </c>
    </row>
    <row r="1245" spans="1:34" x14ac:dyDescent="0.25">
      <c r="A1245" t="s">
        <v>1866</v>
      </c>
      <c r="B1245" t="s">
        <v>35</v>
      </c>
      <c r="C1245" t="s">
        <v>50</v>
      </c>
      <c r="D1245" t="s">
        <v>57</v>
      </c>
      <c r="E1245" t="s">
        <v>61</v>
      </c>
      <c r="F1245">
        <v>30.73</v>
      </c>
      <c r="G1245" t="s">
        <v>40</v>
      </c>
      <c r="H1245" t="s">
        <v>40</v>
      </c>
      <c r="I1245">
        <v>9</v>
      </c>
      <c r="J1245">
        <v>33.33</v>
      </c>
      <c r="K1245">
        <v>1.6</v>
      </c>
      <c r="L1245">
        <v>88980</v>
      </c>
      <c r="M1245">
        <v>10</v>
      </c>
      <c r="N1245">
        <v>62</v>
      </c>
      <c r="O1245" t="s">
        <v>148</v>
      </c>
      <c r="P1245">
        <v>3</v>
      </c>
      <c r="Q1245">
        <v>6</v>
      </c>
      <c r="R1245">
        <v>5</v>
      </c>
      <c r="S1245" t="s">
        <v>116</v>
      </c>
      <c r="T1245" t="s">
        <v>43</v>
      </c>
      <c r="U1245" t="s">
        <v>58</v>
      </c>
      <c r="V1245">
        <v>3</v>
      </c>
      <c r="W1245">
        <v>7.28</v>
      </c>
      <c r="X1245">
        <v>2</v>
      </c>
      <c r="Y1245" s="1">
        <v>38904</v>
      </c>
      <c r="Z1245" t="s">
        <v>45</v>
      </c>
      <c r="AA1245" t="s">
        <v>46</v>
      </c>
      <c r="AB1245" t="s">
        <v>234</v>
      </c>
      <c r="AC1245" t="s">
        <v>48</v>
      </c>
      <c r="AD1245">
        <v>0</v>
      </c>
      <c r="AE1245">
        <v>0.65</v>
      </c>
      <c r="AF1245">
        <v>0.6</v>
      </c>
      <c r="AG1245">
        <v>0.8</v>
      </c>
      <c r="AH1245">
        <v>0.6</v>
      </c>
    </row>
    <row r="1246" spans="1:34" x14ac:dyDescent="0.25">
      <c r="A1246" t="s">
        <v>1867</v>
      </c>
      <c r="B1246" t="s">
        <v>35</v>
      </c>
      <c r="C1246" t="s">
        <v>36</v>
      </c>
      <c r="D1246" t="s">
        <v>37</v>
      </c>
      <c r="E1246" t="s">
        <v>38</v>
      </c>
      <c r="F1246">
        <v>29.76</v>
      </c>
      <c r="G1246" t="s">
        <v>40</v>
      </c>
      <c r="H1246" t="s">
        <v>40</v>
      </c>
      <c r="I1246">
        <v>5</v>
      </c>
      <c r="J1246">
        <v>30.64</v>
      </c>
      <c r="K1246">
        <v>4.78</v>
      </c>
      <c r="L1246">
        <v>48384</v>
      </c>
      <c r="M1246">
        <v>7</v>
      </c>
      <c r="N1246">
        <v>72</v>
      </c>
      <c r="O1246" t="s">
        <v>52</v>
      </c>
      <c r="P1246">
        <v>1</v>
      </c>
      <c r="Q1246">
        <v>16</v>
      </c>
      <c r="R1246">
        <v>5</v>
      </c>
      <c r="S1246" t="s">
        <v>42</v>
      </c>
      <c r="T1246" t="s">
        <v>43</v>
      </c>
      <c r="U1246" t="s">
        <v>44</v>
      </c>
      <c r="V1246">
        <v>12</v>
      </c>
      <c r="W1246">
        <v>7.68</v>
      </c>
      <c r="X1246">
        <v>6</v>
      </c>
      <c r="Y1246" s="1">
        <v>40004</v>
      </c>
      <c r="Z1246" t="s">
        <v>45</v>
      </c>
      <c r="AA1246" t="s">
        <v>46</v>
      </c>
      <c r="AB1246" t="s">
        <v>829</v>
      </c>
      <c r="AC1246" t="s">
        <v>48</v>
      </c>
      <c r="AD1246">
        <v>0</v>
      </c>
      <c r="AE1246">
        <v>0.86</v>
      </c>
      <c r="AF1246">
        <v>0.86</v>
      </c>
      <c r="AG1246">
        <v>0.86</v>
      </c>
      <c r="AH1246">
        <v>0.97</v>
      </c>
    </row>
    <row r="1247" spans="1:34" x14ac:dyDescent="0.25">
      <c r="A1247" t="s">
        <v>1868</v>
      </c>
      <c r="B1247" t="s">
        <v>35</v>
      </c>
      <c r="C1247" t="s">
        <v>56</v>
      </c>
      <c r="D1247" t="s">
        <v>37</v>
      </c>
      <c r="E1247" t="s">
        <v>61</v>
      </c>
      <c r="F1247">
        <v>28.87</v>
      </c>
      <c r="G1247" t="s">
        <v>40</v>
      </c>
      <c r="H1247" t="s">
        <v>39</v>
      </c>
      <c r="I1247">
        <v>11</v>
      </c>
      <c r="J1247">
        <v>30.89</v>
      </c>
      <c r="K1247">
        <v>8.8699999999999992</v>
      </c>
      <c r="L1247">
        <v>49332</v>
      </c>
      <c r="M1247">
        <v>14</v>
      </c>
      <c r="N1247">
        <v>73</v>
      </c>
      <c r="O1247" t="s">
        <v>41</v>
      </c>
      <c r="P1247">
        <v>8</v>
      </c>
      <c r="Q1247">
        <v>15</v>
      </c>
      <c r="R1247">
        <v>5</v>
      </c>
      <c r="S1247" t="s">
        <v>42</v>
      </c>
      <c r="T1247" t="s">
        <v>43</v>
      </c>
      <c r="U1247" t="s">
        <v>44</v>
      </c>
      <c r="V1247">
        <v>11</v>
      </c>
      <c r="W1247">
        <v>6.49</v>
      </c>
      <c r="X1247">
        <v>1</v>
      </c>
      <c r="Y1247" s="1">
        <v>40577</v>
      </c>
      <c r="Z1247" t="s">
        <v>45</v>
      </c>
      <c r="AA1247" t="s">
        <v>46</v>
      </c>
      <c r="AB1247" t="s">
        <v>1098</v>
      </c>
      <c r="AC1247" t="s">
        <v>48</v>
      </c>
      <c r="AD1247">
        <v>0</v>
      </c>
      <c r="AE1247">
        <v>0.56000000000000005</v>
      </c>
      <c r="AF1247">
        <v>0.9</v>
      </c>
      <c r="AG1247">
        <v>0.7</v>
      </c>
      <c r="AH1247">
        <v>0.74</v>
      </c>
    </row>
    <row r="1248" spans="1:34" x14ac:dyDescent="0.25">
      <c r="A1248" t="s">
        <v>1869</v>
      </c>
      <c r="B1248" t="s">
        <v>35</v>
      </c>
      <c r="C1248" t="s">
        <v>56</v>
      </c>
      <c r="D1248" t="s">
        <v>37</v>
      </c>
      <c r="E1248" t="s">
        <v>61</v>
      </c>
      <c r="F1248">
        <v>29.64</v>
      </c>
      <c r="G1248" t="s">
        <v>40</v>
      </c>
      <c r="H1248" t="s">
        <v>70</v>
      </c>
      <c r="I1248">
        <v>6</v>
      </c>
      <c r="J1248">
        <v>36.44</v>
      </c>
      <c r="K1248">
        <v>1.1200000000000001</v>
      </c>
      <c r="L1248">
        <v>41280</v>
      </c>
      <c r="M1248">
        <v>9</v>
      </c>
      <c r="N1248">
        <v>85</v>
      </c>
      <c r="O1248" t="s">
        <v>41</v>
      </c>
      <c r="P1248">
        <v>7</v>
      </c>
      <c r="Q1248">
        <v>16</v>
      </c>
      <c r="R1248">
        <v>4</v>
      </c>
      <c r="S1248" t="s">
        <v>42</v>
      </c>
      <c r="T1248" t="s">
        <v>43</v>
      </c>
      <c r="U1248" t="s">
        <v>44</v>
      </c>
      <c r="V1248">
        <v>18</v>
      </c>
      <c r="W1248">
        <v>8.16</v>
      </c>
      <c r="X1248">
        <v>0</v>
      </c>
      <c r="Y1248" s="1">
        <v>40910</v>
      </c>
      <c r="Z1248" t="s">
        <v>45</v>
      </c>
      <c r="AA1248" t="s">
        <v>46</v>
      </c>
      <c r="AB1248" t="s">
        <v>255</v>
      </c>
      <c r="AC1248" t="s">
        <v>48</v>
      </c>
      <c r="AD1248">
        <v>0</v>
      </c>
      <c r="AE1248">
        <v>0.72</v>
      </c>
      <c r="AF1248">
        <v>0.77</v>
      </c>
      <c r="AG1248">
        <v>0.7</v>
      </c>
      <c r="AH1248">
        <v>0.84</v>
      </c>
    </row>
    <row r="1249" spans="1:34" x14ac:dyDescent="0.25">
      <c r="A1249" t="s">
        <v>1870</v>
      </c>
      <c r="B1249" t="s">
        <v>35</v>
      </c>
      <c r="C1249" t="s">
        <v>36</v>
      </c>
      <c r="D1249" t="s">
        <v>37</v>
      </c>
      <c r="E1249" t="s">
        <v>61</v>
      </c>
      <c r="F1249">
        <v>34.729999999999997</v>
      </c>
      <c r="G1249" t="s">
        <v>70</v>
      </c>
      <c r="H1249" t="s">
        <v>39</v>
      </c>
      <c r="I1249">
        <v>9</v>
      </c>
      <c r="J1249">
        <v>33.28</v>
      </c>
      <c r="K1249">
        <v>2.73</v>
      </c>
      <c r="L1249">
        <v>46872</v>
      </c>
      <c r="M1249">
        <v>6</v>
      </c>
      <c r="N1249">
        <v>73</v>
      </c>
      <c r="O1249" t="s">
        <v>52</v>
      </c>
      <c r="P1249">
        <v>8</v>
      </c>
      <c r="Q1249">
        <v>6</v>
      </c>
      <c r="R1249">
        <v>2</v>
      </c>
      <c r="S1249" t="s">
        <v>42</v>
      </c>
      <c r="T1249" t="s">
        <v>43</v>
      </c>
      <c r="U1249" t="s">
        <v>44</v>
      </c>
      <c r="V1249">
        <v>5</v>
      </c>
      <c r="W1249">
        <v>13.43</v>
      </c>
      <c r="X1249">
        <v>6</v>
      </c>
      <c r="Y1249" t="s">
        <v>142</v>
      </c>
      <c r="Z1249" t="s">
        <v>45</v>
      </c>
      <c r="AA1249" t="s">
        <v>46</v>
      </c>
      <c r="AB1249" t="s">
        <v>394</v>
      </c>
      <c r="AC1249" t="s">
        <v>48</v>
      </c>
      <c r="AD1249">
        <v>0</v>
      </c>
      <c r="AE1249">
        <v>0.98</v>
      </c>
      <c r="AF1249">
        <v>0.91</v>
      </c>
      <c r="AG1249">
        <v>0.91</v>
      </c>
      <c r="AH1249">
        <v>0.77</v>
      </c>
    </row>
    <row r="1250" spans="1:34" x14ac:dyDescent="0.25">
      <c r="A1250" t="s">
        <v>1871</v>
      </c>
      <c r="B1250" t="s">
        <v>35</v>
      </c>
      <c r="C1250" t="s">
        <v>56</v>
      </c>
      <c r="D1250" t="s">
        <v>37</v>
      </c>
      <c r="E1250" t="s">
        <v>61</v>
      </c>
      <c r="F1250">
        <v>27.01</v>
      </c>
      <c r="G1250" t="s">
        <v>40</v>
      </c>
      <c r="H1250" t="s">
        <v>70</v>
      </c>
      <c r="I1250">
        <v>10</v>
      </c>
      <c r="J1250">
        <v>44.29</v>
      </c>
      <c r="K1250">
        <v>13.76</v>
      </c>
      <c r="L1250">
        <v>74880</v>
      </c>
      <c r="M1250">
        <v>10</v>
      </c>
      <c r="N1250">
        <v>70</v>
      </c>
      <c r="O1250" t="s">
        <v>62</v>
      </c>
      <c r="P1250">
        <v>1</v>
      </c>
      <c r="Q1250">
        <v>7</v>
      </c>
      <c r="R1250">
        <v>2</v>
      </c>
      <c r="S1250" t="s">
        <v>42</v>
      </c>
      <c r="T1250" t="s">
        <v>43</v>
      </c>
      <c r="U1250" t="s">
        <v>44</v>
      </c>
      <c r="V1250">
        <v>22</v>
      </c>
      <c r="W1250">
        <v>7.65</v>
      </c>
      <c r="X1250">
        <v>4</v>
      </c>
      <c r="Y1250" t="s">
        <v>404</v>
      </c>
      <c r="Z1250" t="s">
        <v>45</v>
      </c>
      <c r="AA1250" t="s">
        <v>46</v>
      </c>
      <c r="AB1250" t="s">
        <v>135</v>
      </c>
      <c r="AC1250" t="s">
        <v>48</v>
      </c>
      <c r="AD1250">
        <v>0</v>
      </c>
      <c r="AE1250">
        <v>0.61</v>
      </c>
      <c r="AF1250">
        <v>0.73</v>
      </c>
      <c r="AG1250">
        <v>0.45</v>
      </c>
      <c r="AH1250">
        <v>0.85</v>
      </c>
    </row>
    <row r="1251" spans="1:34" x14ac:dyDescent="0.25">
      <c r="A1251" t="s">
        <v>1872</v>
      </c>
      <c r="B1251" t="s">
        <v>35</v>
      </c>
      <c r="C1251" t="s">
        <v>56</v>
      </c>
      <c r="D1251" t="s">
        <v>57</v>
      </c>
      <c r="E1251" t="s">
        <v>61</v>
      </c>
      <c r="F1251">
        <v>28.27</v>
      </c>
      <c r="G1251" t="s">
        <v>40</v>
      </c>
      <c r="H1251" t="s">
        <v>51</v>
      </c>
      <c r="I1251">
        <v>11</v>
      </c>
      <c r="J1251">
        <v>52.46</v>
      </c>
      <c r="K1251">
        <v>15.05</v>
      </c>
      <c r="L1251">
        <v>67788</v>
      </c>
      <c r="M1251">
        <v>11</v>
      </c>
      <c r="N1251">
        <v>81</v>
      </c>
      <c r="O1251" t="s">
        <v>90</v>
      </c>
      <c r="P1251">
        <v>8</v>
      </c>
      <c r="Q1251">
        <v>12</v>
      </c>
      <c r="R1251">
        <v>4</v>
      </c>
      <c r="S1251" t="s">
        <v>42</v>
      </c>
      <c r="T1251" t="s">
        <v>43</v>
      </c>
      <c r="U1251" t="s">
        <v>58</v>
      </c>
      <c r="V1251">
        <v>24</v>
      </c>
      <c r="W1251">
        <v>7.5</v>
      </c>
      <c r="X1251">
        <v>3</v>
      </c>
      <c r="Y1251" t="s">
        <v>53</v>
      </c>
      <c r="Z1251" t="s">
        <v>45</v>
      </c>
      <c r="AA1251" t="s">
        <v>46</v>
      </c>
      <c r="AB1251" t="s">
        <v>974</v>
      </c>
      <c r="AC1251" t="s">
        <v>48</v>
      </c>
      <c r="AD1251">
        <v>0</v>
      </c>
      <c r="AE1251">
        <v>0.77</v>
      </c>
      <c r="AF1251">
        <v>0.86</v>
      </c>
      <c r="AG1251">
        <v>0.71</v>
      </c>
      <c r="AH1251">
        <v>1</v>
      </c>
    </row>
    <row r="1252" spans="1:34" x14ac:dyDescent="0.25">
      <c r="A1252" t="s">
        <v>1873</v>
      </c>
      <c r="B1252" t="s">
        <v>35</v>
      </c>
      <c r="C1252" t="s">
        <v>56</v>
      </c>
      <c r="D1252" t="s">
        <v>37</v>
      </c>
      <c r="E1252" t="s">
        <v>61</v>
      </c>
      <c r="F1252">
        <v>32.26</v>
      </c>
      <c r="G1252" t="s">
        <v>39</v>
      </c>
      <c r="H1252" t="s">
        <v>39</v>
      </c>
      <c r="I1252">
        <v>9</v>
      </c>
      <c r="J1252">
        <v>30.5</v>
      </c>
      <c r="K1252">
        <v>1.56</v>
      </c>
      <c r="L1252">
        <v>84744</v>
      </c>
      <c r="M1252">
        <v>13</v>
      </c>
      <c r="N1252">
        <v>70</v>
      </c>
      <c r="O1252" t="s">
        <v>41</v>
      </c>
      <c r="P1252">
        <v>3</v>
      </c>
      <c r="Q1252">
        <v>6</v>
      </c>
      <c r="R1252">
        <v>4</v>
      </c>
      <c r="S1252" t="s">
        <v>42</v>
      </c>
      <c r="T1252" t="s">
        <v>43</v>
      </c>
      <c r="U1252" t="s">
        <v>44</v>
      </c>
      <c r="V1252">
        <v>21</v>
      </c>
      <c r="W1252">
        <v>7.7</v>
      </c>
      <c r="X1252">
        <v>10</v>
      </c>
      <c r="Y1252" s="1">
        <v>41217</v>
      </c>
      <c r="Z1252" t="s">
        <v>45</v>
      </c>
      <c r="AA1252" t="s">
        <v>46</v>
      </c>
      <c r="AB1252" t="s">
        <v>112</v>
      </c>
      <c r="AC1252" t="s">
        <v>48</v>
      </c>
      <c r="AD1252">
        <v>0</v>
      </c>
      <c r="AE1252">
        <v>0.84</v>
      </c>
      <c r="AF1252">
        <v>0.56999999999999995</v>
      </c>
      <c r="AG1252">
        <v>1</v>
      </c>
      <c r="AH1252">
        <v>0.86</v>
      </c>
    </row>
    <row r="1253" spans="1:34" x14ac:dyDescent="0.25">
      <c r="A1253" t="s">
        <v>1874</v>
      </c>
      <c r="B1253" t="s">
        <v>69</v>
      </c>
      <c r="C1253" t="s">
        <v>56</v>
      </c>
      <c r="D1253" t="s">
        <v>37</v>
      </c>
      <c r="E1253" t="s">
        <v>38</v>
      </c>
      <c r="F1253">
        <v>32.06</v>
      </c>
      <c r="G1253" t="s">
        <v>40</v>
      </c>
      <c r="H1253" t="s">
        <v>40</v>
      </c>
      <c r="I1253">
        <v>10</v>
      </c>
      <c r="J1253">
        <v>36.69</v>
      </c>
      <c r="K1253">
        <v>1.42</v>
      </c>
      <c r="L1253">
        <v>66792</v>
      </c>
      <c r="M1253">
        <v>5</v>
      </c>
      <c r="N1253">
        <v>70</v>
      </c>
      <c r="O1253" t="s">
        <v>41</v>
      </c>
      <c r="P1253">
        <v>4</v>
      </c>
      <c r="Q1253">
        <v>21</v>
      </c>
      <c r="R1253">
        <v>4</v>
      </c>
      <c r="S1253" t="s">
        <v>42</v>
      </c>
      <c r="T1253" t="s">
        <v>43</v>
      </c>
      <c r="U1253" t="s">
        <v>44</v>
      </c>
      <c r="V1253">
        <v>7</v>
      </c>
      <c r="W1253">
        <v>10.64</v>
      </c>
      <c r="X1253">
        <v>2</v>
      </c>
      <c r="Y1253" t="s">
        <v>221</v>
      </c>
      <c r="Z1253" t="s">
        <v>672</v>
      </c>
      <c r="AA1253" t="s">
        <v>46</v>
      </c>
      <c r="AB1253" t="s">
        <v>996</v>
      </c>
      <c r="AC1253" t="s">
        <v>48</v>
      </c>
      <c r="AD1253">
        <v>1</v>
      </c>
      <c r="AE1253">
        <v>0.68</v>
      </c>
      <c r="AF1253">
        <v>0.62</v>
      </c>
      <c r="AG1253">
        <v>0.81</v>
      </c>
      <c r="AH1253">
        <v>0.82</v>
      </c>
    </row>
    <row r="1254" spans="1:34" x14ac:dyDescent="0.25">
      <c r="A1254" t="s">
        <v>1875</v>
      </c>
      <c r="B1254" t="s">
        <v>35</v>
      </c>
      <c r="C1254" t="s">
        <v>36</v>
      </c>
      <c r="D1254" t="s">
        <v>57</v>
      </c>
      <c r="E1254" t="s">
        <v>61</v>
      </c>
      <c r="F1254">
        <v>30.15</v>
      </c>
      <c r="G1254" t="s">
        <v>40</v>
      </c>
      <c r="H1254" t="s">
        <v>51</v>
      </c>
      <c r="I1254">
        <v>9</v>
      </c>
      <c r="J1254">
        <v>42.9</v>
      </c>
      <c r="K1254">
        <v>2.63</v>
      </c>
      <c r="L1254">
        <v>71940</v>
      </c>
      <c r="M1254">
        <v>12</v>
      </c>
      <c r="N1254">
        <v>70</v>
      </c>
      <c r="O1254" t="s">
        <v>148</v>
      </c>
      <c r="P1254">
        <v>7</v>
      </c>
      <c r="Q1254">
        <v>9</v>
      </c>
      <c r="R1254">
        <v>5</v>
      </c>
      <c r="S1254" t="s">
        <v>116</v>
      </c>
      <c r="T1254" t="s">
        <v>71</v>
      </c>
      <c r="U1254" t="s">
        <v>58</v>
      </c>
      <c r="V1254">
        <v>25</v>
      </c>
      <c r="W1254">
        <v>6.48</v>
      </c>
      <c r="X1254">
        <v>1</v>
      </c>
      <c r="Y1254" t="s">
        <v>705</v>
      </c>
      <c r="Z1254" t="s">
        <v>45</v>
      </c>
      <c r="AA1254" t="s">
        <v>46</v>
      </c>
      <c r="AB1254" t="s">
        <v>232</v>
      </c>
      <c r="AC1254" t="s">
        <v>48</v>
      </c>
      <c r="AD1254">
        <v>0</v>
      </c>
      <c r="AE1254">
        <v>0.74</v>
      </c>
      <c r="AF1254">
        <v>0.75</v>
      </c>
      <c r="AG1254">
        <v>0.63</v>
      </c>
      <c r="AH1254">
        <v>0.78</v>
      </c>
    </row>
    <row r="1255" spans="1:34" x14ac:dyDescent="0.25">
      <c r="A1255" t="s">
        <v>1876</v>
      </c>
      <c r="B1255" t="s">
        <v>35</v>
      </c>
      <c r="C1255" t="s">
        <v>50</v>
      </c>
      <c r="D1255" t="s">
        <v>57</v>
      </c>
      <c r="E1255" t="s">
        <v>38</v>
      </c>
      <c r="F1255">
        <v>26.68</v>
      </c>
      <c r="G1255" t="s">
        <v>40</v>
      </c>
      <c r="H1255" t="s">
        <v>39</v>
      </c>
      <c r="I1255">
        <v>4</v>
      </c>
      <c r="J1255">
        <v>36.619999999999997</v>
      </c>
      <c r="K1255">
        <v>2.4</v>
      </c>
      <c r="L1255">
        <v>73776</v>
      </c>
      <c r="M1255">
        <v>14</v>
      </c>
      <c r="N1255">
        <v>74</v>
      </c>
      <c r="O1255" t="s">
        <v>75</v>
      </c>
      <c r="P1255">
        <v>7</v>
      </c>
      <c r="Q1255">
        <v>5</v>
      </c>
      <c r="R1255">
        <v>4</v>
      </c>
      <c r="S1255" t="s">
        <v>42</v>
      </c>
      <c r="T1255" t="s">
        <v>43</v>
      </c>
      <c r="U1255" t="s">
        <v>58</v>
      </c>
      <c r="V1255">
        <v>20</v>
      </c>
      <c r="W1255">
        <v>4.68</v>
      </c>
      <c r="X1255">
        <v>3</v>
      </c>
      <c r="Y1255" s="1">
        <v>41061</v>
      </c>
      <c r="Z1255" t="s">
        <v>45</v>
      </c>
      <c r="AA1255" t="s">
        <v>46</v>
      </c>
      <c r="AB1255" t="s">
        <v>1039</v>
      </c>
      <c r="AC1255" t="s">
        <v>48</v>
      </c>
      <c r="AD1255">
        <v>0</v>
      </c>
      <c r="AE1255">
        <v>0.76</v>
      </c>
      <c r="AF1255">
        <v>0.82</v>
      </c>
      <c r="AG1255">
        <v>0.74</v>
      </c>
      <c r="AH1255">
        <v>0.83</v>
      </c>
    </row>
    <row r="1256" spans="1:34" x14ac:dyDescent="0.25">
      <c r="A1256" t="s">
        <v>1877</v>
      </c>
      <c r="B1256" t="s">
        <v>35</v>
      </c>
      <c r="C1256" t="s">
        <v>36</v>
      </c>
      <c r="D1256" t="s">
        <v>37</v>
      </c>
      <c r="E1256" t="s">
        <v>61</v>
      </c>
      <c r="F1256">
        <v>23.79</v>
      </c>
      <c r="G1256" t="s">
        <v>40</v>
      </c>
      <c r="H1256" t="s">
        <v>40</v>
      </c>
      <c r="I1256">
        <v>13</v>
      </c>
      <c r="J1256">
        <v>37.6</v>
      </c>
      <c r="K1256">
        <v>1.85</v>
      </c>
      <c r="L1256">
        <v>43848</v>
      </c>
      <c r="M1256">
        <v>14</v>
      </c>
      <c r="N1256">
        <v>71</v>
      </c>
      <c r="O1256" t="s">
        <v>148</v>
      </c>
      <c r="P1256">
        <v>6</v>
      </c>
      <c r="Q1256">
        <v>16</v>
      </c>
      <c r="R1256">
        <v>3</v>
      </c>
      <c r="S1256" t="s">
        <v>42</v>
      </c>
      <c r="T1256" t="s">
        <v>43</v>
      </c>
      <c r="U1256" t="s">
        <v>44</v>
      </c>
      <c r="V1256">
        <v>24</v>
      </c>
      <c r="W1256">
        <v>3.6</v>
      </c>
      <c r="X1256">
        <v>3</v>
      </c>
      <c r="Y1256" t="s">
        <v>219</v>
      </c>
      <c r="Z1256" t="s">
        <v>45</v>
      </c>
      <c r="AA1256" t="s">
        <v>46</v>
      </c>
      <c r="AB1256" t="s">
        <v>293</v>
      </c>
      <c r="AC1256" t="s">
        <v>48</v>
      </c>
      <c r="AD1256">
        <v>0</v>
      </c>
      <c r="AE1256">
        <v>0.85</v>
      </c>
      <c r="AF1256">
        <v>0.88</v>
      </c>
      <c r="AG1256">
        <v>0.79</v>
      </c>
      <c r="AH1256">
        <v>0.82</v>
      </c>
    </row>
    <row r="1257" spans="1:34" x14ac:dyDescent="0.25">
      <c r="A1257" t="s">
        <v>1878</v>
      </c>
      <c r="B1257" t="s">
        <v>35</v>
      </c>
      <c r="C1257" t="s">
        <v>50</v>
      </c>
      <c r="D1257" t="s">
        <v>37</v>
      </c>
      <c r="E1257" t="s">
        <v>61</v>
      </c>
      <c r="F1257">
        <v>23.68</v>
      </c>
      <c r="G1257" t="s">
        <v>40</v>
      </c>
      <c r="H1257" t="s">
        <v>39</v>
      </c>
      <c r="I1257">
        <v>21</v>
      </c>
      <c r="J1257">
        <v>24.9</v>
      </c>
      <c r="K1257">
        <v>4.01</v>
      </c>
      <c r="L1257">
        <v>39468</v>
      </c>
      <c r="M1257">
        <v>10</v>
      </c>
      <c r="N1257">
        <v>73</v>
      </c>
      <c r="O1257" t="s">
        <v>41</v>
      </c>
      <c r="P1257">
        <v>3</v>
      </c>
      <c r="Q1257">
        <v>22</v>
      </c>
      <c r="R1257">
        <v>5</v>
      </c>
      <c r="S1257" t="s">
        <v>42</v>
      </c>
      <c r="T1257" t="s">
        <v>43</v>
      </c>
      <c r="U1257" t="s">
        <v>44</v>
      </c>
      <c r="V1257">
        <v>12</v>
      </c>
      <c r="W1257">
        <v>4.5</v>
      </c>
      <c r="X1257">
        <v>10</v>
      </c>
      <c r="Y1257" t="s">
        <v>76</v>
      </c>
      <c r="Z1257" t="s">
        <v>45</v>
      </c>
      <c r="AA1257" t="s">
        <v>46</v>
      </c>
      <c r="AB1257" t="s">
        <v>77</v>
      </c>
      <c r="AC1257" t="s">
        <v>48</v>
      </c>
      <c r="AD1257">
        <v>0</v>
      </c>
      <c r="AE1257">
        <v>0.6</v>
      </c>
      <c r="AF1257">
        <v>0.68</v>
      </c>
      <c r="AG1257">
        <v>0.56999999999999995</v>
      </c>
      <c r="AH1257">
        <v>0.75</v>
      </c>
    </row>
    <row r="1258" spans="1:34" x14ac:dyDescent="0.25">
      <c r="A1258" t="s">
        <v>1879</v>
      </c>
      <c r="B1258" t="s">
        <v>69</v>
      </c>
      <c r="C1258" t="s">
        <v>50</v>
      </c>
      <c r="D1258" t="s">
        <v>37</v>
      </c>
      <c r="E1258" t="s">
        <v>61</v>
      </c>
      <c r="F1258">
        <v>27.77</v>
      </c>
      <c r="G1258" t="s">
        <v>40</v>
      </c>
      <c r="H1258" t="s">
        <v>39</v>
      </c>
      <c r="I1258">
        <v>31</v>
      </c>
      <c r="J1258">
        <v>37.090000000000003</v>
      </c>
      <c r="K1258">
        <v>1.88</v>
      </c>
      <c r="L1258">
        <v>33900</v>
      </c>
      <c r="M1258">
        <v>8</v>
      </c>
      <c r="N1258">
        <v>72</v>
      </c>
      <c r="O1258" t="s">
        <v>62</v>
      </c>
      <c r="P1258">
        <v>6</v>
      </c>
      <c r="Q1258">
        <v>29</v>
      </c>
      <c r="R1258">
        <v>5</v>
      </c>
      <c r="S1258" t="s">
        <v>42</v>
      </c>
      <c r="T1258" t="s">
        <v>43</v>
      </c>
      <c r="U1258" t="s">
        <v>44</v>
      </c>
      <c r="V1258">
        <v>27</v>
      </c>
      <c r="W1258">
        <v>6.9</v>
      </c>
      <c r="X1258">
        <v>1</v>
      </c>
      <c r="Y1258" s="1">
        <v>40827</v>
      </c>
      <c r="Z1258" s="1">
        <v>41791</v>
      </c>
      <c r="AA1258" t="s">
        <v>46</v>
      </c>
      <c r="AB1258" t="s">
        <v>1880</v>
      </c>
      <c r="AC1258" t="s">
        <v>48</v>
      </c>
      <c r="AD1258">
        <v>1</v>
      </c>
      <c r="AE1258">
        <v>0.39900000000000002</v>
      </c>
      <c r="AF1258">
        <v>0.63</v>
      </c>
      <c r="AG1258">
        <v>0.53</v>
      </c>
      <c r="AH1258">
        <v>0.67</v>
      </c>
    </row>
    <row r="1259" spans="1:34" x14ac:dyDescent="0.25">
      <c r="A1259" t="s">
        <v>1881</v>
      </c>
      <c r="B1259" t="s">
        <v>35</v>
      </c>
      <c r="C1259" t="s">
        <v>56</v>
      </c>
      <c r="D1259" t="s">
        <v>37</v>
      </c>
      <c r="E1259" t="s">
        <v>61</v>
      </c>
      <c r="F1259">
        <v>28.68</v>
      </c>
      <c r="G1259" t="s">
        <v>70</v>
      </c>
      <c r="H1259" t="s">
        <v>70</v>
      </c>
      <c r="I1259">
        <v>10</v>
      </c>
      <c r="J1259">
        <v>34.81</v>
      </c>
      <c r="K1259">
        <v>2.61</v>
      </c>
      <c r="L1259">
        <v>56256</v>
      </c>
      <c r="M1259">
        <v>5</v>
      </c>
      <c r="N1259">
        <v>72</v>
      </c>
      <c r="O1259" t="s">
        <v>90</v>
      </c>
      <c r="P1259">
        <v>8</v>
      </c>
      <c r="Q1259">
        <v>8</v>
      </c>
      <c r="R1259">
        <v>5</v>
      </c>
      <c r="S1259" t="s">
        <v>42</v>
      </c>
      <c r="T1259" t="s">
        <v>43</v>
      </c>
      <c r="U1259" t="s">
        <v>44</v>
      </c>
      <c r="V1259">
        <v>10</v>
      </c>
      <c r="W1259">
        <v>9.24</v>
      </c>
      <c r="X1259">
        <v>1</v>
      </c>
      <c r="Y1259" t="s">
        <v>772</v>
      </c>
      <c r="Z1259" t="s">
        <v>45</v>
      </c>
      <c r="AA1259" t="s">
        <v>46</v>
      </c>
      <c r="AB1259" t="s">
        <v>120</v>
      </c>
      <c r="AC1259" t="s">
        <v>48</v>
      </c>
      <c r="AD1259">
        <v>0</v>
      </c>
      <c r="AE1259">
        <v>0.59</v>
      </c>
      <c r="AF1259">
        <v>0.79</v>
      </c>
      <c r="AG1259">
        <v>0.46</v>
      </c>
      <c r="AH1259">
        <v>0.56999999999999995</v>
      </c>
    </row>
    <row r="1260" spans="1:34" x14ac:dyDescent="0.25">
      <c r="A1260" t="s">
        <v>1882</v>
      </c>
      <c r="B1260" t="s">
        <v>35</v>
      </c>
      <c r="C1260" t="s">
        <v>56</v>
      </c>
      <c r="D1260" t="s">
        <v>37</v>
      </c>
      <c r="E1260" t="s">
        <v>61</v>
      </c>
      <c r="F1260">
        <v>28.05</v>
      </c>
      <c r="G1260" t="s">
        <v>70</v>
      </c>
      <c r="H1260" t="s">
        <v>40</v>
      </c>
      <c r="I1260">
        <v>6</v>
      </c>
      <c r="J1260">
        <v>28.57</v>
      </c>
      <c r="K1260">
        <v>7.33</v>
      </c>
      <c r="L1260">
        <v>43776</v>
      </c>
      <c r="M1260">
        <v>3</v>
      </c>
      <c r="N1260">
        <v>70</v>
      </c>
      <c r="O1260" t="s">
        <v>119</v>
      </c>
      <c r="P1260">
        <v>6</v>
      </c>
      <c r="Q1260">
        <v>25</v>
      </c>
      <c r="R1260">
        <v>3</v>
      </c>
      <c r="S1260" t="s">
        <v>42</v>
      </c>
      <c r="T1260" t="s">
        <v>43</v>
      </c>
      <c r="U1260" t="s">
        <v>44</v>
      </c>
      <c r="V1260">
        <v>14</v>
      </c>
      <c r="W1260">
        <v>7.7</v>
      </c>
      <c r="X1260">
        <v>9</v>
      </c>
      <c r="Y1260" s="1">
        <v>40005</v>
      </c>
      <c r="Z1260" t="s">
        <v>45</v>
      </c>
      <c r="AA1260" t="s">
        <v>46</v>
      </c>
      <c r="AB1260" t="s">
        <v>168</v>
      </c>
      <c r="AC1260" t="s">
        <v>48</v>
      </c>
      <c r="AD1260">
        <v>0</v>
      </c>
      <c r="AE1260">
        <v>0.53200000000000003</v>
      </c>
      <c r="AF1260">
        <v>0.88</v>
      </c>
      <c r="AG1260">
        <v>0.88</v>
      </c>
      <c r="AH1260">
        <v>0.97</v>
      </c>
    </row>
    <row r="1261" spans="1:34" x14ac:dyDescent="0.25">
      <c r="A1261" t="s">
        <v>1883</v>
      </c>
      <c r="B1261" t="s">
        <v>35</v>
      </c>
      <c r="C1261" t="s">
        <v>50</v>
      </c>
      <c r="D1261" t="s">
        <v>57</v>
      </c>
      <c r="E1261" t="s">
        <v>61</v>
      </c>
      <c r="F1261">
        <v>29.05</v>
      </c>
      <c r="G1261" t="s">
        <v>39</v>
      </c>
      <c r="H1261" t="s">
        <v>40</v>
      </c>
      <c r="I1261">
        <v>15</v>
      </c>
      <c r="J1261">
        <v>35.82</v>
      </c>
      <c r="K1261">
        <v>3.99</v>
      </c>
      <c r="L1261">
        <v>65856</v>
      </c>
      <c r="M1261">
        <v>12</v>
      </c>
      <c r="N1261">
        <v>72</v>
      </c>
      <c r="O1261" t="s">
        <v>41</v>
      </c>
      <c r="P1261">
        <v>8</v>
      </c>
      <c r="Q1261">
        <v>23</v>
      </c>
      <c r="R1261">
        <v>4</v>
      </c>
      <c r="S1261" t="s">
        <v>42</v>
      </c>
      <c r="T1261" t="s">
        <v>43</v>
      </c>
      <c r="U1261" t="s">
        <v>58</v>
      </c>
      <c r="V1261">
        <v>24</v>
      </c>
      <c r="W1261">
        <v>10.56</v>
      </c>
      <c r="X1261">
        <v>3</v>
      </c>
      <c r="Y1261" s="1">
        <v>39785</v>
      </c>
      <c r="Z1261" t="s">
        <v>45</v>
      </c>
      <c r="AA1261" t="s">
        <v>46</v>
      </c>
      <c r="AB1261" t="s">
        <v>670</v>
      </c>
      <c r="AC1261" t="s">
        <v>48</v>
      </c>
      <c r="AD1261">
        <v>0</v>
      </c>
      <c r="AE1261">
        <v>0.98</v>
      </c>
      <c r="AF1261">
        <v>1</v>
      </c>
      <c r="AG1261">
        <v>1</v>
      </c>
      <c r="AH1261">
        <v>0.96</v>
      </c>
    </row>
    <row r="1262" spans="1:34" x14ac:dyDescent="0.25">
      <c r="A1262" t="s">
        <v>1884</v>
      </c>
      <c r="B1262" t="s">
        <v>35</v>
      </c>
      <c r="C1262" t="s">
        <v>56</v>
      </c>
      <c r="D1262" t="s">
        <v>37</v>
      </c>
      <c r="E1262" t="s">
        <v>61</v>
      </c>
      <c r="F1262">
        <v>35.67</v>
      </c>
      <c r="G1262" t="s">
        <v>39</v>
      </c>
      <c r="H1262" t="s">
        <v>40</v>
      </c>
      <c r="I1262">
        <v>11</v>
      </c>
      <c r="J1262">
        <v>36.26</v>
      </c>
      <c r="K1262">
        <v>11.65</v>
      </c>
      <c r="L1262">
        <v>87564</v>
      </c>
      <c r="M1262">
        <v>10</v>
      </c>
      <c r="N1262">
        <v>78</v>
      </c>
      <c r="O1262" t="s">
        <v>62</v>
      </c>
      <c r="P1262">
        <v>6</v>
      </c>
      <c r="Q1262">
        <v>16</v>
      </c>
      <c r="R1262">
        <v>6</v>
      </c>
      <c r="S1262" t="s">
        <v>116</v>
      </c>
      <c r="T1262" t="s">
        <v>43</v>
      </c>
      <c r="U1262" t="s">
        <v>44</v>
      </c>
      <c r="V1262">
        <v>18</v>
      </c>
      <c r="W1262">
        <v>13.68</v>
      </c>
      <c r="X1262">
        <v>8</v>
      </c>
      <c r="Y1262" t="s">
        <v>382</v>
      </c>
      <c r="Z1262" t="s">
        <v>45</v>
      </c>
      <c r="AA1262" t="s">
        <v>46</v>
      </c>
      <c r="AB1262" t="s">
        <v>726</v>
      </c>
      <c r="AC1262" t="s">
        <v>48</v>
      </c>
      <c r="AD1262">
        <v>0</v>
      </c>
      <c r="AE1262">
        <v>0.87</v>
      </c>
      <c r="AF1262">
        <v>0.94</v>
      </c>
      <c r="AG1262">
        <v>0.82</v>
      </c>
      <c r="AH1262">
        <v>0.88</v>
      </c>
    </row>
    <row r="1263" spans="1:34" x14ac:dyDescent="0.25">
      <c r="A1263" t="s">
        <v>1885</v>
      </c>
      <c r="B1263" t="s">
        <v>35</v>
      </c>
      <c r="C1263" t="s">
        <v>50</v>
      </c>
      <c r="D1263" t="s">
        <v>37</v>
      </c>
      <c r="E1263" t="s">
        <v>38</v>
      </c>
      <c r="F1263">
        <v>32.24</v>
      </c>
      <c r="G1263" t="s">
        <v>40</v>
      </c>
      <c r="H1263" t="s">
        <v>40</v>
      </c>
      <c r="I1263">
        <v>19</v>
      </c>
      <c r="J1263">
        <v>40.65</v>
      </c>
      <c r="K1263">
        <v>2.86</v>
      </c>
      <c r="L1263">
        <v>58140</v>
      </c>
      <c r="M1263">
        <v>9</v>
      </c>
      <c r="N1263">
        <v>74</v>
      </c>
      <c r="O1263" t="s">
        <v>119</v>
      </c>
      <c r="P1263">
        <v>8</v>
      </c>
      <c r="Q1263">
        <v>11</v>
      </c>
      <c r="R1263">
        <v>3</v>
      </c>
      <c r="S1263" t="s">
        <v>42</v>
      </c>
      <c r="T1263" t="s">
        <v>43</v>
      </c>
      <c r="U1263" t="s">
        <v>44</v>
      </c>
      <c r="V1263">
        <v>13</v>
      </c>
      <c r="W1263">
        <v>9.3800000000000008</v>
      </c>
      <c r="X1263">
        <v>1</v>
      </c>
      <c r="Y1263" s="1">
        <v>40734</v>
      </c>
      <c r="Z1263" t="s">
        <v>45</v>
      </c>
      <c r="AA1263" t="s">
        <v>46</v>
      </c>
      <c r="AB1263" t="s">
        <v>325</v>
      </c>
      <c r="AC1263" t="s">
        <v>48</v>
      </c>
      <c r="AD1263">
        <v>0</v>
      </c>
      <c r="AE1263">
        <v>0.97</v>
      </c>
      <c r="AF1263">
        <v>1</v>
      </c>
      <c r="AG1263">
        <v>0.93</v>
      </c>
      <c r="AH1263">
        <v>0.89</v>
      </c>
    </row>
    <row r="1264" spans="1:34" x14ac:dyDescent="0.25">
      <c r="A1264" t="s">
        <v>1886</v>
      </c>
      <c r="B1264" t="s">
        <v>35</v>
      </c>
      <c r="C1264" t="s">
        <v>50</v>
      </c>
      <c r="D1264" t="s">
        <v>37</v>
      </c>
      <c r="E1264" t="s">
        <v>61</v>
      </c>
      <c r="F1264">
        <v>24.6</v>
      </c>
      <c r="G1264" t="s">
        <v>40</v>
      </c>
      <c r="H1264" t="s">
        <v>51</v>
      </c>
      <c r="I1264">
        <v>4</v>
      </c>
      <c r="J1264">
        <v>35.99</v>
      </c>
      <c r="K1264">
        <v>7.92</v>
      </c>
      <c r="L1264">
        <v>41076</v>
      </c>
      <c r="M1264">
        <v>7</v>
      </c>
      <c r="N1264">
        <v>70</v>
      </c>
      <c r="O1264" t="s">
        <v>52</v>
      </c>
      <c r="P1264">
        <v>9</v>
      </c>
      <c r="Q1264">
        <v>16</v>
      </c>
      <c r="R1264">
        <v>5</v>
      </c>
      <c r="S1264" t="s">
        <v>42</v>
      </c>
      <c r="T1264" t="s">
        <v>43</v>
      </c>
      <c r="U1264" t="s">
        <v>44</v>
      </c>
      <c r="V1264">
        <v>9</v>
      </c>
      <c r="W1264">
        <v>6.65</v>
      </c>
      <c r="X1264">
        <v>3</v>
      </c>
      <c r="Y1264" t="s">
        <v>353</v>
      </c>
      <c r="Z1264" t="s">
        <v>45</v>
      </c>
      <c r="AA1264" t="s">
        <v>46</v>
      </c>
      <c r="AB1264" t="s">
        <v>54</v>
      </c>
      <c r="AC1264" t="s">
        <v>48</v>
      </c>
      <c r="AD1264">
        <v>0</v>
      </c>
      <c r="AE1264">
        <v>0.58099999999999996</v>
      </c>
      <c r="AF1264">
        <v>0.72</v>
      </c>
      <c r="AG1264">
        <v>0.84</v>
      </c>
      <c r="AH1264">
        <v>0.85</v>
      </c>
    </row>
    <row r="1265" spans="1:34" x14ac:dyDescent="0.25">
      <c r="A1265" t="s">
        <v>1887</v>
      </c>
      <c r="B1265" t="s">
        <v>35</v>
      </c>
      <c r="C1265" t="s">
        <v>56</v>
      </c>
      <c r="D1265" t="s">
        <v>37</v>
      </c>
      <c r="E1265" t="s">
        <v>61</v>
      </c>
      <c r="F1265">
        <v>27.25</v>
      </c>
      <c r="G1265" t="s">
        <v>39</v>
      </c>
      <c r="H1265" t="s">
        <v>39</v>
      </c>
      <c r="I1265">
        <v>20</v>
      </c>
      <c r="J1265">
        <v>32.700000000000003</v>
      </c>
      <c r="K1265">
        <v>8.08</v>
      </c>
      <c r="L1265">
        <v>68100</v>
      </c>
      <c r="M1265">
        <v>9</v>
      </c>
      <c r="N1265">
        <v>79</v>
      </c>
      <c r="O1265" t="s">
        <v>75</v>
      </c>
      <c r="P1265">
        <v>2</v>
      </c>
      <c r="Q1265">
        <v>12</v>
      </c>
      <c r="R1265">
        <v>4</v>
      </c>
      <c r="S1265" t="s">
        <v>42</v>
      </c>
      <c r="T1265" t="s">
        <v>43</v>
      </c>
      <c r="U1265" t="s">
        <v>44</v>
      </c>
      <c r="V1265">
        <v>24</v>
      </c>
      <c r="W1265">
        <v>5.22</v>
      </c>
      <c r="X1265">
        <v>9</v>
      </c>
      <c r="Y1265" s="1">
        <v>40484</v>
      </c>
      <c r="Z1265" t="s">
        <v>45</v>
      </c>
      <c r="AA1265" t="s">
        <v>46</v>
      </c>
      <c r="AB1265" t="s">
        <v>311</v>
      </c>
      <c r="AC1265" t="s">
        <v>48</v>
      </c>
      <c r="AD1265">
        <v>0</v>
      </c>
      <c r="AE1265">
        <v>0.69</v>
      </c>
      <c r="AF1265">
        <v>0.73</v>
      </c>
      <c r="AG1265">
        <v>0.82</v>
      </c>
      <c r="AH1265">
        <v>0.67</v>
      </c>
    </row>
    <row r="1266" spans="1:34" x14ac:dyDescent="0.25">
      <c r="A1266" t="s">
        <v>180</v>
      </c>
      <c r="B1266" t="s">
        <v>35</v>
      </c>
      <c r="C1266" t="s">
        <v>56</v>
      </c>
      <c r="D1266" t="s">
        <v>57</v>
      </c>
      <c r="E1266" t="s">
        <v>38</v>
      </c>
      <c r="F1266">
        <v>29.7</v>
      </c>
      <c r="G1266" t="s">
        <v>39</v>
      </c>
      <c r="H1266" t="s">
        <v>40</v>
      </c>
      <c r="I1266">
        <v>10</v>
      </c>
      <c r="J1266">
        <v>36.69</v>
      </c>
      <c r="K1266">
        <v>1.42</v>
      </c>
      <c r="L1266">
        <v>120408</v>
      </c>
      <c r="M1266">
        <v>10</v>
      </c>
      <c r="N1266">
        <v>75</v>
      </c>
      <c r="O1266" t="s">
        <v>75</v>
      </c>
      <c r="P1266">
        <v>7</v>
      </c>
      <c r="Q1266">
        <v>6</v>
      </c>
      <c r="R1266">
        <v>2</v>
      </c>
      <c r="S1266" t="s">
        <v>42</v>
      </c>
      <c r="T1266" t="s">
        <v>43</v>
      </c>
      <c r="U1266" t="s">
        <v>58</v>
      </c>
      <c r="V1266">
        <v>24</v>
      </c>
      <c r="W1266">
        <v>6.96</v>
      </c>
      <c r="X1266">
        <v>2</v>
      </c>
      <c r="Y1266" t="s">
        <v>134</v>
      </c>
      <c r="Z1266" t="s">
        <v>45</v>
      </c>
      <c r="AA1266" t="s">
        <v>46</v>
      </c>
      <c r="AB1266" t="s">
        <v>996</v>
      </c>
      <c r="AC1266" t="s">
        <v>48</v>
      </c>
      <c r="AD1266">
        <v>0</v>
      </c>
      <c r="AE1266">
        <v>0.68</v>
      </c>
      <c r="AF1266">
        <v>0.62</v>
      </c>
      <c r="AG1266">
        <v>0.81</v>
      </c>
      <c r="AH1266">
        <v>0.82</v>
      </c>
    </row>
    <row r="1267" spans="1:34" x14ac:dyDescent="0.25">
      <c r="A1267" t="s">
        <v>1888</v>
      </c>
      <c r="B1267" t="s">
        <v>69</v>
      </c>
      <c r="C1267" t="s">
        <v>56</v>
      </c>
      <c r="D1267" t="s">
        <v>57</v>
      </c>
      <c r="E1267" t="s">
        <v>61</v>
      </c>
      <c r="F1267">
        <v>35.72</v>
      </c>
      <c r="G1267" t="s">
        <v>40</v>
      </c>
      <c r="H1267" t="s">
        <v>40</v>
      </c>
      <c r="I1267">
        <v>21</v>
      </c>
      <c r="J1267">
        <v>35.36</v>
      </c>
      <c r="K1267">
        <v>1.18</v>
      </c>
      <c r="L1267">
        <v>104508</v>
      </c>
      <c r="M1267">
        <v>11</v>
      </c>
      <c r="N1267">
        <v>70</v>
      </c>
      <c r="O1267" t="s">
        <v>52</v>
      </c>
      <c r="P1267">
        <v>1</v>
      </c>
      <c r="Q1267">
        <v>36</v>
      </c>
      <c r="R1267">
        <v>5</v>
      </c>
      <c r="S1267" t="s">
        <v>116</v>
      </c>
      <c r="T1267" t="s">
        <v>43</v>
      </c>
      <c r="U1267" t="s">
        <v>58</v>
      </c>
      <c r="V1267">
        <v>12</v>
      </c>
      <c r="W1267">
        <v>10.08</v>
      </c>
      <c r="X1267">
        <v>1</v>
      </c>
      <c r="Y1267" t="s">
        <v>1026</v>
      </c>
      <c r="Z1267" s="1">
        <v>41858</v>
      </c>
      <c r="AA1267" t="s">
        <v>46</v>
      </c>
      <c r="AB1267" t="s">
        <v>1889</v>
      </c>
      <c r="AC1267" t="s">
        <v>48</v>
      </c>
      <c r="AD1267">
        <v>1</v>
      </c>
      <c r="AE1267">
        <v>0.53200000000000003</v>
      </c>
      <c r="AF1267">
        <v>0.87</v>
      </c>
      <c r="AG1267">
        <v>0.71</v>
      </c>
      <c r="AH1267">
        <v>0.85</v>
      </c>
    </row>
    <row r="1268" spans="1:34" x14ac:dyDescent="0.25">
      <c r="A1268" t="s">
        <v>1890</v>
      </c>
      <c r="B1268" t="s">
        <v>35</v>
      </c>
      <c r="C1268" t="s">
        <v>56</v>
      </c>
      <c r="D1268" t="s">
        <v>37</v>
      </c>
      <c r="E1268" t="s">
        <v>61</v>
      </c>
      <c r="F1268">
        <v>32.57</v>
      </c>
      <c r="G1268" t="s">
        <v>40</v>
      </c>
      <c r="H1268" t="s">
        <v>40</v>
      </c>
      <c r="I1268">
        <v>7</v>
      </c>
      <c r="J1268">
        <v>33.79</v>
      </c>
      <c r="K1268">
        <v>4.8</v>
      </c>
      <c r="L1268">
        <v>58776</v>
      </c>
      <c r="M1268">
        <v>12</v>
      </c>
      <c r="N1268">
        <v>70</v>
      </c>
      <c r="O1268" t="s">
        <v>148</v>
      </c>
      <c r="P1268">
        <v>2</v>
      </c>
      <c r="Q1268">
        <v>16</v>
      </c>
      <c r="R1268">
        <v>5</v>
      </c>
      <c r="S1268" t="s">
        <v>42</v>
      </c>
      <c r="T1268" t="s">
        <v>43</v>
      </c>
      <c r="U1268" t="s">
        <v>44</v>
      </c>
      <c r="V1268">
        <v>2</v>
      </c>
      <c r="W1268">
        <v>9.9</v>
      </c>
      <c r="X1268">
        <v>1</v>
      </c>
      <c r="Y1268" t="s">
        <v>382</v>
      </c>
      <c r="Z1268" t="s">
        <v>45</v>
      </c>
      <c r="AA1268" t="s">
        <v>46</v>
      </c>
      <c r="AB1268" t="s">
        <v>333</v>
      </c>
      <c r="AC1268" t="s">
        <v>48</v>
      </c>
      <c r="AD1268">
        <v>0</v>
      </c>
      <c r="AE1268">
        <v>0.77</v>
      </c>
      <c r="AF1268">
        <v>0.79</v>
      </c>
      <c r="AG1268">
        <v>0.74</v>
      </c>
      <c r="AH1268">
        <v>0.82</v>
      </c>
    </row>
    <row r="1269" spans="1:34" x14ac:dyDescent="0.25">
      <c r="A1269" t="s">
        <v>1891</v>
      </c>
      <c r="B1269" t="s">
        <v>35</v>
      </c>
      <c r="C1269" t="s">
        <v>36</v>
      </c>
      <c r="D1269" t="s">
        <v>37</v>
      </c>
      <c r="E1269" t="s">
        <v>38</v>
      </c>
      <c r="F1269">
        <v>24.25</v>
      </c>
      <c r="G1269" t="s">
        <v>39</v>
      </c>
      <c r="H1269" t="s">
        <v>51</v>
      </c>
      <c r="I1269">
        <v>16</v>
      </c>
      <c r="J1269">
        <v>32.42</v>
      </c>
      <c r="K1269">
        <v>3.48</v>
      </c>
      <c r="L1269">
        <v>60624</v>
      </c>
      <c r="M1269">
        <v>13</v>
      </c>
      <c r="N1269">
        <v>70</v>
      </c>
      <c r="O1269" t="s">
        <v>62</v>
      </c>
      <c r="P1269">
        <v>0</v>
      </c>
      <c r="Q1269">
        <v>14</v>
      </c>
      <c r="R1269">
        <v>4</v>
      </c>
      <c r="S1269" t="s">
        <v>42</v>
      </c>
      <c r="T1269" t="s">
        <v>43</v>
      </c>
      <c r="U1269" t="s">
        <v>44</v>
      </c>
      <c r="V1269">
        <v>9</v>
      </c>
      <c r="W1269">
        <v>3.3</v>
      </c>
      <c r="X1269">
        <v>9</v>
      </c>
      <c r="Y1269" t="s">
        <v>794</v>
      </c>
      <c r="Z1269" t="s">
        <v>45</v>
      </c>
      <c r="AA1269" t="s">
        <v>46</v>
      </c>
      <c r="AB1269" t="s">
        <v>606</v>
      </c>
      <c r="AC1269" t="s">
        <v>48</v>
      </c>
      <c r="AD1269">
        <v>0</v>
      </c>
      <c r="AE1269">
        <v>0.87</v>
      </c>
      <c r="AF1269">
        <v>0.87</v>
      </c>
      <c r="AG1269">
        <v>0.91</v>
      </c>
      <c r="AH1269">
        <v>0.74</v>
      </c>
    </row>
    <row r="1270" spans="1:34" x14ac:dyDescent="0.25">
      <c r="A1270" t="s">
        <v>1892</v>
      </c>
      <c r="B1270" t="s">
        <v>35</v>
      </c>
      <c r="C1270" t="s">
        <v>56</v>
      </c>
      <c r="D1270" t="s">
        <v>37</v>
      </c>
      <c r="E1270" t="s">
        <v>61</v>
      </c>
      <c r="F1270">
        <v>35.479999999999997</v>
      </c>
      <c r="G1270" t="s">
        <v>40</v>
      </c>
      <c r="H1270" t="s">
        <v>40</v>
      </c>
      <c r="I1270">
        <v>19</v>
      </c>
      <c r="J1270">
        <v>39.74</v>
      </c>
      <c r="K1270">
        <v>10.73</v>
      </c>
      <c r="L1270">
        <v>65928</v>
      </c>
      <c r="M1270">
        <v>14</v>
      </c>
      <c r="N1270">
        <v>71</v>
      </c>
      <c r="O1270" t="s">
        <v>75</v>
      </c>
      <c r="P1270">
        <v>9</v>
      </c>
      <c r="Q1270">
        <v>22</v>
      </c>
      <c r="R1270">
        <v>6</v>
      </c>
      <c r="S1270" t="s">
        <v>116</v>
      </c>
      <c r="T1270" t="s">
        <v>43</v>
      </c>
      <c r="U1270" t="s">
        <v>44</v>
      </c>
      <c r="V1270">
        <v>9</v>
      </c>
      <c r="W1270">
        <v>14.79</v>
      </c>
      <c r="X1270">
        <v>2</v>
      </c>
      <c r="Y1270" t="s">
        <v>1893</v>
      </c>
      <c r="Z1270" t="s">
        <v>45</v>
      </c>
      <c r="AA1270" t="s">
        <v>46</v>
      </c>
      <c r="AB1270" t="s">
        <v>288</v>
      </c>
      <c r="AC1270" t="s">
        <v>48</v>
      </c>
      <c r="AD1270">
        <v>0</v>
      </c>
      <c r="AE1270">
        <v>0.66</v>
      </c>
      <c r="AF1270">
        <v>0.71</v>
      </c>
      <c r="AG1270">
        <v>0.71</v>
      </c>
      <c r="AH1270">
        <v>0.74</v>
      </c>
    </row>
    <row r="1271" spans="1:34" x14ac:dyDescent="0.25">
      <c r="A1271" t="s">
        <v>1894</v>
      </c>
      <c r="B1271" t="s">
        <v>35</v>
      </c>
      <c r="C1271" t="s">
        <v>50</v>
      </c>
      <c r="D1271" t="s">
        <v>37</v>
      </c>
      <c r="E1271" t="s">
        <v>38</v>
      </c>
      <c r="F1271">
        <v>26.06</v>
      </c>
      <c r="G1271" t="s">
        <v>39</v>
      </c>
      <c r="H1271" t="s">
        <v>40</v>
      </c>
      <c r="I1271">
        <v>21</v>
      </c>
      <c r="J1271">
        <v>34.729999999999997</v>
      </c>
      <c r="K1271">
        <v>2.65</v>
      </c>
      <c r="L1271">
        <v>68304</v>
      </c>
      <c r="M1271">
        <v>11</v>
      </c>
      <c r="N1271">
        <v>74</v>
      </c>
      <c r="O1271" t="s">
        <v>75</v>
      </c>
      <c r="P1271">
        <v>0</v>
      </c>
      <c r="Q1271">
        <v>5</v>
      </c>
      <c r="R1271">
        <v>5</v>
      </c>
      <c r="S1271" t="s">
        <v>42</v>
      </c>
      <c r="T1271" t="s">
        <v>43</v>
      </c>
      <c r="U1271" t="s">
        <v>44</v>
      </c>
      <c r="V1271">
        <v>5</v>
      </c>
      <c r="W1271">
        <v>7.36</v>
      </c>
      <c r="X1271">
        <v>4</v>
      </c>
      <c r="Y1271" s="1">
        <v>40400</v>
      </c>
      <c r="Z1271" t="s">
        <v>45</v>
      </c>
      <c r="AA1271" t="s">
        <v>46</v>
      </c>
      <c r="AB1271" t="s">
        <v>723</v>
      </c>
      <c r="AC1271" t="s">
        <v>48</v>
      </c>
      <c r="AD1271">
        <v>0</v>
      </c>
      <c r="AE1271">
        <v>0.79</v>
      </c>
      <c r="AF1271">
        <v>0.77</v>
      </c>
      <c r="AG1271">
        <v>0.85</v>
      </c>
      <c r="AH1271">
        <v>0.8</v>
      </c>
    </row>
    <row r="1272" spans="1:34" x14ac:dyDescent="0.25">
      <c r="A1272" t="s">
        <v>1895</v>
      </c>
      <c r="B1272" t="s">
        <v>35</v>
      </c>
      <c r="C1272" t="s">
        <v>56</v>
      </c>
      <c r="D1272" t="s">
        <v>37</v>
      </c>
      <c r="E1272" t="s">
        <v>38</v>
      </c>
      <c r="F1272">
        <v>29.93</v>
      </c>
      <c r="G1272" t="s">
        <v>40</v>
      </c>
      <c r="H1272" t="s">
        <v>39</v>
      </c>
      <c r="I1272">
        <v>15</v>
      </c>
      <c r="J1272">
        <v>33.909999999999997</v>
      </c>
      <c r="K1272">
        <v>12.01</v>
      </c>
      <c r="L1272">
        <v>54168</v>
      </c>
      <c r="M1272">
        <v>8</v>
      </c>
      <c r="N1272">
        <v>70</v>
      </c>
      <c r="O1272" t="s">
        <v>41</v>
      </c>
      <c r="P1272">
        <v>2</v>
      </c>
      <c r="Q1272">
        <v>18</v>
      </c>
      <c r="R1272">
        <v>7</v>
      </c>
      <c r="S1272" t="s">
        <v>116</v>
      </c>
      <c r="T1272" t="s">
        <v>43</v>
      </c>
      <c r="U1272" t="s">
        <v>44</v>
      </c>
      <c r="V1272">
        <v>15</v>
      </c>
      <c r="W1272">
        <v>8.16</v>
      </c>
      <c r="X1272">
        <v>8</v>
      </c>
      <c r="Y1272" s="1">
        <v>40331</v>
      </c>
      <c r="Z1272" t="s">
        <v>45</v>
      </c>
      <c r="AA1272" t="s">
        <v>46</v>
      </c>
      <c r="AB1272" t="s">
        <v>365</v>
      </c>
      <c r="AC1272" t="s">
        <v>48</v>
      </c>
      <c r="AD1272">
        <v>0</v>
      </c>
      <c r="AE1272">
        <v>0.68</v>
      </c>
      <c r="AF1272">
        <v>0.78</v>
      </c>
      <c r="AG1272">
        <v>0.59</v>
      </c>
      <c r="AH1272">
        <v>0.83</v>
      </c>
    </row>
    <row r="1273" spans="1:34" x14ac:dyDescent="0.25">
      <c r="A1273" t="s">
        <v>288</v>
      </c>
      <c r="B1273" t="s">
        <v>35</v>
      </c>
      <c r="C1273" t="s">
        <v>56</v>
      </c>
      <c r="D1273" t="s">
        <v>57</v>
      </c>
      <c r="E1273" t="s">
        <v>61</v>
      </c>
      <c r="F1273">
        <v>40.229999999999997</v>
      </c>
      <c r="G1273" t="s">
        <v>40</v>
      </c>
      <c r="H1273" t="s">
        <v>336</v>
      </c>
      <c r="I1273">
        <v>4</v>
      </c>
      <c r="J1273">
        <v>35.58</v>
      </c>
      <c r="K1273">
        <v>12.95</v>
      </c>
      <c r="L1273">
        <v>88488</v>
      </c>
      <c r="M1273">
        <v>13</v>
      </c>
      <c r="N1273">
        <v>72</v>
      </c>
      <c r="O1273" t="s">
        <v>119</v>
      </c>
      <c r="P1273">
        <v>7</v>
      </c>
      <c r="Q1273">
        <v>10</v>
      </c>
      <c r="R1273">
        <v>6</v>
      </c>
      <c r="S1273" t="s">
        <v>116</v>
      </c>
      <c r="T1273" t="s">
        <v>43</v>
      </c>
      <c r="U1273" t="s">
        <v>58</v>
      </c>
      <c r="V1273">
        <v>13</v>
      </c>
      <c r="W1273">
        <v>20.02</v>
      </c>
      <c r="X1273">
        <v>9</v>
      </c>
      <c r="Y1273" t="s">
        <v>1896</v>
      </c>
      <c r="Z1273" t="s">
        <v>45</v>
      </c>
      <c r="AA1273" t="s">
        <v>46</v>
      </c>
      <c r="AB1273" t="s">
        <v>1470</v>
      </c>
      <c r="AC1273" t="s">
        <v>48</v>
      </c>
      <c r="AD1273">
        <v>0</v>
      </c>
      <c r="AE1273">
        <v>0.76</v>
      </c>
      <c r="AF1273">
        <v>0.78</v>
      </c>
      <c r="AG1273">
        <v>0.78</v>
      </c>
      <c r="AH1273">
        <v>0.86</v>
      </c>
    </row>
    <row r="1274" spans="1:34" x14ac:dyDescent="0.25">
      <c r="A1274" t="s">
        <v>1897</v>
      </c>
      <c r="B1274" t="s">
        <v>35</v>
      </c>
      <c r="C1274" t="s">
        <v>56</v>
      </c>
      <c r="D1274" t="s">
        <v>37</v>
      </c>
      <c r="E1274" t="s">
        <v>61</v>
      </c>
      <c r="F1274">
        <v>30.29</v>
      </c>
      <c r="G1274" t="s">
        <v>40</v>
      </c>
      <c r="H1274" t="s">
        <v>40</v>
      </c>
      <c r="I1274">
        <v>10</v>
      </c>
      <c r="J1274">
        <v>33.590000000000003</v>
      </c>
      <c r="K1274">
        <v>1.83</v>
      </c>
      <c r="L1274">
        <v>50256</v>
      </c>
      <c r="M1274">
        <v>7</v>
      </c>
      <c r="N1274">
        <v>70</v>
      </c>
      <c r="O1274" t="s">
        <v>62</v>
      </c>
      <c r="P1274">
        <v>2</v>
      </c>
      <c r="Q1274">
        <v>19</v>
      </c>
      <c r="R1274">
        <v>3</v>
      </c>
      <c r="S1274" t="s">
        <v>42</v>
      </c>
      <c r="T1274" t="s">
        <v>71</v>
      </c>
      <c r="U1274" t="s">
        <v>44</v>
      </c>
      <c r="V1274">
        <v>8</v>
      </c>
      <c r="W1274">
        <v>7.8</v>
      </c>
      <c r="X1274">
        <v>7</v>
      </c>
      <c r="Y1274" s="1">
        <v>40788</v>
      </c>
      <c r="Z1274" t="s">
        <v>45</v>
      </c>
      <c r="AA1274" t="s">
        <v>46</v>
      </c>
      <c r="AB1274" t="s">
        <v>174</v>
      </c>
      <c r="AC1274" t="s">
        <v>48</v>
      </c>
      <c r="AD1274">
        <v>0</v>
      </c>
      <c r="AE1274">
        <v>0.623</v>
      </c>
      <c r="AF1274">
        <v>0.91</v>
      </c>
      <c r="AG1274">
        <v>0.91</v>
      </c>
      <c r="AH1274">
        <v>0.91</v>
      </c>
    </row>
    <row r="1275" spans="1:34" x14ac:dyDescent="0.25">
      <c r="A1275" t="s">
        <v>1898</v>
      </c>
      <c r="B1275" t="s">
        <v>35</v>
      </c>
      <c r="C1275" t="s">
        <v>56</v>
      </c>
      <c r="D1275" t="s">
        <v>37</v>
      </c>
      <c r="E1275" t="s">
        <v>61</v>
      </c>
      <c r="F1275">
        <v>28.85</v>
      </c>
      <c r="G1275" t="s">
        <v>40</v>
      </c>
      <c r="H1275" t="s">
        <v>39</v>
      </c>
      <c r="I1275">
        <v>8</v>
      </c>
      <c r="J1275">
        <v>39.380000000000003</v>
      </c>
      <c r="K1275">
        <v>11.4</v>
      </c>
      <c r="L1275">
        <v>53784</v>
      </c>
      <c r="M1275">
        <v>7</v>
      </c>
      <c r="N1275">
        <v>74</v>
      </c>
      <c r="O1275" t="s">
        <v>41</v>
      </c>
      <c r="P1275">
        <v>9</v>
      </c>
      <c r="Q1275">
        <v>20</v>
      </c>
      <c r="R1275">
        <v>3</v>
      </c>
      <c r="S1275" t="s">
        <v>42</v>
      </c>
      <c r="T1275" t="s">
        <v>43</v>
      </c>
      <c r="U1275" t="s">
        <v>44</v>
      </c>
      <c r="V1275">
        <v>4</v>
      </c>
      <c r="W1275">
        <v>6.38</v>
      </c>
      <c r="X1275">
        <v>7</v>
      </c>
      <c r="Y1275" s="1">
        <v>40005</v>
      </c>
      <c r="Z1275" t="s">
        <v>45</v>
      </c>
      <c r="AA1275" t="s">
        <v>46</v>
      </c>
      <c r="AB1275" t="s">
        <v>243</v>
      </c>
      <c r="AC1275" t="s">
        <v>48</v>
      </c>
      <c r="AD1275">
        <v>0</v>
      </c>
      <c r="AE1275">
        <v>0.8</v>
      </c>
      <c r="AF1275">
        <v>0.82</v>
      </c>
      <c r="AG1275">
        <v>0.73</v>
      </c>
      <c r="AH1275">
        <v>0.84</v>
      </c>
    </row>
    <row r="1276" spans="1:34" x14ac:dyDescent="0.25">
      <c r="A1276" t="s">
        <v>1899</v>
      </c>
      <c r="B1276" t="s">
        <v>35</v>
      </c>
      <c r="C1276" t="s">
        <v>56</v>
      </c>
      <c r="D1276" t="s">
        <v>37</v>
      </c>
      <c r="E1276" t="s">
        <v>38</v>
      </c>
      <c r="F1276">
        <v>27.16</v>
      </c>
      <c r="G1276" t="s">
        <v>40</v>
      </c>
      <c r="H1276" t="s">
        <v>40</v>
      </c>
      <c r="I1276">
        <v>14</v>
      </c>
      <c r="J1276">
        <v>37.49</v>
      </c>
      <c r="K1276">
        <v>3.46</v>
      </c>
      <c r="L1276">
        <v>48144</v>
      </c>
      <c r="M1276">
        <v>7</v>
      </c>
      <c r="N1276">
        <v>70</v>
      </c>
      <c r="O1276" t="s">
        <v>119</v>
      </c>
      <c r="P1276">
        <v>8</v>
      </c>
      <c r="Q1276">
        <v>12</v>
      </c>
      <c r="R1276">
        <v>2</v>
      </c>
      <c r="S1276" t="s">
        <v>42</v>
      </c>
      <c r="T1276" t="s">
        <v>43</v>
      </c>
      <c r="U1276" t="s">
        <v>44</v>
      </c>
      <c r="V1276">
        <v>10</v>
      </c>
      <c r="W1276">
        <v>8.91</v>
      </c>
      <c r="X1276">
        <v>6</v>
      </c>
      <c r="Y1276" s="1">
        <v>40363</v>
      </c>
      <c r="Z1276" t="s">
        <v>45</v>
      </c>
      <c r="AA1276" t="s">
        <v>46</v>
      </c>
      <c r="AB1276" t="s">
        <v>535</v>
      </c>
      <c r="AC1276" t="s">
        <v>48</v>
      </c>
      <c r="AD1276">
        <v>0</v>
      </c>
      <c r="AE1276">
        <v>0.73</v>
      </c>
      <c r="AF1276">
        <v>0.8</v>
      </c>
      <c r="AG1276">
        <v>0.8</v>
      </c>
      <c r="AH1276">
        <v>0.96</v>
      </c>
    </row>
    <row r="1277" spans="1:34" x14ac:dyDescent="0.25">
      <c r="A1277" t="s">
        <v>1900</v>
      </c>
      <c r="B1277" t="s">
        <v>35</v>
      </c>
      <c r="C1277" t="s">
        <v>50</v>
      </c>
      <c r="D1277" t="s">
        <v>37</v>
      </c>
      <c r="E1277" t="s">
        <v>38</v>
      </c>
      <c r="F1277">
        <v>27.63</v>
      </c>
      <c r="G1277" t="s">
        <v>40</v>
      </c>
      <c r="H1277" t="s">
        <v>40</v>
      </c>
      <c r="I1277">
        <v>15</v>
      </c>
      <c r="J1277">
        <v>32.58</v>
      </c>
      <c r="K1277">
        <v>2.38</v>
      </c>
      <c r="L1277">
        <v>57600</v>
      </c>
      <c r="M1277">
        <v>12</v>
      </c>
      <c r="N1277">
        <v>72</v>
      </c>
      <c r="O1277" t="s">
        <v>90</v>
      </c>
      <c r="P1277">
        <v>3</v>
      </c>
      <c r="Q1277">
        <v>24</v>
      </c>
      <c r="R1277">
        <v>5</v>
      </c>
      <c r="S1277" t="s">
        <v>42</v>
      </c>
      <c r="T1277" t="s">
        <v>43</v>
      </c>
      <c r="U1277" t="s">
        <v>44</v>
      </c>
      <c r="V1277">
        <v>23</v>
      </c>
      <c r="W1277">
        <v>5.3</v>
      </c>
      <c r="X1277">
        <v>3</v>
      </c>
      <c r="Y1277" t="s">
        <v>76</v>
      </c>
      <c r="Z1277" t="s">
        <v>45</v>
      </c>
      <c r="AA1277" t="s">
        <v>46</v>
      </c>
      <c r="AB1277" t="s">
        <v>267</v>
      </c>
      <c r="AC1277" t="s">
        <v>48</v>
      </c>
      <c r="AD1277">
        <v>0</v>
      </c>
      <c r="AE1277">
        <v>0.35</v>
      </c>
      <c r="AF1277">
        <v>0.31</v>
      </c>
      <c r="AG1277">
        <v>0.44</v>
      </c>
      <c r="AH1277">
        <v>0.94</v>
      </c>
    </row>
    <row r="1278" spans="1:34" x14ac:dyDescent="0.25">
      <c r="A1278" t="s">
        <v>1901</v>
      </c>
      <c r="B1278" t="s">
        <v>69</v>
      </c>
      <c r="C1278" t="s">
        <v>56</v>
      </c>
      <c r="D1278" t="s">
        <v>37</v>
      </c>
      <c r="E1278" t="s">
        <v>61</v>
      </c>
      <c r="F1278">
        <v>25.38</v>
      </c>
      <c r="G1278" t="s">
        <v>40</v>
      </c>
      <c r="H1278" t="s">
        <v>39</v>
      </c>
      <c r="I1278">
        <v>9</v>
      </c>
      <c r="J1278">
        <v>35.54</v>
      </c>
      <c r="K1278">
        <v>4.21</v>
      </c>
      <c r="L1278">
        <v>47952</v>
      </c>
      <c r="M1278">
        <v>8</v>
      </c>
      <c r="N1278">
        <v>78</v>
      </c>
      <c r="O1278" t="s">
        <v>41</v>
      </c>
      <c r="P1278">
        <v>0</v>
      </c>
      <c r="Q1278">
        <v>33</v>
      </c>
      <c r="R1278">
        <v>6</v>
      </c>
      <c r="S1278" t="s">
        <v>42</v>
      </c>
      <c r="T1278" t="s">
        <v>43</v>
      </c>
      <c r="U1278" t="s">
        <v>44</v>
      </c>
      <c r="V1278">
        <v>12</v>
      </c>
      <c r="W1278">
        <v>7</v>
      </c>
      <c r="X1278">
        <v>1</v>
      </c>
      <c r="Y1278" t="s">
        <v>454</v>
      </c>
      <c r="Z1278" t="s">
        <v>179</v>
      </c>
      <c r="AA1278" t="s">
        <v>46</v>
      </c>
      <c r="AB1278" t="s">
        <v>80</v>
      </c>
      <c r="AC1278" t="s">
        <v>48</v>
      </c>
      <c r="AD1278">
        <v>1</v>
      </c>
      <c r="AE1278">
        <v>0.75</v>
      </c>
      <c r="AF1278">
        <v>0.76</v>
      </c>
      <c r="AG1278">
        <v>0.74</v>
      </c>
      <c r="AH1278">
        <v>0.95</v>
      </c>
    </row>
    <row r="1279" spans="1:34" x14ac:dyDescent="0.25">
      <c r="A1279" t="s">
        <v>1902</v>
      </c>
      <c r="B1279" t="s">
        <v>69</v>
      </c>
      <c r="C1279" t="s">
        <v>36</v>
      </c>
      <c r="D1279" t="s">
        <v>37</v>
      </c>
      <c r="E1279" t="s">
        <v>38</v>
      </c>
      <c r="F1279">
        <v>39.06</v>
      </c>
      <c r="G1279" t="s">
        <v>336</v>
      </c>
      <c r="H1279" t="s">
        <v>40</v>
      </c>
      <c r="I1279">
        <v>15</v>
      </c>
      <c r="J1279">
        <v>35.56</v>
      </c>
      <c r="K1279">
        <v>2.17</v>
      </c>
      <c r="L1279">
        <v>51840</v>
      </c>
      <c r="M1279">
        <v>0</v>
      </c>
      <c r="N1279">
        <v>70</v>
      </c>
      <c r="O1279" t="s">
        <v>75</v>
      </c>
      <c r="P1279">
        <v>7</v>
      </c>
      <c r="Q1279">
        <v>38</v>
      </c>
      <c r="R1279">
        <v>6</v>
      </c>
      <c r="S1279" t="s">
        <v>116</v>
      </c>
      <c r="T1279" t="s">
        <v>43</v>
      </c>
      <c r="U1279" t="s">
        <v>44</v>
      </c>
      <c r="V1279">
        <v>7</v>
      </c>
      <c r="W1279">
        <v>14.91</v>
      </c>
      <c r="X1279">
        <v>2</v>
      </c>
      <c r="Y1279" t="s">
        <v>404</v>
      </c>
      <c r="Z1279" s="1">
        <v>41700</v>
      </c>
      <c r="AA1279" t="s">
        <v>46</v>
      </c>
      <c r="AB1279" t="s">
        <v>206</v>
      </c>
      <c r="AC1279" t="s">
        <v>48</v>
      </c>
      <c r="AD1279">
        <v>1</v>
      </c>
      <c r="AE1279">
        <v>0.60899999999999999</v>
      </c>
      <c r="AF1279">
        <v>0.8</v>
      </c>
      <c r="AG1279">
        <v>1</v>
      </c>
      <c r="AH1279">
        <v>0.85</v>
      </c>
    </row>
    <row r="1280" spans="1:34" x14ac:dyDescent="0.25">
      <c r="A1280" t="s">
        <v>1903</v>
      </c>
      <c r="B1280" t="s">
        <v>35</v>
      </c>
      <c r="C1280" t="s">
        <v>56</v>
      </c>
      <c r="D1280" t="s">
        <v>37</v>
      </c>
      <c r="E1280" t="s">
        <v>61</v>
      </c>
      <c r="F1280">
        <v>25.55</v>
      </c>
      <c r="G1280" t="s">
        <v>40</v>
      </c>
      <c r="H1280" t="s">
        <v>70</v>
      </c>
      <c r="I1280">
        <v>20</v>
      </c>
      <c r="J1280">
        <v>35.65</v>
      </c>
      <c r="K1280">
        <v>4.24</v>
      </c>
      <c r="L1280">
        <v>46116</v>
      </c>
      <c r="M1280">
        <v>10</v>
      </c>
      <c r="N1280">
        <v>70</v>
      </c>
      <c r="O1280" t="s">
        <v>62</v>
      </c>
      <c r="P1280">
        <v>3</v>
      </c>
      <c r="Q1280">
        <v>18</v>
      </c>
      <c r="R1280">
        <v>4</v>
      </c>
      <c r="S1280" t="s">
        <v>42</v>
      </c>
      <c r="T1280" t="s">
        <v>43</v>
      </c>
      <c r="U1280" t="s">
        <v>44</v>
      </c>
      <c r="V1280">
        <v>3</v>
      </c>
      <c r="W1280">
        <v>5.68</v>
      </c>
      <c r="X1280">
        <v>2</v>
      </c>
      <c r="Y1280" t="s">
        <v>178</v>
      </c>
      <c r="Z1280" t="s">
        <v>45</v>
      </c>
      <c r="AA1280" t="s">
        <v>46</v>
      </c>
      <c r="AB1280" t="s">
        <v>319</v>
      </c>
      <c r="AC1280" t="s">
        <v>48</v>
      </c>
      <c r="AD1280">
        <v>0</v>
      </c>
      <c r="AE1280">
        <v>0.3</v>
      </c>
      <c r="AF1280">
        <v>0.42</v>
      </c>
      <c r="AG1280">
        <v>0.2</v>
      </c>
      <c r="AH1280">
        <v>0.54</v>
      </c>
    </row>
    <row r="1281" spans="1:34" x14ac:dyDescent="0.25">
      <c r="A1281" t="s">
        <v>1904</v>
      </c>
      <c r="B1281" t="s">
        <v>35</v>
      </c>
      <c r="C1281" t="s">
        <v>56</v>
      </c>
      <c r="D1281" t="s">
        <v>37</v>
      </c>
      <c r="E1281" t="s">
        <v>61</v>
      </c>
      <c r="F1281">
        <v>28.75</v>
      </c>
      <c r="G1281" t="s">
        <v>39</v>
      </c>
      <c r="H1281" t="s">
        <v>336</v>
      </c>
      <c r="I1281">
        <v>8</v>
      </c>
      <c r="J1281">
        <v>27.1</v>
      </c>
      <c r="K1281">
        <v>6.14</v>
      </c>
      <c r="L1281">
        <v>47448</v>
      </c>
      <c r="M1281">
        <v>9</v>
      </c>
      <c r="N1281">
        <v>70</v>
      </c>
      <c r="O1281" t="s">
        <v>75</v>
      </c>
      <c r="P1281">
        <v>1</v>
      </c>
      <c r="Q1281">
        <v>19</v>
      </c>
      <c r="R1281">
        <v>5</v>
      </c>
      <c r="S1281" t="s">
        <v>42</v>
      </c>
      <c r="T1281" t="s">
        <v>43</v>
      </c>
      <c r="U1281" t="s">
        <v>44</v>
      </c>
      <c r="V1281">
        <v>20</v>
      </c>
      <c r="W1281">
        <v>10.01</v>
      </c>
      <c r="X1281">
        <v>5</v>
      </c>
      <c r="Y1281" s="1">
        <v>40701</v>
      </c>
      <c r="Z1281" t="s">
        <v>45</v>
      </c>
      <c r="AA1281" t="s">
        <v>46</v>
      </c>
      <c r="AB1281" t="s">
        <v>477</v>
      </c>
      <c r="AC1281" t="s">
        <v>48</v>
      </c>
      <c r="AD1281">
        <v>0</v>
      </c>
      <c r="AE1281">
        <v>0.93</v>
      </c>
      <c r="AF1281">
        <v>0.95</v>
      </c>
      <c r="AG1281">
        <v>0.91</v>
      </c>
      <c r="AH1281">
        <v>0.94</v>
      </c>
    </row>
    <row r="1282" spans="1:34" x14ac:dyDescent="0.25">
      <c r="A1282" t="s">
        <v>1905</v>
      </c>
      <c r="B1282" t="s">
        <v>69</v>
      </c>
      <c r="C1282" t="s">
        <v>56</v>
      </c>
      <c r="D1282" t="s">
        <v>37</v>
      </c>
      <c r="E1282" t="s">
        <v>61</v>
      </c>
      <c r="F1282">
        <v>23.59</v>
      </c>
      <c r="G1282" t="s">
        <v>39</v>
      </c>
      <c r="H1282" t="s">
        <v>40</v>
      </c>
      <c r="I1282">
        <v>10</v>
      </c>
      <c r="J1282">
        <v>33.590000000000003</v>
      </c>
      <c r="K1282">
        <v>1.83</v>
      </c>
      <c r="L1282">
        <v>34356</v>
      </c>
      <c r="M1282">
        <v>8</v>
      </c>
      <c r="N1282">
        <v>76</v>
      </c>
      <c r="O1282" t="s">
        <v>52</v>
      </c>
      <c r="P1282">
        <v>9</v>
      </c>
      <c r="Q1282">
        <v>15</v>
      </c>
      <c r="R1282">
        <v>6</v>
      </c>
      <c r="S1282" t="s">
        <v>42</v>
      </c>
      <c r="T1282" t="s">
        <v>43</v>
      </c>
      <c r="U1282" t="s">
        <v>44</v>
      </c>
      <c r="V1282">
        <v>18</v>
      </c>
      <c r="W1282">
        <v>5.34</v>
      </c>
      <c r="X1282">
        <v>1</v>
      </c>
      <c r="Y1282" t="s">
        <v>219</v>
      </c>
      <c r="Z1282" s="1">
        <v>41923</v>
      </c>
      <c r="AA1282" t="s">
        <v>46</v>
      </c>
      <c r="AB1282" t="s">
        <v>174</v>
      </c>
      <c r="AC1282" t="s">
        <v>48</v>
      </c>
      <c r="AD1282">
        <v>1</v>
      </c>
      <c r="AE1282">
        <v>0.623</v>
      </c>
      <c r="AF1282">
        <v>0.91</v>
      </c>
      <c r="AG1282">
        <v>0.91</v>
      </c>
      <c r="AH1282">
        <v>0.91</v>
      </c>
    </row>
    <row r="1283" spans="1:34" x14ac:dyDescent="0.25">
      <c r="A1283" t="s">
        <v>1906</v>
      </c>
      <c r="B1283" t="s">
        <v>35</v>
      </c>
      <c r="C1283" t="s">
        <v>50</v>
      </c>
      <c r="D1283" t="s">
        <v>37</v>
      </c>
      <c r="E1283" t="s">
        <v>38</v>
      </c>
      <c r="F1283">
        <v>24.06</v>
      </c>
      <c r="G1283" t="s">
        <v>40</v>
      </c>
      <c r="H1283" t="s">
        <v>40</v>
      </c>
      <c r="I1283">
        <v>16</v>
      </c>
      <c r="J1283">
        <v>25.89</v>
      </c>
      <c r="K1283">
        <v>3.84</v>
      </c>
      <c r="L1283">
        <v>39324</v>
      </c>
      <c r="M1283">
        <v>8</v>
      </c>
      <c r="N1283">
        <v>71</v>
      </c>
      <c r="O1283" t="s">
        <v>75</v>
      </c>
      <c r="P1283">
        <v>5</v>
      </c>
      <c r="Q1283">
        <v>15</v>
      </c>
      <c r="R1283">
        <v>5</v>
      </c>
      <c r="S1283" t="s">
        <v>42</v>
      </c>
      <c r="T1283" t="s">
        <v>43</v>
      </c>
      <c r="U1283" t="s">
        <v>44</v>
      </c>
      <c r="V1283">
        <v>11</v>
      </c>
      <c r="W1283">
        <v>4.92</v>
      </c>
      <c r="X1283">
        <v>3</v>
      </c>
      <c r="Y1283" t="s">
        <v>266</v>
      </c>
      <c r="Z1283" t="s">
        <v>45</v>
      </c>
      <c r="AA1283" t="s">
        <v>46</v>
      </c>
      <c r="AB1283" t="s">
        <v>392</v>
      </c>
      <c r="AC1283" t="s">
        <v>48</v>
      </c>
      <c r="AD1283">
        <v>0</v>
      </c>
      <c r="AE1283">
        <v>1</v>
      </c>
      <c r="AF1283">
        <v>1</v>
      </c>
      <c r="AG1283">
        <v>1</v>
      </c>
      <c r="AH1283">
        <v>1</v>
      </c>
    </row>
    <row r="1284" spans="1:34" x14ac:dyDescent="0.25">
      <c r="A1284" t="s">
        <v>1907</v>
      </c>
      <c r="B1284" t="s">
        <v>35</v>
      </c>
      <c r="C1284" t="s">
        <v>56</v>
      </c>
      <c r="D1284" t="s">
        <v>37</v>
      </c>
      <c r="E1284" t="s">
        <v>61</v>
      </c>
      <c r="F1284">
        <v>30.26</v>
      </c>
      <c r="G1284" t="s">
        <v>40</v>
      </c>
      <c r="H1284" t="s">
        <v>40</v>
      </c>
      <c r="I1284">
        <v>9</v>
      </c>
      <c r="J1284">
        <v>27.96</v>
      </c>
      <c r="K1284">
        <v>2.59</v>
      </c>
      <c r="L1284">
        <v>67812</v>
      </c>
      <c r="M1284">
        <v>13</v>
      </c>
      <c r="N1284">
        <v>73</v>
      </c>
      <c r="O1284" t="s">
        <v>75</v>
      </c>
      <c r="P1284">
        <v>3</v>
      </c>
      <c r="Q1284">
        <v>15</v>
      </c>
      <c r="R1284">
        <v>3</v>
      </c>
      <c r="S1284" t="s">
        <v>116</v>
      </c>
      <c r="T1284" t="s">
        <v>43</v>
      </c>
      <c r="U1284" t="s">
        <v>44</v>
      </c>
      <c r="V1284">
        <v>7</v>
      </c>
      <c r="W1284">
        <v>6.48</v>
      </c>
      <c r="X1284">
        <v>7</v>
      </c>
      <c r="Y1284" s="1">
        <v>41000</v>
      </c>
      <c r="Z1284" t="s">
        <v>45</v>
      </c>
      <c r="AA1284" t="s">
        <v>46</v>
      </c>
      <c r="AB1284" t="s">
        <v>506</v>
      </c>
      <c r="AC1284" t="s">
        <v>48</v>
      </c>
      <c r="AD1284">
        <v>0</v>
      </c>
      <c r="AE1284">
        <v>0.49</v>
      </c>
      <c r="AF1284">
        <v>0.55000000000000004</v>
      </c>
      <c r="AG1284">
        <v>0.45</v>
      </c>
      <c r="AH1284">
        <v>0.6</v>
      </c>
    </row>
    <row r="1285" spans="1:34" x14ac:dyDescent="0.25">
      <c r="A1285" t="s">
        <v>1908</v>
      </c>
      <c r="B1285" t="s">
        <v>69</v>
      </c>
      <c r="C1285" t="s">
        <v>50</v>
      </c>
      <c r="D1285" t="s">
        <v>37</v>
      </c>
      <c r="E1285" t="s">
        <v>61</v>
      </c>
      <c r="F1285">
        <v>32.29</v>
      </c>
      <c r="G1285" t="s">
        <v>40</v>
      </c>
      <c r="H1285" t="s">
        <v>39</v>
      </c>
      <c r="I1285">
        <v>18</v>
      </c>
      <c r="J1285">
        <v>31.64</v>
      </c>
      <c r="K1285">
        <v>8.18</v>
      </c>
      <c r="L1285">
        <v>45168</v>
      </c>
      <c r="M1285">
        <v>7</v>
      </c>
      <c r="N1285">
        <v>70</v>
      </c>
      <c r="O1285" t="s">
        <v>119</v>
      </c>
      <c r="P1285">
        <v>4</v>
      </c>
      <c r="Q1285">
        <v>21</v>
      </c>
      <c r="R1285">
        <v>7</v>
      </c>
      <c r="S1285" t="s">
        <v>116</v>
      </c>
      <c r="T1285" t="s">
        <v>43</v>
      </c>
      <c r="U1285" t="s">
        <v>44</v>
      </c>
      <c r="V1285">
        <v>13</v>
      </c>
      <c r="W1285">
        <v>7.42</v>
      </c>
      <c r="X1285">
        <v>2</v>
      </c>
      <c r="Y1285" t="s">
        <v>53</v>
      </c>
      <c r="Z1285" s="1">
        <v>41764</v>
      </c>
      <c r="AA1285" t="s">
        <v>46</v>
      </c>
      <c r="AB1285" t="s">
        <v>444</v>
      </c>
      <c r="AC1285" t="s">
        <v>48</v>
      </c>
      <c r="AD1285">
        <v>1</v>
      </c>
      <c r="AE1285">
        <v>0.65100000000000002</v>
      </c>
      <c r="AF1285">
        <v>0.94</v>
      </c>
      <c r="AG1285">
        <v>0.94</v>
      </c>
      <c r="AH1285">
        <v>0.98</v>
      </c>
    </row>
    <row r="1286" spans="1:34" x14ac:dyDescent="0.25">
      <c r="A1286" t="s">
        <v>1909</v>
      </c>
      <c r="B1286" t="s">
        <v>69</v>
      </c>
      <c r="C1286" t="s">
        <v>36</v>
      </c>
      <c r="D1286" t="s">
        <v>37</v>
      </c>
      <c r="E1286" t="s">
        <v>61</v>
      </c>
      <c r="F1286">
        <v>28.75</v>
      </c>
      <c r="G1286" t="s">
        <v>40</v>
      </c>
      <c r="H1286" t="s">
        <v>40</v>
      </c>
      <c r="I1286">
        <v>12</v>
      </c>
      <c r="J1286">
        <v>33.76</v>
      </c>
      <c r="K1286">
        <v>1.27</v>
      </c>
      <c r="L1286">
        <v>46740</v>
      </c>
      <c r="M1286">
        <v>7</v>
      </c>
      <c r="N1286">
        <v>73</v>
      </c>
      <c r="O1286" t="s">
        <v>62</v>
      </c>
      <c r="P1286">
        <v>4</v>
      </c>
      <c r="Q1286">
        <v>36</v>
      </c>
      <c r="R1286">
        <v>6</v>
      </c>
      <c r="S1286" t="s">
        <v>42</v>
      </c>
      <c r="T1286" t="s">
        <v>43</v>
      </c>
      <c r="U1286" t="s">
        <v>44</v>
      </c>
      <c r="V1286">
        <v>17</v>
      </c>
      <c r="W1286">
        <v>8.25</v>
      </c>
      <c r="X1286">
        <v>9</v>
      </c>
      <c r="Y1286" t="s">
        <v>454</v>
      </c>
      <c r="Z1286" s="1">
        <v>41832</v>
      </c>
      <c r="AA1286" t="s">
        <v>46</v>
      </c>
      <c r="AB1286" t="s">
        <v>83</v>
      </c>
      <c r="AC1286" t="s">
        <v>48</v>
      </c>
      <c r="AD1286">
        <v>1</v>
      </c>
      <c r="AE1286">
        <v>0.47</v>
      </c>
      <c r="AF1286">
        <v>0.33</v>
      </c>
      <c r="AG1286">
        <v>0.5</v>
      </c>
      <c r="AH1286">
        <v>0.87</v>
      </c>
    </row>
    <row r="1287" spans="1:34" x14ac:dyDescent="0.25">
      <c r="A1287" t="s">
        <v>1910</v>
      </c>
      <c r="B1287" t="s">
        <v>35</v>
      </c>
      <c r="C1287" t="s">
        <v>56</v>
      </c>
      <c r="D1287" t="s">
        <v>37</v>
      </c>
      <c r="E1287" t="s">
        <v>61</v>
      </c>
      <c r="F1287">
        <v>27.81</v>
      </c>
      <c r="G1287" t="s">
        <v>336</v>
      </c>
      <c r="H1287" t="s">
        <v>336</v>
      </c>
      <c r="I1287">
        <v>8</v>
      </c>
      <c r="J1287">
        <v>27.1</v>
      </c>
      <c r="K1287">
        <v>6.14</v>
      </c>
      <c r="L1287">
        <v>42180</v>
      </c>
      <c r="M1287">
        <v>0</v>
      </c>
      <c r="N1287">
        <v>70</v>
      </c>
      <c r="O1287" t="s">
        <v>90</v>
      </c>
      <c r="P1287">
        <v>1</v>
      </c>
      <c r="Q1287">
        <v>18</v>
      </c>
      <c r="R1287">
        <v>5</v>
      </c>
      <c r="S1287" t="s">
        <v>42</v>
      </c>
      <c r="T1287" t="s">
        <v>43</v>
      </c>
      <c r="U1287" t="s">
        <v>44</v>
      </c>
      <c r="V1287">
        <v>6</v>
      </c>
      <c r="W1287">
        <v>5.7</v>
      </c>
      <c r="X1287">
        <v>8</v>
      </c>
      <c r="Y1287" s="1">
        <v>40239</v>
      </c>
      <c r="Z1287" t="s">
        <v>45</v>
      </c>
      <c r="AA1287" t="s">
        <v>46</v>
      </c>
      <c r="AB1287" t="s">
        <v>477</v>
      </c>
      <c r="AC1287" t="s">
        <v>48</v>
      </c>
      <c r="AD1287">
        <v>0</v>
      </c>
      <c r="AE1287">
        <v>0.93</v>
      </c>
      <c r="AF1287">
        <v>0.95</v>
      </c>
      <c r="AG1287">
        <v>0.91</v>
      </c>
      <c r="AH1287">
        <v>0.94</v>
      </c>
    </row>
    <row r="1288" spans="1:34" x14ac:dyDescent="0.25">
      <c r="A1288" t="s">
        <v>1911</v>
      </c>
      <c r="B1288" t="s">
        <v>35</v>
      </c>
      <c r="C1288" t="s">
        <v>50</v>
      </c>
      <c r="D1288" t="s">
        <v>57</v>
      </c>
      <c r="E1288" t="s">
        <v>61</v>
      </c>
      <c r="F1288">
        <v>32.07</v>
      </c>
      <c r="G1288" t="s">
        <v>39</v>
      </c>
      <c r="H1288" t="s">
        <v>40</v>
      </c>
      <c r="I1288">
        <v>9</v>
      </c>
      <c r="J1288">
        <v>33.33</v>
      </c>
      <c r="K1288">
        <v>1.6</v>
      </c>
      <c r="L1288">
        <v>89652</v>
      </c>
      <c r="M1288">
        <v>15</v>
      </c>
      <c r="N1288">
        <v>74</v>
      </c>
      <c r="O1288" t="s">
        <v>41</v>
      </c>
      <c r="P1288">
        <v>6</v>
      </c>
      <c r="Q1288">
        <v>9</v>
      </c>
      <c r="R1288">
        <v>2</v>
      </c>
      <c r="S1288" t="s">
        <v>42</v>
      </c>
      <c r="T1288" t="s">
        <v>43</v>
      </c>
      <c r="U1288" t="s">
        <v>58</v>
      </c>
      <c r="V1288">
        <v>15</v>
      </c>
      <c r="W1288">
        <v>12.88</v>
      </c>
      <c r="X1288">
        <v>5</v>
      </c>
      <c r="Y1288" t="s">
        <v>511</v>
      </c>
      <c r="Z1288" t="s">
        <v>45</v>
      </c>
      <c r="AA1288" t="s">
        <v>46</v>
      </c>
      <c r="AB1288" t="s">
        <v>234</v>
      </c>
      <c r="AC1288" t="s">
        <v>48</v>
      </c>
      <c r="AD1288">
        <v>0</v>
      </c>
      <c r="AE1288">
        <v>0.65</v>
      </c>
      <c r="AF1288">
        <v>0.6</v>
      </c>
      <c r="AG1288">
        <v>0.8</v>
      </c>
      <c r="AH1288">
        <v>0.6</v>
      </c>
    </row>
    <row r="1289" spans="1:34" x14ac:dyDescent="0.25">
      <c r="A1289" t="s">
        <v>1912</v>
      </c>
      <c r="B1289" t="s">
        <v>69</v>
      </c>
      <c r="C1289" t="s">
        <v>56</v>
      </c>
      <c r="D1289" t="s">
        <v>37</v>
      </c>
      <c r="E1289" t="s">
        <v>61</v>
      </c>
      <c r="F1289">
        <v>30.98</v>
      </c>
      <c r="G1289" t="s">
        <v>70</v>
      </c>
      <c r="H1289" t="s">
        <v>40</v>
      </c>
      <c r="I1289">
        <v>14</v>
      </c>
      <c r="J1289">
        <v>37.49</v>
      </c>
      <c r="K1289">
        <v>3.46</v>
      </c>
      <c r="L1289">
        <v>49512</v>
      </c>
      <c r="M1289">
        <v>2</v>
      </c>
      <c r="N1289">
        <v>71</v>
      </c>
      <c r="O1289" t="s">
        <v>62</v>
      </c>
      <c r="P1289">
        <v>6</v>
      </c>
      <c r="Q1289">
        <v>23</v>
      </c>
      <c r="R1289">
        <v>7</v>
      </c>
      <c r="S1289" t="s">
        <v>116</v>
      </c>
      <c r="T1289" t="s">
        <v>71</v>
      </c>
      <c r="U1289" t="s">
        <v>44</v>
      </c>
      <c r="V1289">
        <v>26</v>
      </c>
      <c r="W1289">
        <v>12.61</v>
      </c>
      <c r="X1289">
        <v>10</v>
      </c>
      <c r="Y1289" t="s">
        <v>788</v>
      </c>
      <c r="Z1289" s="1">
        <v>41740</v>
      </c>
      <c r="AA1289" t="s">
        <v>46</v>
      </c>
      <c r="AB1289" t="s">
        <v>535</v>
      </c>
      <c r="AC1289" t="s">
        <v>48</v>
      </c>
      <c r="AD1289">
        <v>1</v>
      </c>
      <c r="AE1289">
        <v>0.73</v>
      </c>
      <c r="AF1289">
        <v>0.8</v>
      </c>
      <c r="AG1289">
        <v>0.8</v>
      </c>
      <c r="AH1289">
        <v>0.96</v>
      </c>
    </row>
    <row r="1290" spans="1:34" x14ac:dyDescent="0.25">
      <c r="A1290" t="s">
        <v>1913</v>
      </c>
      <c r="B1290" t="s">
        <v>35</v>
      </c>
      <c r="C1290" t="s">
        <v>50</v>
      </c>
      <c r="D1290" t="s">
        <v>37</v>
      </c>
      <c r="E1290" t="s">
        <v>61</v>
      </c>
      <c r="F1290">
        <v>31.01</v>
      </c>
      <c r="G1290" t="s">
        <v>39</v>
      </c>
      <c r="H1290" t="s">
        <v>39</v>
      </c>
      <c r="I1290">
        <v>9</v>
      </c>
      <c r="J1290">
        <v>31.91</v>
      </c>
      <c r="K1290">
        <v>2.09</v>
      </c>
      <c r="L1290">
        <v>63564</v>
      </c>
      <c r="M1290">
        <v>10</v>
      </c>
      <c r="N1290">
        <v>74</v>
      </c>
      <c r="O1290" t="s">
        <v>62</v>
      </c>
      <c r="P1290">
        <v>5</v>
      </c>
      <c r="Q1290">
        <v>22</v>
      </c>
      <c r="R1290">
        <v>5</v>
      </c>
      <c r="S1290" t="s">
        <v>42</v>
      </c>
      <c r="T1290" t="s">
        <v>43</v>
      </c>
      <c r="U1290" t="s">
        <v>44</v>
      </c>
      <c r="V1290">
        <v>0</v>
      </c>
      <c r="W1290">
        <v>6.76</v>
      </c>
      <c r="X1290">
        <v>6</v>
      </c>
      <c r="Y1290" t="s">
        <v>1914</v>
      </c>
      <c r="Z1290" t="s">
        <v>45</v>
      </c>
      <c r="AA1290" t="s">
        <v>46</v>
      </c>
      <c r="AB1290" t="s">
        <v>108</v>
      </c>
      <c r="AC1290" t="s">
        <v>48</v>
      </c>
      <c r="AD1290">
        <v>0</v>
      </c>
      <c r="AE1290">
        <v>0.83</v>
      </c>
      <c r="AF1290">
        <v>0.9</v>
      </c>
      <c r="AG1290">
        <v>0.8</v>
      </c>
      <c r="AH1290">
        <v>0.82</v>
      </c>
    </row>
    <row r="1291" spans="1:34" x14ac:dyDescent="0.25">
      <c r="A1291" t="s">
        <v>1915</v>
      </c>
      <c r="B1291" t="s">
        <v>35</v>
      </c>
      <c r="C1291" t="s">
        <v>50</v>
      </c>
      <c r="D1291" t="s">
        <v>37</v>
      </c>
      <c r="E1291" t="s">
        <v>38</v>
      </c>
      <c r="F1291">
        <v>25.96</v>
      </c>
      <c r="G1291" t="s">
        <v>40</v>
      </c>
      <c r="H1291" t="s">
        <v>51</v>
      </c>
      <c r="I1291">
        <v>21</v>
      </c>
      <c r="J1291">
        <v>29.99</v>
      </c>
      <c r="K1291">
        <v>1.61</v>
      </c>
      <c r="L1291">
        <v>45012</v>
      </c>
      <c r="M1291">
        <v>10</v>
      </c>
      <c r="N1291">
        <v>72</v>
      </c>
      <c r="O1291" t="s">
        <v>119</v>
      </c>
      <c r="P1291">
        <v>8</v>
      </c>
      <c r="Q1291">
        <v>25</v>
      </c>
      <c r="R1291">
        <v>2</v>
      </c>
      <c r="S1291" t="s">
        <v>42</v>
      </c>
      <c r="T1291" t="s">
        <v>43</v>
      </c>
      <c r="U1291" t="s">
        <v>44</v>
      </c>
      <c r="V1291">
        <v>2</v>
      </c>
      <c r="W1291">
        <v>6.24</v>
      </c>
      <c r="X1291">
        <v>5</v>
      </c>
      <c r="Y1291" t="s">
        <v>226</v>
      </c>
      <c r="Z1291" t="s">
        <v>45</v>
      </c>
      <c r="AA1291" t="s">
        <v>46</v>
      </c>
      <c r="AB1291" t="s">
        <v>186</v>
      </c>
      <c r="AC1291" t="s">
        <v>48</v>
      </c>
      <c r="AD1291">
        <v>0</v>
      </c>
      <c r="AE1291">
        <v>0.89</v>
      </c>
      <c r="AF1291">
        <v>0.87</v>
      </c>
      <c r="AG1291">
        <v>0.93</v>
      </c>
      <c r="AH1291">
        <v>0.95</v>
      </c>
    </row>
    <row r="1292" spans="1:34" x14ac:dyDescent="0.25">
      <c r="A1292" t="s">
        <v>1916</v>
      </c>
      <c r="B1292" t="s">
        <v>35</v>
      </c>
      <c r="C1292" t="s">
        <v>56</v>
      </c>
      <c r="D1292" t="s">
        <v>57</v>
      </c>
      <c r="E1292" t="s">
        <v>38</v>
      </c>
      <c r="F1292">
        <v>24.92</v>
      </c>
      <c r="G1292" t="s">
        <v>40</v>
      </c>
      <c r="H1292" t="s">
        <v>51</v>
      </c>
      <c r="I1292">
        <v>9</v>
      </c>
      <c r="J1292">
        <v>35.42</v>
      </c>
      <c r="K1292">
        <v>4.6100000000000003</v>
      </c>
      <c r="L1292">
        <v>55512</v>
      </c>
      <c r="M1292">
        <v>13</v>
      </c>
      <c r="N1292">
        <v>70</v>
      </c>
      <c r="O1292" t="s">
        <v>75</v>
      </c>
      <c r="P1292">
        <v>8</v>
      </c>
      <c r="Q1292">
        <v>14</v>
      </c>
      <c r="R1292">
        <v>3</v>
      </c>
      <c r="S1292" t="s">
        <v>42</v>
      </c>
      <c r="T1292" t="s">
        <v>43</v>
      </c>
      <c r="U1292" t="s">
        <v>58</v>
      </c>
      <c r="V1292">
        <v>0</v>
      </c>
      <c r="W1292">
        <v>5.53</v>
      </c>
      <c r="X1292">
        <v>8</v>
      </c>
      <c r="Y1292" t="s">
        <v>788</v>
      </c>
      <c r="Z1292" t="s">
        <v>45</v>
      </c>
      <c r="AA1292" t="s">
        <v>46</v>
      </c>
      <c r="AB1292" t="s">
        <v>1103</v>
      </c>
      <c r="AC1292" t="s">
        <v>48</v>
      </c>
      <c r="AD1292">
        <v>0</v>
      </c>
      <c r="AE1292">
        <v>0.64</v>
      </c>
      <c r="AF1292">
        <v>0.63</v>
      </c>
      <c r="AG1292">
        <v>0.63</v>
      </c>
      <c r="AH1292">
        <v>0.78</v>
      </c>
    </row>
    <row r="1293" spans="1:34" x14ac:dyDescent="0.25">
      <c r="A1293" t="s">
        <v>1917</v>
      </c>
      <c r="B1293" t="s">
        <v>35</v>
      </c>
      <c r="C1293" t="s">
        <v>50</v>
      </c>
      <c r="D1293" t="s">
        <v>37</v>
      </c>
      <c r="E1293" t="s">
        <v>38</v>
      </c>
      <c r="F1293">
        <v>30.65</v>
      </c>
      <c r="G1293" t="s">
        <v>39</v>
      </c>
      <c r="H1293" t="s">
        <v>40</v>
      </c>
      <c r="I1293">
        <v>21</v>
      </c>
      <c r="J1293">
        <v>34.729999999999997</v>
      </c>
      <c r="K1293">
        <v>2.65</v>
      </c>
      <c r="L1293">
        <v>74820</v>
      </c>
      <c r="M1293">
        <v>11</v>
      </c>
      <c r="N1293">
        <v>72</v>
      </c>
      <c r="O1293" t="s">
        <v>41</v>
      </c>
      <c r="P1293">
        <v>6</v>
      </c>
      <c r="Q1293">
        <v>25</v>
      </c>
      <c r="R1293">
        <v>9</v>
      </c>
      <c r="S1293" t="s">
        <v>116</v>
      </c>
      <c r="T1293" t="s">
        <v>43</v>
      </c>
      <c r="U1293" t="s">
        <v>44</v>
      </c>
      <c r="V1293">
        <v>6</v>
      </c>
      <c r="W1293">
        <v>9.1</v>
      </c>
      <c r="X1293">
        <v>7</v>
      </c>
      <c r="Y1293" s="1">
        <v>40887</v>
      </c>
      <c r="Z1293" t="s">
        <v>45</v>
      </c>
      <c r="AA1293" t="s">
        <v>46</v>
      </c>
      <c r="AB1293" t="s">
        <v>723</v>
      </c>
      <c r="AC1293" t="s">
        <v>48</v>
      </c>
      <c r="AD1293">
        <v>0</v>
      </c>
      <c r="AE1293">
        <v>0.79</v>
      </c>
      <c r="AF1293">
        <v>0.77</v>
      </c>
      <c r="AG1293">
        <v>0.85</v>
      </c>
      <c r="AH1293">
        <v>0.8</v>
      </c>
    </row>
    <row r="1294" spans="1:34" x14ac:dyDescent="0.25">
      <c r="A1294" t="s">
        <v>1918</v>
      </c>
      <c r="B1294" t="s">
        <v>35</v>
      </c>
      <c r="C1294" t="s">
        <v>36</v>
      </c>
      <c r="D1294" t="s">
        <v>57</v>
      </c>
      <c r="E1294" t="s">
        <v>61</v>
      </c>
      <c r="F1294">
        <v>28.75</v>
      </c>
      <c r="G1294" t="s">
        <v>39</v>
      </c>
      <c r="H1294" t="s">
        <v>40</v>
      </c>
      <c r="I1294">
        <v>11</v>
      </c>
      <c r="J1294">
        <v>37.54</v>
      </c>
      <c r="K1294">
        <v>2.44</v>
      </c>
      <c r="L1294">
        <v>86292</v>
      </c>
      <c r="M1294">
        <v>15</v>
      </c>
      <c r="N1294">
        <v>72</v>
      </c>
      <c r="O1294" t="s">
        <v>75</v>
      </c>
      <c r="P1294">
        <v>8</v>
      </c>
      <c r="Q1294">
        <v>10</v>
      </c>
      <c r="R1294">
        <v>5</v>
      </c>
      <c r="S1294" t="s">
        <v>42</v>
      </c>
      <c r="T1294" t="s">
        <v>43</v>
      </c>
      <c r="U1294" t="s">
        <v>58</v>
      </c>
      <c r="V1294">
        <v>14</v>
      </c>
      <c r="W1294">
        <v>10.01</v>
      </c>
      <c r="X1294">
        <v>7</v>
      </c>
      <c r="Y1294" s="1">
        <v>40761</v>
      </c>
      <c r="Z1294" t="s">
        <v>45</v>
      </c>
      <c r="AA1294" t="s">
        <v>46</v>
      </c>
      <c r="AB1294" t="s">
        <v>436</v>
      </c>
      <c r="AC1294" t="s">
        <v>48</v>
      </c>
      <c r="AD1294">
        <v>0</v>
      </c>
      <c r="AE1294">
        <v>0.85</v>
      </c>
      <c r="AF1294">
        <v>0.87</v>
      </c>
      <c r="AG1294">
        <v>0.79</v>
      </c>
      <c r="AH1294">
        <v>0.85</v>
      </c>
    </row>
    <row r="1295" spans="1:34" x14ac:dyDescent="0.25">
      <c r="A1295" t="s">
        <v>1919</v>
      </c>
      <c r="B1295" t="s">
        <v>35</v>
      </c>
      <c r="C1295" t="s">
        <v>50</v>
      </c>
      <c r="D1295" t="s">
        <v>37</v>
      </c>
      <c r="E1295" t="s">
        <v>38</v>
      </c>
      <c r="F1295">
        <v>23.43</v>
      </c>
      <c r="G1295" t="s">
        <v>40</v>
      </c>
      <c r="H1295" t="s">
        <v>39</v>
      </c>
      <c r="I1295">
        <v>7</v>
      </c>
      <c r="J1295">
        <v>32.58</v>
      </c>
      <c r="K1295">
        <v>10.050000000000001</v>
      </c>
      <c r="L1295">
        <v>39192</v>
      </c>
      <c r="M1295">
        <v>12</v>
      </c>
      <c r="N1295">
        <v>70</v>
      </c>
      <c r="O1295" t="s">
        <v>52</v>
      </c>
      <c r="P1295">
        <v>6</v>
      </c>
      <c r="Q1295">
        <v>17</v>
      </c>
      <c r="R1295">
        <v>5</v>
      </c>
      <c r="S1295" t="s">
        <v>42</v>
      </c>
      <c r="T1295" t="s">
        <v>43</v>
      </c>
      <c r="U1295" t="s">
        <v>44</v>
      </c>
      <c r="V1295">
        <v>25</v>
      </c>
      <c r="W1295">
        <v>3.55</v>
      </c>
      <c r="X1295">
        <v>9</v>
      </c>
      <c r="Y1295" t="s">
        <v>170</v>
      </c>
      <c r="Z1295" t="s">
        <v>45</v>
      </c>
      <c r="AA1295" t="s">
        <v>46</v>
      </c>
      <c r="AB1295" t="s">
        <v>626</v>
      </c>
      <c r="AC1295" t="s">
        <v>48</v>
      </c>
      <c r="AD1295">
        <v>0</v>
      </c>
      <c r="AE1295">
        <v>0.85</v>
      </c>
      <c r="AF1295">
        <v>0.87</v>
      </c>
      <c r="AG1295">
        <v>0.8</v>
      </c>
      <c r="AH1295">
        <v>0.87</v>
      </c>
    </row>
    <row r="1296" spans="1:34" x14ac:dyDescent="0.25">
      <c r="A1296" t="s">
        <v>1920</v>
      </c>
      <c r="B1296" t="s">
        <v>35</v>
      </c>
      <c r="C1296" t="s">
        <v>56</v>
      </c>
      <c r="D1296" t="s">
        <v>37</v>
      </c>
      <c r="E1296" t="s">
        <v>61</v>
      </c>
      <c r="F1296">
        <v>29.08</v>
      </c>
      <c r="G1296" t="s">
        <v>39</v>
      </c>
      <c r="H1296" t="s">
        <v>39</v>
      </c>
      <c r="I1296">
        <v>14</v>
      </c>
      <c r="J1296">
        <v>35.83</v>
      </c>
      <c r="K1296">
        <v>2.27</v>
      </c>
      <c r="L1296">
        <v>55416</v>
      </c>
      <c r="M1296">
        <v>14</v>
      </c>
      <c r="N1296">
        <v>75</v>
      </c>
      <c r="O1296" t="s">
        <v>75</v>
      </c>
      <c r="P1296">
        <v>2</v>
      </c>
      <c r="Q1296">
        <v>12</v>
      </c>
      <c r="R1296">
        <v>4</v>
      </c>
      <c r="S1296" t="s">
        <v>42</v>
      </c>
      <c r="T1296" t="s">
        <v>43</v>
      </c>
      <c r="U1296" t="s">
        <v>44</v>
      </c>
      <c r="V1296">
        <v>2</v>
      </c>
      <c r="W1296">
        <v>6.05</v>
      </c>
      <c r="X1296">
        <v>5</v>
      </c>
      <c r="Y1296" s="1">
        <v>39914</v>
      </c>
      <c r="Z1296" t="s">
        <v>45</v>
      </c>
      <c r="AA1296" t="s">
        <v>46</v>
      </c>
      <c r="AB1296" t="s">
        <v>407</v>
      </c>
      <c r="AC1296" t="s">
        <v>48</v>
      </c>
      <c r="AD1296">
        <v>0</v>
      </c>
      <c r="AE1296">
        <v>0.56699999999999995</v>
      </c>
      <c r="AF1296">
        <v>0.84</v>
      </c>
      <c r="AG1296">
        <v>0.78</v>
      </c>
      <c r="AH1296">
        <v>0.86</v>
      </c>
    </row>
    <row r="1297" spans="1:34" x14ac:dyDescent="0.25">
      <c r="A1297" t="s">
        <v>1921</v>
      </c>
      <c r="B1297" t="s">
        <v>69</v>
      </c>
      <c r="C1297" t="s">
        <v>56</v>
      </c>
      <c r="D1297" t="s">
        <v>37</v>
      </c>
      <c r="E1297" t="s">
        <v>61</v>
      </c>
      <c r="F1297">
        <v>26.61</v>
      </c>
      <c r="G1297" t="s">
        <v>70</v>
      </c>
      <c r="H1297" t="s">
        <v>39</v>
      </c>
      <c r="I1297">
        <v>22</v>
      </c>
      <c r="J1297">
        <v>34.08</v>
      </c>
      <c r="K1297">
        <v>10.28</v>
      </c>
      <c r="L1297">
        <v>47088</v>
      </c>
      <c r="M1297">
        <v>3</v>
      </c>
      <c r="N1297">
        <v>76</v>
      </c>
      <c r="O1297" t="s">
        <v>119</v>
      </c>
      <c r="P1297">
        <v>9</v>
      </c>
      <c r="Q1297">
        <v>23</v>
      </c>
      <c r="R1297">
        <v>4</v>
      </c>
      <c r="S1297" t="s">
        <v>42</v>
      </c>
      <c r="T1297" t="s">
        <v>71</v>
      </c>
      <c r="U1297" t="s">
        <v>44</v>
      </c>
      <c r="V1297">
        <v>25</v>
      </c>
      <c r="W1297">
        <v>6.75</v>
      </c>
      <c r="X1297">
        <v>2</v>
      </c>
      <c r="Y1297" t="s">
        <v>474</v>
      </c>
      <c r="Z1297" t="s">
        <v>1427</v>
      </c>
      <c r="AA1297" t="s">
        <v>46</v>
      </c>
      <c r="AB1297" t="s">
        <v>1922</v>
      </c>
      <c r="AC1297" t="s">
        <v>48</v>
      </c>
      <c r="AD1297">
        <v>1</v>
      </c>
      <c r="AE1297">
        <v>0.63700000000000001</v>
      </c>
      <c r="AF1297">
        <v>0.84</v>
      </c>
      <c r="AG1297">
        <v>0.95</v>
      </c>
      <c r="AH1297">
        <v>0.97</v>
      </c>
    </row>
    <row r="1298" spans="1:34" x14ac:dyDescent="0.25">
      <c r="A1298" t="s">
        <v>1923</v>
      </c>
      <c r="B1298" t="s">
        <v>35</v>
      </c>
      <c r="C1298" t="s">
        <v>36</v>
      </c>
      <c r="D1298" t="s">
        <v>37</v>
      </c>
      <c r="E1298" t="s">
        <v>38</v>
      </c>
      <c r="F1298">
        <v>38.26</v>
      </c>
      <c r="G1298" t="s">
        <v>40</v>
      </c>
      <c r="H1298" t="s">
        <v>39</v>
      </c>
      <c r="I1298">
        <v>10</v>
      </c>
      <c r="J1298">
        <v>33.53</v>
      </c>
      <c r="K1298">
        <v>8.42</v>
      </c>
      <c r="L1298">
        <v>49716</v>
      </c>
      <c r="M1298">
        <v>14</v>
      </c>
      <c r="N1298">
        <v>71</v>
      </c>
      <c r="O1298" t="s">
        <v>41</v>
      </c>
      <c r="P1298">
        <v>7</v>
      </c>
      <c r="Q1298">
        <v>18</v>
      </c>
      <c r="R1298">
        <v>5</v>
      </c>
      <c r="S1298" t="s">
        <v>42</v>
      </c>
      <c r="T1298" t="s">
        <v>43</v>
      </c>
      <c r="U1298" t="s">
        <v>44</v>
      </c>
      <c r="V1298">
        <v>10</v>
      </c>
      <c r="W1298">
        <v>11.2</v>
      </c>
      <c r="X1298">
        <v>9</v>
      </c>
      <c r="Y1298" t="s">
        <v>1265</v>
      </c>
      <c r="Z1298" t="s">
        <v>45</v>
      </c>
      <c r="AA1298" t="s">
        <v>46</v>
      </c>
      <c r="AB1298" t="s">
        <v>576</v>
      </c>
      <c r="AC1298" t="s">
        <v>48</v>
      </c>
      <c r="AD1298">
        <v>0</v>
      </c>
      <c r="AE1298">
        <v>0.98</v>
      </c>
      <c r="AF1298">
        <v>1</v>
      </c>
      <c r="AG1298">
        <v>1</v>
      </c>
      <c r="AH1298">
        <v>0.97</v>
      </c>
    </row>
    <row r="1299" spans="1:34" x14ac:dyDescent="0.25">
      <c r="A1299" t="s">
        <v>1924</v>
      </c>
      <c r="B1299" t="s">
        <v>35</v>
      </c>
      <c r="C1299" t="s">
        <v>36</v>
      </c>
      <c r="D1299" t="s">
        <v>37</v>
      </c>
      <c r="E1299" t="s">
        <v>61</v>
      </c>
      <c r="F1299">
        <v>28.97</v>
      </c>
      <c r="G1299" t="s">
        <v>40</v>
      </c>
      <c r="H1299" t="s">
        <v>40</v>
      </c>
      <c r="I1299">
        <v>11</v>
      </c>
      <c r="J1299">
        <v>37.54</v>
      </c>
      <c r="K1299">
        <v>2.44</v>
      </c>
      <c r="L1299">
        <v>47424</v>
      </c>
      <c r="M1299">
        <v>13</v>
      </c>
      <c r="N1299">
        <v>71</v>
      </c>
      <c r="O1299" t="s">
        <v>41</v>
      </c>
      <c r="P1299">
        <v>6</v>
      </c>
      <c r="Q1299">
        <v>21</v>
      </c>
      <c r="R1299">
        <v>2</v>
      </c>
      <c r="S1299" t="s">
        <v>42</v>
      </c>
      <c r="T1299" t="s">
        <v>43</v>
      </c>
      <c r="U1299" t="s">
        <v>44</v>
      </c>
      <c r="V1299">
        <v>8</v>
      </c>
      <c r="W1299">
        <v>8.14</v>
      </c>
      <c r="X1299">
        <v>4</v>
      </c>
      <c r="Y1299" t="s">
        <v>1925</v>
      </c>
      <c r="Z1299" t="s">
        <v>45</v>
      </c>
      <c r="AA1299" t="s">
        <v>46</v>
      </c>
      <c r="AB1299" t="s">
        <v>436</v>
      </c>
      <c r="AC1299" t="s">
        <v>48</v>
      </c>
      <c r="AD1299">
        <v>0</v>
      </c>
      <c r="AE1299">
        <v>0.85</v>
      </c>
      <c r="AF1299">
        <v>0.87</v>
      </c>
      <c r="AG1299">
        <v>0.79</v>
      </c>
      <c r="AH1299">
        <v>0.85</v>
      </c>
    </row>
    <row r="1300" spans="1:34" x14ac:dyDescent="0.25">
      <c r="A1300" t="s">
        <v>1926</v>
      </c>
      <c r="B1300" t="s">
        <v>35</v>
      </c>
      <c r="C1300" t="s">
        <v>56</v>
      </c>
      <c r="D1300" t="s">
        <v>57</v>
      </c>
      <c r="E1300" t="s">
        <v>61</v>
      </c>
      <c r="F1300">
        <v>35.72</v>
      </c>
      <c r="G1300" t="s">
        <v>51</v>
      </c>
      <c r="H1300" t="s">
        <v>336</v>
      </c>
      <c r="I1300">
        <v>8</v>
      </c>
      <c r="J1300">
        <v>27.1</v>
      </c>
      <c r="K1300">
        <v>6.14</v>
      </c>
      <c r="L1300">
        <v>85476</v>
      </c>
      <c r="M1300">
        <v>19</v>
      </c>
      <c r="N1300">
        <v>71</v>
      </c>
      <c r="O1300" t="s">
        <v>148</v>
      </c>
      <c r="P1300">
        <v>3</v>
      </c>
      <c r="Q1300">
        <v>7</v>
      </c>
      <c r="R1300">
        <v>5</v>
      </c>
      <c r="S1300" t="s">
        <v>42</v>
      </c>
      <c r="T1300" t="s">
        <v>43</v>
      </c>
      <c r="U1300" t="s">
        <v>58</v>
      </c>
      <c r="V1300">
        <v>18</v>
      </c>
      <c r="W1300">
        <v>11.52</v>
      </c>
      <c r="X1300">
        <v>2</v>
      </c>
      <c r="Y1300" s="1">
        <v>38394</v>
      </c>
      <c r="Z1300" t="s">
        <v>45</v>
      </c>
      <c r="AA1300" t="s">
        <v>46</v>
      </c>
      <c r="AB1300" t="s">
        <v>477</v>
      </c>
      <c r="AC1300" t="s">
        <v>48</v>
      </c>
      <c r="AD1300">
        <v>0</v>
      </c>
      <c r="AE1300">
        <v>0.93</v>
      </c>
      <c r="AF1300">
        <v>0.95</v>
      </c>
      <c r="AG1300">
        <v>0.91</v>
      </c>
      <c r="AH1300">
        <v>0.94</v>
      </c>
    </row>
    <row r="1301" spans="1:34" x14ac:dyDescent="0.25">
      <c r="A1301" t="s">
        <v>1927</v>
      </c>
      <c r="B1301" t="s">
        <v>35</v>
      </c>
      <c r="C1301" t="s">
        <v>56</v>
      </c>
      <c r="D1301" t="s">
        <v>37</v>
      </c>
      <c r="E1301" t="s">
        <v>61</v>
      </c>
      <c r="F1301">
        <v>25.64</v>
      </c>
      <c r="G1301" t="s">
        <v>39</v>
      </c>
      <c r="H1301" t="s">
        <v>40</v>
      </c>
      <c r="I1301">
        <v>14</v>
      </c>
      <c r="J1301">
        <v>33.71</v>
      </c>
      <c r="K1301">
        <v>12.47</v>
      </c>
      <c r="L1301">
        <v>49128</v>
      </c>
      <c r="M1301">
        <v>12</v>
      </c>
      <c r="N1301">
        <v>74</v>
      </c>
      <c r="O1301" t="s">
        <v>75</v>
      </c>
      <c r="P1301">
        <v>4</v>
      </c>
      <c r="Q1301">
        <v>5</v>
      </c>
      <c r="R1301">
        <v>2</v>
      </c>
      <c r="S1301" t="s">
        <v>42</v>
      </c>
      <c r="T1301" t="s">
        <v>43</v>
      </c>
      <c r="U1301" t="s">
        <v>44</v>
      </c>
      <c r="V1301">
        <v>18</v>
      </c>
      <c r="W1301">
        <v>4.96</v>
      </c>
      <c r="X1301">
        <v>7</v>
      </c>
      <c r="Y1301" t="s">
        <v>66</v>
      </c>
      <c r="Z1301" t="s">
        <v>45</v>
      </c>
      <c r="AA1301" t="s">
        <v>46</v>
      </c>
      <c r="AB1301" t="s">
        <v>203</v>
      </c>
      <c r="AC1301" t="s">
        <v>48</v>
      </c>
      <c r="AD1301">
        <v>0</v>
      </c>
      <c r="AE1301">
        <v>0.49</v>
      </c>
      <c r="AF1301">
        <v>0.82</v>
      </c>
      <c r="AG1301">
        <v>0.71</v>
      </c>
      <c r="AH1301">
        <v>0.57999999999999996</v>
      </c>
    </row>
    <row r="1302" spans="1:34" x14ac:dyDescent="0.25">
      <c r="A1302" t="s">
        <v>1928</v>
      </c>
      <c r="B1302" t="s">
        <v>35</v>
      </c>
      <c r="C1302" t="s">
        <v>50</v>
      </c>
      <c r="D1302" t="s">
        <v>37</v>
      </c>
      <c r="E1302" t="s">
        <v>38</v>
      </c>
      <c r="F1302">
        <v>29.42</v>
      </c>
      <c r="G1302" t="s">
        <v>40</v>
      </c>
      <c r="H1302" t="s">
        <v>40</v>
      </c>
      <c r="I1302">
        <v>11</v>
      </c>
      <c r="J1302">
        <v>26.68</v>
      </c>
      <c r="K1302">
        <v>6.58</v>
      </c>
      <c r="L1302">
        <v>55140</v>
      </c>
      <c r="M1302">
        <v>8</v>
      </c>
      <c r="N1302">
        <v>73</v>
      </c>
      <c r="O1302" t="s">
        <v>62</v>
      </c>
      <c r="P1302">
        <v>1</v>
      </c>
      <c r="Q1302">
        <v>25</v>
      </c>
      <c r="R1302">
        <v>4</v>
      </c>
      <c r="S1302" t="s">
        <v>116</v>
      </c>
      <c r="T1302" t="s">
        <v>43</v>
      </c>
      <c r="U1302" t="s">
        <v>44</v>
      </c>
      <c r="V1302">
        <v>3</v>
      </c>
      <c r="W1302">
        <v>8.69</v>
      </c>
      <c r="X1302">
        <v>9</v>
      </c>
      <c r="Y1302" t="s">
        <v>812</v>
      </c>
      <c r="Z1302" t="s">
        <v>45</v>
      </c>
      <c r="AA1302" t="s">
        <v>46</v>
      </c>
      <c r="AB1302" t="s">
        <v>215</v>
      </c>
      <c r="AC1302" t="s">
        <v>48</v>
      </c>
      <c r="AD1302">
        <v>0</v>
      </c>
      <c r="AE1302">
        <v>0.67</v>
      </c>
      <c r="AF1302">
        <v>0.71</v>
      </c>
      <c r="AG1302">
        <v>0.65</v>
      </c>
      <c r="AH1302">
        <v>0.87</v>
      </c>
    </row>
    <row r="1303" spans="1:34" x14ac:dyDescent="0.25">
      <c r="A1303" t="s">
        <v>1929</v>
      </c>
      <c r="B1303" t="s">
        <v>69</v>
      </c>
      <c r="C1303" t="s">
        <v>56</v>
      </c>
      <c r="D1303" t="s">
        <v>37</v>
      </c>
      <c r="E1303" t="s">
        <v>38</v>
      </c>
      <c r="F1303">
        <v>27.84</v>
      </c>
      <c r="G1303" t="s">
        <v>40</v>
      </c>
      <c r="H1303" t="s">
        <v>40</v>
      </c>
      <c r="I1303">
        <v>14</v>
      </c>
      <c r="J1303">
        <v>33.71</v>
      </c>
      <c r="K1303">
        <v>12.47</v>
      </c>
      <c r="L1303">
        <v>43872</v>
      </c>
      <c r="M1303">
        <v>7</v>
      </c>
      <c r="N1303">
        <v>70</v>
      </c>
      <c r="O1303" t="s">
        <v>52</v>
      </c>
      <c r="P1303">
        <v>4</v>
      </c>
      <c r="Q1303">
        <v>14</v>
      </c>
      <c r="R1303">
        <v>8</v>
      </c>
      <c r="S1303" t="s">
        <v>42</v>
      </c>
      <c r="T1303" t="s">
        <v>43</v>
      </c>
      <c r="U1303" t="s">
        <v>44</v>
      </c>
      <c r="V1303">
        <v>9</v>
      </c>
      <c r="W1303">
        <v>5.3</v>
      </c>
      <c r="X1303">
        <v>14</v>
      </c>
      <c r="Y1303" t="s">
        <v>178</v>
      </c>
      <c r="Z1303" s="1">
        <v>41914</v>
      </c>
      <c r="AA1303" t="s">
        <v>46</v>
      </c>
      <c r="AB1303" t="s">
        <v>203</v>
      </c>
      <c r="AC1303" t="s">
        <v>48</v>
      </c>
      <c r="AD1303">
        <v>1</v>
      </c>
      <c r="AE1303">
        <v>0.49</v>
      </c>
      <c r="AF1303">
        <v>0.82</v>
      </c>
      <c r="AG1303">
        <v>0.71</v>
      </c>
      <c r="AH1303">
        <v>0.57999999999999996</v>
      </c>
    </row>
    <row r="1304" spans="1:34" x14ac:dyDescent="0.25">
      <c r="A1304" t="s">
        <v>1930</v>
      </c>
      <c r="B1304" t="s">
        <v>35</v>
      </c>
      <c r="C1304" t="s">
        <v>50</v>
      </c>
      <c r="D1304" t="s">
        <v>37</v>
      </c>
      <c r="E1304" t="s">
        <v>38</v>
      </c>
      <c r="F1304">
        <v>28.08</v>
      </c>
      <c r="G1304" t="s">
        <v>51</v>
      </c>
      <c r="H1304" t="s">
        <v>40</v>
      </c>
      <c r="I1304">
        <v>19</v>
      </c>
      <c r="J1304">
        <v>40.65</v>
      </c>
      <c r="K1304">
        <v>2.86</v>
      </c>
      <c r="L1304">
        <v>67464</v>
      </c>
      <c r="M1304">
        <v>15</v>
      </c>
      <c r="N1304">
        <v>72</v>
      </c>
      <c r="O1304" t="s">
        <v>41</v>
      </c>
      <c r="P1304">
        <v>0</v>
      </c>
      <c r="Q1304">
        <v>6</v>
      </c>
      <c r="R1304">
        <v>4</v>
      </c>
      <c r="S1304" t="s">
        <v>42</v>
      </c>
      <c r="T1304" t="s">
        <v>43</v>
      </c>
      <c r="U1304" t="s">
        <v>44</v>
      </c>
      <c r="V1304">
        <v>3</v>
      </c>
      <c r="W1304">
        <v>8.5</v>
      </c>
      <c r="X1304">
        <v>1</v>
      </c>
      <c r="Y1304" t="s">
        <v>530</v>
      </c>
      <c r="Z1304" t="s">
        <v>45</v>
      </c>
      <c r="AA1304" t="s">
        <v>46</v>
      </c>
      <c r="AB1304" t="s">
        <v>325</v>
      </c>
      <c r="AC1304" t="s">
        <v>48</v>
      </c>
      <c r="AD1304">
        <v>0</v>
      </c>
      <c r="AE1304">
        <v>0.97</v>
      </c>
      <c r="AF1304">
        <v>1</v>
      </c>
      <c r="AG1304">
        <v>0.93</v>
      </c>
      <c r="AH1304">
        <v>0.89</v>
      </c>
    </row>
    <row r="1305" spans="1:34" x14ac:dyDescent="0.25">
      <c r="A1305" t="s">
        <v>1931</v>
      </c>
      <c r="B1305" t="s">
        <v>35</v>
      </c>
      <c r="C1305" t="s">
        <v>50</v>
      </c>
      <c r="D1305" t="s">
        <v>37</v>
      </c>
      <c r="E1305" t="s">
        <v>61</v>
      </c>
      <c r="F1305">
        <v>25.38</v>
      </c>
      <c r="G1305" t="s">
        <v>51</v>
      </c>
      <c r="H1305" t="s">
        <v>39</v>
      </c>
      <c r="I1305">
        <v>16</v>
      </c>
      <c r="J1305">
        <v>33.68</v>
      </c>
      <c r="K1305">
        <v>6.41</v>
      </c>
      <c r="L1305">
        <v>43200</v>
      </c>
      <c r="M1305">
        <v>17</v>
      </c>
      <c r="N1305">
        <v>70</v>
      </c>
      <c r="O1305" t="s">
        <v>41</v>
      </c>
      <c r="P1305">
        <v>9</v>
      </c>
      <c r="Q1305">
        <v>21</v>
      </c>
      <c r="R1305">
        <v>5</v>
      </c>
      <c r="S1305" t="s">
        <v>42</v>
      </c>
      <c r="T1305" t="s">
        <v>43</v>
      </c>
      <c r="U1305" t="s">
        <v>44</v>
      </c>
      <c r="V1305">
        <v>3</v>
      </c>
      <c r="W1305">
        <v>5.88</v>
      </c>
      <c r="X1305">
        <v>9</v>
      </c>
      <c r="Y1305" t="s">
        <v>1932</v>
      </c>
      <c r="Z1305" t="s">
        <v>45</v>
      </c>
      <c r="AA1305" t="s">
        <v>46</v>
      </c>
      <c r="AB1305" t="s">
        <v>347</v>
      </c>
      <c r="AC1305" t="s">
        <v>48</v>
      </c>
      <c r="AD1305">
        <v>0</v>
      </c>
      <c r="AE1305">
        <v>0.61599999999999999</v>
      </c>
      <c r="AF1305">
        <v>0.86</v>
      </c>
      <c r="AG1305">
        <v>1</v>
      </c>
      <c r="AH1305">
        <v>0.95</v>
      </c>
    </row>
    <row r="1306" spans="1:34" x14ac:dyDescent="0.25">
      <c r="A1306" t="s">
        <v>1933</v>
      </c>
      <c r="B1306" t="s">
        <v>35</v>
      </c>
      <c r="C1306" t="s">
        <v>56</v>
      </c>
      <c r="D1306" t="s">
        <v>37</v>
      </c>
      <c r="E1306" t="s">
        <v>61</v>
      </c>
      <c r="F1306">
        <v>40.78</v>
      </c>
      <c r="G1306" t="s">
        <v>40</v>
      </c>
      <c r="H1306" t="s">
        <v>39</v>
      </c>
      <c r="I1306">
        <v>6</v>
      </c>
      <c r="J1306">
        <v>36.22</v>
      </c>
      <c r="K1306">
        <v>13.95</v>
      </c>
      <c r="L1306">
        <v>80196</v>
      </c>
      <c r="M1306">
        <v>14</v>
      </c>
      <c r="N1306">
        <v>78</v>
      </c>
      <c r="O1306" t="s">
        <v>75</v>
      </c>
      <c r="P1306">
        <v>0</v>
      </c>
      <c r="Q1306">
        <v>8</v>
      </c>
      <c r="R1306">
        <v>2</v>
      </c>
      <c r="S1306" t="s">
        <v>42</v>
      </c>
      <c r="T1306" t="s">
        <v>43</v>
      </c>
      <c r="U1306" t="s">
        <v>44</v>
      </c>
      <c r="V1306">
        <v>7</v>
      </c>
      <c r="W1306">
        <v>21.62</v>
      </c>
      <c r="X1306">
        <v>4</v>
      </c>
      <c r="Y1306" t="s">
        <v>1026</v>
      </c>
      <c r="Z1306" t="s">
        <v>45</v>
      </c>
      <c r="AA1306" t="s">
        <v>46</v>
      </c>
      <c r="AB1306" t="s">
        <v>648</v>
      </c>
      <c r="AC1306" t="s">
        <v>48</v>
      </c>
      <c r="AD1306">
        <v>0</v>
      </c>
      <c r="AE1306">
        <v>0.84</v>
      </c>
      <c r="AF1306">
        <v>1</v>
      </c>
      <c r="AG1306">
        <v>0.86</v>
      </c>
      <c r="AH1306">
        <v>0.94</v>
      </c>
    </row>
    <row r="1307" spans="1:34" x14ac:dyDescent="0.25">
      <c r="A1307" t="s">
        <v>1934</v>
      </c>
      <c r="B1307" t="s">
        <v>35</v>
      </c>
      <c r="C1307" t="s">
        <v>50</v>
      </c>
      <c r="D1307" t="s">
        <v>57</v>
      </c>
      <c r="E1307" t="s">
        <v>61</v>
      </c>
      <c r="F1307">
        <v>34.18</v>
      </c>
      <c r="G1307" t="s">
        <v>40</v>
      </c>
      <c r="H1307" t="s">
        <v>39</v>
      </c>
      <c r="I1307">
        <v>17</v>
      </c>
      <c r="J1307">
        <v>34.090000000000003</v>
      </c>
      <c r="K1307">
        <v>11.3</v>
      </c>
      <c r="L1307">
        <v>83724</v>
      </c>
      <c r="M1307">
        <v>10</v>
      </c>
      <c r="N1307">
        <v>70</v>
      </c>
      <c r="O1307" t="s">
        <v>119</v>
      </c>
      <c r="P1307">
        <v>8</v>
      </c>
      <c r="Q1307">
        <v>22</v>
      </c>
      <c r="R1307">
        <v>8</v>
      </c>
      <c r="S1307" t="s">
        <v>116</v>
      </c>
      <c r="T1307" t="s">
        <v>71</v>
      </c>
      <c r="U1307" t="s">
        <v>58</v>
      </c>
      <c r="V1307">
        <v>22</v>
      </c>
      <c r="W1307">
        <v>16</v>
      </c>
      <c r="X1307">
        <v>3</v>
      </c>
      <c r="Y1307" t="s">
        <v>134</v>
      </c>
      <c r="Z1307" t="s">
        <v>45</v>
      </c>
      <c r="AA1307" t="s">
        <v>46</v>
      </c>
      <c r="AB1307" t="s">
        <v>200</v>
      </c>
      <c r="AC1307" t="s">
        <v>48</v>
      </c>
      <c r="AD1307">
        <v>0</v>
      </c>
      <c r="AE1307">
        <v>0.76</v>
      </c>
      <c r="AF1307">
        <v>0.76</v>
      </c>
      <c r="AG1307">
        <v>0.71</v>
      </c>
      <c r="AH1307">
        <v>0.82</v>
      </c>
    </row>
    <row r="1308" spans="1:34" x14ac:dyDescent="0.25">
      <c r="A1308" t="s">
        <v>1935</v>
      </c>
      <c r="B1308" t="s">
        <v>35</v>
      </c>
      <c r="C1308" t="s">
        <v>56</v>
      </c>
      <c r="D1308" t="s">
        <v>37</v>
      </c>
      <c r="E1308" t="s">
        <v>61</v>
      </c>
      <c r="F1308">
        <v>31.24</v>
      </c>
      <c r="G1308" t="s">
        <v>40</v>
      </c>
      <c r="H1308" t="s">
        <v>39</v>
      </c>
      <c r="I1308">
        <v>15</v>
      </c>
      <c r="J1308">
        <v>37.5</v>
      </c>
      <c r="K1308">
        <v>15.05</v>
      </c>
      <c r="L1308">
        <v>83820</v>
      </c>
      <c r="M1308">
        <v>11</v>
      </c>
      <c r="N1308">
        <v>68</v>
      </c>
      <c r="O1308" t="s">
        <v>119</v>
      </c>
      <c r="P1308">
        <v>0</v>
      </c>
      <c r="Q1308">
        <v>19</v>
      </c>
      <c r="R1308">
        <v>3</v>
      </c>
      <c r="S1308" t="s">
        <v>42</v>
      </c>
      <c r="T1308" t="s">
        <v>71</v>
      </c>
      <c r="U1308" t="s">
        <v>44</v>
      </c>
      <c r="V1308">
        <v>4</v>
      </c>
      <c r="W1308">
        <v>10.4</v>
      </c>
      <c r="X1308">
        <v>3</v>
      </c>
      <c r="Y1308" t="s">
        <v>1936</v>
      </c>
      <c r="Z1308" t="s">
        <v>45</v>
      </c>
      <c r="AA1308" t="s">
        <v>46</v>
      </c>
      <c r="AB1308" t="s">
        <v>102</v>
      </c>
      <c r="AC1308" t="s">
        <v>48</v>
      </c>
      <c r="AD1308">
        <v>0</v>
      </c>
      <c r="AE1308">
        <v>0.60199999999999998</v>
      </c>
      <c r="AF1308">
        <v>0.93</v>
      </c>
      <c r="AG1308">
        <v>0.83</v>
      </c>
      <c r="AH1308">
        <v>0.82</v>
      </c>
    </row>
    <row r="1309" spans="1:34" x14ac:dyDescent="0.25">
      <c r="A1309" t="s">
        <v>1937</v>
      </c>
      <c r="B1309" t="s">
        <v>35</v>
      </c>
      <c r="C1309" t="s">
        <v>56</v>
      </c>
      <c r="D1309" t="s">
        <v>37</v>
      </c>
      <c r="E1309" t="s">
        <v>61</v>
      </c>
      <c r="F1309">
        <v>29.71</v>
      </c>
      <c r="G1309" t="s">
        <v>39</v>
      </c>
      <c r="H1309" t="s">
        <v>70</v>
      </c>
      <c r="I1309">
        <v>5</v>
      </c>
      <c r="J1309">
        <v>32.82</v>
      </c>
      <c r="K1309">
        <v>2.46</v>
      </c>
      <c r="L1309">
        <v>59592</v>
      </c>
      <c r="M1309">
        <v>12</v>
      </c>
      <c r="N1309">
        <v>70</v>
      </c>
      <c r="O1309" t="s">
        <v>52</v>
      </c>
      <c r="P1309">
        <v>4</v>
      </c>
      <c r="Q1309">
        <v>13</v>
      </c>
      <c r="R1309">
        <v>9</v>
      </c>
      <c r="S1309" t="s">
        <v>116</v>
      </c>
      <c r="T1309" t="s">
        <v>43</v>
      </c>
      <c r="U1309" t="s">
        <v>44</v>
      </c>
      <c r="V1309">
        <v>12</v>
      </c>
      <c r="W1309">
        <v>6.48</v>
      </c>
      <c r="X1309">
        <v>2</v>
      </c>
      <c r="Y1309" s="1">
        <v>40701</v>
      </c>
      <c r="Z1309" t="s">
        <v>45</v>
      </c>
      <c r="AA1309" t="s">
        <v>46</v>
      </c>
      <c r="AB1309" t="s">
        <v>673</v>
      </c>
      <c r="AC1309" t="s">
        <v>48</v>
      </c>
      <c r="AD1309">
        <v>0</v>
      </c>
      <c r="AE1309">
        <v>0.38500000000000001</v>
      </c>
      <c r="AF1309">
        <v>0.4</v>
      </c>
      <c r="AG1309">
        <v>0.6</v>
      </c>
      <c r="AH1309">
        <v>0.76</v>
      </c>
    </row>
    <row r="1310" spans="1:34" x14ac:dyDescent="0.25">
      <c r="A1310" t="s">
        <v>1938</v>
      </c>
      <c r="B1310" t="s">
        <v>35</v>
      </c>
      <c r="C1310" t="s">
        <v>56</v>
      </c>
      <c r="D1310" t="s">
        <v>37</v>
      </c>
      <c r="E1310" t="s">
        <v>61</v>
      </c>
      <c r="F1310">
        <v>30.57</v>
      </c>
      <c r="G1310" t="s">
        <v>39</v>
      </c>
      <c r="H1310" t="s">
        <v>40</v>
      </c>
      <c r="I1310">
        <v>14</v>
      </c>
      <c r="J1310">
        <v>39.659999999999997</v>
      </c>
      <c r="K1310">
        <v>2.88</v>
      </c>
      <c r="L1310">
        <v>48216</v>
      </c>
      <c r="M1310">
        <v>13</v>
      </c>
      <c r="N1310">
        <v>70</v>
      </c>
      <c r="O1310" t="s">
        <v>119</v>
      </c>
      <c r="P1310">
        <v>2</v>
      </c>
      <c r="Q1310">
        <v>6</v>
      </c>
      <c r="R1310">
        <v>5</v>
      </c>
      <c r="S1310" t="s">
        <v>42</v>
      </c>
      <c r="T1310" t="s">
        <v>43</v>
      </c>
      <c r="U1310" t="s">
        <v>44</v>
      </c>
      <c r="V1310">
        <v>9</v>
      </c>
      <c r="W1310">
        <v>7.02</v>
      </c>
      <c r="X1310">
        <v>7</v>
      </c>
      <c r="Y1310" s="1">
        <v>40190</v>
      </c>
      <c r="Z1310" t="s">
        <v>45</v>
      </c>
      <c r="AA1310" t="s">
        <v>46</v>
      </c>
      <c r="AB1310" t="s">
        <v>439</v>
      </c>
      <c r="AC1310" t="s">
        <v>48</v>
      </c>
      <c r="AD1310">
        <v>0</v>
      </c>
      <c r="AE1310">
        <v>0.91</v>
      </c>
      <c r="AF1310">
        <v>0.93</v>
      </c>
      <c r="AG1310">
        <v>0.9</v>
      </c>
      <c r="AH1310">
        <v>0.89</v>
      </c>
    </row>
    <row r="1311" spans="1:34" x14ac:dyDescent="0.25">
      <c r="A1311" t="s">
        <v>1939</v>
      </c>
      <c r="B1311" t="s">
        <v>69</v>
      </c>
      <c r="C1311" t="s">
        <v>36</v>
      </c>
      <c r="D1311" t="s">
        <v>37</v>
      </c>
      <c r="E1311" t="s">
        <v>61</v>
      </c>
      <c r="F1311">
        <v>31.99</v>
      </c>
      <c r="G1311" t="s">
        <v>39</v>
      </c>
      <c r="H1311" t="s">
        <v>40</v>
      </c>
      <c r="I1311">
        <v>13</v>
      </c>
      <c r="J1311">
        <v>31.05</v>
      </c>
      <c r="K1311">
        <v>8.67</v>
      </c>
      <c r="L1311">
        <v>72996</v>
      </c>
      <c r="M1311">
        <v>11</v>
      </c>
      <c r="N1311">
        <v>78</v>
      </c>
      <c r="O1311" t="s">
        <v>52</v>
      </c>
      <c r="P1311">
        <v>0</v>
      </c>
      <c r="Q1311">
        <v>29</v>
      </c>
      <c r="R1311">
        <v>4</v>
      </c>
      <c r="S1311" t="s">
        <v>42</v>
      </c>
      <c r="T1311" t="s">
        <v>43</v>
      </c>
      <c r="U1311" t="s">
        <v>44</v>
      </c>
      <c r="V1311">
        <v>30</v>
      </c>
      <c r="W1311">
        <v>12.32</v>
      </c>
      <c r="X1311">
        <v>6</v>
      </c>
      <c r="Y1311" t="s">
        <v>794</v>
      </c>
      <c r="Z1311" t="s">
        <v>1940</v>
      </c>
      <c r="AA1311" t="s">
        <v>46</v>
      </c>
      <c r="AB1311" t="s">
        <v>1941</v>
      </c>
      <c r="AC1311" t="s">
        <v>48</v>
      </c>
      <c r="AD1311">
        <v>1</v>
      </c>
      <c r="AE1311">
        <v>0.58799999999999997</v>
      </c>
      <c r="AF1311">
        <v>1</v>
      </c>
      <c r="AG1311">
        <v>0.75</v>
      </c>
      <c r="AH1311">
        <v>0.9</v>
      </c>
    </row>
    <row r="1312" spans="1:34" x14ac:dyDescent="0.25">
      <c r="A1312" t="s">
        <v>1942</v>
      </c>
      <c r="B1312" t="s">
        <v>35</v>
      </c>
      <c r="C1312" t="s">
        <v>50</v>
      </c>
      <c r="D1312" t="s">
        <v>37</v>
      </c>
      <c r="E1312" t="s">
        <v>38</v>
      </c>
      <c r="F1312">
        <v>25.23</v>
      </c>
      <c r="G1312" t="s">
        <v>51</v>
      </c>
      <c r="H1312" t="s">
        <v>51</v>
      </c>
      <c r="I1312">
        <v>4</v>
      </c>
      <c r="J1312">
        <v>35.99</v>
      </c>
      <c r="K1312">
        <v>7.92</v>
      </c>
      <c r="L1312">
        <v>44508</v>
      </c>
      <c r="M1312">
        <v>18</v>
      </c>
      <c r="N1312">
        <v>71</v>
      </c>
      <c r="O1312" t="s">
        <v>75</v>
      </c>
      <c r="P1312">
        <v>4</v>
      </c>
      <c r="Q1312">
        <v>20</v>
      </c>
      <c r="R1312">
        <v>5</v>
      </c>
      <c r="S1312" t="s">
        <v>42</v>
      </c>
      <c r="T1312" t="s">
        <v>43</v>
      </c>
      <c r="U1312" t="s">
        <v>44</v>
      </c>
      <c r="V1312">
        <v>23</v>
      </c>
      <c r="W1312">
        <v>6.3</v>
      </c>
      <c r="X1312">
        <v>4</v>
      </c>
      <c r="Y1312" t="s">
        <v>489</v>
      </c>
      <c r="Z1312" t="s">
        <v>45</v>
      </c>
      <c r="AA1312" t="s">
        <v>46</v>
      </c>
      <c r="AB1312" t="s">
        <v>54</v>
      </c>
      <c r="AC1312" t="s">
        <v>48</v>
      </c>
      <c r="AD1312">
        <v>0</v>
      </c>
      <c r="AE1312">
        <v>0.58099999999999996</v>
      </c>
      <c r="AF1312">
        <v>0.72</v>
      </c>
      <c r="AG1312">
        <v>0.84</v>
      </c>
      <c r="AH1312">
        <v>0.85</v>
      </c>
    </row>
    <row r="1313" spans="1:34" x14ac:dyDescent="0.25">
      <c r="A1313" t="s">
        <v>1943</v>
      </c>
      <c r="B1313" t="s">
        <v>35</v>
      </c>
      <c r="C1313" t="s">
        <v>36</v>
      </c>
      <c r="D1313" t="s">
        <v>57</v>
      </c>
      <c r="E1313" t="s">
        <v>61</v>
      </c>
      <c r="F1313">
        <v>27.74</v>
      </c>
      <c r="G1313" t="s">
        <v>40</v>
      </c>
      <c r="H1313" t="s">
        <v>40</v>
      </c>
      <c r="I1313">
        <v>7</v>
      </c>
      <c r="J1313">
        <v>35.67</v>
      </c>
      <c r="K1313">
        <v>2.36</v>
      </c>
      <c r="L1313">
        <v>77448</v>
      </c>
      <c r="M1313">
        <v>12</v>
      </c>
      <c r="N1313">
        <v>70</v>
      </c>
      <c r="O1313" t="s">
        <v>148</v>
      </c>
      <c r="P1313">
        <v>8</v>
      </c>
      <c r="Q1313">
        <v>9</v>
      </c>
      <c r="R1313">
        <v>3</v>
      </c>
      <c r="S1313" t="s">
        <v>42</v>
      </c>
      <c r="T1313" t="s">
        <v>43</v>
      </c>
      <c r="U1313" t="s">
        <v>58</v>
      </c>
      <c r="V1313">
        <v>13</v>
      </c>
      <c r="W1313">
        <v>6</v>
      </c>
      <c r="X1313">
        <v>10</v>
      </c>
      <c r="Y1313" s="1">
        <v>40701</v>
      </c>
      <c r="Z1313" t="s">
        <v>45</v>
      </c>
      <c r="AA1313" t="s">
        <v>46</v>
      </c>
      <c r="AB1313" t="s">
        <v>372</v>
      </c>
      <c r="AC1313" t="s">
        <v>48</v>
      </c>
      <c r="AD1313">
        <v>0</v>
      </c>
      <c r="AE1313">
        <v>0.56999999999999995</v>
      </c>
      <c r="AF1313">
        <v>0.63</v>
      </c>
      <c r="AG1313">
        <v>0.63</v>
      </c>
      <c r="AH1313">
        <v>0.9</v>
      </c>
    </row>
    <row r="1314" spans="1:34" x14ac:dyDescent="0.25">
      <c r="A1314" t="s">
        <v>1944</v>
      </c>
      <c r="B1314" t="s">
        <v>69</v>
      </c>
      <c r="C1314" t="s">
        <v>50</v>
      </c>
      <c r="D1314" t="s">
        <v>37</v>
      </c>
      <c r="E1314" t="s">
        <v>38</v>
      </c>
      <c r="F1314">
        <v>22.32</v>
      </c>
      <c r="G1314" t="s">
        <v>40</v>
      </c>
      <c r="H1314" t="s">
        <v>51</v>
      </c>
      <c r="I1314">
        <v>26</v>
      </c>
      <c r="J1314">
        <v>31.15</v>
      </c>
      <c r="K1314">
        <v>8.08</v>
      </c>
      <c r="L1314">
        <v>36612</v>
      </c>
      <c r="M1314">
        <v>11</v>
      </c>
      <c r="N1314">
        <v>71</v>
      </c>
      <c r="O1314" t="s">
        <v>75</v>
      </c>
      <c r="P1314">
        <v>9</v>
      </c>
      <c r="Q1314">
        <v>31</v>
      </c>
      <c r="R1314">
        <v>3</v>
      </c>
      <c r="S1314" t="s">
        <v>42</v>
      </c>
      <c r="T1314" t="s">
        <v>43</v>
      </c>
      <c r="U1314" t="s">
        <v>44</v>
      </c>
      <c r="V1314">
        <v>25</v>
      </c>
      <c r="W1314">
        <v>3.88</v>
      </c>
      <c r="X1314">
        <v>3</v>
      </c>
      <c r="Y1314" t="s">
        <v>269</v>
      </c>
      <c r="Z1314" s="1">
        <v>41886</v>
      </c>
      <c r="AA1314" t="s">
        <v>46</v>
      </c>
      <c r="AB1314" t="s">
        <v>1167</v>
      </c>
      <c r="AC1314" t="s">
        <v>48</v>
      </c>
      <c r="AD1314">
        <v>1</v>
      </c>
      <c r="AE1314">
        <v>0.58799999999999997</v>
      </c>
      <c r="AF1314">
        <v>0.78</v>
      </c>
      <c r="AG1314">
        <v>0.81</v>
      </c>
      <c r="AH1314">
        <v>0.85</v>
      </c>
    </row>
    <row r="1315" spans="1:34" x14ac:dyDescent="0.25">
      <c r="A1315" t="s">
        <v>1945</v>
      </c>
      <c r="B1315" t="s">
        <v>35</v>
      </c>
      <c r="C1315" t="s">
        <v>50</v>
      </c>
      <c r="D1315" t="s">
        <v>57</v>
      </c>
      <c r="E1315" t="s">
        <v>61</v>
      </c>
      <c r="F1315">
        <v>32.32</v>
      </c>
      <c r="G1315" t="s">
        <v>70</v>
      </c>
      <c r="H1315" t="s">
        <v>39</v>
      </c>
      <c r="I1315">
        <v>21</v>
      </c>
      <c r="J1315">
        <v>24.9</v>
      </c>
      <c r="K1315">
        <v>4.01</v>
      </c>
      <c r="L1315">
        <v>85848</v>
      </c>
      <c r="M1315">
        <v>3</v>
      </c>
      <c r="N1315">
        <v>68</v>
      </c>
      <c r="O1315" t="s">
        <v>75</v>
      </c>
      <c r="P1315">
        <v>8</v>
      </c>
      <c r="Q1315">
        <v>13</v>
      </c>
      <c r="R1315">
        <v>8</v>
      </c>
      <c r="S1315" t="s">
        <v>116</v>
      </c>
      <c r="T1315" t="s">
        <v>43</v>
      </c>
      <c r="U1315" t="s">
        <v>58</v>
      </c>
      <c r="V1315">
        <v>15</v>
      </c>
      <c r="W1315">
        <v>7.56</v>
      </c>
      <c r="X1315">
        <v>5</v>
      </c>
      <c r="Y1315" t="s">
        <v>134</v>
      </c>
      <c r="Z1315" t="s">
        <v>45</v>
      </c>
      <c r="AA1315" t="s">
        <v>46</v>
      </c>
      <c r="AB1315" t="s">
        <v>77</v>
      </c>
      <c r="AC1315" t="s">
        <v>48</v>
      </c>
      <c r="AD1315">
        <v>0</v>
      </c>
      <c r="AE1315">
        <v>0.6</v>
      </c>
      <c r="AF1315">
        <v>0.68</v>
      </c>
      <c r="AG1315">
        <v>0.56999999999999995</v>
      </c>
      <c r="AH1315">
        <v>0.75</v>
      </c>
    </row>
    <row r="1316" spans="1:34" x14ac:dyDescent="0.25">
      <c r="A1316" t="s">
        <v>1946</v>
      </c>
      <c r="B1316" t="s">
        <v>35</v>
      </c>
      <c r="C1316" t="s">
        <v>36</v>
      </c>
      <c r="D1316" t="s">
        <v>37</v>
      </c>
      <c r="E1316" t="s">
        <v>61</v>
      </c>
      <c r="F1316">
        <v>27.54</v>
      </c>
      <c r="G1316" t="s">
        <v>40</v>
      </c>
      <c r="H1316" t="s">
        <v>51</v>
      </c>
      <c r="I1316">
        <v>13</v>
      </c>
      <c r="J1316">
        <v>33.81</v>
      </c>
      <c r="K1316">
        <v>10.130000000000001</v>
      </c>
      <c r="L1316">
        <v>43980</v>
      </c>
      <c r="M1316">
        <v>7</v>
      </c>
      <c r="N1316">
        <v>70</v>
      </c>
      <c r="O1316" t="s">
        <v>62</v>
      </c>
      <c r="P1316">
        <v>6</v>
      </c>
      <c r="Q1316">
        <v>24</v>
      </c>
      <c r="R1316">
        <v>2</v>
      </c>
      <c r="S1316" t="s">
        <v>42</v>
      </c>
      <c r="T1316" t="s">
        <v>43</v>
      </c>
      <c r="U1316" t="s">
        <v>44</v>
      </c>
      <c r="V1316">
        <v>22</v>
      </c>
      <c r="W1316">
        <v>7.6</v>
      </c>
      <c r="X1316">
        <v>2</v>
      </c>
      <c r="Y1316" t="s">
        <v>836</v>
      </c>
      <c r="Z1316" t="s">
        <v>45</v>
      </c>
      <c r="AA1316" t="s">
        <v>46</v>
      </c>
      <c r="AB1316" t="s">
        <v>224</v>
      </c>
      <c r="AC1316" t="s">
        <v>48</v>
      </c>
      <c r="AD1316">
        <v>0</v>
      </c>
      <c r="AE1316">
        <v>0.95</v>
      </c>
      <c r="AF1316">
        <v>1</v>
      </c>
      <c r="AG1316">
        <v>1</v>
      </c>
      <c r="AH1316">
        <v>0.84</v>
      </c>
    </row>
    <row r="1317" spans="1:34" x14ac:dyDescent="0.25">
      <c r="A1317" t="s">
        <v>1947</v>
      </c>
      <c r="B1317" t="s">
        <v>35</v>
      </c>
      <c r="C1317" t="s">
        <v>50</v>
      </c>
      <c r="D1317" t="s">
        <v>37</v>
      </c>
      <c r="E1317" t="s">
        <v>38</v>
      </c>
      <c r="F1317">
        <v>25.12</v>
      </c>
      <c r="G1317" t="s">
        <v>40</v>
      </c>
      <c r="H1317" t="s">
        <v>40</v>
      </c>
      <c r="I1317">
        <v>14</v>
      </c>
      <c r="J1317">
        <v>32.69</v>
      </c>
      <c r="K1317">
        <v>2.44</v>
      </c>
      <c r="L1317">
        <v>43032</v>
      </c>
      <c r="M1317">
        <v>14</v>
      </c>
      <c r="N1317">
        <v>70</v>
      </c>
      <c r="O1317" t="s">
        <v>52</v>
      </c>
      <c r="P1317">
        <v>1</v>
      </c>
      <c r="Q1317">
        <v>15</v>
      </c>
      <c r="R1317">
        <v>3</v>
      </c>
      <c r="S1317" t="s">
        <v>42</v>
      </c>
      <c r="T1317" t="s">
        <v>43</v>
      </c>
      <c r="U1317" t="s">
        <v>44</v>
      </c>
      <c r="V1317">
        <v>3</v>
      </c>
      <c r="W1317">
        <v>4.9000000000000004</v>
      </c>
      <c r="X1317">
        <v>4</v>
      </c>
      <c r="Y1317" s="1">
        <v>40734</v>
      </c>
      <c r="Z1317" t="s">
        <v>45</v>
      </c>
      <c r="AA1317" t="s">
        <v>46</v>
      </c>
      <c r="AB1317" t="s">
        <v>1416</v>
      </c>
      <c r="AC1317" t="s">
        <v>48</v>
      </c>
      <c r="AD1317">
        <v>0</v>
      </c>
      <c r="AE1317">
        <v>0.75</v>
      </c>
      <c r="AF1317">
        <v>0.79</v>
      </c>
      <c r="AG1317">
        <v>0.84</v>
      </c>
      <c r="AH1317">
        <v>0.61</v>
      </c>
    </row>
    <row r="1318" spans="1:34" x14ac:dyDescent="0.25">
      <c r="A1318" t="s">
        <v>1948</v>
      </c>
      <c r="B1318" t="s">
        <v>35</v>
      </c>
      <c r="C1318" t="s">
        <v>50</v>
      </c>
      <c r="D1318" t="s">
        <v>37</v>
      </c>
      <c r="E1318" t="s">
        <v>38</v>
      </c>
      <c r="F1318">
        <v>24.08</v>
      </c>
      <c r="G1318" t="s">
        <v>40</v>
      </c>
      <c r="H1318" t="s">
        <v>51</v>
      </c>
      <c r="I1318">
        <v>4</v>
      </c>
      <c r="J1318">
        <v>35.99</v>
      </c>
      <c r="K1318">
        <v>7.92</v>
      </c>
      <c r="L1318">
        <v>39540</v>
      </c>
      <c r="M1318">
        <v>8</v>
      </c>
      <c r="N1318">
        <v>70</v>
      </c>
      <c r="O1318" t="s">
        <v>62</v>
      </c>
      <c r="P1318">
        <v>2</v>
      </c>
      <c r="Q1318">
        <v>24</v>
      </c>
      <c r="R1318">
        <v>2</v>
      </c>
      <c r="S1318" t="s">
        <v>42</v>
      </c>
      <c r="T1318" t="s">
        <v>43</v>
      </c>
      <c r="U1318" t="s">
        <v>44</v>
      </c>
      <c r="V1318">
        <v>25</v>
      </c>
      <c r="W1318">
        <v>5.0999999999999996</v>
      </c>
      <c r="X1318">
        <v>2</v>
      </c>
      <c r="Y1318" t="s">
        <v>66</v>
      </c>
      <c r="Z1318" t="s">
        <v>45</v>
      </c>
      <c r="AA1318" t="s">
        <v>46</v>
      </c>
      <c r="AB1318" t="s">
        <v>54</v>
      </c>
      <c r="AC1318" t="s">
        <v>48</v>
      </c>
      <c r="AD1318">
        <v>0</v>
      </c>
      <c r="AE1318">
        <v>0.58099999999999996</v>
      </c>
      <c r="AF1318">
        <v>0.72</v>
      </c>
      <c r="AG1318">
        <v>0.84</v>
      </c>
      <c r="AH1318">
        <v>0.85</v>
      </c>
    </row>
    <row r="1319" spans="1:34" x14ac:dyDescent="0.25">
      <c r="A1319" t="s">
        <v>1949</v>
      </c>
      <c r="B1319" t="s">
        <v>35</v>
      </c>
      <c r="C1319" t="s">
        <v>56</v>
      </c>
      <c r="D1319" t="s">
        <v>37</v>
      </c>
      <c r="E1319" t="s">
        <v>38</v>
      </c>
      <c r="F1319">
        <v>26.69</v>
      </c>
      <c r="G1319" t="s">
        <v>40</v>
      </c>
      <c r="H1319" t="s">
        <v>70</v>
      </c>
      <c r="I1319">
        <v>8</v>
      </c>
      <c r="J1319">
        <v>31.6</v>
      </c>
      <c r="K1319">
        <v>0.73</v>
      </c>
      <c r="L1319">
        <v>50028</v>
      </c>
      <c r="M1319">
        <v>11</v>
      </c>
      <c r="N1319">
        <v>70</v>
      </c>
      <c r="O1319" t="s">
        <v>75</v>
      </c>
      <c r="P1319">
        <v>9</v>
      </c>
      <c r="Q1319">
        <v>25</v>
      </c>
      <c r="R1319">
        <v>4</v>
      </c>
      <c r="S1319" t="s">
        <v>42</v>
      </c>
      <c r="T1319" t="s">
        <v>43</v>
      </c>
      <c r="U1319" t="s">
        <v>44</v>
      </c>
      <c r="V1319">
        <v>22</v>
      </c>
      <c r="W1319">
        <v>5.58</v>
      </c>
      <c r="X1319">
        <v>9</v>
      </c>
      <c r="Y1319" s="1">
        <v>40005</v>
      </c>
      <c r="Z1319" t="s">
        <v>45</v>
      </c>
      <c r="AA1319" t="s">
        <v>46</v>
      </c>
      <c r="AB1319" t="s">
        <v>1300</v>
      </c>
      <c r="AC1319" t="s">
        <v>48</v>
      </c>
      <c r="AD1319">
        <v>0</v>
      </c>
      <c r="AE1319">
        <v>0.74</v>
      </c>
      <c r="AF1319">
        <v>0.71</v>
      </c>
      <c r="AG1319">
        <v>0.86</v>
      </c>
      <c r="AH1319">
        <v>0.69</v>
      </c>
    </row>
    <row r="1320" spans="1:34" x14ac:dyDescent="0.25">
      <c r="A1320" t="s">
        <v>1950</v>
      </c>
      <c r="B1320" t="s">
        <v>35</v>
      </c>
      <c r="C1320" t="s">
        <v>36</v>
      </c>
      <c r="D1320" t="s">
        <v>57</v>
      </c>
      <c r="E1320" t="s">
        <v>38</v>
      </c>
      <c r="F1320">
        <v>37.14</v>
      </c>
      <c r="G1320" t="s">
        <v>39</v>
      </c>
      <c r="H1320" t="s">
        <v>39</v>
      </c>
      <c r="I1320">
        <v>9</v>
      </c>
      <c r="J1320">
        <v>33.340000000000003</v>
      </c>
      <c r="K1320">
        <v>0.89</v>
      </c>
      <c r="L1320">
        <v>98136</v>
      </c>
      <c r="M1320">
        <v>9</v>
      </c>
      <c r="N1320">
        <v>70</v>
      </c>
      <c r="O1320" t="s">
        <v>75</v>
      </c>
      <c r="P1320">
        <v>3</v>
      </c>
      <c r="Q1320">
        <v>22</v>
      </c>
      <c r="R1320">
        <v>4</v>
      </c>
      <c r="S1320" t="s">
        <v>116</v>
      </c>
      <c r="T1320" t="s">
        <v>43</v>
      </c>
      <c r="U1320" t="s">
        <v>58</v>
      </c>
      <c r="V1320">
        <v>12</v>
      </c>
      <c r="W1320">
        <v>10.64</v>
      </c>
      <c r="X1320">
        <v>7</v>
      </c>
      <c r="Y1320" t="s">
        <v>1951</v>
      </c>
      <c r="Z1320" t="s">
        <v>45</v>
      </c>
      <c r="AA1320" t="s">
        <v>46</v>
      </c>
      <c r="AB1320" t="s">
        <v>1389</v>
      </c>
      <c r="AC1320" t="s">
        <v>48</v>
      </c>
      <c r="AD1320">
        <v>0</v>
      </c>
      <c r="AE1320">
        <v>0.98</v>
      </c>
      <c r="AF1320">
        <v>1</v>
      </c>
      <c r="AG1320">
        <v>0.96</v>
      </c>
      <c r="AH1320">
        <v>0.93</v>
      </c>
    </row>
    <row r="1321" spans="1:34" x14ac:dyDescent="0.25">
      <c r="A1321" t="s">
        <v>1952</v>
      </c>
      <c r="B1321" t="s">
        <v>35</v>
      </c>
      <c r="C1321" t="s">
        <v>56</v>
      </c>
      <c r="D1321" t="s">
        <v>37</v>
      </c>
      <c r="E1321" t="s">
        <v>61</v>
      </c>
      <c r="F1321">
        <v>24.96</v>
      </c>
      <c r="G1321" t="s">
        <v>39</v>
      </c>
      <c r="H1321" t="s">
        <v>40</v>
      </c>
      <c r="I1321">
        <v>17</v>
      </c>
      <c r="J1321">
        <v>31.23</v>
      </c>
      <c r="K1321">
        <v>9.19</v>
      </c>
      <c r="L1321">
        <v>47520</v>
      </c>
      <c r="M1321">
        <v>9</v>
      </c>
      <c r="N1321">
        <v>76</v>
      </c>
      <c r="O1321" t="s">
        <v>75</v>
      </c>
      <c r="P1321">
        <v>1</v>
      </c>
      <c r="Q1321">
        <v>16</v>
      </c>
      <c r="R1321">
        <v>5</v>
      </c>
      <c r="S1321" t="s">
        <v>42</v>
      </c>
      <c r="T1321" t="s">
        <v>43</v>
      </c>
      <c r="U1321" t="s">
        <v>44</v>
      </c>
      <c r="V1321">
        <v>6</v>
      </c>
      <c r="W1321">
        <v>6.44</v>
      </c>
      <c r="X1321">
        <v>3</v>
      </c>
      <c r="Y1321" t="s">
        <v>474</v>
      </c>
      <c r="Z1321" t="s">
        <v>45</v>
      </c>
      <c r="AA1321" t="s">
        <v>46</v>
      </c>
      <c r="AB1321" t="s">
        <v>140</v>
      </c>
      <c r="AC1321" t="s">
        <v>48</v>
      </c>
      <c r="AD1321">
        <v>0</v>
      </c>
      <c r="AE1321">
        <v>0.69</v>
      </c>
      <c r="AF1321">
        <v>0.63</v>
      </c>
      <c r="AG1321">
        <v>0.68</v>
      </c>
      <c r="AH1321">
        <v>0.8</v>
      </c>
    </row>
    <row r="1322" spans="1:34" x14ac:dyDescent="0.25">
      <c r="A1322" t="s">
        <v>1953</v>
      </c>
      <c r="B1322" t="s">
        <v>35</v>
      </c>
      <c r="C1322" t="s">
        <v>56</v>
      </c>
      <c r="D1322" t="s">
        <v>37</v>
      </c>
      <c r="E1322" t="s">
        <v>61</v>
      </c>
      <c r="F1322">
        <v>33.119999999999997</v>
      </c>
      <c r="G1322" t="s">
        <v>40</v>
      </c>
      <c r="H1322" t="s">
        <v>39</v>
      </c>
      <c r="I1322">
        <v>12</v>
      </c>
      <c r="J1322">
        <v>31.84</v>
      </c>
      <c r="K1322">
        <v>8.18</v>
      </c>
      <c r="L1322">
        <v>68604</v>
      </c>
      <c r="M1322">
        <v>7</v>
      </c>
      <c r="N1322">
        <v>81</v>
      </c>
      <c r="O1322" t="s">
        <v>62</v>
      </c>
      <c r="P1322">
        <v>9</v>
      </c>
      <c r="Q1322">
        <v>13</v>
      </c>
      <c r="R1322">
        <v>2</v>
      </c>
      <c r="S1322" t="s">
        <v>42</v>
      </c>
      <c r="T1322" t="s">
        <v>43</v>
      </c>
      <c r="U1322" t="s">
        <v>44</v>
      </c>
      <c r="V1322">
        <v>22</v>
      </c>
      <c r="W1322">
        <v>14.25</v>
      </c>
      <c r="X1322">
        <v>4</v>
      </c>
      <c r="Y1322" t="s">
        <v>104</v>
      </c>
      <c r="Z1322" t="s">
        <v>45</v>
      </c>
      <c r="AA1322" t="s">
        <v>46</v>
      </c>
      <c r="AB1322" t="s">
        <v>1296</v>
      </c>
      <c r="AC1322" t="s">
        <v>48</v>
      </c>
      <c r="AD1322">
        <v>0</v>
      </c>
      <c r="AE1322">
        <v>0.89</v>
      </c>
      <c r="AF1322">
        <v>0.9</v>
      </c>
      <c r="AG1322">
        <v>0.9</v>
      </c>
      <c r="AH1322">
        <v>0.88</v>
      </c>
    </row>
    <row r="1323" spans="1:34" x14ac:dyDescent="0.25">
      <c r="A1323" t="s">
        <v>1954</v>
      </c>
      <c r="B1323" t="s">
        <v>35</v>
      </c>
      <c r="C1323" t="s">
        <v>50</v>
      </c>
      <c r="D1323" t="s">
        <v>37</v>
      </c>
      <c r="E1323" t="s">
        <v>61</v>
      </c>
      <c r="F1323">
        <v>23.54</v>
      </c>
      <c r="G1323" t="s">
        <v>39</v>
      </c>
      <c r="H1323" t="s">
        <v>39</v>
      </c>
      <c r="I1323">
        <v>18</v>
      </c>
      <c r="J1323">
        <v>33.57</v>
      </c>
      <c r="K1323">
        <v>4.42</v>
      </c>
      <c r="L1323">
        <v>39396</v>
      </c>
      <c r="M1323">
        <v>10</v>
      </c>
      <c r="N1323">
        <v>73</v>
      </c>
      <c r="O1323" t="s">
        <v>75</v>
      </c>
      <c r="P1323">
        <v>8</v>
      </c>
      <c r="Q1323">
        <v>20</v>
      </c>
      <c r="R1323">
        <v>4</v>
      </c>
      <c r="S1323" t="s">
        <v>42</v>
      </c>
      <c r="T1323" t="s">
        <v>43</v>
      </c>
      <c r="U1323" t="s">
        <v>44</v>
      </c>
      <c r="V1323">
        <v>7</v>
      </c>
      <c r="W1323">
        <v>4.4400000000000004</v>
      </c>
      <c r="X1323">
        <v>6</v>
      </c>
      <c r="Y1323" s="1">
        <v>41155</v>
      </c>
      <c r="Z1323" t="s">
        <v>45</v>
      </c>
      <c r="AA1323" t="s">
        <v>46</v>
      </c>
      <c r="AB1323" t="s">
        <v>409</v>
      </c>
      <c r="AC1323" t="s">
        <v>48</v>
      </c>
      <c r="AD1323">
        <v>0</v>
      </c>
      <c r="AE1323">
        <v>0.39900000000000002</v>
      </c>
      <c r="AF1323">
        <v>0.55000000000000004</v>
      </c>
      <c r="AG1323">
        <v>0.59</v>
      </c>
      <c r="AH1323">
        <v>0.83</v>
      </c>
    </row>
    <row r="1324" spans="1:34" x14ac:dyDescent="0.25">
      <c r="A1324" t="s">
        <v>1955</v>
      </c>
      <c r="B1324" t="s">
        <v>69</v>
      </c>
      <c r="C1324" t="s">
        <v>36</v>
      </c>
      <c r="D1324" t="s">
        <v>37</v>
      </c>
      <c r="E1324" t="s">
        <v>61</v>
      </c>
      <c r="F1324">
        <v>30.93</v>
      </c>
      <c r="G1324" t="s">
        <v>40</v>
      </c>
      <c r="H1324" t="s">
        <v>40</v>
      </c>
      <c r="I1324">
        <v>16</v>
      </c>
      <c r="J1324">
        <v>32.35</v>
      </c>
      <c r="K1324">
        <v>1.97</v>
      </c>
      <c r="L1324">
        <v>63996</v>
      </c>
      <c r="M1324">
        <v>12</v>
      </c>
      <c r="N1324">
        <v>71</v>
      </c>
      <c r="O1324" t="s">
        <v>148</v>
      </c>
      <c r="P1324">
        <v>9</v>
      </c>
      <c r="Q1324">
        <v>32</v>
      </c>
      <c r="R1324">
        <v>4</v>
      </c>
      <c r="S1324" t="s">
        <v>42</v>
      </c>
      <c r="T1324" t="s">
        <v>43</v>
      </c>
      <c r="U1324" t="s">
        <v>44</v>
      </c>
      <c r="V1324">
        <v>13</v>
      </c>
      <c r="W1324">
        <v>8.9700000000000006</v>
      </c>
      <c r="X1324">
        <v>6</v>
      </c>
      <c r="Y1324" t="s">
        <v>305</v>
      </c>
      <c r="Z1324" s="1">
        <v>41761</v>
      </c>
      <c r="AA1324" t="s">
        <v>46</v>
      </c>
      <c r="AB1324" t="s">
        <v>1775</v>
      </c>
      <c r="AC1324" t="s">
        <v>48</v>
      </c>
      <c r="AD1324">
        <v>1</v>
      </c>
      <c r="AE1324">
        <v>0.39900000000000002</v>
      </c>
      <c r="AF1324">
        <v>0.78</v>
      </c>
      <c r="AG1324">
        <v>0.67</v>
      </c>
      <c r="AH1324">
        <v>0.77</v>
      </c>
    </row>
    <row r="1325" spans="1:34" x14ac:dyDescent="0.25">
      <c r="A1325" t="s">
        <v>1956</v>
      </c>
      <c r="B1325" t="s">
        <v>69</v>
      </c>
      <c r="C1325" t="s">
        <v>56</v>
      </c>
      <c r="D1325" t="s">
        <v>37</v>
      </c>
      <c r="E1325" t="s">
        <v>61</v>
      </c>
      <c r="F1325">
        <v>31.48</v>
      </c>
      <c r="G1325" t="s">
        <v>40</v>
      </c>
      <c r="H1325" t="s">
        <v>40</v>
      </c>
      <c r="I1325">
        <v>24</v>
      </c>
      <c r="J1325">
        <v>26.77</v>
      </c>
      <c r="K1325">
        <v>4.7</v>
      </c>
      <c r="L1325">
        <v>46572</v>
      </c>
      <c r="M1325">
        <v>5</v>
      </c>
      <c r="N1325">
        <v>70</v>
      </c>
      <c r="O1325" t="s">
        <v>62</v>
      </c>
      <c r="P1325">
        <v>0</v>
      </c>
      <c r="Q1325">
        <v>20</v>
      </c>
      <c r="R1325">
        <v>5</v>
      </c>
      <c r="S1325" t="s">
        <v>42</v>
      </c>
      <c r="T1325" t="s">
        <v>71</v>
      </c>
      <c r="U1325" t="s">
        <v>44</v>
      </c>
      <c r="V1325">
        <v>35</v>
      </c>
      <c r="W1325">
        <v>9.49</v>
      </c>
      <c r="X1325">
        <v>13</v>
      </c>
      <c r="Y1325" s="1">
        <v>39856</v>
      </c>
      <c r="Z1325" t="s">
        <v>1957</v>
      </c>
      <c r="AA1325" t="s">
        <v>46</v>
      </c>
      <c r="AB1325" t="s">
        <v>1801</v>
      </c>
      <c r="AC1325" t="s">
        <v>48</v>
      </c>
      <c r="AD1325">
        <v>1</v>
      </c>
      <c r="AE1325">
        <v>0.51100000000000001</v>
      </c>
      <c r="AF1325">
        <v>0.76</v>
      </c>
      <c r="AG1325">
        <v>0.76</v>
      </c>
      <c r="AH1325">
        <v>0.79</v>
      </c>
    </row>
    <row r="1326" spans="1:34" x14ac:dyDescent="0.25">
      <c r="A1326" t="s">
        <v>1958</v>
      </c>
      <c r="B1326" t="s">
        <v>35</v>
      </c>
      <c r="C1326" t="s">
        <v>36</v>
      </c>
      <c r="D1326" t="s">
        <v>37</v>
      </c>
      <c r="E1326" t="s">
        <v>61</v>
      </c>
      <c r="F1326">
        <v>32.64</v>
      </c>
      <c r="G1326" t="s">
        <v>40</v>
      </c>
      <c r="H1326" t="s">
        <v>40</v>
      </c>
      <c r="I1326">
        <v>7</v>
      </c>
      <c r="J1326">
        <v>35.67</v>
      </c>
      <c r="K1326">
        <v>2.36</v>
      </c>
      <c r="L1326">
        <v>67416</v>
      </c>
      <c r="M1326">
        <v>11</v>
      </c>
      <c r="N1326">
        <v>67</v>
      </c>
      <c r="O1326" t="s">
        <v>148</v>
      </c>
      <c r="P1326">
        <v>1</v>
      </c>
      <c r="Q1326">
        <v>19</v>
      </c>
      <c r="R1326">
        <v>6</v>
      </c>
      <c r="S1326" t="s">
        <v>116</v>
      </c>
      <c r="T1326" t="s">
        <v>43</v>
      </c>
      <c r="U1326" t="s">
        <v>44</v>
      </c>
      <c r="V1326">
        <v>14</v>
      </c>
      <c r="W1326">
        <v>14.25</v>
      </c>
      <c r="X1326">
        <v>3</v>
      </c>
      <c r="Y1326" t="s">
        <v>1959</v>
      </c>
      <c r="Z1326" t="s">
        <v>45</v>
      </c>
      <c r="AA1326" t="s">
        <v>46</v>
      </c>
      <c r="AB1326" t="s">
        <v>372</v>
      </c>
      <c r="AC1326" t="s">
        <v>48</v>
      </c>
      <c r="AD1326">
        <v>0</v>
      </c>
      <c r="AE1326">
        <v>0.56999999999999995</v>
      </c>
      <c r="AF1326">
        <v>0.63</v>
      </c>
      <c r="AG1326">
        <v>0.63</v>
      </c>
      <c r="AH1326">
        <v>0.9</v>
      </c>
    </row>
    <row r="1327" spans="1:34" x14ac:dyDescent="0.25">
      <c r="A1327" t="s">
        <v>1960</v>
      </c>
      <c r="B1327" t="s">
        <v>69</v>
      </c>
      <c r="C1327" t="s">
        <v>56</v>
      </c>
      <c r="D1327" t="s">
        <v>37</v>
      </c>
      <c r="E1327" t="s">
        <v>61</v>
      </c>
      <c r="F1327">
        <v>28.77</v>
      </c>
      <c r="G1327" t="s">
        <v>40</v>
      </c>
      <c r="H1327" t="s">
        <v>70</v>
      </c>
      <c r="I1327">
        <v>16</v>
      </c>
      <c r="J1327">
        <v>40.159999999999997</v>
      </c>
      <c r="K1327">
        <v>2.81</v>
      </c>
      <c r="L1327">
        <v>54828</v>
      </c>
      <c r="M1327">
        <v>9</v>
      </c>
      <c r="N1327">
        <v>73</v>
      </c>
      <c r="O1327" t="s">
        <v>41</v>
      </c>
      <c r="P1327">
        <v>1</v>
      </c>
      <c r="Q1327">
        <v>34</v>
      </c>
      <c r="R1327">
        <v>5</v>
      </c>
      <c r="S1327" t="s">
        <v>42</v>
      </c>
      <c r="T1327" t="s">
        <v>43</v>
      </c>
      <c r="U1327" t="s">
        <v>44</v>
      </c>
      <c r="V1327">
        <v>35</v>
      </c>
      <c r="W1327">
        <v>10.119999999999999</v>
      </c>
      <c r="X1327">
        <v>15</v>
      </c>
      <c r="Y1327" t="s">
        <v>772</v>
      </c>
      <c r="Z1327" s="1">
        <v>41671</v>
      </c>
      <c r="AA1327" t="s">
        <v>46</v>
      </c>
      <c r="AB1327" t="s">
        <v>808</v>
      </c>
      <c r="AC1327" t="s">
        <v>48</v>
      </c>
      <c r="AD1327">
        <v>1</v>
      </c>
      <c r="AE1327">
        <v>0.371</v>
      </c>
      <c r="AF1327">
        <v>0.74</v>
      </c>
      <c r="AG1327">
        <v>0.48</v>
      </c>
      <c r="AH1327">
        <v>0.56999999999999995</v>
      </c>
    </row>
    <row r="1328" spans="1:34" x14ac:dyDescent="0.25">
      <c r="A1328" t="s">
        <v>1961</v>
      </c>
      <c r="B1328" t="s">
        <v>35</v>
      </c>
      <c r="C1328" t="s">
        <v>56</v>
      </c>
      <c r="D1328" t="s">
        <v>37</v>
      </c>
      <c r="E1328" t="s">
        <v>61</v>
      </c>
      <c r="F1328">
        <v>27.65</v>
      </c>
      <c r="G1328" t="s">
        <v>39</v>
      </c>
      <c r="H1328" t="s">
        <v>39</v>
      </c>
      <c r="I1328">
        <v>9</v>
      </c>
      <c r="J1328">
        <v>35.54</v>
      </c>
      <c r="K1328">
        <v>4.21</v>
      </c>
      <c r="L1328">
        <v>57504</v>
      </c>
      <c r="M1328">
        <v>14</v>
      </c>
      <c r="N1328">
        <v>74</v>
      </c>
      <c r="O1328" t="s">
        <v>75</v>
      </c>
      <c r="P1328">
        <v>4</v>
      </c>
      <c r="Q1328">
        <v>24</v>
      </c>
      <c r="R1328">
        <v>2</v>
      </c>
      <c r="S1328" t="s">
        <v>42</v>
      </c>
      <c r="T1328" t="s">
        <v>43</v>
      </c>
      <c r="U1328" t="s">
        <v>44</v>
      </c>
      <c r="V1328">
        <v>3</v>
      </c>
      <c r="W1328">
        <v>5.5</v>
      </c>
      <c r="X1328">
        <v>1</v>
      </c>
      <c r="Y1328" t="s">
        <v>72</v>
      </c>
      <c r="Z1328" t="s">
        <v>45</v>
      </c>
      <c r="AA1328" t="s">
        <v>46</v>
      </c>
      <c r="AB1328" t="s">
        <v>80</v>
      </c>
      <c r="AC1328" t="s">
        <v>48</v>
      </c>
      <c r="AD1328">
        <v>0</v>
      </c>
      <c r="AE1328">
        <v>0.75</v>
      </c>
      <c r="AF1328">
        <v>0.76</v>
      </c>
      <c r="AG1328">
        <v>0.74</v>
      </c>
      <c r="AH1328">
        <v>0.95</v>
      </c>
    </row>
    <row r="1329" spans="1:34" x14ac:dyDescent="0.25">
      <c r="A1329" t="s">
        <v>1962</v>
      </c>
      <c r="B1329" t="s">
        <v>69</v>
      </c>
      <c r="C1329" t="s">
        <v>56</v>
      </c>
      <c r="D1329" t="s">
        <v>57</v>
      </c>
      <c r="E1329" t="s">
        <v>61</v>
      </c>
      <c r="F1329">
        <v>27.16</v>
      </c>
      <c r="G1329" t="s">
        <v>70</v>
      </c>
      <c r="H1329" t="s">
        <v>70</v>
      </c>
      <c r="I1329">
        <v>3</v>
      </c>
      <c r="J1329">
        <v>34.549999999999997</v>
      </c>
      <c r="K1329">
        <v>11.92</v>
      </c>
      <c r="L1329">
        <v>105600</v>
      </c>
      <c r="M1329">
        <v>5</v>
      </c>
      <c r="N1329">
        <v>75</v>
      </c>
      <c r="O1329" t="s">
        <v>148</v>
      </c>
      <c r="P1329">
        <v>1</v>
      </c>
      <c r="Q1329">
        <v>14</v>
      </c>
      <c r="R1329">
        <v>5</v>
      </c>
      <c r="S1329" t="s">
        <v>42</v>
      </c>
      <c r="T1329" t="s">
        <v>43</v>
      </c>
      <c r="U1329" t="s">
        <v>58</v>
      </c>
      <c r="V1329">
        <v>24</v>
      </c>
      <c r="W1329">
        <v>8.91</v>
      </c>
      <c r="X1329">
        <v>6</v>
      </c>
      <c r="Y1329" t="s">
        <v>772</v>
      </c>
      <c r="Z1329" s="1">
        <v>41645</v>
      </c>
      <c r="AA1329" t="s">
        <v>46</v>
      </c>
      <c r="AB1329" t="s">
        <v>1853</v>
      </c>
      <c r="AC1329" t="s">
        <v>48</v>
      </c>
      <c r="AD1329">
        <v>1</v>
      </c>
      <c r="AE1329">
        <v>0.60899999999999999</v>
      </c>
      <c r="AF1329">
        <v>0.85</v>
      </c>
      <c r="AG1329">
        <v>0.85</v>
      </c>
      <c r="AH1329">
        <v>0.85</v>
      </c>
    </row>
    <row r="1330" spans="1:34" x14ac:dyDescent="0.25">
      <c r="A1330" t="s">
        <v>1963</v>
      </c>
      <c r="B1330" t="s">
        <v>35</v>
      </c>
      <c r="C1330" t="s">
        <v>56</v>
      </c>
      <c r="D1330" t="s">
        <v>57</v>
      </c>
      <c r="E1330" t="s">
        <v>61</v>
      </c>
      <c r="F1330">
        <v>29.93</v>
      </c>
      <c r="G1330" t="s">
        <v>51</v>
      </c>
      <c r="H1330" t="s">
        <v>39</v>
      </c>
      <c r="I1330">
        <v>22</v>
      </c>
      <c r="J1330">
        <v>33.72</v>
      </c>
      <c r="K1330">
        <v>3.57</v>
      </c>
      <c r="L1330">
        <v>62940</v>
      </c>
      <c r="M1330">
        <v>11</v>
      </c>
      <c r="N1330">
        <v>72</v>
      </c>
      <c r="O1330" t="s">
        <v>41</v>
      </c>
      <c r="P1330">
        <v>6</v>
      </c>
      <c r="Q1330">
        <v>11</v>
      </c>
      <c r="R1330">
        <v>5</v>
      </c>
      <c r="S1330" t="s">
        <v>116</v>
      </c>
      <c r="T1330" t="s">
        <v>43</v>
      </c>
      <c r="U1330" t="s">
        <v>58</v>
      </c>
      <c r="V1330">
        <v>9</v>
      </c>
      <c r="W1330">
        <v>6.12</v>
      </c>
      <c r="X1330">
        <v>6</v>
      </c>
      <c r="Y1330" t="s">
        <v>454</v>
      </c>
      <c r="Z1330" t="s">
        <v>45</v>
      </c>
      <c r="AA1330" t="s">
        <v>46</v>
      </c>
      <c r="AB1330" t="s">
        <v>152</v>
      </c>
      <c r="AC1330" t="s">
        <v>48</v>
      </c>
      <c r="AD1330">
        <v>0</v>
      </c>
      <c r="AE1330">
        <v>0.76</v>
      </c>
      <c r="AF1330">
        <v>0.82</v>
      </c>
      <c r="AG1330">
        <v>0.79</v>
      </c>
      <c r="AH1330">
        <v>0.94</v>
      </c>
    </row>
    <row r="1331" spans="1:34" x14ac:dyDescent="0.25">
      <c r="A1331" t="s">
        <v>1964</v>
      </c>
      <c r="B1331" t="s">
        <v>35</v>
      </c>
      <c r="C1331" t="s">
        <v>50</v>
      </c>
      <c r="D1331" t="s">
        <v>37</v>
      </c>
      <c r="E1331" t="s">
        <v>61</v>
      </c>
      <c r="F1331">
        <v>23.16</v>
      </c>
      <c r="G1331" t="s">
        <v>39</v>
      </c>
      <c r="H1331" t="s">
        <v>40</v>
      </c>
      <c r="I1331">
        <v>17</v>
      </c>
      <c r="J1331">
        <v>33.799999999999997</v>
      </c>
      <c r="K1331">
        <v>8.16</v>
      </c>
      <c r="L1331">
        <v>41976</v>
      </c>
      <c r="M1331">
        <v>13</v>
      </c>
      <c r="N1331">
        <v>74</v>
      </c>
      <c r="O1331" t="s">
        <v>90</v>
      </c>
      <c r="P1331">
        <v>0</v>
      </c>
      <c r="Q1331">
        <v>15</v>
      </c>
      <c r="R1331">
        <v>3</v>
      </c>
      <c r="S1331" t="s">
        <v>42</v>
      </c>
      <c r="T1331" t="s">
        <v>43</v>
      </c>
      <c r="U1331" t="s">
        <v>44</v>
      </c>
      <c r="V1331">
        <v>16</v>
      </c>
      <c r="W1331">
        <v>4.1500000000000004</v>
      </c>
      <c r="X1331">
        <v>0</v>
      </c>
      <c r="Y1331" t="s">
        <v>170</v>
      </c>
      <c r="Z1331" t="s">
        <v>45</v>
      </c>
      <c r="AA1331" t="s">
        <v>46</v>
      </c>
      <c r="AB1331" t="s">
        <v>165</v>
      </c>
      <c r="AC1331" t="s">
        <v>48</v>
      </c>
      <c r="AD1331">
        <v>0</v>
      </c>
      <c r="AE1331">
        <v>0.60899999999999999</v>
      </c>
      <c r="AF1331">
        <v>0.91</v>
      </c>
      <c r="AG1331">
        <v>0.88</v>
      </c>
      <c r="AH1331">
        <v>0.84</v>
      </c>
    </row>
    <row r="1332" spans="1:34" x14ac:dyDescent="0.25">
      <c r="A1332" t="s">
        <v>1965</v>
      </c>
      <c r="B1332" t="s">
        <v>35</v>
      </c>
      <c r="C1332" t="s">
        <v>56</v>
      </c>
      <c r="D1332" t="s">
        <v>37</v>
      </c>
      <c r="E1332" t="s">
        <v>61</v>
      </c>
      <c r="F1332">
        <v>28.19</v>
      </c>
      <c r="G1332" t="s">
        <v>40</v>
      </c>
      <c r="H1332" t="s">
        <v>40</v>
      </c>
      <c r="I1332">
        <v>13</v>
      </c>
      <c r="J1332">
        <v>34.020000000000003</v>
      </c>
      <c r="K1332">
        <v>1.06</v>
      </c>
      <c r="L1332">
        <v>47376</v>
      </c>
      <c r="M1332">
        <v>7</v>
      </c>
      <c r="N1332">
        <v>70</v>
      </c>
      <c r="O1332" t="s">
        <v>75</v>
      </c>
      <c r="P1332">
        <v>6</v>
      </c>
      <c r="Q1332">
        <v>10</v>
      </c>
      <c r="R1332">
        <v>5</v>
      </c>
      <c r="S1332" t="s">
        <v>42</v>
      </c>
      <c r="T1332" t="s">
        <v>43</v>
      </c>
      <c r="U1332" t="s">
        <v>44</v>
      </c>
      <c r="V1332">
        <v>16</v>
      </c>
      <c r="W1332">
        <v>6.8</v>
      </c>
      <c r="X1332">
        <v>0</v>
      </c>
      <c r="Y1332" s="1">
        <v>40462</v>
      </c>
      <c r="Z1332" t="s">
        <v>45</v>
      </c>
      <c r="AA1332" t="s">
        <v>46</v>
      </c>
      <c r="AB1332" t="s">
        <v>314</v>
      </c>
      <c r="AC1332" t="s">
        <v>48</v>
      </c>
      <c r="AD1332">
        <v>0</v>
      </c>
      <c r="AE1332">
        <v>0.74</v>
      </c>
      <c r="AF1332">
        <v>0.86</v>
      </c>
      <c r="AG1332">
        <v>0.71</v>
      </c>
      <c r="AH1332">
        <v>0.83</v>
      </c>
    </row>
    <row r="1333" spans="1:34" x14ac:dyDescent="0.25">
      <c r="A1333" t="s">
        <v>1966</v>
      </c>
      <c r="B1333" t="s">
        <v>35</v>
      </c>
      <c r="C1333" t="s">
        <v>56</v>
      </c>
      <c r="D1333" t="s">
        <v>37</v>
      </c>
      <c r="E1333" t="s">
        <v>38</v>
      </c>
      <c r="F1333">
        <v>27.18</v>
      </c>
      <c r="G1333" t="s">
        <v>40</v>
      </c>
      <c r="H1333" t="s">
        <v>40</v>
      </c>
      <c r="I1333">
        <v>26</v>
      </c>
      <c r="J1333">
        <v>36.01</v>
      </c>
      <c r="K1333">
        <v>10.32</v>
      </c>
      <c r="L1333">
        <v>48000</v>
      </c>
      <c r="M1333">
        <v>7</v>
      </c>
      <c r="N1333">
        <v>70</v>
      </c>
      <c r="O1333" t="s">
        <v>90</v>
      </c>
      <c r="P1333">
        <v>6</v>
      </c>
      <c r="Q1333">
        <v>14</v>
      </c>
      <c r="R1333">
        <v>5</v>
      </c>
      <c r="S1333" t="s">
        <v>42</v>
      </c>
      <c r="T1333" t="s">
        <v>43</v>
      </c>
      <c r="U1333" t="s">
        <v>44</v>
      </c>
      <c r="V1333">
        <v>22</v>
      </c>
      <c r="W1333">
        <v>7.11</v>
      </c>
      <c r="X1333">
        <v>10</v>
      </c>
      <c r="Y1333" s="1">
        <v>40454</v>
      </c>
      <c r="Z1333" t="s">
        <v>45</v>
      </c>
      <c r="AA1333" t="s">
        <v>46</v>
      </c>
      <c r="AB1333" t="s">
        <v>343</v>
      </c>
      <c r="AC1333" t="s">
        <v>48</v>
      </c>
      <c r="AD1333">
        <v>0</v>
      </c>
      <c r="AE1333">
        <v>0.51800000000000002</v>
      </c>
      <c r="AF1333">
        <v>0.89</v>
      </c>
      <c r="AG1333">
        <v>0.78</v>
      </c>
      <c r="AH1333">
        <v>0.91</v>
      </c>
    </row>
    <row r="1334" spans="1:34" x14ac:dyDescent="0.25">
      <c r="A1334" t="s">
        <v>1967</v>
      </c>
      <c r="B1334" t="s">
        <v>35</v>
      </c>
      <c r="C1334" t="s">
        <v>36</v>
      </c>
      <c r="D1334" t="s">
        <v>37</v>
      </c>
      <c r="E1334" t="s">
        <v>61</v>
      </c>
      <c r="F1334">
        <v>30.08</v>
      </c>
      <c r="G1334" t="s">
        <v>40</v>
      </c>
      <c r="H1334" t="s">
        <v>40</v>
      </c>
      <c r="I1334">
        <v>9</v>
      </c>
      <c r="J1334">
        <v>44.07</v>
      </c>
      <c r="K1334">
        <v>3.17</v>
      </c>
      <c r="L1334">
        <v>92160</v>
      </c>
      <c r="M1334">
        <v>14</v>
      </c>
      <c r="N1334">
        <v>70</v>
      </c>
      <c r="O1334" t="s">
        <v>62</v>
      </c>
      <c r="P1334">
        <v>1</v>
      </c>
      <c r="Q1334">
        <v>9</v>
      </c>
      <c r="R1334">
        <v>4</v>
      </c>
      <c r="S1334" t="s">
        <v>42</v>
      </c>
      <c r="T1334" t="s">
        <v>43</v>
      </c>
      <c r="U1334" t="s">
        <v>44</v>
      </c>
      <c r="V1334">
        <v>10</v>
      </c>
      <c r="W1334">
        <v>6.48</v>
      </c>
      <c r="X1334">
        <v>3</v>
      </c>
      <c r="Y1334" t="s">
        <v>540</v>
      </c>
      <c r="Z1334" t="s">
        <v>45</v>
      </c>
      <c r="AA1334" t="s">
        <v>46</v>
      </c>
      <c r="AB1334" t="s">
        <v>47</v>
      </c>
      <c r="AC1334" t="s">
        <v>48</v>
      </c>
      <c r="AD1334">
        <v>0</v>
      </c>
      <c r="AE1334">
        <v>0.73</v>
      </c>
      <c r="AF1334">
        <v>0.73</v>
      </c>
      <c r="AG1334">
        <v>0.73</v>
      </c>
      <c r="AH1334">
        <v>0.75</v>
      </c>
    </row>
    <row r="1335" spans="1:34" x14ac:dyDescent="0.25">
      <c r="A1335" t="s">
        <v>1968</v>
      </c>
      <c r="B1335" t="s">
        <v>69</v>
      </c>
      <c r="C1335" t="s">
        <v>36</v>
      </c>
      <c r="D1335" t="s">
        <v>37</v>
      </c>
      <c r="E1335" t="s">
        <v>61</v>
      </c>
      <c r="F1335">
        <v>25.39</v>
      </c>
      <c r="G1335" t="s">
        <v>40</v>
      </c>
      <c r="H1335" t="s">
        <v>39</v>
      </c>
      <c r="I1335">
        <v>13</v>
      </c>
      <c r="J1335">
        <v>31.05</v>
      </c>
      <c r="K1335">
        <v>3.48</v>
      </c>
      <c r="L1335">
        <v>40752</v>
      </c>
      <c r="M1335">
        <v>8</v>
      </c>
      <c r="N1335">
        <v>71</v>
      </c>
      <c r="O1335" t="s">
        <v>90</v>
      </c>
      <c r="P1335">
        <v>7</v>
      </c>
      <c r="Q1335">
        <v>26</v>
      </c>
      <c r="R1335">
        <v>4</v>
      </c>
      <c r="S1335" t="s">
        <v>42</v>
      </c>
      <c r="T1335" t="s">
        <v>43</v>
      </c>
      <c r="U1335" t="s">
        <v>44</v>
      </c>
      <c r="V1335">
        <v>11</v>
      </c>
      <c r="W1335">
        <v>4.0599999999999996</v>
      </c>
      <c r="X1335">
        <v>15</v>
      </c>
      <c r="Y1335" s="1">
        <v>40761</v>
      </c>
      <c r="Z1335" t="s">
        <v>1969</v>
      </c>
      <c r="AA1335" t="s">
        <v>46</v>
      </c>
      <c r="AB1335" t="s">
        <v>1970</v>
      </c>
      <c r="AC1335" t="s">
        <v>48</v>
      </c>
      <c r="AD1335">
        <v>1</v>
      </c>
      <c r="AE1335">
        <v>0.497</v>
      </c>
      <c r="AF1335">
        <v>0.73</v>
      </c>
      <c r="AG1335">
        <v>0.69</v>
      </c>
      <c r="AH1335">
        <v>0.75</v>
      </c>
    </row>
    <row r="1336" spans="1:34" x14ac:dyDescent="0.25">
      <c r="A1336" t="s">
        <v>1971</v>
      </c>
      <c r="B1336" t="s">
        <v>35</v>
      </c>
      <c r="C1336" t="s">
        <v>56</v>
      </c>
      <c r="D1336" t="s">
        <v>37</v>
      </c>
      <c r="E1336" t="s">
        <v>38</v>
      </c>
      <c r="F1336">
        <v>26.97</v>
      </c>
      <c r="G1336" t="s">
        <v>70</v>
      </c>
      <c r="H1336" t="s">
        <v>39</v>
      </c>
      <c r="I1336">
        <v>13</v>
      </c>
      <c r="J1336">
        <v>36.56</v>
      </c>
      <c r="K1336">
        <v>4.3</v>
      </c>
      <c r="L1336">
        <v>49512</v>
      </c>
      <c r="M1336">
        <v>4</v>
      </c>
      <c r="N1336">
        <v>70</v>
      </c>
      <c r="O1336" t="s">
        <v>41</v>
      </c>
      <c r="P1336">
        <v>8</v>
      </c>
      <c r="Q1336">
        <v>23</v>
      </c>
      <c r="R1336">
        <v>8</v>
      </c>
      <c r="S1336" t="s">
        <v>116</v>
      </c>
      <c r="T1336" t="s">
        <v>43</v>
      </c>
      <c r="U1336" t="s">
        <v>44</v>
      </c>
      <c r="V1336">
        <v>2</v>
      </c>
      <c r="W1336">
        <v>7.65</v>
      </c>
      <c r="X1336">
        <v>6</v>
      </c>
      <c r="Y1336" t="s">
        <v>1972</v>
      </c>
      <c r="Z1336" t="s">
        <v>45</v>
      </c>
      <c r="AA1336" t="s">
        <v>46</v>
      </c>
      <c r="AB1336" t="s">
        <v>565</v>
      </c>
      <c r="AC1336" t="s">
        <v>48</v>
      </c>
      <c r="AD1336">
        <v>0</v>
      </c>
      <c r="AE1336">
        <v>0.78</v>
      </c>
      <c r="AF1336">
        <v>0.8</v>
      </c>
      <c r="AG1336">
        <v>0.8</v>
      </c>
      <c r="AH1336">
        <v>0.82</v>
      </c>
    </row>
    <row r="1337" spans="1:34" x14ac:dyDescent="0.25">
      <c r="A1337" t="s">
        <v>1973</v>
      </c>
      <c r="B1337" t="s">
        <v>35</v>
      </c>
      <c r="C1337" t="s">
        <v>56</v>
      </c>
      <c r="D1337" t="s">
        <v>37</v>
      </c>
      <c r="E1337" t="s">
        <v>61</v>
      </c>
      <c r="F1337">
        <v>34.82</v>
      </c>
      <c r="G1337" t="s">
        <v>40</v>
      </c>
      <c r="H1337" t="s">
        <v>39</v>
      </c>
      <c r="I1337">
        <v>18</v>
      </c>
      <c r="J1337">
        <v>33.659999999999997</v>
      </c>
      <c r="K1337">
        <v>8.1199999999999992</v>
      </c>
      <c r="L1337">
        <v>76584</v>
      </c>
      <c r="M1337">
        <v>10</v>
      </c>
      <c r="N1337">
        <v>67</v>
      </c>
      <c r="O1337" t="s">
        <v>75</v>
      </c>
      <c r="P1337">
        <v>9</v>
      </c>
      <c r="Q1337">
        <v>22</v>
      </c>
      <c r="R1337">
        <v>3</v>
      </c>
      <c r="S1337" t="s">
        <v>116</v>
      </c>
      <c r="T1337" t="s">
        <v>43</v>
      </c>
      <c r="U1337" t="s">
        <v>44</v>
      </c>
      <c r="V1337">
        <v>25</v>
      </c>
      <c r="W1337">
        <v>11.9</v>
      </c>
      <c r="X1337">
        <v>6</v>
      </c>
      <c r="Y1337" s="1">
        <v>38386</v>
      </c>
      <c r="Z1337" t="s">
        <v>45</v>
      </c>
      <c r="AA1337" t="s">
        <v>46</v>
      </c>
      <c r="AB1337" t="s">
        <v>230</v>
      </c>
      <c r="AC1337" t="s">
        <v>48</v>
      </c>
      <c r="AD1337">
        <v>0</v>
      </c>
      <c r="AE1337">
        <v>0.75</v>
      </c>
      <c r="AF1337">
        <v>0.74</v>
      </c>
      <c r="AG1337">
        <v>0.89</v>
      </c>
      <c r="AH1337">
        <v>0.77</v>
      </c>
    </row>
    <row r="1338" spans="1:34" x14ac:dyDescent="0.25">
      <c r="A1338" t="s">
        <v>1974</v>
      </c>
      <c r="B1338" t="s">
        <v>35</v>
      </c>
      <c r="C1338" t="s">
        <v>50</v>
      </c>
      <c r="D1338" t="s">
        <v>37</v>
      </c>
      <c r="E1338" t="s">
        <v>38</v>
      </c>
      <c r="F1338">
        <v>30.04</v>
      </c>
      <c r="G1338" t="s">
        <v>40</v>
      </c>
      <c r="H1338" t="s">
        <v>39</v>
      </c>
      <c r="I1338">
        <v>16</v>
      </c>
      <c r="J1338">
        <v>26.41</v>
      </c>
      <c r="K1338">
        <v>6.45</v>
      </c>
      <c r="L1338">
        <v>109740</v>
      </c>
      <c r="M1338">
        <v>10</v>
      </c>
      <c r="N1338">
        <v>74</v>
      </c>
      <c r="O1338" t="s">
        <v>75</v>
      </c>
      <c r="P1338">
        <v>2</v>
      </c>
      <c r="Q1338">
        <v>15</v>
      </c>
      <c r="R1338">
        <v>2</v>
      </c>
      <c r="S1338" t="s">
        <v>42</v>
      </c>
      <c r="T1338" t="s">
        <v>43</v>
      </c>
      <c r="U1338" t="s">
        <v>44</v>
      </c>
      <c r="V1338">
        <v>10</v>
      </c>
      <c r="W1338">
        <v>11.16</v>
      </c>
      <c r="X1338">
        <v>5</v>
      </c>
      <c r="Y1338" s="1">
        <v>41037</v>
      </c>
      <c r="Z1338" t="s">
        <v>45</v>
      </c>
      <c r="AA1338" t="s">
        <v>46</v>
      </c>
      <c r="AB1338" t="s">
        <v>631</v>
      </c>
      <c r="AC1338" t="s">
        <v>48</v>
      </c>
      <c r="AD1338">
        <v>0</v>
      </c>
      <c r="AE1338">
        <v>0.56000000000000005</v>
      </c>
      <c r="AF1338">
        <v>0.56999999999999995</v>
      </c>
      <c r="AG1338">
        <v>0.56999999999999995</v>
      </c>
      <c r="AH1338">
        <v>0.74</v>
      </c>
    </row>
    <row r="1339" spans="1:34" x14ac:dyDescent="0.25">
      <c r="A1339" t="s">
        <v>1975</v>
      </c>
      <c r="B1339" t="s">
        <v>35</v>
      </c>
      <c r="C1339" t="s">
        <v>56</v>
      </c>
      <c r="D1339" t="s">
        <v>37</v>
      </c>
      <c r="E1339" t="s">
        <v>61</v>
      </c>
      <c r="F1339">
        <v>33.549999999999997</v>
      </c>
      <c r="G1339" t="s">
        <v>40</v>
      </c>
      <c r="H1339" t="s">
        <v>40</v>
      </c>
      <c r="I1339">
        <v>7</v>
      </c>
      <c r="J1339">
        <v>42.6</v>
      </c>
      <c r="K1339">
        <v>1.62</v>
      </c>
      <c r="L1339">
        <v>79704</v>
      </c>
      <c r="M1339">
        <v>12</v>
      </c>
      <c r="N1339">
        <v>81</v>
      </c>
      <c r="O1339" t="s">
        <v>52</v>
      </c>
      <c r="P1339">
        <v>5</v>
      </c>
      <c r="Q1339">
        <v>14</v>
      </c>
      <c r="R1339">
        <v>9</v>
      </c>
      <c r="S1339" t="s">
        <v>116</v>
      </c>
      <c r="T1339" t="s">
        <v>43</v>
      </c>
      <c r="U1339" t="s">
        <v>44</v>
      </c>
      <c r="V1339">
        <v>23</v>
      </c>
      <c r="W1339">
        <v>13.28</v>
      </c>
      <c r="X1339">
        <v>6</v>
      </c>
      <c r="Y1339" t="s">
        <v>1976</v>
      </c>
      <c r="Z1339" t="s">
        <v>45</v>
      </c>
      <c r="AA1339" t="s">
        <v>46</v>
      </c>
      <c r="AB1339" t="s">
        <v>1014</v>
      </c>
      <c r="AC1339" t="s">
        <v>48</v>
      </c>
      <c r="AD1339">
        <v>0</v>
      </c>
      <c r="AE1339">
        <v>0.99</v>
      </c>
      <c r="AF1339">
        <v>1</v>
      </c>
      <c r="AG1339">
        <v>1</v>
      </c>
      <c r="AH1339">
        <v>0.97</v>
      </c>
    </row>
    <row r="1340" spans="1:34" x14ac:dyDescent="0.25">
      <c r="A1340" t="s">
        <v>1977</v>
      </c>
      <c r="B1340" t="s">
        <v>35</v>
      </c>
      <c r="C1340" t="s">
        <v>56</v>
      </c>
      <c r="D1340" t="s">
        <v>37</v>
      </c>
      <c r="E1340" t="s">
        <v>61</v>
      </c>
      <c r="F1340">
        <v>27.8</v>
      </c>
      <c r="G1340" t="s">
        <v>40</v>
      </c>
      <c r="H1340" t="s">
        <v>39</v>
      </c>
      <c r="I1340">
        <v>18</v>
      </c>
      <c r="J1340">
        <v>27.58</v>
      </c>
      <c r="K1340">
        <v>4.57</v>
      </c>
      <c r="L1340">
        <v>54480</v>
      </c>
      <c r="M1340">
        <v>11</v>
      </c>
      <c r="N1340">
        <v>70</v>
      </c>
      <c r="O1340" t="s">
        <v>75</v>
      </c>
      <c r="P1340">
        <v>4</v>
      </c>
      <c r="Q1340">
        <v>17</v>
      </c>
      <c r="R1340">
        <v>5</v>
      </c>
      <c r="S1340" t="s">
        <v>42</v>
      </c>
      <c r="T1340" t="s">
        <v>43</v>
      </c>
      <c r="U1340" t="s">
        <v>44</v>
      </c>
      <c r="V1340">
        <v>13</v>
      </c>
      <c r="W1340">
        <v>8.1999999999999993</v>
      </c>
      <c r="X1340">
        <v>4</v>
      </c>
      <c r="Y1340" t="s">
        <v>66</v>
      </c>
      <c r="Z1340" t="s">
        <v>45</v>
      </c>
      <c r="AA1340" t="s">
        <v>46</v>
      </c>
      <c r="AB1340" t="s">
        <v>429</v>
      </c>
      <c r="AC1340" t="s">
        <v>48</v>
      </c>
      <c r="AD1340">
        <v>0</v>
      </c>
      <c r="AE1340">
        <v>0.56000000000000005</v>
      </c>
      <c r="AF1340">
        <v>0.9</v>
      </c>
      <c r="AG1340">
        <v>0.75</v>
      </c>
      <c r="AH1340">
        <v>0.85</v>
      </c>
    </row>
    <row r="1341" spans="1:34" x14ac:dyDescent="0.25">
      <c r="A1341" t="s">
        <v>1978</v>
      </c>
      <c r="B1341" t="s">
        <v>35</v>
      </c>
      <c r="C1341" t="s">
        <v>36</v>
      </c>
      <c r="D1341" t="s">
        <v>37</v>
      </c>
      <c r="E1341" t="s">
        <v>61</v>
      </c>
      <c r="F1341">
        <v>27.97</v>
      </c>
      <c r="G1341" t="s">
        <v>39</v>
      </c>
      <c r="H1341" t="s">
        <v>39</v>
      </c>
      <c r="I1341">
        <v>8</v>
      </c>
      <c r="J1341">
        <v>31.78</v>
      </c>
      <c r="K1341">
        <v>2.5</v>
      </c>
      <c r="L1341">
        <v>48744</v>
      </c>
      <c r="M1341">
        <v>15</v>
      </c>
      <c r="N1341">
        <v>71</v>
      </c>
      <c r="O1341" t="s">
        <v>75</v>
      </c>
      <c r="P1341">
        <v>3</v>
      </c>
      <c r="Q1341">
        <v>11</v>
      </c>
      <c r="R1341">
        <v>2</v>
      </c>
      <c r="S1341" t="s">
        <v>42</v>
      </c>
      <c r="T1341" t="s">
        <v>43</v>
      </c>
      <c r="U1341" t="s">
        <v>44</v>
      </c>
      <c r="V1341">
        <v>18</v>
      </c>
      <c r="W1341">
        <v>8</v>
      </c>
      <c r="X1341">
        <v>8</v>
      </c>
      <c r="Y1341" s="1">
        <v>40761</v>
      </c>
      <c r="Z1341" t="s">
        <v>45</v>
      </c>
      <c r="AA1341" t="s">
        <v>46</v>
      </c>
      <c r="AB1341" t="s">
        <v>1366</v>
      </c>
      <c r="AC1341" t="s">
        <v>48</v>
      </c>
      <c r="AD1341">
        <v>0</v>
      </c>
      <c r="AE1341">
        <v>0.83</v>
      </c>
      <c r="AF1341">
        <v>0.83</v>
      </c>
      <c r="AG1341">
        <v>0.78</v>
      </c>
      <c r="AH1341">
        <v>0.87</v>
      </c>
    </row>
    <row r="1342" spans="1:34" x14ac:dyDescent="0.25">
      <c r="A1342" t="s">
        <v>1979</v>
      </c>
      <c r="B1342" t="s">
        <v>35</v>
      </c>
      <c r="C1342" t="s">
        <v>50</v>
      </c>
      <c r="D1342" t="s">
        <v>37</v>
      </c>
      <c r="E1342" t="s">
        <v>38</v>
      </c>
      <c r="F1342">
        <v>23.31</v>
      </c>
      <c r="G1342" t="s">
        <v>40</v>
      </c>
      <c r="H1342" t="s">
        <v>39</v>
      </c>
      <c r="I1342">
        <v>7</v>
      </c>
      <c r="J1342">
        <v>32.58</v>
      </c>
      <c r="K1342">
        <v>10.050000000000001</v>
      </c>
      <c r="L1342">
        <v>38772</v>
      </c>
      <c r="M1342">
        <v>13</v>
      </c>
      <c r="N1342">
        <v>71</v>
      </c>
      <c r="O1342" t="s">
        <v>75</v>
      </c>
      <c r="P1342">
        <v>8</v>
      </c>
      <c r="Q1342">
        <v>25</v>
      </c>
      <c r="R1342">
        <v>4</v>
      </c>
      <c r="S1342" t="s">
        <v>42</v>
      </c>
      <c r="T1342" t="s">
        <v>43</v>
      </c>
      <c r="U1342" t="s">
        <v>44</v>
      </c>
      <c r="V1342">
        <v>25</v>
      </c>
      <c r="W1342">
        <v>4.05</v>
      </c>
      <c r="X1342">
        <v>4</v>
      </c>
      <c r="Y1342" t="s">
        <v>345</v>
      </c>
      <c r="Z1342" t="s">
        <v>45</v>
      </c>
      <c r="AA1342" t="s">
        <v>46</v>
      </c>
      <c r="AB1342" t="s">
        <v>626</v>
      </c>
      <c r="AC1342" t="s">
        <v>48</v>
      </c>
      <c r="AD1342">
        <v>0</v>
      </c>
      <c r="AE1342">
        <v>0.85</v>
      </c>
      <c r="AF1342">
        <v>0.87</v>
      </c>
      <c r="AG1342">
        <v>0.8</v>
      </c>
      <c r="AH1342">
        <v>0.87</v>
      </c>
    </row>
    <row r="1343" spans="1:34" x14ac:dyDescent="0.25">
      <c r="A1343" t="s">
        <v>1980</v>
      </c>
      <c r="B1343" t="s">
        <v>69</v>
      </c>
      <c r="C1343" t="s">
        <v>56</v>
      </c>
      <c r="D1343" t="s">
        <v>37</v>
      </c>
      <c r="E1343" t="s">
        <v>61</v>
      </c>
      <c r="F1343">
        <v>29.52</v>
      </c>
      <c r="G1343" t="s">
        <v>40</v>
      </c>
      <c r="H1343" t="s">
        <v>40</v>
      </c>
      <c r="I1343">
        <v>18</v>
      </c>
      <c r="J1343">
        <v>29.41</v>
      </c>
      <c r="K1343">
        <v>8.18</v>
      </c>
      <c r="L1343">
        <v>43068</v>
      </c>
      <c r="M1343">
        <v>5</v>
      </c>
      <c r="N1343">
        <v>70</v>
      </c>
      <c r="O1343" t="s">
        <v>90</v>
      </c>
      <c r="P1343">
        <v>8</v>
      </c>
      <c r="Q1343">
        <v>39</v>
      </c>
      <c r="R1343">
        <v>4</v>
      </c>
      <c r="S1343" t="s">
        <v>42</v>
      </c>
      <c r="T1343" t="s">
        <v>43</v>
      </c>
      <c r="U1343" t="s">
        <v>44</v>
      </c>
      <c r="V1343">
        <v>15</v>
      </c>
      <c r="W1343">
        <v>10.56</v>
      </c>
      <c r="X1343">
        <v>3</v>
      </c>
      <c r="Y1343" s="1">
        <v>40005</v>
      </c>
      <c r="Z1343" t="s">
        <v>179</v>
      </c>
      <c r="AA1343" t="s">
        <v>46</v>
      </c>
      <c r="AB1343" t="s">
        <v>191</v>
      </c>
      <c r="AC1343" t="s">
        <v>48</v>
      </c>
      <c r="AD1343">
        <v>1</v>
      </c>
      <c r="AE1343">
        <v>0.51100000000000001</v>
      </c>
      <c r="AF1343">
        <v>0.89</v>
      </c>
      <c r="AG1343">
        <v>0.67</v>
      </c>
      <c r="AH1343">
        <v>0.95</v>
      </c>
    </row>
    <row r="1344" spans="1:34" x14ac:dyDescent="0.25">
      <c r="A1344" t="s">
        <v>1981</v>
      </c>
      <c r="B1344" t="s">
        <v>35</v>
      </c>
      <c r="C1344" t="s">
        <v>50</v>
      </c>
      <c r="D1344" t="s">
        <v>37</v>
      </c>
      <c r="E1344" t="s">
        <v>61</v>
      </c>
      <c r="F1344">
        <v>24</v>
      </c>
      <c r="G1344" t="s">
        <v>40</v>
      </c>
      <c r="H1344" t="s">
        <v>39</v>
      </c>
      <c r="I1344">
        <v>14</v>
      </c>
      <c r="J1344">
        <v>28.9</v>
      </c>
      <c r="K1344">
        <v>6.43</v>
      </c>
      <c r="L1344">
        <v>37368</v>
      </c>
      <c r="M1344">
        <v>12</v>
      </c>
      <c r="N1344">
        <v>70</v>
      </c>
      <c r="O1344" t="s">
        <v>75</v>
      </c>
      <c r="P1344">
        <v>7</v>
      </c>
      <c r="Q1344">
        <v>18</v>
      </c>
      <c r="R1344">
        <v>4</v>
      </c>
      <c r="S1344" t="s">
        <v>42</v>
      </c>
      <c r="T1344" t="s">
        <v>43</v>
      </c>
      <c r="U1344" t="s">
        <v>44</v>
      </c>
      <c r="V1344">
        <v>3</v>
      </c>
      <c r="W1344">
        <v>3.48</v>
      </c>
      <c r="X1344">
        <v>6</v>
      </c>
      <c r="Y1344" t="s">
        <v>188</v>
      </c>
      <c r="Z1344" t="s">
        <v>45</v>
      </c>
      <c r="AA1344" t="s">
        <v>46</v>
      </c>
      <c r="AB1344" t="s">
        <v>463</v>
      </c>
      <c r="AC1344" t="s">
        <v>48</v>
      </c>
      <c r="AD1344">
        <v>0</v>
      </c>
      <c r="AE1344">
        <v>0.88</v>
      </c>
      <c r="AF1344">
        <v>0.89</v>
      </c>
      <c r="AG1344">
        <v>0.83</v>
      </c>
      <c r="AH1344">
        <v>0.96</v>
      </c>
    </row>
    <row r="1345" spans="1:34" x14ac:dyDescent="0.25">
      <c r="A1345" t="s">
        <v>1982</v>
      </c>
      <c r="B1345" t="s">
        <v>35</v>
      </c>
      <c r="C1345" t="s">
        <v>50</v>
      </c>
      <c r="D1345" t="s">
        <v>37</v>
      </c>
      <c r="E1345" t="s">
        <v>38</v>
      </c>
      <c r="F1345">
        <v>26.99</v>
      </c>
      <c r="G1345" t="s">
        <v>39</v>
      </c>
      <c r="H1345" t="s">
        <v>51</v>
      </c>
      <c r="I1345">
        <v>14</v>
      </c>
      <c r="J1345">
        <v>37.53</v>
      </c>
      <c r="K1345">
        <v>1.56</v>
      </c>
      <c r="L1345">
        <v>59076</v>
      </c>
      <c r="M1345">
        <v>11</v>
      </c>
      <c r="N1345">
        <v>71</v>
      </c>
      <c r="O1345" t="s">
        <v>62</v>
      </c>
      <c r="P1345">
        <v>9</v>
      </c>
      <c r="Q1345">
        <v>12</v>
      </c>
      <c r="R1345">
        <v>4</v>
      </c>
      <c r="S1345" t="s">
        <v>42</v>
      </c>
      <c r="T1345" t="s">
        <v>43</v>
      </c>
      <c r="U1345" t="s">
        <v>44</v>
      </c>
      <c r="V1345">
        <v>24</v>
      </c>
      <c r="W1345">
        <v>6.75</v>
      </c>
      <c r="X1345">
        <v>2</v>
      </c>
      <c r="Y1345" t="s">
        <v>185</v>
      </c>
      <c r="Z1345" t="s">
        <v>45</v>
      </c>
      <c r="AA1345" t="s">
        <v>46</v>
      </c>
      <c r="AB1345" t="s">
        <v>637</v>
      </c>
      <c r="AC1345" t="s">
        <v>48</v>
      </c>
      <c r="AD1345">
        <v>0</v>
      </c>
      <c r="AE1345">
        <v>0.54600000000000004</v>
      </c>
      <c r="AF1345">
        <v>0.8</v>
      </c>
      <c r="AG1345">
        <v>0.8</v>
      </c>
      <c r="AH1345">
        <v>0.92</v>
      </c>
    </row>
    <row r="1346" spans="1:34" x14ac:dyDescent="0.25">
      <c r="A1346" t="s">
        <v>1983</v>
      </c>
      <c r="B1346" t="s">
        <v>35</v>
      </c>
      <c r="C1346" t="s">
        <v>36</v>
      </c>
      <c r="D1346" t="s">
        <v>37</v>
      </c>
      <c r="E1346" t="s">
        <v>38</v>
      </c>
      <c r="F1346">
        <v>28.19</v>
      </c>
      <c r="G1346" t="s">
        <v>40</v>
      </c>
      <c r="H1346" t="s">
        <v>40</v>
      </c>
      <c r="I1346">
        <v>7</v>
      </c>
      <c r="J1346">
        <v>32.520000000000003</v>
      </c>
      <c r="K1346">
        <v>10.64</v>
      </c>
      <c r="L1346">
        <v>60960</v>
      </c>
      <c r="M1346">
        <v>14</v>
      </c>
      <c r="N1346">
        <v>73</v>
      </c>
      <c r="O1346" t="s">
        <v>148</v>
      </c>
      <c r="P1346">
        <v>1</v>
      </c>
      <c r="Q1346">
        <v>7</v>
      </c>
      <c r="R1346">
        <v>2</v>
      </c>
      <c r="S1346" t="s">
        <v>42</v>
      </c>
      <c r="T1346" t="s">
        <v>43</v>
      </c>
      <c r="U1346" t="s">
        <v>44</v>
      </c>
      <c r="V1346">
        <v>17</v>
      </c>
      <c r="W1346">
        <v>5.0999999999999996</v>
      </c>
      <c r="X1346">
        <v>2</v>
      </c>
      <c r="Y1346" t="s">
        <v>104</v>
      </c>
      <c r="Z1346" t="s">
        <v>45</v>
      </c>
      <c r="AA1346" t="s">
        <v>46</v>
      </c>
      <c r="AB1346" t="s">
        <v>566</v>
      </c>
      <c r="AC1346" t="s">
        <v>48</v>
      </c>
      <c r="AD1346">
        <v>0</v>
      </c>
      <c r="AE1346">
        <v>0.86</v>
      </c>
      <c r="AF1346">
        <v>1</v>
      </c>
      <c r="AG1346">
        <v>0.78</v>
      </c>
      <c r="AH1346">
        <v>0.6</v>
      </c>
    </row>
    <row r="1347" spans="1:34" x14ac:dyDescent="0.25">
      <c r="A1347" t="s">
        <v>1984</v>
      </c>
      <c r="B1347" t="s">
        <v>69</v>
      </c>
      <c r="C1347" t="s">
        <v>56</v>
      </c>
      <c r="D1347" t="s">
        <v>57</v>
      </c>
      <c r="E1347" t="s">
        <v>61</v>
      </c>
      <c r="F1347">
        <v>27.09</v>
      </c>
      <c r="G1347" t="s">
        <v>40</v>
      </c>
      <c r="H1347" t="s">
        <v>39</v>
      </c>
      <c r="I1347">
        <v>22</v>
      </c>
      <c r="J1347">
        <v>30.4</v>
      </c>
      <c r="K1347">
        <v>3.02</v>
      </c>
      <c r="L1347">
        <v>69528</v>
      </c>
      <c r="M1347">
        <v>9</v>
      </c>
      <c r="N1347">
        <v>75</v>
      </c>
      <c r="O1347" t="s">
        <v>62</v>
      </c>
      <c r="P1347">
        <v>3</v>
      </c>
      <c r="Q1347">
        <v>35</v>
      </c>
      <c r="R1347">
        <v>4</v>
      </c>
      <c r="S1347" t="s">
        <v>42</v>
      </c>
      <c r="T1347" t="s">
        <v>43</v>
      </c>
      <c r="U1347" t="s">
        <v>58</v>
      </c>
      <c r="V1347">
        <v>12</v>
      </c>
      <c r="W1347">
        <v>5.13</v>
      </c>
      <c r="X1347">
        <v>1</v>
      </c>
      <c r="Y1347" s="1">
        <v>41157</v>
      </c>
      <c r="Z1347" s="1">
        <v>41673</v>
      </c>
      <c r="AA1347" t="s">
        <v>46</v>
      </c>
      <c r="AB1347" t="s">
        <v>211</v>
      </c>
      <c r="AC1347" t="s">
        <v>48</v>
      </c>
      <c r="AD1347">
        <v>1</v>
      </c>
      <c r="AE1347">
        <v>0.73</v>
      </c>
      <c r="AF1347">
        <v>0.8</v>
      </c>
      <c r="AG1347">
        <v>0.6</v>
      </c>
      <c r="AH1347">
        <v>0.92</v>
      </c>
    </row>
    <row r="1348" spans="1:34" x14ac:dyDescent="0.25">
      <c r="A1348" t="s">
        <v>1985</v>
      </c>
      <c r="B1348" t="s">
        <v>35</v>
      </c>
      <c r="C1348" t="s">
        <v>50</v>
      </c>
      <c r="D1348" t="s">
        <v>37</v>
      </c>
      <c r="E1348" t="s">
        <v>38</v>
      </c>
      <c r="F1348">
        <v>27.08</v>
      </c>
      <c r="G1348" t="s">
        <v>40</v>
      </c>
      <c r="H1348" t="s">
        <v>51</v>
      </c>
      <c r="I1348">
        <v>14</v>
      </c>
      <c r="J1348">
        <v>37.53</v>
      </c>
      <c r="K1348">
        <v>1.56</v>
      </c>
      <c r="L1348">
        <v>63324</v>
      </c>
      <c r="M1348">
        <v>14</v>
      </c>
      <c r="N1348">
        <v>73</v>
      </c>
      <c r="O1348" t="s">
        <v>62</v>
      </c>
      <c r="P1348">
        <v>3</v>
      </c>
      <c r="Q1348">
        <v>11</v>
      </c>
      <c r="R1348">
        <v>3</v>
      </c>
      <c r="S1348" t="s">
        <v>42</v>
      </c>
      <c r="T1348" t="s">
        <v>43</v>
      </c>
      <c r="U1348" t="s">
        <v>44</v>
      </c>
      <c r="V1348">
        <v>2</v>
      </c>
      <c r="W1348">
        <v>5.49</v>
      </c>
      <c r="X1348">
        <v>5</v>
      </c>
      <c r="Y1348" t="s">
        <v>908</v>
      </c>
      <c r="Z1348" t="s">
        <v>45</v>
      </c>
      <c r="AA1348" t="s">
        <v>46</v>
      </c>
      <c r="AB1348" t="s">
        <v>637</v>
      </c>
      <c r="AC1348" t="s">
        <v>48</v>
      </c>
      <c r="AD1348">
        <v>0</v>
      </c>
      <c r="AE1348">
        <v>0.54600000000000004</v>
      </c>
      <c r="AF1348">
        <v>0.8</v>
      </c>
      <c r="AG1348">
        <v>0.8</v>
      </c>
      <c r="AH1348">
        <v>0.92</v>
      </c>
    </row>
    <row r="1349" spans="1:34" x14ac:dyDescent="0.25">
      <c r="A1349" t="s">
        <v>1986</v>
      </c>
      <c r="B1349" t="s">
        <v>35</v>
      </c>
      <c r="C1349" t="s">
        <v>56</v>
      </c>
      <c r="D1349" t="s">
        <v>37</v>
      </c>
      <c r="E1349" t="s">
        <v>61</v>
      </c>
      <c r="F1349">
        <v>30.99</v>
      </c>
      <c r="G1349" t="s">
        <v>51</v>
      </c>
      <c r="H1349" t="s">
        <v>40</v>
      </c>
      <c r="I1349">
        <v>26</v>
      </c>
      <c r="J1349">
        <v>36.01</v>
      </c>
      <c r="K1349">
        <v>10.32</v>
      </c>
      <c r="L1349">
        <v>56232</v>
      </c>
      <c r="M1349">
        <v>17</v>
      </c>
      <c r="N1349">
        <v>70</v>
      </c>
      <c r="O1349" t="s">
        <v>148</v>
      </c>
      <c r="P1349">
        <v>2</v>
      </c>
      <c r="Q1349">
        <v>16</v>
      </c>
      <c r="R1349">
        <v>5</v>
      </c>
      <c r="S1349" t="s">
        <v>116</v>
      </c>
      <c r="T1349" t="s">
        <v>43</v>
      </c>
      <c r="U1349" t="s">
        <v>44</v>
      </c>
      <c r="V1349">
        <v>21</v>
      </c>
      <c r="W1349">
        <v>7.28</v>
      </c>
      <c r="X1349">
        <v>9</v>
      </c>
      <c r="Y1349" s="1">
        <v>40240</v>
      </c>
      <c r="Z1349" t="s">
        <v>45</v>
      </c>
      <c r="AA1349" t="s">
        <v>46</v>
      </c>
      <c r="AB1349" t="s">
        <v>343</v>
      </c>
      <c r="AC1349" t="s">
        <v>48</v>
      </c>
      <c r="AD1349">
        <v>0</v>
      </c>
      <c r="AE1349">
        <v>0.51800000000000002</v>
      </c>
      <c r="AF1349">
        <v>0.89</v>
      </c>
      <c r="AG1349">
        <v>0.78</v>
      </c>
      <c r="AH1349">
        <v>0.91</v>
      </c>
    </row>
    <row r="1350" spans="1:34" x14ac:dyDescent="0.25">
      <c r="A1350" t="s">
        <v>1987</v>
      </c>
      <c r="B1350" t="s">
        <v>35</v>
      </c>
      <c r="C1350" t="s">
        <v>56</v>
      </c>
      <c r="D1350" t="s">
        <v>37</v>
      </c>
      <c r="E1350" t="s">
        <v>61</v>
      </c>
      <c r="F1350">
        <v>37.840000000000003</v>
      </c>
      <c r="G1350" t="s">
        <v>40</v>
      </c>
      <c r="H1350" t="s">
        <v>39</v>
      </c>
      <c r="I1350">
        <v>12</v>
      </c>
      <c r="J1350">
        <v>33.950000000000003</v>
      </c>
      <c r="K1350">
        <v>11.65</v>
      </c>
      <c r="L1350">
        <v>75876</v>
      </c>
      <c r="M1350">
        <v>7</v>
      </c>
      <c r="N1350">
        <v>81</v>
      </c>
      <c r="O1350" t="s">
        <v>75</v>
      </c>
      <c r="P1350">
        <v>9</v>
      </c>
      <c r="Q1350">
        <v>18</v>
      </c>
      <c r="R1350">
        <v>4</v>
      </c>
      <c r="S1350" t="s">
        <v>116</v>
      </c>
      <c r="T1350" t="s">
        <v>43</v>
      </c>
      <c r="U1350" t="s">
        <v>44</v>
      </c>
      <c r="V1350">
        <v>25</v>
      </c>
      <c r="W1350">
        <v>12.8</v>
      </c>
      <c r="X1350">
        <v>8</v>
      </c>
      <c r="Y1350" s="1">
        <v>38419</v>
      </c>
      <c r="Z1350" t="s">
        <v>45</v>
      </c>
      <c r="AA1350" t="s">
        <v>46</v>
      </c>
      <c r="AB1350" t="s">
        <v>286</v>
      </c>
      <c r="AC1350" t="s">
        <v>48</v>
      </c>
      <c r="AD1350">
        <v>0</v>
      </c>
      <c r="AE1350">
        <v>0.69</v>
      </c>
      <c r="AF1350">
        <v>0.77</v>
      </c>
      <c r="AG1350">
        <v>0.54</v>
      </c>
      <c r="AH1350">
        <v>0.77</v>
      </c>
    </row>
    <row r="1351" spans="1:34" x14ac:dyDescent="0.25">
      <c r="A1351" t="s">
        <v>1988</v>
      </c>
      <c r="B1351" t="s">
        <v>35</v>
      </c>
      <c r="C1351" t="s">
        <v>56</v>
      </c>
      <c r="D1351" t="s">
        <v>37</v>
      </c>
      <c r="E1351" t="s">
        <v>61</v>
      </c>
      <c r="F1351">
        <v>30.38</v>
      </c>
      <c r="G1351" t="s">
        <v>70</v>
      </c>
      <c r="H1351" t="s">
        <v>39</v>
      </c>
      <c r="I1351">
        <v>8</v>
      </c>
      <c r="J1351">
        <v>39.380000000000003</v>
      </c>
      <c r="K1351">
        <v>11.4</v>
      </c>
      <c r="L1351">
        <v>56484</v>
      </c>
      <c r="M1351">
        <v>3</v>
      </c>
      <c r="N1351">
        <v>70</v>
      </c>
      <c r="O1351" t="s">
        <v>75</v>
      </c>
      <c r="P1351">
        <v>7</v>
      </c>
      <c r="Q1351">
        <v>23</v>
      </c>
      <c r="R1351">
        <v>7</v>
      </c>
      <c r="S1351" t="s">
        <v>116</v>
      </c>
      <c r="T1351" t="s">
        <v>43</v>
      </c>
      <c r="U1351" t="s">
        <v>44</v>
      </c>
      <c r="V1351">
        <v>16</v>
      </c>
      <c r="W1351">
        <v>11.64</v>
      </c>
      <c r="X1351">
        <v>0</v>
      </c>
      <c r="Y1351" s="1">
        <v>41157</v>
      </c>
      <c r="Z1351" t="s">
        <v>45</v>
      </c>
      <c r="AA1351" t="s">
        <v>46</v>
      </c>
      <c r="AB1351" t="s">
        <v>243</v>
      </c>
      <c r="AC1351" t="s">
        <v>48</v>
      </c>
      <c r="AD1351">
        <v>0</v>
      </c>
      <c r="AE1351">
        <v>0.8</v>
      </c>
      <c r="AF1351">
        <v>0.82</v>
      </c>
      <c r="AG1351">
        <v>0.73</v>
      </c>
      <c r="AH1351">
        <v>0.84</v>
      </c>
    </row>
    <row r="1352" spans="1:34" x14ac:dyDescent="0.25">
      <c r="A1352" t="s">
        <v>1989</v>
      </c>
      <c r="B1352" t="s">
        <v>35</v>
      </c>
      <c r="C1352" t="s">
        <v>56</v>
      </c>
      <c r="D1352" t="s">
        <v>37</v>
      </c>
      <c r="E1352" t="s">
        <v>61</v>
      </c>
      <c r="F1352">
        <v>29.9</v>
      </c>
      <c r="G1352" t="s">
        <v>51</v>
      </c>
      <c r="H1352" t="s">
        <v>51</v>
      </c>
      <c r="I1352">
        <v>3</v>
      </c>
      <c r="J1352">
        <v>30.42</v>
      </c>
      <c r="K1352">
        <v>2.36</v>
      </c>
      <c r="L1352">
        <v>56016</v>
      </c>
      <c r="M1352">
        <v>18</v>
      </c>
      <c r="N1352">
        <v>70</v>
      </c>
      <c r="O1352" t="s">
        <v>90</v>
      </c>
      <c r="P1352">
        <v>1</v>
      </c>
      <c r="Q1352">
        <v>5</v>
      </c>
      <c r="R1352">
        <v>2</v>
      </c>
      <c r="S1352" t="s">
        <v>42</v>
      </c>
      <c r="T1352" t="s">
        <v>43</v>
      </c>
      <c r="U1352" t="s">
        <v>44</v>
      </c>
      <c r="V1352">
        <v>24</v>
      </c>
      <c r="W1352">
        <v>10.68</v>
      </c>
      <c r="X1352">
        <v>8</v>
      </c>
      <c r="Y1352" t="s">
        <v>454</v>
      </c>
      <c r="Z1352" t="s">
        <v>45</v>
      </c>
      <c r="AA1352" t="s">
        <v>46</v>
      </c>
      <c r="AB1352" t="s">
        <v>790</v>
      </c>
      <c r="AC1352" t="s">
        <v>48</v>
      </c>
      <c r="AD1352">
        <v>0</v>
      </c>
      <c r="AE1352">
        <v>0.77</v>
      </c>
      <c r="AF1352">
        <v>0.85</v>
      </c>
      <c r="AG1352">
        <v>0.79</v>
      </c>
      <c r="AH1352">
        <v>0.88</v>
      </c>
    </row>
    <row r="1353" spans="1:34" x14ac:dyDescent="0.25">
      <c r="A1353" t="s">
        <v>1990</v>
      </c>
      <c r="B1353" t="s">
        <v>69</v>
      </c>
      <c r="C1353" t="s">
        <v>36</v>
      </c>
      <c r="D1353" t="s">
        <v>37</v>
      </c>
      <c r="E1353" t="s">
        <v>61</v>
      </c>
      <c r="F1353">
        <v>29.03</v>
      </c>
      <c r="G1353" t="s">
        <v>40</v>
      </c>
      <c r="H1353" t="s">
        <v>51</v>
      </c>
      <c r="I1353">
        <v>20</v>
      </c>
      <c r="J1353">
        <v>31.5</v>
      </c>
      <c r="K1353">
        <v>10.09</v>
      </c>
      <c r="L1353">
        <v>53832</v>
      </c>
      <c r="M1353">
        <v>8</v>
      </c>
      <c r="N1353">
        <v>70</v>
      </c>
      <c r="O1353" t="s">
        <v>148</v>
      </c>
      <c r="P1353">
        <v>9</v>
      </c>
      <c r="Q1353">
        <v>19</v>
      </c>
      <c r="R1353">
        <v>4</v>
      </c>
      <c r="S1353" t="s">
        <v>42</v>
      </c>
      <c r="T1353" t="s">
        <v>43</v>
      </c>
      <c r="U1353" t="s">
        <v>44</v>
      </c>
      <c r="V1353">
        <v>18</v>
      </c>
      <c r="W1353">
        <v>7.26</v>
      </c>
      <c r="X1353">
        <v>8</v>
      </c>
      <c r="Y1353" t="s">
        <v>479</v>
      </c>
      <c r="Z1353" s="1">
        <v>41832</v>
      </c>
      <c r="AA1353" t="s">
        <v>46</v>
      </c>
      <c r="AB1353" t="s">
        <v>1564</v>
      </c>
      <c r="AC1353" t="s">
        <v>48</v>
      </c>
      <c r="AD1353">
        <v>1</v>
      </c>
      <c r="AE1353">
        <v>0.53200000000000003</v>
      </c>
      <c r="AF1353">
        <v>0.83</v>
      </c>
      <c r="AG1353">
        <v>0.79</v>
      </c>
      <c r="AH1353">
        <v>0.86</v>
      </c>
    </row>
    <row r="1354" spans="1:34" x14ac:dyDescent="0.25">
      <c r="A1354" t="s">
        <v>1991</v>
      </c>
      <c r="B1354" t="s">
        <v>69</v>
      </c>
      <c r="C1354" t="s">
        <v>36</v>
      </c>
      <c r="D1354" t="s">
        <v>37</v>
      </c>
      <c r="E1354" t="s">
        <v>61</v>
      </c>
      <c r="F1354">
        <v>29.43</v>
      </c>
      <c r="G1354" t="s">
        <v>40</v>
      </c>
      <c r="H1354" t="s">
        <v>39</v>
      </c>
      <c r="I1354">
        <v>16</v>
      </c>
      <c r="J1354">
        <v>30.08</v>
      </c>
      <c r="K1354">
        <v>3.34</v>
      </c>
      <c r="L1354">
        <v>48564</v>
      </c>
      <c r="M1354">
        <v>11</v>
      </c>
      <c r="N1354">
        <v>70</v>
      </c>
      <c r="O1354" t="s">
        <v>41</v>
      </c>
      <c r="P1354">
        <v>5</v>
      </c>
      <c r="Q1354">
        <v>36</v>
      </c>
      <c r="R1354">
        <v>6</v>
      </c>
      <c r="S1354" t="s">
        <v>42</v>
      </c>
      <c r="T1354" t="s">
        <v>71</v>
      </c>
      <c r="U1354" t="s">
        <v>44</v>
      </c>
      <c r="V1354">
        <v>22</v>
      </c>
      <c r="W1354">
        <v>9.1300000000000008</v>
      </c>
      <c r="X1354">
        <v>3</v>
      </c>
      <c r="Y1354" t="s">
        <v>788</v>
      </c>
      <c r="Z1354" s="1">
        <v>41985</v>
      </c>
      <c r="AA1354" t="s">
        <v>46</v>
      </c>
      <c r="AB1354" t="s">
        <v>105</v>
      </c>
      <c r="AC1354" t="s">
        <v>48</v>
      </c>
      <c r="AD1354">
        <v>1</v>
      </c>
      <c r="AE1354">
        <v>0.57399999999999995</v>
      </c>
      <c r="AF1354">
        <v>0.8</v>
      </c>
      <c r="AG1354">
        <v>0.93</v>
      </c>
      <c r="AH1354">
        <v>0.84</v>
      </c>
    </row>
    <row r="1355" spans="1:34" x14ac:dyDescent="0.25">
      <c r="A1355" t="s">
        <v>1992</v>
      </c>
      <c r="B1355" t="s">
        <v>35</v>
      </c>
      <c r="C1355" t="s">
        <v>56</v>
      </c>
      <c r="D1355" t="s">
        <v>57</v>
      </c>
      <c r="E1355" t="s">
        <v>38</v>
      </c>
      <c r="F1355">
        <v>34.81</v>
      </c>
      <c r="G1355" t="s">
        <v>40</v>
      </c>
      <c r="H1355" t="s">
        <v>40</v>
      </c>
      <c r="I1355">
        <v>10</v>
      </c>
      <c r="J1355">
        <v>45.02</v>
      </c>
      <c r="K1355">
        <v>19.5</v>
      </c>
      <c r="L1355">
        <v>115980</v>
      </c>
      <c r="M1355">
        <v>13</v>
      </c>
      <c r="N1355">
        <v>73</v>
      </c>
      <c r="O1355" t="s">
        <v>52</v>
      </c>
      <c r="P1355">
        <v>2</v>
      </c>
      <c r="Q1355">
        <v>7</v>
      </c>
      <c r="R1355">
        <v>3</v>
      </c>
      <c r="S1355" t="s">
        <v>42</v>
      </c>
      <c r="T1355" t="s">
        <v>71</v>
      </c>
      <c r="U1355" t="s">
        <v>58</v>
      </c>
      <c r="V1355">
        <v>22</v>
      </c>
      <c r="W1355">
        <v>15.64</v>
      </c>
      <c r="X1355">
        <v>5</v>
      </c>
      <c r="Y1355" t="s">
        <v>458</v>
      </c>
      <c r="Z1355" t="s">
        <v>45</v>
      </c>
      <c r="AA1355" t="s">
        <v>46</v>
      </c>
      <c r="AB1355" t="s">
        <v>522</v>
      </c>
      <c r="AC1355" t="s">
        <v>48</v>
      </c>
      <c r="AD1355">
        <v>0</v>
      </c>
      <c r="AE1355">
        <v>0.41299999999999998</v>
      </c>
      <c r="AF1355">
        <v>0.64</v>
      </c>
      <c r="AG1355">
        <v>0.55000000000000004</v>
      </c>
      <c r="AH1355">
        <v>0.84</v>
      </c>
    </row>
    <row r="1356" spans="1:34" x14ac:dyDescent="0.25">
      <c r="A1356" t="s">
        <v>1993</v>
      </c>
      <c r="B1356" t="s">
        <v>35</v>
      </c>
      <c r="C1356" t="s">
        <v>56</v>
      </c>
      <c r="D1356" t="s">
        <v>57</v>
      </c>
      <c r="E1356" t="s">
        <v>61</v>
      </c>
      <c r="F1356">
        <v>29.33</v>
      </c>
      <c r="G1356" t="s">
        <v>51</v>
      </c>
      <c r="H1356" t="s">
        <v>39</v>
      </c>
      <c r="I1356">
        <v>14</v>
      </c>
      <c r="J1356">
        <v>35.83</v>
      </c>
      <c r="K1356">
        <v>2.27</v>
      </c>
      <c r="L1356">
        <v>67644</v>
      </c>
      <c r="M1356">
        <v>16</v>
      </c>
      <c r="N1356">
        <v>77</v>
      </c>
      <c r="O1356" t="s">
        <v>62</v>
      </c>
      <c r="P1356">
        <v>6</v>
      </c>
      <c r="Q1356">
        <v>14</v>
      </c>
      <c r="R1356">
        <v>6</v>
      </c>
      <c r="S1356" t="s">
        <v>116</v>
      </c>
      <c r="T1356" t="s">
        <v>43</v>
      </c>
      <c r="U1356" t="s">
        <v>58</v>
      </c>
      <c r="V1356">
        <v>21</v>
      </c>
      <c r="W1356">
        <v>6.82</v>
      </c>
      <c r="X1356">
        <v>6</v>
      </c>
      <c r="Y1356" s="1">
        <v>40005</v>
      </c>
      <c r="Z1356" t="s">
        <v>45</v>
      </c>
      <c r="AA1356" t="s">
        <v>46</v>
      </c>
      <c r="AB1356" t="s">
        <v>407</v>
      </c>
      <c r="AC1356" t="s">
        <v>48</v>
      </c>
      <c r="AD1356">
        <v>0</v>
      </c>
      <c r="AE1356">
        <v>0.56699999999999995</v>
      </c>
      <c r="AF1356">
        <v>0.84</v>
      </c>
      <c r="AG1356">
        <v>0.78</v>
      </c>
      <c r="AH1356">
        <v>0.86</v>
      </c>
    </row>
    <row r="1357" spans="1:34" x14ac:dyDescent="0.25">
      <c r="A1357" t="s">
        <v>1994</v>
      </c>
      <c r="B1357" t="s">
        <v>35</v>
      </c>
      <c r="C1357" t="s">
        <v>50</v>
      </c>
      <c r="D1357" t="s">
        <v>37</v>
      </c>
      <c r="E1357" t="s">
        <v>38</v>
      </c>
      <c r="F1357">
        <v>26.34</v>
      </c>
      <c r="G1357" t="s">
        <v>39</v>
      </c>
      <c r="H1357" t="s">
        <v>39</v>
      </c>
      <c r="I1357">
        <v>17</v>
      </c>
      <c r="J1357">
        <v>34.090000000000003</v>
      </c>
      <c r="K1357">
        <v>11.3</v>
      </c>
      <c r="L1357">
        <v>50016</v>
      </c>
      <c r="M1357">
        <v>15</v>
      </c>
      <c r="N1357">
        <v>70</v>
      </c>
      <c r="O1357" t="s">
        <v>75</v>
      </c>
      <c r="P1357">
        <v>7</v>
      </c>
      <c r="Q1357">
        <v>6</v>
      </c>
      <c r="R1357">
        <v>3</v>
      </c>
      <c r="S1357" t="s">
        <v>42</v>
      </c>
      <c r="T1357" t="s">
        <v>43</v>
      </c>
      <c r="U1357" t="s">
        <v>58</v>
      </c>
      <c r="V1357">
        <v>8</v>
      </c>
      <c r="W1357">
        <v>5.92</v>
      </c>
      <c r="X1357">
        <v>10</v>
      </c>
      <c r="Y1357" s="1">
        <v>40583</v>
      </c>
      <c r="Z1357" t="s">
        <v>45</v>
      </c>
      <c r="AA1357" t="s">
        <v>46</v>
      </c>
      <c r="AB1357" t="s">
        <v>200</v>
      </c>
      <c r="AC1357" t="s">
        <v>48</v>
      </c>
      <c r="AD1357">
        <v>0</v>
      </c>
      <c r="AE1357">
        <v>0.76</v>
      </c>
      <c r="AF1357">
        <v>0.76</v>
      </c>
      <c r="AG1357">
        <v>0.71</v>
      </c>
      <c r="AH1357">
        <v>0.82</v>
      </c>
    </row>
    <row r="1358" spans="1:34" x14ac:dyDescent="0.25">
      <c r="A1358" t="s">
        <v>1995</v>
      </c>
      <c r="B1358" t="s">
        <v>35</v>
      </c>
      <c r="C1358" t="s">
        <v>56</v>
      </c>
      <c r="D1358" t="s">
        <v>37</v>
      </c>
      <c r="E1358" t="s">
        <v>61</v>
      </c>
      <c r="F1358">
        <v>33.840000000000003</v>
      </c>
      <c r="G1358" t="s">
        <v>39</v>
      </c>
      <c r="H1358" t="s">
        <v>40</v>
      </c>
      <c r="I1358">
        <v>9</v>
      </c>
      <c r="J1358">
        <v>27.96</v>
      </c>
      <c r="K1358">
        <v>2.59</v>
      </c>
      <c r="L1358">
        <v>94056</v>
      </c>
      <c r="M1358">
        <v>11</v>
      </c>
      <c r="N1358">
        <v>71</v>
      </c>
      <c r="O1358" t="s">
        <v>148</v>
      </c>
      <c r="P1358">
        <v>4</v>
      </c>
      <c r="Q1358">
        <v>12</v>
      </c>
      <c r="R1358">
        <v>6</v>
      </c>
      <c r="S1358" t="s">
        <v>116</v>
      </c>
      <c r="T1358" t="s">
        <v>43</v>
      </c>
      <c r="U1358" t="s">
        <v>44</v>
      </c>
      <c r="V1358">
        <v>16</v>
      </c>
      <c r="W1358">
        <v>11.2</v>
      </c>
      <c r="X1358">
        <v>9</v>
      </c>
      <c r="Y1358" s="1">
        <v>41000</v>
      </c>
      <c r="Z1358" t="s">
        <v>45</v>
      </c>
      <c r="AA1358" t="s">
        <v>46</v>
      </c>
      <c r="AB1358" t="s">
        <v>506</v>
      </c>
      <c r="AC1358" t="s">
        <v>48</v>
      </c>
      <c r="AD1358">
        <v>0</v>
      </c>
      <c r="AE1358">
        <v>0.49</v>
      </c>
      <c r="AF1358">
        <v>0.55000000000000004</v>
      </c>
      <c r="AG1358">
        <v>0.45</v>
      </c>
      <c r="AH1358">
        <v>0.6</v>
      </c>
    </row>
    <row r="1359" spans="1:34" x14ac:dyDescent="0.25">
      <c r="A1359" t="s">
        <v>1996</v>
      </c>
      <c r="B1359" t="s">
        <v>35</v>
      </c>
      <c r="C1359" t="s">
        <v>56</v>
      </c>
      <c r="D1359" t="s">
        <v>57</v>
      </c>
      <c r="E1359" t="s">
        <v>61</v>
      </c>
      <c r="F1359">
        <v>34.43</v>
      </c>
      <c r="G1359" t="s">
        <v>39</v>
      </c>
      <c r="H1359" t="s">
        <v>40</v>
      </c>
      <c r="I1359">
        <v>26</v>
      </c>
      <c r="J1359">
        <v>36.01</v>
      </c>
      <c r="K1359">
        <v>10.32</v>
      </c>
      <c r="L1359">
        <v>86820</v>
      </c>
      <c r="M1359">
        <v>10</v>
      </c>
      <c r="N1359">
        <v>69</v>
      </c>
      <c r="O1359" t="s">
        <v>41</v>
      </c>
      <c r="P1359">
        <v>9</v>
      </c>
      <c r="Q1359">
        <v>22</v>
      </c>
      <c r="R1359">
        <v>3</v>
      </c>
      <c r="S1359" t="s">
        <v>116</v>
      </c>
      <c r="T1359" t="s">
        <v>43</v>
      </c>
      <c r="U1359" t="s">
        <v>58</v>
      </c>
      <c r="V1359">
        <v>25</v>
      </c>
      <c r="W1359">
        <v>10.24</v>
      </c>
      <c r="X1359">
        <v>7</v>
      </c>
      <c r="Y1359" s="1">
        <v>38904</v>
      </c>
      <c r="Z1359" t="s">
        <v>45</v>
      </c>
      <c r="AA1359" t="s">
        <v>46</v>
      </c>
      <c r="AB1359" t="s">
        <v>343</v>
      </c>
      <c r="AC1359" t="s">
        <v>48</v>
      </c>
      <c r="AD1359">
        <v>0</v>
      </c>
      <c r="AE1359">
        <v>0.51800000000000002</v>
      </c>
      <c r="AF1359">
        <v>0.89</v>
      </c>
      <c r="AG1359">
        <v>0.78</v>
      </c>
      <c r="AH1359">
        <v>0.91</v>
      </c>
    </row>
    <row r="1360" spans="1:34" x14ac:dyDescent="0.25">
      <c r="A1360" t="s">
        <v>1997</v>
      </c>
      <c r="B1360" t="s">
        <v>35</v>
      </c>
      <c r="C1360" t="s">
        <v>56</v>
      </c>
      <c r="D1360" t="s">
        <v>37</v>
      </c>
      <c r="E1360" t="s">
        <v>61</v>
      </c>
      <c r="F1360">
        <v>25.66</v>
      </c>
      <c r="G1360" t="s">
        <v>39</v>
      </c>
      <c r="H1360" t="s">
        <v>70</v>
      </c>
      <c r="I1360">
        <v>10</v>
      </c>
      <c r="J1360">
        <v>34.81</v>
      </c>
      <c r="K1360">
        <v>2.61</v>
      </c>
      <c r="L1360">
        <v>80532</v>
      </c>
      <c r="M1360">
        <v>9</v>
      </c>
      <c r="N1360">
        <v>74</v>
      </c>
      <c r="O1360" t="s">
        <v>148</v>
      </c>
      <c r="P1360">
        <v>9</v>
      </c>
      <c r="Q1360">
        <v>12</v>
      </c>
      <c r="R1360">
        <v>4</v>
      </c>
      <c r="S1360" t="s">
        <v>42</v>
      </c>
      <c r="T1360" t="s">
        <v>43</v>
      </c>
      <c r="U1360" t="s">
        <v>44</v>
      </c>
      <c r="V1360">
        <v>18</v>
      </c>
      <c r="W1360">
        <v>4.16</v>
      </c>
      <c r="X1360">
        <v>8</v>
      </c>
      <c r="Y1360" t="s">
        <v>178</v>
      </c>
      <c r="Z1360" t="s">
        <v>45</v>
      </c>
      <c r="AA1360" t="s">
        <v>46</v>
      </c>
      <c r="AB1360" t="s">
        <v>120</v>
      </c>
      <c r="AC1360" t="s">
        <v>48</v>
      </c>
      <c r="AD1360">
        <v>0</v>
      </c>
      <c r="AE1360">
        <v>0.59</v>
      </c>
      <c r="AF1360">
        <v>0.79</v>
      </c>
      <c r="AG1360">
        <v>0.46</v>
      </c>
      <c r="AH1360">
        <v>0.56999999999999995</v>
      </c>
    </row>
    <row r="1361" spans="1:34" x14ac:dyDescent="0.25">
      <c r="A1361" t="s">
        <v>1998</v>
      </c>
      <c r="B1361" t="s">
        <v>35</v>
      </c>
      <c r="C1361" t="s">
        <v>56</v>
      </c>
      <c r="D1361" t="s">
        <v>57</v>
      </c>
      <c r="E1361" t="s">
        <v>61</v>
      </c>
      <c r="F1361">
        <v>34.21</v>
      </c>
      <c r="G1361" t="s">
        <v>39</v>
      </c>
      <c r="H1361" t="s">
        <v>51</v>
      </c>
      <c r="I1361">
        <v>11</v>
      </c>
      <c r="J1361">
        <v>52.46</v>
      </c>
      <c r="K1361">
        <v>15.05</v>
      </c>
      <c r="L1361">
        <v>93636</v>
      </c>
      <c r="M1361">
        <v>15</v>
      </c>
      <c r="N1361">
        <v>73</v>
      </c>
      <c r="O1361" t="s">
        <v>148</v>
      </c>
      <c r="P1361">
        <v>2</v>
      </c>
      <c r="Q1361">
        <v>13</v>
      </c>
      <c r="R1361">
        <v>9</v>
      </c>
      <c r="S1361" t="s">
        <v>116</v>
      </c>
      <c r="T1361" t="s">
        <v>43</v>
      </c>
      <c r="U1361" t="s">
        <v>58</v>
      </c>
      <c r="V1361">
        <v>9</v>
      </c>
      <c r="W1361">
        <v>14.72</v>
      </c>
      <c r="X1361">
        <v>8</v>
      </c>
      <c r="Y1361" s="1">
        <v>38394</v>
      </c>
      <c r="Z1361" t="s">
        <v>45</v>
      </c>
      <c r="AA1361" t="s">
        <v>46</v>
      </c>
      <c r="AB1361" t="s">
        <v>974</v>
      </c>
      <c r="AC1361" t="s">
        <v>48</v>
      </c>
      <c r="AD1361">
        <v>0</v>
      </c>
      <c r="AE1361">
        <v>0.77</v>
      </c>
      <c r="AF1361">
        <v>0.86</v>
      </c>
      <c r="AG1361">
        <v>0.71</v>
      </c>
      <c r="AH1361">
        <v>1</v>
      </c>
    </row>
    <row r="1362" spans="1:34" x14ac:dyDescent="0.25">
      <c r="A1362" t="s">
        <v>1999</v>
      </c>
      <c r="B1362" t="s">
        <v>35</v>
      </c>
      <c r="C1362" t="s">
        <v>56</v>
      </c>
      <c r="D1362" t="s">
        <v>37</v>
      </c>
      <c r="E1362" t="s">
        <v>38</v>
      </c>
      <c r="F1362">
        <v>29.23</v>
      </c>
      <c r="G1362" t="s">
        <v>70</v>
      </c>
      <c r="H1362" t="s">
        <v>39</v>
      </c>
      <c r="I1362">
        <v>13</v>
      </c>
      <c r="J1362">
        <v>36.56</v>
      </c>
      <c r="K1362">
        <v>4.3</v>
      </c>
      <c r="L1362">
        <v>46392</v>
      </c>
      <c r="M1362">
        <v>4</v>
      </c>
      <c r="N1362">
        <v>62</v>
      </c>
      <c r="O1362" t="s">
        <v>62</v>
      </c>
      <c r="P1362">
        <v>3</v>
      </c>
      <c r="Q1362">
        <v>17</v>
      </c>
      <c r="R1362">
        <v>7</v>
      </c>
      <c r="S1362" t="s">
        <v>116</v>
      </c>
      <c r="T1362" t="s">
        <v>43</v>
      </c>
      <c r="U1362" t="s">
        <v>44</v>
      </c>
      <c r="V1362">
        <v>19</v>
      </c>
      <c r="W1362">
        <v>8.91</v>
      </c>
      <c r="X1362">
        <v>4</v>
      </c>
      <c r="Y1362" s="1">
        <v>40006</v>
      </c>
      <c r="Z1362" t="s">
        <v>45</v>
      </c>
      <c r="AA1362" t="s">
        <v>46</v>
      </c>
      <c r="AB1362" t="s">
        <v>565</v>
      </c>
      <c r="AC1362" t="s">
        <v>48</v>
      </c>
      <c r="AD1362">
        <v>0</v>
      </c>
      <c r="AE1362">
        <v>0.78</v>
      </c>
      <c r="AF1362">
        <v>0.8</v>
      </c>
      <c r="AG1362">
        <v>0.8</v>
      </c>
      <c r="AH1362">
        <v>0.82</v>
      </c>
    </row>
    <row r="1363" spans="1:34" x14ac:dyDescent="0.25">
      <c r="A1363" t="s">
        <v>2000</v>
      </c>
      <c r="B1363" t="s">
        <v>69</v>
      </c>
      <c r="C1363" t="s">
        <v>56</v>
      </c>
      <c r="D1363" t="s">
        <v>57</v>
      </c>
      <c r="E1363" t="s">
        <v>38</v>
      </c>
      <c r="F1363">
        <v>35.119999999999997</v>
      </c>
      <c r="G1363" t="s">
        <v>40</v>
      </c>
      <c r="H1363" t="s">
        <v>40</v>
      </c>
      <c r="I1363">
        <v>16</v>
      </c>
      <c r="J1363">
        <v>36.92</v>
      </c>
      <c r="K1363">
        <v>7.89</v>
      </c>
      <c r="L1363">
        <v>181212</v>
      </c>
      <c r="M1363">
        <v>8</v>
      </c>
      <c r="N1363">
        <v>78</v>
      </c>
      <c r="O1363" t="s">
        <v>41</v>
      </c>
      <c r="P1363">
        <v>5</v>
      </c>
      <c r="Q1363">
        <v>38</v>
      </c>
      <c r="R1363">
        <v>5</v>
      </c>
      <c r="S1363" t="s">
        <v>42</v>
      </c>
      <c r="T1363" t="s">
        <v>43</v>
      </c>
      <c r="U1363" t="s">
        <v>58</v>
      </c>
      <c r="V1363">
        <v>13</v>
      </c>
      <c r="W1363">
        <v>9.01</v>
      </c>
      <c r="X1363">
        <v>6</v>
      </c>
      <c r="Y1363" t="s">
        <v>1241</v>
      </c>
      <c r="Z1363" t="s">
        <v>559</v>
      </c>
      <c r="AA1363" t="s">
        <v>46</v>
      </c>
      <c r="AB1363" t="s">
        <v>123</v>
      </c>
      <c r="AC1363" t="s">
        <v>48</v>
      </c>
      <c r="AD1363">
        <v>1</v>
      </c>
      <c r="AE1363">
        <v>0.9</v>
      </c>
      <c r="AF1363">
        <v>0.9</v>
      </c>
      <c r="AG1363">
        <v>0.95</v>
      </c>
      <c r="AH1363">
        <v>0.91</v>
      </c>
    </row>
    <row r="1364" spans="1:34" x14ac:dyDescent="0.25">
      <c r="A1364" t="s">
        <v>2001</v>
      </c>
      <c r="B1364" t="s">
        <v>35</v>
      </c>
      <c r="C1364" t="s">
        <v>50</v>
      </c>
      <c r="D1364" t="s">
        <v>37</v>
      </c>
      <c r="E1364" t="s">
        <v>38</v>
      </c>
      <c r="F1364">
        <v>27.49</v>
      </c>
      <c r="G1364" t="s">
        <v>51</v>
      </c>
      <c r="H1364" t="s">
        <v>39</v>
      </c>
      <c r="I1364">
        <v>14</v>
      </c>
      <c r="J1364">
        <v>27.05</v>
      </c>
      <c r="K1364">
        <v>6.58</v>
      </c>
      <c r="L1364">
        <v>57708</v>
      </c>
      <c r="M1364">
        <v>14</v>
      </c>
      <c r="N1364">
        <v>70</v>
      </c>
      <c r="O1364" t="s">
        <v>75</v>
      </c>
      <c r="P1364">
        <v>2</v>
      </c>
      <c r="Q1364">
        <v>12</v>
      </c>
      <c r="R1364">
        <v>4</v>
      </c>
      <c r="S1364" t="s">
        <v>42</v>
      </c>
      <c r="T1364" t="s">
        <v>43</v>
      </c>
      <c r="U1364" t="s">
        <v>44</v>
      </c>
      <c r="V1364">
        <v>12</v>
      </c>
      <c r="W1364">
        <v>6.75</v>
      </c>
      <c r="X1364">
        <v>1</v>
      </c>
      <c r="Y1364" t="s">
        <v>530</v>
      </c>
      <c r="Z1364" t="s">
        <v>45</v>
      </c>
      <c r="AA1364" t="s">
        <v>46</v>
      </c>
      <c r="AB1364" t="s">
        <v>283</v>
      </c>
      <c r="AC1364" t="s">
        <v>48</v>
      </c>
      <c r="AD1364">
        <v>0</v>
      </c>
      <c r="AE1364">
        <v>0.98</v>
      </c>
      <c r="AF1364">
        <v>1</v>
      </c>
      <c r="AG1364">
        <v>1</v>
      </c>
      <c r="AH1364">
        <v>0.93</v>
      </c>
    </row>
    <row r="1365" spans="1:34" x14ac:dyDescent="0.25">
      <c r="A1365" t="s">
        <v>2002</v>
      </c>
      <c r="B1365" t="s">
        <v>35</v>
      </c>
      <c r="C1365" t="s">
        <v>50</v>
      </c>
      <c r="D1365" t="s">
        <v>37</v>
      </c>
      <c r="E1365" t="s">
        <v>38</v>
      </c>
      <c r="F1365">
        <v>27.9</v>
      </c>
      <c r="G1365" t="s">
        <v>40</v>
      </c>
      <c r="H1365" t="s">
        <v>70</v>
      </c>
      <c r="I1365">
        <v>14</v>
      </c>
      <c r="J1365">
        <v>41.68</v>
      </c>
      <c r="K1365">
        <v>13.2</v>
      </c>
      <c r="L1365">
        <v>43464</v>
      </c>
      <c r="M1365">
        <v>7</v>
      </c>
      <c r="N1365">
        <v>72</v>
      </c>
      <c r="O1365" t="s">
        <v>52</v>
      </c>
      <c r="P1365">
        <v>3</v>
      </c>
      <c r="Q1365">
        <v>24</v>
      </c>
      <c r="R1365">
        <v>2</v>
      </c>
      <c r="S1365" t="s">
        <v>42</v>
      </c>
      <c r="T1365" t="s">
        <v>43</v>
      </c>
      <c r="U1365" t="s">
        <v>44</v>
      </c>
      <c r="V1365">
        <v>11</v>
      </c>
      <c r="W1365">
        <v>8.1</v>
      </c>
      <c r="X1365">
        <v>2</v>
      </c>
      <c r="Y1365" s="1">
        <v>41155</v>
      </c>
      <c r="Z1365" t="s">
        <v>45</v>
      </c>
      <c r="AA1365" t="s">
        <v>46</v>
      </c>
      <c r="AB1365" t="s">
        <v>143</v>
      </c>
      <c r="AC1365" t="s">
        <v>48</v>
      </c>
      <c r="AD1365">
        <v>0</v>
      </c>
      <c r="AE1365">
        <v>0.6</v>
      </c>
      <c r="AF1365">
        <v>0.57999999999999996</v>
      </c>
      <c r="AG1365">
        <v>0.59</v>
      </c>
      <c r="AH1365">
        <v>0.87</v>
      </c>
    </row>
    <row r="1366" spans="1:34" x14ac:dyDescent="0.25">
      <c r="A1366" t="s">
        <v>2003</v>
      </c>
      <c r="B1366" t="s">
        <v>69</v>
      </c>
      <c r="C1366" t="s">
        <v>50</v>
      </c>
      <c r="D1366" t="s">
        <v>57</v>
      </c>
      <c r="E1366" t="s">
        <v>61</v>
      </c>
      <c r="F1366">
        <v>33.06</v>
      </c>
      <c r="G1366" t="s">
        <v>40</v>
      </c>
      <c r="H1366" t="s">
        <v>40</v>
      </c>
      <c r="I1366">
        <v>10</v>
      </c>
      <c r="J1366">
        <v>38.630000000000003</v>
      </c>
      <c r="K1366">
        <v>1.3</v>
      </c>
      <c r="L1366">
        <v>103680</v>
      </c>
      <c r="M1366">
        <v>9</v>
      </c>
      <c r="N1366">
        <v>70</v>
      </c>
      <c r="O1366" t="s">
        <v>119</v>
      </c>
      <c r="P1366">
        <v>3</v>
      </c>
      <c r="Q1366">
        <v>27</v>
      </c>
      <c r="R1366">
        <v>6</v>
      </c>
      <c r="S1366" t="s">
        <v>42</v>
      </c>
      <c r="T1366" t="s">
        <v>43</v>
      </c>
      <c r="U1366" t="s">
        <v>58</v>
      </c>
      <c r="V1366">
        <v>9</v>
      </c>
      <c r="W1366">
        <v>11.55</v>
      </c>
      <c r="X1366">
        <v>15</v>
      </c>
      <c r="Y1366" t="s">
        <v>730</v>
      </c>
      <c r="Z1366" s="1">
        <v>41674</v>
      </c>
      <c r="AA1366" t="s">
        <v>46</v>
      </c>
      <c r="AB1366" t="s">
        <v>2004</v>
      </c>
      <c r="AC1366" t="s">
        <v>48</v>
      </c>
      <c r="AD1366">
        <v>1</v>
      </c>
      <c r="AE1366">
        <v>0.38500000000000001</v>
      </c>
      <c r="AF1366">
        <v>0.67</v>
      </c>
      <c r="AG1366">
        <v>0.44</v>
      </c>
      <c r="AH1366">
        <v>0.77</v>
      </c>
    </row>
    <row r="1367" spans="1:34" x14ac:dyDescent="0.25">
      <c r="A1367" t="s">
        <v>2005</v>
      </c>
      <c r="B1367" t="s">
        <v>69</v>
      </c>
      <c r="C1367" t="s">
        <v>50</v>
      </c>
      <c r="D1367" t="s">
        <v>57</v>
      </c>
      <c r="E1367" t="s">
        <v>38</v>
      </c>
      <c r="F1367">
        <v>32.369999999999997</v>
      </c>
      <c r="G1367" t="s">
        <v>40</v>
      </c>
      <c r="H1367" t="s">
        <v>51</v>
      </c>
      <c r="I1367">
        <v>26</v>
      </c>
      <c r="J1367">
        <v>31.15</v>
      </c>
      <c r="K1367">
        <v>8.08</v>
      </c>
      <c r="L1367">
        <v>106668</v>
      </c>
      <c r="M1367">
        <v>7</v>
      </c>
      <c r="N1367">
        <v>72</v>
      </c>
      <c r="O1367" t="s">
        <v>52</v>
      </c>
      <c r="P1367">
        <v>5</v>
      </c>
      <c r="Q1367">
        <v>33</v>
      </c>
      <c r="R1367">
        <v>5</v>
      </c>
      <c r="S1367" t="s">
        <v>116</v>
      </c>
      <c r="T1367" t="s">
        <v>43</v>
      </c>
      <c r="U1367" t="s">
        <v>58</v>
      </c>
      <c r="V1367">
        <v>9</v>
      </c>
      <c r="W1367">
        <v>7.56</v>
      </c>
      <c r="X1367">
        <v>14</v>
      </c>
      <c r="Y1367" t="s">
        <v>404</v>
      </c>
      <c r="Z1367" t="s">
        <v>179</v>
      </c>
      <c r="AA1367" t="s">
        <v>46</v>
      </c>
      <c r="AB1367" t="s">
        <v>1167</v>
      </c>
      <c r="AC1367" t="s">
        <v>48</v>
      </c>
      <c r="AD1367">
        <v>1</v>
      </c>
      <c r="AE1367">
        <v>0.58799999999999997</v>
      </c>
      <c r="AF1367">
        <v>0.78</v>
      </c>
      <c r="AG1367">
        <v>0.81</v>
      </c>
      <c r="AH1367">
        <v>0.85</v>
      </c>
    </row>
    <row r="1368" spans="1:34" x14ac:dyDescent="0.25">
      <c r="A1368" t="s">
        <v>2006</v>
      </c>
      <c r="B1368" t="s">
        <v>35</v>
      </c>
      <c r="C1368" t="s">
        <v>56</v>
      </c>
      <c r="D1368" t="s">
        <v>57</v>
      </c>
      <c r="E1368" t="s">
        <v>61</v>
      </c>
      <c r="F1368">
        <v>28.77</v>
      </c>
      <c r="G1368" t="s">
        <v>39</v>
      </c>
      <c r="H1368" t="s">
        <v>51</v>
      </c>
      <c r="I1368">
        <v>9</v>
      </c>
      <c r="J1368">
        <v>35.42</v>
      </c>
      <c r="K1368">
        <v>4.6100000000000003</v>
      </c>
      <c r="L1368">
        <v>62988</v>
      </c>
      <c r="M1368">
        <v>11</v>
      </c>
      <c r="N1368">
        <v>71</v>
      </c>
      <c r="O1368" t="s">
        <v>52</v>
      </c>
      <c r="P1368">
        <v>8</v>
      </c>
      <c r="Q1368">
        <v>9</v>
      </c>
      <c r="R1368">
        <v>3</v>
      </c>
      <c r="S1368" t="s">
        <v>42</v>
      </c>
      <c r="T1368" t="s">
        <v>43</v>
      </c>
      <c r="U1368" t="s">
        <v>58</v>
      </c>
      <c r="V1368">
        <v>14</v>
      </c>
      <c r="W1368">
        <v>7.26</v>
      </c>
      <c r="X1368">
        <v>9</v>
      </c>
      <c r="Y1368" s="1">
        <v>40004</v>
      </c>
      <c r="Z1368" t="s">
        <v>45</v>
      </c>
      <c r="AA1368" t="s">
        <v>46</v>
      </c>
      <c r="AB1368" t="s">
        <v>1103</v>
      </c>
      <c r="AC1368" t="s">
        <v>48</v>
      </c>
      <c r="AD1368">
        <v>0</v>
      </c>
      <c r="AE1368">
        <v>0.64</v>
      </c>
      <c r="AF1368">
        <v>0.63</v>
      </c>
      <c r="AG1368">
        <v>0.63</v>
      </c>
      <c r="AH1368">
        <v>0.78</v>
      </c>
    </row>
    <row r="1369" spans="1:34" x14ac:dyDescent="0.25">
      <c r="A1369" t="s">
        <v>2007</v>
      </c>
      <c r="B1369" t="s">
        <v>35</v>
      </c>
      <c r="C1369" t="s">
        <v>56</v>
      </c>
      <c r="D1369" t="s">
        <v>37</v>
      </c>
      <c r="E1369" t="s">
        <v>61</v>
      </c>
      <c r="F1369">
        <v>39.17</v>
      </c>
      <c r="G1369" t="s">
        <v>40</v>
      </c>
      <c r="H1369" t="s">
        <v>51</v>
      </c>
      <c r="I1369">
        <v>11</v>
      </c>
      <c r="J1369">
        <v>52.46</v>
      </c>
      <c r="K1369">
        <v>15.05</v>
      </c>
      <c r="L1369">
        <v>73068</v>
      </c>
      <c r="M1369">
        <v>8</v>
      </c>
      <c r="N1369">
        <v>63</v>
      </c>
      <c r="O1369" t="s">
        <v>119</v>
      </c>
      <c r="P1369">
        <v>7</v>
      </c>
      <c r="Q1369">
        <v>11</v>
      </c>
      <c r="R1369">
        <v>7</v>
      </c>
      <c r="S1369" t="s">
        <v>116</v>
      </c>
      <c r="T1369" t="s">
        <v>43</v>
      </c>
      <c r="U1369" t="s">
        <v>44</v>
      </c>
      <c r="V1369">
        <v>8</v>
      </c>
      <c r="W1369">
        <v>15.75</v>
      </c>
      <c r="X1369">
        <v>7</v>
      </c>
      <c r="Y1369" s="1">
        <v>38358</v>
      </c>
      <c r="Z1369" t="s">
        <v>45</v>
      </c>
      <c r="AA1369" t="s">
        <v>46</v>
      </c>
      <c r="AB1369" t="s">
        <v>974</v>
      </c>
      <c r="AC1369" t="s">
        <v>48</v>
      </c>
      <c r="AD1369">
        <v>0</v>
      </c>
      <c r="AE1369">
        <v>0.77</v>
      </c>
      <c r="AF1369">
        <v>0.86</v>
      </c>
      <c r="AG1369">
        <v>0.71</v>
      </c>
      <c r="AH1369">
        <v>1</v>
      </c>
    </row>
    <row r="1370" spans="1:34" x14ac:dyDescent="0.25">
      <c r="A1370" t="s">
        <v>2008</v>
      </c>
      <c r="B1370" t="s">
        <v>35</v>
      </c>
      <c r="C1370" t="s">
        <v>36</v>
      </c>
      <c r="D1370" t="s">
        <v>37</v>
      </c>
      <c r="E1370" t="s">
        <v>61</v>
      </c>
      <c r="F1370">
        <v>33.18</v>
      </c>
      <c r="G1370" t="s">
        <v>40</v>
      </c>
      <c r="H1370" t="s">
        <v>39</v>
      </c>
      <c r="I1370">
        <v>16</v>
      </c>
      <c r="J1370">
        <v>30.08</v>
      </c>
      <c r="K1370">
        <v>3.34</v>
      </c>
      <c r="L1370">
        <v>51396</v>
      </c>
      <c r="M1370">
        <v>10</v>
      </c>
      <c r="N1370">
        <v>71</v>
      </c>
      <c r="O1370" t="s">
        <v>62</v>
      </c>
      <c r="P1370">
        <v>1</v>
      </c>
      <c r="Q1370">
        <v>6</v>
      </c>
      <c r="R1370">
        <v>4</v>
      </c>
      <c r="S1370" t="s">
        <v>42</v>
      </c>
      <c r="T1370" t="s">
        <v>43</v>
      </c>
      <c r="U1370" t="s">
        <v>44</v>
      </c>
      <c r="V1370">
        <v>12</v>
      </c>
      <c r="W1370">
        <v>9.6</v>
      </c>
      <c r="X1370">
        <v>9</v>
      </c>
      <c r="Y1370" s="1">
        <v>40004</v>
      </c>
      <c r="Z1370" t="s">
        <v>45</v>
      </c>
      <c r="AA1370" t="s">
        <v>46</v>
      </c>
      <c r="AB1370" t="s">
        <v>105</v>
      </c>
      <c r="AC1370" t="s">
        <v>48</v>
      </c>
      <c r="AD1370">
        <v>0</v>
      </c>
      <c r="AE1370">
        <v>0.57399999999999995</v>
      </c>
      <c r="AF1370">
        <v>0.8</v>
      </c>
      <c r="AG1370">
        <v>0.93</v>
      </c>
      <c r="AH1370">
        <v>0.84</v>
      </c>
    </row>
    <row r="1371" spans="1:34" x14ac:dyDescent="0.25">
      <c r="A1371" t="s">
        <v>2009</v>
      </c>
      <c r="B1371" t="s">
        <v>35</v>
      </c>
      <c r="C1371" t="s">
        <v>56</v>
      </c>
      <c r="D1371" t="s">
        <v>37</v>
      </c>
      <c r="E1371" t="s">
        <v>61</v>
      </c>
      <c r="F1371">
        <v>26.2</v>
      </c>
      <c r="G1371" t="s">
        <v>40</v>
      </c>
      <c r="H1371" t="s">
        <v>39</v>
      </c>
      <c r="I1371">
        <v>8</v>
      </c>
      <c r="J1371">
        <v>37.18</v>
      </c>
      <c r="K1371">
        <v>2.17</v>
      </c>
      <c r="L1371">
        <v>59784</v>
      </c>
      <c r="M1371">
        <v>12</v>
      </c>
      <c r="N1371">
        <v>70</v>
      </c>
      <c r="O1371" t="s">
        <v>52</v>
      </c>
      <c r="P1371">
        <v>2</v>
      </c>
      <c r="Q1371">
        <v>8</v>
      </c>
      <c r="R1371">
        <v>2</v>
      </c>
      <c r="S1371" t="s">
        <v>42</v>
      </c>
      <c r="T1371" t="s">
        <v>43</v>
      </c>
      <c r="U1371" t="s">
        <v>44</v>
      </c>
      <c r="V1371">
        <v>24</v>
      </c>
      <c r="W1371">
        <v>4.5599999999999996</v>
      </c>
      <c r="X1371">
        <v>9</v>
      </c>
      <c r="Y1371" s="1">
        <v>39914</v>
      </c>
      <c r="Z1371" t="s">
        <v>45</v>
      </c>
      <c r="AA1371" t="s">
        <v>46</v>
      </c>
      <c r="AB1371" t="s">
        <v>291</v>
      </c>
      <c r="AC1371" t="s">
        <v>48</v>
      </c>
      <c r="AD1371">
        <v>0</v>
      </c>
      <c r="AE1371">
        <v>0.34300000000000003</v>
      </c>
      <c r="AF1371">
        <v>0.78</v>
      </c>
      <c r="AG1371">
        <v>0.11</v>
      </c>
      <c r="AH1371">
        <v>0.84</v>
      </c>
    </row>
    <row r="1372" spans="1:34" x14ac:dyDescent="0.25">
      <c r="A1372" t="s">
        <v>2010</v>
      </c>
      <c r="B1372" t="s">
        <v>35</v>
      </c>
      <c r="C1372" t="s">
        <v>56</v>
      </c>
      <c r="D1372" t="s">
        <v>37</v>
      </c>
      <c r="E1372" t="s">
        <v>61</v>
      </c>
      <c r="F1372">
        <v>33</v>
      </c>
      <c r="G1372" t="s">
        <v>39</v>
      </c>
      <c r="H1372" t="s">
        <v>39</v>
      </c>
      <c r="I1372">
        <v>9</v>
      </c>
      <c r="J1372">
        <v>30.5</v>
      </c>
      <c r="K1372">
        <v>1.56</v>
      </c>
      <c r="L1372">
        <v>90780</v>
      </c>
      <c r="M1372">
        <v>15</v>
      </c>
      <c r="N1372">
        <v>74</v>
      </c>
      <c r="O1372" t="s">
        <v>90</v>
      </c>
      <c r="P1372">
        <v>8</v>
      </c>
      <c r="Q1372">
        <v>7</v>
      </c>
      <c r="R1372">
        <v>4</v>
      </c>
      <c r="S1372" t="s">
        <v>42</v>
      </c>
      <c r="T1372" t="s">
        <v>43</v>
      </c>
      <c r="U1372" t="s">
        <v>44</v>
      </c>
      <c r="V1372">
        <v>3</v>
      </c>
      <c r="W1372">
        <v>9.4499999999999993</v>
      </c>
      <c r="X1372">
        <v>9</v>
      </c>
      <c r="Y1372" s="1">
        <v>41217</v>
      </c>
      <c r="Z1372" t="s">
        <v>45</v>
      </c>
      <c r="AA1372" t="s">
        <v>46</v>
      </c>
      <c r="AB1372" t="s">
        <v>112</v>
      </c>
      <c r="AC1372" t="s">
        <v>48</v>
      </c>
      <c r="AD1372">
        <v>0</v>
      </c>
      <c r="AE1372">
        <v>0.84</v>
      </c>
      <c r="AF1372">
        <v>0.56999999999999995</v>
      </c>
      <c r="AG1372">
        <v>1</v>
      </c>
      <c r="AH1372">
        <v>0.86</v>
      </c>
    </row>
    <row r="1373" spans="1:34" x14ac:dyDescent="0.25">
      <c r="A1373" t="s">
        <v>2011</v>
      </c>
      <c r="B1373" t="s">
        <v>69</v>
      </c>
      <c r="C1373" t="s">
        <v>56</v>
      </c>
      <c r="D1373" t="s">
        <v>37</v>
      </c>
      <c r="E1373" t="s">
        <v>61</v>
      </c>
      <c r="F1373">
        <v>22.81</v>
      </c>
      <c r="G1373" t="s">
        <v>40</v>
      </c>
      <c r="H1373" t="s">
        <v>39</v>
      </c>
      <c r="I1373">
        <v>11</v>
      </c>
      <c r="J1373">
        <v>30.89</v>
      </c>
      <c r="K1373">
        <v>8.8699999999999992</v>
      </c>
      <c r="L1373">
        <v>36216</v>
      </c>
      <c r="M1373">
        <v>9</v>
      </c>
      <c r="N1373">
        <v>70</v>
      </c>
      <c r="O1373" t="s">
        <v>90</v>
      </c>
      <c r="P1373">
        <v>4</v>
      </c>
      <c r="Q1373">
        <v>12</v>
      </c>
      <c r="R1373">
        <v>5</v>
      </c>
      <c r="S1373" t="s">
        <v>42</v>
      </c>
      <c r="T1373" t="s">
        <v>43</v>
      </c>
      <c r="U1373" t="s">
        <v>44</v>
      </c>
      <c r="V1373">
        <v>11</v>
      </c>
      <c r="W1373">
        <v>4.0999999999999996</v>
      </c>
      <c r="X1373">
        <v>0</v>
      </c>
      <c r="Y1373" t="s">
        <v>553</v>
      </c>
      <c r="Z1373" t="s">
        <v>497</v>
      </c>
      <c r="AA1373" t="s">
        <v>46</v>
      </c>
      <c r="AB1373" t="s">
        <v>1098</v>
      </c>
      <c r="AC1373" t="s">
        <v>48</v>
      </c>
      <c r="AD1373">
        <v>1</v>
      </c>
      <c r="AE1373">
        <v>0.56000000000000005</v>
      </c>
      <c r="AF1373">
        <v>0.9</v>
      </c>
      <c r="AG1373">
        <v>0.7</v>
      </c>
      <c r="AH1373">
        <v>0.74</v>
      </c>
    </row>
    <row r="1374" spans="1:34" x14ac:dyDescent="0.25">
      <c r="A1374" t="s">
        <v>2012</v>
      </c>
      <c r="B1374" t="s">
        <v>69</v>
      </c>
      <c r="C1374" t="s">
        <v>50</v>
      </c>
      <c r="D1374" t="s">
        <v>37</v>
      </c>
      <c r="E1374" t="s">
        <v>38</v>
      </c>
      <c r="F1374">
        <v>22.24</v>
      </c>
      <c r="G1374" t="s">
        <v>40</v>
      </c>
      <c r="H1374" t="s">
        <v>40</v>
      </c>
      <c r="I1374">
        <v>10</v>
      </c>
      <c r="J1374">
        <v>28.32</v>
      </c>
      <c r="K1374">
        <v>3.96</v>
      </c>
      <c r="L1374">
        <v>36612</v>
      </c>
      <c r="M1374">
        <v>7</v>
      </c>
      <c r="N1374">
        <v>73</v>
      </c>
      <c r="O1374" t="s">
        <v>52</v>
      </c>
      <c r="P1374">
        <v>6</v>
      </c>
      <c r="Q1374">
        <v>30</v>
      </c>
      <c r="R1374">
        <v>4</v>
      </c>
      <c r="S1374" t="s">
        <v>42</v>
      </c>
      <c r="T1374" t="s">
        <v>43</v>
      </c>
      <c r="U1374" t="s">
        <v>44</v>
      </c>
      <c r="V1374">
        <v>20</v>
      </c>
      <c r="W1374">
        <v>3.76</v>
      </c>
      <c r="X1374">
        <v>1</v>
      </c>
      <c r="Y1374" s="1">
        <v>41061</v>
      </c>
      <c r="Z1374" t="s">
        <v>98</v>
      </c>
      <c r="AA1374" t="s">
        <v>46</v>
      </c>
      <c r="AB1374" t="s">
        <v>2013</v>
      </c>
      <c r="AC1374" t="s">
        <v>48</v>
      </c>
      <c r="AD1374">
        <v>1</v>
      </c>
      <c r="AE1374">
        <v>0.42</v>
      </c>
      <c r="AF1374">
        <v>0.71</v>
      </c>
      <c r="AG1374">
        <v>0.56999999999999995</v>
      </c>
      <c r="AH1374">
        <v>0.56999999999999995</v>
      </c>
    </row>
    <row r="1375" spans="1:34" x14ac:dyDescent="0.25">
      <c r="A1375" t="s">
        <v>2014</v>
      </c>
      <c r="B1375" t="s">
        <v>69</v>
      </c>
      <c r="C1375" t="s">
        <v>36</v>
      </c>
      <c r="D1375" t="s">
        <v>37</v>
      </c>
      <c r="E1375" t="s">
        <v>61</v>
      </c>
      <c r="F1375">
        <v>34.090000000000003</v>
      </c>
      <c r="G1375" t="s">
        <v>40</v>
      </c>
      <c r="H1375" t="s">
        <v>40</v>
      </c>
      <c r="I1375">
        <v>22</v>
      </c>
      <c r="J1375">
        <v>30.15</v>
      </c>
      <c r="K1375">
        <v>4.87</v>
      </c>
      <c r="L1375">
        <v>43236</v>
      </c>
      <c r="M1375">
        <v>11</v>
      </c>
      <c r="N1375">
        <v>74</v>
      </c>
      <c r="O1375" t="s">
        <v>90</v>
      </c>
      <c r="P1375">
        <v>3</v>
      </c>
      <c r="Q1375">
        <v>25</v>
      </c>
      <c r="R1375">
        <v>6</v>
      </c>
      <c r="S1375" t="s">
        <v>116</v>
      </c>
      <c r="T1375" t="s">
        <v>43</v>
      </c>
      <c r="U1375" t="s">
        <v>44</v>
      </c>
      <c r="V1375">
        <v>13</v>
      </c>
      <c r="W1375">
        <v>13.6</v>
      </c>
      <c r="X1375">
        <v>13</v>
      </c>
      <c r="Y1375" s="1">
        <v>40068</v>
      </c>
      <c r="Z1375" t="s">
        <v>389</v>
      </c>
      <c r="AA1375" t="s">
        <v>46</v>
      </c>
      <c r="AB1375" t="s">
        <v>86</v>
      </c>
      <c r="AC1375" t="s">
        <v>48</v>
      </c>
      <c r="AD1375">
        <v>1</v>
      </c>
      <c r="AE1375">
        <v>0.60899999999999999</v>
      </c>
      <c r="AF1375">
        <v>1</v>
      </c>
      <c r="AG1375">
        <v>0.8</v>
      </c>
      <c r="AH1375">
        <v>0.88</v>
      </c>
    </row>
    <row r="1376" spans="1:34" x14ac:dyDescent="0.25">
      <c r="A1376" t="s">
        <v>2015</v>
      </c>
      <c r="B1376" t="s">
        <v>35</v>
      </c>
      <c r="C1376" t="s">
        <v>56</v>
      </c>
      <c r="D1376" t="s">
        <v>37</v>
      </c>
      <c r="E1376" t="s">
        <v>38</v>
      </c>
      <c r="F1376">
        <v>23.55</v>
      </c>
      <c r="G1376" t="s">
        <v>40</v>
      </c>
      <c r="H1376" t="s">
        <v>39</v>
      </c>
      <c r="I1376">
        <v>9</v>
      </c>
      <c r="J1376">
        <v>35.54</v>
      </c>
      <c r="K1376">
        <v>4.21</v>
      </c>
      <c r="L1376">
        <v>36780</v>
      </c>
      <c r="M1376">
        <v>10</v>
      </c>
      <c r="N1376">
        <v>73</v>
      </c>
      <c r="O1376" t="s">
        <v>62</v>
      </c>
      <c r="P1376">
        <v>5</v>
      </c>
      <c r="Q1376">
        <v>14</v>
      </c>
      <c r="R1376">
        <v>4</v>
      </c>
      <c r="S1376" t="s">
        <v>42</v>
      </c>
      <c r="T1376" t="s">
        <v>43</v>
      </c>
      <c r="U1376" t="s">
        <v>44</v>
      </c>
      <c r="V1376">
        <v>2</v>
      </c>
      <c r="W1376">
        <v>5.46</v>
      </c>
      <c r="X1376">
        <v>0</v>
      </c>
      <c r="Y1376" t="s">
        <v>540</v>
      </c>
      <c r="Z1376" t="s">
        <v>45</v>
      </c>
      <c r="AA1376" t="s">
        <v>46</v>
      </c>
      <c r="AB1376" t="s">
        <v>80</v>
      </c>
      <c r="AC1376" t="s">
        <v>48</v>
      </c>
      <c r="AD1376">
        <v>0</v>
      </c>
      <c r="AE1376">
        <v>0.75</v>
      </c>
      <c r="AF1376">
        <v>0.76</v>
      </c>
      <c r="AG1376">
        <v>0.74</v>
      </c>
      <c r="AH1376">
        <v>0.95</v>
      </c>
    </row>
    <row r="1377" spans="1:34" x14ac:dyDescent="0.25">
      <c r="A1377" t="s">
        <v>2016</v>
      </c>
      <c r="B1377" t="s">
        <v>35</v>
      </c>
      <c r="C1377" t="s">
        <v>50</v>
      </c>
      <c r="D1377" t="s">
        <v>37</v>
      </c>
      <c r="E1377" t="s">
        <v>38</v>
      </c>
      <c r="F1377">
        <v>27.08</v>
      </c>
      <c r="G1377" t="s">
        <v>39</v>
      </c>
      <c r="H1377" t="s">
        <v>40</v>
      </c>
      <c r="I1377">
        <v>14</v>
      </c>
      <c r="J1377">
        <v>34.979999999999997</v>
      </c>
      <c r="K1377">
        <v>4.4400000000000004</v>
      </c>
      <c r="L1377">
        <v>55944</v>
      </c>
      <c r="M1377">
        <v>12</v>
      </c>
      <c r="N1377">
        <v>71</v>
      </c>
      <c r="O1377" t="s">
        <v>90</v>
      </c>
      <c r="P1377">
        <v>7</v>
      </c>
      <c r="Q1377">
        <v>12</v>
      </c>
      <c r="R1377">
        <v>4</v>
      </c>
      <c r="S1377" t="s">
        <v>42</v>
      </c>
      <c r="T1377" t="s">
        <v>43</v>
      </c>
      <c r="U1377" t="s">
        <v>44</v>
      </c>
      <c r="V1377">
        <v>5</v>
      </c>
      <c r="W1377">
        <v>5.58</v>
      </c>
      <c r="X1377">
        <v>8</v>
      </c>
      <c r="Y1377" t="s">
        <v>170</v>
      </c>
      <c r="Z1377" t="s">
        <v>45</v>
      </c>
      <c r="AA1377" t="s">
        <v>46</v>
      </c>
      <c r="AB1377" t="s">
        <v>683</v>
      </c>
      <c r="AC1377" t="s">
        <v>48</v>
      </c>
      <c r="AD1377">
        <v>0</v>
      </c>
      <c r="AE1377">
        <v>0.9</v>
      </c>
      <c r="AF1377">
        <v>0.88</v>
      </c>
      <c r="AG1377">
        <v>1</v>
      </c>
      <c r="AH1377">
        <v>0.88</v>
      </c>
    </row>
    <row r="1378" spans="1:34" x14ac:dyDescent="0.25">
      <c r="A1378" t="s">
        <v>2017</v>
      </c>
      <c r="B1378" t="s">
        <v>69</v>
      </c>
      <c r="C1378" t="s">
        <v>50</v>
      </c>
      <c r="D1378" t="s">
        <v>57</v>
      </c>
      <c r="E1378" t="s">
        <v>61</v>
      </c>
      <c r="F1378">
        <v>33.619999999999997</v>
      </c>
      <c r="G1378" t="s">
        <v>40</v>
      </c>
      <c r="H1378" t="s">
        <v>51</v>
      </c>
      <c r="I1378">
        <v>19</v>
      </c>
      <c r="J1378">
        <v>41.88</v>
      </c>
      <c r="K1378">
        <v>0.85</v>
      </c>
      <c r="L1378">
        <v>83544</v>
      </c>
      <c r="M1378">
        <v>6</v>
      </c>
      <c r="N1378">
        <v>73</v>
      </c>
      <c r="O1378" t="s">
        <v>41</v>
      </c>
      <c r="P1378">
        <v>5</v>
      </c>
      <c r="Q1378">
        <v>20</v>
      </c>
      <c r="R1378">
        <v>4</v>
      </c>
      <c r="S1378" t="s">
        <v>116</v>
      </c>
      <c r="T1378" t="s">
        <v>43</v>
      </c>
      <c r="U1378" t="s">
        <v>58</v>
      </c>
      <c r="V1378">
        <v>29</v>
      </c>
      <c r="W1378">
        <v>15.2</v>
      </c>
      <c r="X1378">
        <v>9</v>
      </c>
      <c r="Y1378" s="1">
        <v>40399</v>
      </c>
      <c r="Z1378" t="s">
        <v>977</v>
      </c>
      <c r="AA1378" t="s">
        <v>46</v>
      </c>
      <c r="AB1378" t="s">
        <v>652</v>
      </c>
      <c r="AC1378" t="s">
        <v>48</v>
      </c>
      <c r="AD1378">
        <v>1</v>
      </c>
      <c r="AE1378">
        <v>0.61599999999999999</v>
      </c>
      <c r="AF1378">
        <v>0.88</v>
      </c>
      <c r="AG1378">
        <v>0.88</v>
      </c>
      <c r="AH1378">
        <v>0.96</v>
      </c>
    </row>
    <row r="1379" spans="1:34" x14ac:dyDescent="0.25">
      <c r="A1379" t="s">
        <v>2018</v>
      </c>
      <c r="B1379" t="s">
        <v>35</v>
      </c>
      <c r="C1379" t="s">
        <v>50</v>
      </c>
      <c r="D1379" t="s">
        <v>37</v>
      </c>
      <c r="E1379" t="s">
        <v>38</v>
      </c>
      <c r="F1379">
        <v>28.4</v>
      </c>
      <c r="G1379" t="s">
        <v>39</v>
      </c>
      <c r="H1379" t="s">
        <v>39</v>
      </c>
      <c r="I1379">
        <v>21</v>
      </c>
      <c r="J1379">
        <v>24.9</v>
      </c>
      <c r="K1379">
        <v>4.01</v>
      </c>
      <c r="L1379">
        <v>64416</v>
      </c>
      <c r="M1379">
        <v>11</v>
      </c>
      <c r="N1379">
        <v>74</v>
      </c>
      <c r="O1379" t="s">
        <v>119</v>
      </c>
      <c r="P1379">
        <v>9</v>
      </c>
      <c r="Q1379">
        <v>23</v>
      </c>
      <c r="R1379">
        <v>3</v>
      </c>
      <c r="S1379" t="s">
        <v>42</v>
      </c>
      <c r="T1379" t="s">
        <v>43</v>
      </c>
      <c r="U1379" t="s">
        <v>44</v>
      </c>
      <c r="V1379">
        <v>5</v>
      </c>
      <c r="W1379">
        <v>6.4</v>
      </c>
      <c r="X1379">
        <v>10</v>
      </c>
      <c r="Y1379" s="1">
        <v>40942</v>
      </c>
      <c r="Z1379" t="s">
        <v>45</v>
      </c>
      <c r="AA1379" t="s">
        <v>46</v>
      </c>
      <c r="AB1379" t="s">
        <v>77</v>
      </c>
      <c r="AC1379" t="s">
        <v>48</v>
      </c>
      <c r="AD1379">
        <v>0</v>
      </c>
      <c r="AE1379">
        <v>0.6</v>
      </c>
      <c r="AF1379">
        <v>0.68</v>
      </c>
      <c r="AG1379">
        <v>0.56999999999999995</v>
      </c>
      <c r="AH1379">
        <v>0.75</v>
      </c>
    </row>
    <row r="1380" spans="1:34" x14ac:dyDescent="0.25">
      <c r="A1380" t="s">
        <v>2019</v>
      </c>
      <c r="B1380" t="s">
        <v>35</v>
      </c>
      <c r="C1380" t="s">
        <v>50</v>
      </c>
      <c r="D1380" t="s">
        <v>37</v>
      </c>
      <c r="E1380" t="s">
        <v>61</v>
      </c>
      <c r="F1380">
        <v>28.87</v>
      </c>
      <c r="G1380" t="s">
        <v>40</v>
      </c>
      <c r="H1380" t="s">
        <v>40</v>
      </c>
      <c r="I1380">
        <v>11</v>
      </c>
      <c r="J1380">
        <v>26.68</v>
      </c>
      <c r="K1380">
        <v>6.58</v>
      </c>
      <c r="L1380">
        <v>54780</v>
      </c>
      <c r="M1380">
        <v>13</v>
      </c>
      <c r="N1380">
        <v>70</v>
      </c>
      <c r="O1380" t="s">
        <v>119</v>
      </c>
      <c r="P1380">
        <v>8</v>
      </c>
      <c r="Q1380">
        <v>12</v>
      </c>
      <c r="R1380">
        <v>2</v>
      </c>
      <c r="S1380" t="s">
        <v>116</v>
      </c>
      <c r="T1380" t="s">
        <v>43</v>
      </c>
      <c r="U1380" t="s">
        <v>44</v>
      </c>
      <c r="V1380">
        <v>14</v>
      </c>
      <c r="W1380">
        <v>10.56</v>
      </c>
      <c r="X1380">
        <v>3</v>
      </c>
      <c r="Y1380" s="1">
        <v>40066</v>
      </c>
      <c r="Z1380" t="s">
        <v>45</v>
      </c>
      <c r="AA1380" t="s">
        <v>46</v>
      </c>
      <c r="AB1380" t="s">
        <v>215</v>
      </c>
      <c r="AC1380" t="s">
        <v>48</v>
      </c>
      <c r="AD1380">
        <v>0</v>
      </c>
      <c r="AE1380">
        <v>0.67</v>
      </c>
      <c r="AF1380">
        <v>0.71</v>
      </c>
      <c r="AG1380">
        <v>0.65</v>
      </c>
      <c r="AH1380">
        <v>0.87</v>
      </c>
    </row>
    <row r="1381" spans="1:34" x14ac:dyDescent="0.25">
      <c r="A1381" t="s">
        <v>2020</v>
      </c>
      <c r="B1381" t="s">
        <v>35</v>
      </c>
      <c r="C1381" t="s">
        <v>50</v>
      </c>
      <c r="D1381" t="s">
        <v>37</v>
      </c>
      <c r="E1381" t="s">
        <v>61</v>
      </c>
      <c r="F1381">
        <v>30.75</v>
      </c>
      <c r="G1381" t="s">
        <v>39</v>
      </c>
      <c r="H1381" t="s">
        <v>40</v>
      </c>
      <c r="I1381">
        <v>9</v>
      </c>
      <c r="J1381">
        <v>38.770000000000003</v>
      </c>
      <c r="K1381">
        <v>2.15</v>
      </c>
      <c r="L1381">
        <v>80304</v>
      </c>
      <c r="M1381">
        <v>15</v>
      </c>
      <c r="N1381">
        <v>69</v>
      </c>
      <c r="O1381" t="s">
        <v>52</v>
      </c>
      <c r="P1381">
        <v>9</v>
      </c>
      <c r="Q1381">
        <v>20</v>
      </c>
      <c r="R1381">
        <v>6</v>
      </c>
      <c r="S1381" t="s">
        <v>116</v>
      </c>
      <c r="T1381" t="s">
        <v>43</v>
      </c>
      <c r="U1381" t="s">
        <v>44</v>
      </c>
      <c r="V1381">
        <v>19</v>
      </c>
      <c r="W1381">
        <v>11.96</v>
      </c>
      <c r="X1381">
        <v>1</v>
      </c>
      <c r="Y1381" t="s">
        <v>2021</v>
      </c>
      <c r="Z1381" t="s">
        <v>45</v>
      </c>
      <c r="AA1381" t="s">
        <v>46</v>
      </c>
      <c r="AB1381" t="s">
        <v>132</v>
      </c>
      <c r="AC1381" t="s">
        <v>48</v>
      </c>
      <c r="AD1381">
        <v>0</v>
      </c>
      <c r="AE1381">
        <v>0.67</v>
      </c>
      <c r="AF1381">
        <v>0.67</v>
      </c>
      <c r="AG1381">
        <v>0.67</v>
      </c>
      <c r="AH1381">
        <v>0.78</v>
      </c>
    </row>
    <row r="1382" spans="1:34" x14ac:dyDescent="0.25">
      <c r="A1382" t="s">
        <v>2022</v>
      </c>
      <c r="B1382" t="s">
        <v>69</v>
      </c>
      <c r="C1382" t="s">
        <v>50</v>
      </c>
      <c r="D1382" t="s">
        <v>37</v>
      </c>
      <c r="E1382" t="s">
        <v>61</v>
      </c>
      <c r="F1382">
        <v>26.67</v>
      </c>
      <c r="G1382" t="s">
        <v>39</v>
      </c>
      <c r="H1382" t="s">
        <v>40</v>
      </c>
      <c r="I1382">
        <v>17</v>
      </c>
      <c r="J1382">
        <v>33.85</v>
      </c>
      <c r="K1382">
        <v>3.21</v>
      </c>
      <c r="L1382">
        <v>65928</v>
      </c>
      <c r="M1382">
        <v>8</v>
      </c>
      <c r="N1382">
        <v>70</v>
      </c>
      <c r="O1382" t="s">
        <v>62</v>
      </c>
      <c r="P1382">
        <v>9</v>
      </c>
      <c r="Q1382">
        <v>31</v>
      </c>
      <c r="R1382">
        <v>5</v>
      </c>
      <c r="S1382" t="s">
        <v>42</v>
      </c>
      <c r="T1382" t="s">
        <v>43</v>
      </c>
      <c r="U1382" t="s">
        <v>44</v>
      </c>
      <c r="V1382">
        <v>9</v>
      </c>
      <c r="W1382">
        <v>8.4600000000000009</v>
      </c>
      <c r="X1382">
        <v>13</v>
      </c>
      <c r="Y1382" s="1">
        <v>40734</v>
      </c>
      <c r="Z1382" s="1">
        <v>41975</v>
      </c>
      <c r="AA1382" t="s">
        <v>46</v>
      </c>
      <c r="AB1382" t="s">
        <v>1453</v>
      </c>
      <c r="AC1382" t="s">
        <v>48</v>
      </c>
      <c r="AD1382">
        <v>1</v>
      </c>
      <c r="AE1382">
        <v>0.46899999999999997</v>
      </c>
      <c r="AF1382">
        <v>0.63</v>
      </c>
      <c r="AG1382">
        <v>0.77</v>
      </c>
      <c r="AH1382">
        <v>0.78</v>
      </c>
    </row>
    <row r="1383" spans="1:34" x14ac:dyDescent="0.25">
      <c r="A1383" t="s">
        <v>2023</v>
      </c>
      <c r="B1383" t="s">
        <v>35</v>
      </c>
      <c r="C1383" t="s">
        <v>50</v>
      </c>
      <c r="D1383" t="s">
        <v>37</v>
      </c>
      <c r="E1383" t="s">
        <v>38</v>
      </c>
      <c r="F1383">
        <v>27.78</v>
      </c>
      <c r="G1383" t="s">
        <v>40</v>
      </c>
      <c r="H1383" t="s">
        <v>39</v>
      </c>
      <c r="I1383">
        <v>21</v>
      </c>
      <c r="J1383">
        <v>24.9</v>
      </c>
      <c r="K1383">
        <v>4.01</v>
      </c>
      <c r="L1383">
        <v>43812</v>
      </c>
      <c r="M1383">
        <v>12</v>
      </c>
      <c r="N1383">
        <v>71</v>
      </c>
      <c r="O1383" t="s">
        <v>41</v>
      </c>
      <c r="P1383">
        <v>9</v>
      </c>
      <c r="Q1383">
        <v>25</v>
      </c>
      <c r="R1383">
        <v>5</v>
      </c>
      <c r="S1383" t="s">
        <v>42</v>
      </c>
      <c r="T1383" t="s">
        <v>43</v>
      </c>
      <c r="U1383" t="s">
        <v>58</v>
      </c>
      <c r="V1383">
        <v>22</v>
      </c>
      <c r="W1383">
        <v>6.6</v>
      </c>
      <c r="X1383">
        <v>8</v>
      </c>
      <c r="Y1383" s="1">
        <v>40583</v>
      </c>
      <c r="Z1383" t="s">
        <v>45</v>
      </c>
      <c r="AA1383" t="s">
        <v>46</v>
      </c>
      <c r="AB1383" t="s">
        <v>77</v>
      </c>
      <c r="AC1383" t="s">
        <v>48</v>
      </c>
      <c r="AD1383">
        <v>0</v>
      </c>
      <c r="AE1383">
        <v>0.6</v>
      </c>
      <c r="AF1383">
        <v>0.68</v>
      </c>
      <c r="AG1383">
        <v>0.56999999999999995</v>
      </c>
      <c r="AH1383">
        <v>0.75</v>
      </c>
    </row>
    <row r="1384" spans="1:34" x14ac:dyDescent="0.25">
      <c r="A1384" t="s">
        <v>2024</v>
      </c>
      <c r="B1384" t="s">
        <v>35</v>
      </c>
      <c r="C1384" t="s">
        <v>50</v>
      </c>
      <c r="D1384" t="s">
        <v>37</v>
      </c>
      <c r="E1384" t="s">
        <v>38</v>
      </c>
      <c r="F1384">
        <v>28.67</v>
      </c>
      <c r="G1384" t="s">
        <v>40</v>
      </c>
      <c r="H1384" t="s">
        <v>40</v>
      </c>
      <c r="I1384">
        <v>17</v>
      </c>
      <c r="J1384">
        <v>33.799999999999997</v>
      </c>
      <c r="K1384">
        <v>8.16</v>
      </c>
      <c r="L1384">
        <v>51840</v>
      </c>
      <c r="M1384">
        <v>11</v>
      </c>
      <c r="N1384">
        <v>70</v>
      </c>
      <c r="O1384" t="s">
        <v>52</v>
      </c>
      <c r="P1384">
        <v>9</v>
      </c>
      <c r="Q1384">
        <v>9</v>
      </c>
      <c r="R1384">
        <v>2</v>
      </c>
      <c r="S1384" t="s">
        <v>42</v>
      </c>
      <c r="T1384" t="s">
        <v>43</v>
      </c>
      <c r="U1384" t="s">
        <v>58</v>
      </c>
      <c r="V1384">
        <v>14</v>
      </c>
      <c r="W1384">
        <v>6.38</v>
      </c>
      <c r="X1384">
        <v>8</v>
      </c>
      <c r="Y1384" t="s">
        <v>621</v>
      </c>
      <c r="Z1384" t="s">
        <v>45</v>
      </c>
      <c r="AA1384" t="s">
        <v>46</v>
      </c>
      <c r="AB1384" t="s">
        <v>165</v>
      </c>
      <c r="AC1384" t="s">
        <v>48</v>
      </c>
      <c r="AD1384">
        <v>0</v>
      </c>
      <c r="AE1384">
        <v>0.60899999999999999</v>
      </c>
      <c r="AF1384">
        <v>0.91</v>
      </c>
      <c r="AG1384">
        <v>0.88</v>
      </c>
      <c r="AH1384">
        <v>0.84</v>
      </c>
    </row>
    <row r="1385" spans="1:34" x14ac:dyDescent="0.25">
      <c r="A1385" t="s">
        <v>2025</v>
      </c>
      <c r="B1385" t="s">
        <v>35</v>
      </c>
      <c r="C1385" t="s">
        <v>56</v>
      </c>
      <c r="D1385" t="s">
        <v>57</v>
      </c>
      <c r="E1385" t="s">
        <v>61</v>
      </c>
      <c r="F1385">
        <v>34.9</v>
      </c>
      <c r="G1385" t="s">
        <v>40</v>
      </c>
      <c r="H1385" t="s">
        <v>40</v>
      </c>
      <c r="I1385">
        <v>21</v>
      </c>
      <c r="J1385">
        <v>34.56</v>
      </c>
      <c r="K1385">
        <v>3.36</v>
      </c>
      <c r="L1385">
        <v>97824</v>
      </c>
      <c r="M1385">
        <v>11</v>
      </c>
      <c r="N1385">
        <v>80</v>
      </c>
      <c r="O1385" t="s">
        <v>41</v>
      </c>
      <c r="P1385">
        <v>8</v>
      </c>
      <c r="Q1385">
        <v>10</v>
      </c>
      <c r="R1385">
        <v>9</v>
      </c>
      <c r="S1385" t="s">
        <v>116</v>
      </c>
      <c r="T1385" t="s">
        <v>43</v>
      </c>
      <c r="U1385" t="s">
        <v>58</v>
      </c>
      <c r="V1385">
        <v>14</v>
      </c>
      <c r="W1385">
        <v>10.029999999999999</v>
      </c>
      <c r="X1385">
        <v>6</v>
      </c>
      <c r="Y1385" s="1">
        <v>38904</v>
      </c>
      <c r="Z1385" t="s">
        <v>45</v>
      </c>
      <c r="AA1385" t="s">
        <v>46</v>
      </c>
      <c r="AB1385" t="s">
        <v>767</v>
      </c>
      <c r="AC1385" t="s">
        <v>48</v>
      </c>
      <c r="AD1385">
        <v>0</v>
      </c>
      <c r="AE1385">
        <v>0.315</v>
      </c>
      <c r="AF1385">
        <v>0.86</v>
      </c>
      <c r="AG1385">
        <v>0.43</v>
      </c>
      <c r="AH1385">
        <v>0.83</v>
      </c>
    </row>
    <row r="1386" spans="1:34" x14ac:dyDescent="0.25">
      <c r="A1386" t="s">
        <v>2026</v>
      </c>
      <c r="B1386" t="s">
        <v>35</v>
      </c>
      <c r="C1386" t="s">
        <v>56</v>
      </c>
      <c r="D1386" t="s">
        <v>37</v>
      </c>
      <c r="E1386" t="s">
        <v>38</v>
      </c>
      <c r="F1386">
        <v>29.51</v>
      </c>
      <c r="G1386" t="s">
        <v>40</v>
      </c>
      <c r="H1386" t="s">
        <v>40</v>
      </c>
      <c r="I1386">
        <v>14</v>
      </c>
      <c r="J1386">
        <v>37.49</v>
      </c>
      <c r="K1386">
        <v>3.46</v>
      </c>
      <c r="L1386">
        <v>46500</v>
      </c>
      <c r="M1386">
        <v>13</v>
      </c>
      <c r="N1386">
        <v>70</v>
      </c>
      <c r="O1386" t="s">
        <v>148</v>
      </c>
      <c r="P1386">
        <v>6</v>
      </c>
      <c r="Q1386">
        <v>13</v>
      </c>
      <c r="R1386">
        <v>7</v>
      </c>
      <c r="S1386" t="s">
        <v>116</v>
      </c>
      <c r="T1386" t="s">
        <v>43</v>
      </c>
      <c r="U1386" t="s">
        <v>44</v>
      </c>
      <c r="V1386">
        <v>20</v>
      </c>
      <c r="W1386">
        <v>11.4</v>
      </c>
      <c r="X1386">
        <v>3</v>
      </c>
      <c r="Y1386" t="s">
        <v>295</v>
      </c>
      <c r="Z1386" t="s">
        <v>45</v>
      </c>
      <c r="AA1386" t="s">
        <v>46</v>
      </c>
      <c r="AB1386" t="s">
        <v>535</v>
      </c>
      <c r="AC1386" t="s">
        <v>48</v>
      </c>
      <c r="AD1386">
        <v>0</v>
      </c>
      <c r="AE1386">
        <v>0.73</v>
      </c>
      <c r="AF1386">
        <v>0.8</v>
      </c>
      <c r="AG1386">
        <v>0.8</v>
      </c>
      <c r="AH1386">
        <v>0.96</v>
      </c>
    </row>
    <row r="1387" spans="1:34" x14ac:dyDescent="0.25">
      <c r="A1387" t="s">
        <v>2027</v>
      </c>
      <c r="B1387" t="s">
        <v>35</v>
      </c>
      <c r="C1387" t="s">
        <v>50</v>
      </c>
      <c r="D1387" t="s">
        <v>57</v>
      </c>
      <c r="E1387" t="s">
        <v>61</v>
      </c>
      <c r="F1387">
        <v>34.380000000000003</v>
      </c>
      <c r="G1387" t="s">
        <v>40</v>
      </c>
      <c r="H1387" t="s">
        <v>39</v>
      </c>
      <c r="I1387">
        <v>7</v>
      </c>
      <c r="J1387">
        <v>32.58</v>
      </c>
      <c r="K1387">
        <v>10.050000000000001</v>
      </c>
      <c r="L1387">
        <v>101688</v>
      </c>
      <c r="M1387">
        <v>13</v>
      </c>
      <c r="N1387">
        <v>72</v>
      </c>
      <c r="O1387" t="s">
        <v>75</v>
      </c>
      <c r="P1387">
        <v>5</v>
      </c>
      <c r="Q1387">
        <v>16</v>
      </c>
      <c r="R1387">
        <v>4</v>
      </c>
      <c r="S1387" t="s">
        <v>42</v>
      </c>
      <c r="T1387" t="s">
        <v>43</v>
      </c>
      <c r="U1387" t="s">
        <v>58</v>
      </c>
      <c r="V1387">
        <v>24</v>
      </c>
      <c r="W1387">
        <v>11.2</v>
      </c>
      <c r="X1387">
        <v>4</v>
      </c>
      <c r="Y1387" t="s">
        <v>2028</v>
      </c>
      <c r="Z1387" t="s">
        <v>45</v>
      </c>
      <c r="AA1387" t="s">
        <v>46</v>
      </c>
      <c r="AB1387" t="s">
        <v>626</v>
      </c>
      <c r="AC1387" t="s">
        <v>48</v>
      </c>
      <c r="AD1387">
        <v>0</v>
      </c>
      <c r="AE1387">
        <v>0.85</v>
      </c>
      <c r="AF1387">
        <v>0.87</v>
      </c>
      <c r="AG1387">
        <v>0.8</v>
      </c>
      <c r="AH1387">
        <v>0.87</v>
      </c>
    </row>
    <row r="1388" spans="1:34" x14ac:dyDescent="0.25">
      <c r="A1388" t="s">
        <v>2029</v>
      </c>
      <c r="B1388" t="s">
        <v>35</v>
      </c>
      <c r="C1388" t="s">
        <v>36</v>
      </c>
      <c r="D1388" t="s">
        <v>37</v>
      </c>
      <c r="E1388" t="s">
        <v>61</v>
      </c>
      <c r="F1388">
        <v>30.91</v>
      </c>
      <c r="G1388" t="s">
        <v>40</v>
      </c>
      <c r="H1388" t="s">
        <v>40</v>
      </c>
      <c r="I1388">
        <v>12</v>
      </c>
      <c r="J1388">
        <v>37.75</v>
      </c>
      <c r="K1388">
        <v>8.1</v>
      </c>
      <c r="L1388">
        <v>59796</v>
      </c>
      <c r="M1388">
        <v>9</v>
      </c>
      <c r="N1388">
        <v>70</v>
      </c>
      <c r="O1388" t="s">
        <v>41</v>
      </c>
      <c r="P1388">
        <v>4</v>
      </c>
      <c r="Q1388">
        <v>18</v>
      </c>
      <c r="R1388">
        <v>3</v>
      </c>
      <c r="S1388" t="s">
        <v>116</v>
      </c>
      <c r="T1388" t="s">
        <v>43</v>
      </c>
      <c r="U1388" t="s">
        <v>44</v>
      </c>
      <c r="V1388">
        <v>11</v>
      </c>
      <c r="W1388">
        <v>8.9700000000000006</v>
      </c>
      <c r="X1388">
        <v>2</v>
      </c>
      <c r="Y1388" t="s">
        <v>130</v>
      </c>
      <c r="Z1388" t="s">
        <v>45</v>
      </c>
      <c r="AA1388" t="s">
        <v>46</v>
      </c>
      <c r="AB1388" t="s">
        <v>183</v>
      </c>
      <c r="AC1388" t="s">
        <v>48</v>
      </c>
      <c r="AD1388">
        <v>0</v>
      </c>
      <c r="AE1388">
        <v>0.43</v>
      </c>
      <c r="AF1388">
        <v>0.56999999999999995</v>
      </c>
      <c r="AG1388">
        <v>0.43</v>
      </c>
      <c r="AH1388">
        <v>0.56999999999999995</v>
      </c>
    </row>
    <row r="1389" spans="1:34" x14ac:dyDescent="0.25">
      <c r="A1389" t="s">
        <v>2030</v>
      </c>
      <c r="B1389" t="s">
        <v>35</v>
      </c>
      <c r="C1389" t="s">
        <v>50</v>
      </c>
      <c r="D1389" t="s">
        <v>37</v>
      </c>
      <c r="E1389" t="s">
        <v>38</v>
      </c>
      <c r="F1389">
        <v>29.86</v>
      </c>
      <c r="G1389" t="s">
        <v>40</v>
      </c>
      <c r="H1389" t="s">
        <v>40</v>
      </c>
      <c r="I1389">
        <v>16</v>
      </c>
      <c r="J1389">
        <v>40.46</v>
      </c>
      <c r="K1389">
        <v>0.06</v>
      </c>
      <c r="L1389">
        <v>68976</v>
      </c>
      <c r="M1389">
        <v>9</v>
      </c>
      <c r="N1389">
        <v>69</v>
      </c>
      <c r="O1389" t="s">
        <v>90</v>
      </c>
      <c r="P1389">
        <v>7</v>
      </c>
      <c r="Q1389">
        <v>6</v>
      </c>
      <c r="R1389">
        <v>5</v>
      </c>
      <c r="S1389" t="s">
        <v>42</v>
      </c>
      <c r="T1389" t="s">
        <v>43</v>
      </c>
      <c r="U1389" t="s">
        <v>44</v>
      </c>
      <c r="V1389">
        <v>14</v>
      </c>
      <c r="W1389">
        <v>6.84</v>
      </c>
      <c r="X1389">
        <v>1</v>
      </c>
      <c r="Y1389" t="s">
        <v>639</v>
      </c>
      <c r="Z1389" t="s">
        <v>45</v>
      </c>
      <c r="AA1389" t="s">
        <v>46</v>
      </c>
      <c r="AB1389" t="s">
        <v>512</v>
      </c>
      <c r="AC1389" t="s">
        <v>48</v>
      </c>
      <c r="AD1389">
        <v>0</v>
      </c>
      <c r="AE1389">
        <v>0.72</v>
      </c>
      <c r="AF1389">
        <v>0.77</v>
      </c>
      <c r="AG1389">
        <v>0.77</v>
      </c>
      <c r="AH1389">
        <v>0.77</v>
      </c>
    </row>
    <row r="1390" spans="1:34" x14ac:dyDescent="0.25">
      <c r="A1390" t="s">
        <v>2031</v>
      </c>
      <c r="B1390" t="s">
        <v>35</v>
      </c>
      <c r="C1390" t="s">
        <v>50</v>
      </c>
      <c r="D1390" t="s">
        <v>57</v>
      </c>
      <c r="E1390" t="s">
        <v>61</v>
      </c>
      <c r="F1390">
        <v>31.99</v>
      </c>
      <c r="G1390" t="s">
        <v>39</v>
      </c>
      <c r="H1390" t="s">
        <v>39</v>
      </c>
      <c r="I1390">
        <v>8</v>
      </c>
      <c r="J1390">
        <v>33.21</v>
      </c>
      <c r="K1390">
        <v>3.32</v>
      </c>
      <c r="L1390">
        <v>102936</v>
      </c>
      <c r="M1390">
        <v>9</v>
      </c>
      <c r="N1390">
        <v>74</v>
      </c>
      <c r="O1390" t="s">
        <v>52</v>
      </c>
      <c r="P1390">
        <v>7</v>
      </c>
      <c r="Q1390">
        <v>17</v>
      </c>
      <c r="R1390">
        <v>4</v>
      </c>
      <c r="S1390" t="s">
        <v>42</v>
      </c>
      <c r="T1390" t="s">
        <v>43</v>
      </c>
      <c r="U1390" t="s">
        <v>58</v>
      </c>
      <c r="V1390">
        <v>6</v>
      </c>
      <c r="W1390">
        <v>8.26</v>
      </c>
      <c r="X1390">
        <v>2</v>
      </c>
      <c r="Y1390" s="1">
        <v>39058</v>
      </c>
      <c r="Z1390" t="s">
        <v>45</v>
      </c>
      <c r="AA1390" t="s">
        <v>46</v>
      </c>
      <c r="AB1390" t="s">
        <v>742</v>
      </c>
      <c r="AC1390" t="s">
        <v>48</v>
      </c>
      <c r="AD1390">
        <v>0</v>
      </c>
      <c r="AE1390">
        <v>1</v>
      </c>
      <c r="AF1390">
        <v>1</v>
      </c>
      <c r="AG1390">
        <v>1</v>
      </c>
      <c r="AH1390">
        <v>0.96</v>
      </c>
    </row>
    <row r="1391" spans="1:34" x14ac:dyDescent="0.25">
      <c r="A1391" t="s">
        <v>2032</v>
      </c>
      <c r="B1391" t="s">
        <v>35</v>
      </c>
      <c r="C1391" t="s">
        <v>50</v>
      </c>
      <c r="D1391" t="s">
        <v>37</v>
      </c>
      <c r="E1391" t="s">
        <v>38</v>
      </c>
      <c r="F1391">
        <v>26.96</v>
      </c>
      <c r="G1391" t="s">
        <v>39</v>
      </c>
      <c r="H1391" t="s">
        <v>40</v>
      </c>
      <c r="I1391">
        <v>19</v>
      </c>
      <c r="J1391">
        <v>40.65</v>
      </c>
      <c r="K1391">
        <v>2.86</v>
      </c>
      <c r="L1391">
        <v>58872</v>
      </c>
      <c r="M1391">
        <v>10</v>
      </c>
      <c r="N1391">
        <v>73</v>
      </c>
      <c r="O1391" t="s">
        <v>90</v>
      </c>
      <c r="P1391">
        <v>6</v>
      </c>
      <c r="Q1391">
        <v>23</v>
      </c>
      <c r="R1391">
        <v>4</v>
      </c>
      <c r="S1391" t="s">
        <v>42</v>
      </c>
      <c r="T1391" t="s">
        <v>43</v>
      </c>
      <c r="U1391" t="s">
        <v>44</v>
      </c>
      <c r="V1391">
        <v>20</v>
      </c>
      <c r="W1391">
        <v>7.47</v>
      </c>
      <c r="X1391">
        <v>1</v>
      </c>
      <c r="Y1391" t="s">
        <v>722</v>
      </c>
      <c r="Z1391" t="s">
        <v>45</v>
      </c>
      <c r="AA1391" t="s">
        <v>46</v>
      </c>
      <c r="AB1391" t="s">
        <v>325</v>
      </c>
      <c r="AC1391" t="s">
        <v>48</v>
      </c>
      <c r="AD1391">
        <v>0</v>
      </c>
      <c r="AE1391">
        <v>0.97</v>
      </c>
      <c r="AF1391">
        <v>1</v>
      </c>
      <c r="AG1391">
        <v>0.93</v>
      </c>
      <c r="AH1391">
        <v>0.89</v>
      </c>
    </row>
    <row r="1392" spans="1:34" x14ac:dyDescent="0.25">
      <c r="A1392" t="s">
        <v>2033</v>
      </c>
      <c r="B1392" t="s">
        <v>35</v>
      </c>
      <c r="C1392" t="s">
        <v>36</v>
      </c>
      <c r="D1392" t="s">
        <v>37</v>
      </c>
      <c r="E1392" t="s">
        <v>61</v>
      </c>
      <c r="F1392">
        <v>32.69</v>
      </c>
      <c r="G1392" t="s">
        <v>40</v>
      </c>
      <c r="H1392" t="s">
        <v>51</v>
      </c>
      <c r="I1392">
        <v>16</v>
      </c>
      <c r="J1392">
        <v>32.42</v>
      </c>
      <c r="K1392">
        <v>3.48</v>
      </c>
      <c r="L1392">
        <v>78168</v>
      </c>
      <c r="M1392">
        <v>7</v>
      </c>
      <c r="N1392">
        <v>70</v>
      </c>
      <c r="O1392" t="s">
        <v>119</v>
      </c>
      <c r="P1392">
        <v>1</v>
      </c>
      <c r="Q1392">
        <v>7</v>
      </c>
      <c r="R1392">
        <v>3</v>
      </c>
      <c r="S1392" t="s">
        <v>42</v>
      </c>
      <c r="T1392" t="s">
        <v>43</v>
      </c>
      <c r="U1392" t="s">
        <v>44</v>
      </c>
      <c r="V1392">
        <v>6</v>
      </c>
      <c r="W1392">
        <v>13.5</v>
      </c>
      <c r="X1392">
        <v>4</v>
      </c>
      <c r="Y1392" t="s">
        <v>2034</v>
      </c>
      <c r="Z1392" t="s">
        <v>45</v>
      </c>
      <c r="AA1392" t="s">
        <v>46</v>
      </c>
      <c r="AB1392" t="s">
        <v>606</v>
      </c>
      <c r="AC1392" t="s">
        <v>48</v>
      </c>
      <c r="AD1392">
        <v>0</v>
      </c>
      <c r="AE1392">
        <v>0.87</v>
      </c>
      <c r="AF1392">
        <v>0.87</v>
      </c>
      <c r="AG1392">
        <v>0.91</v>
      </c>
      <c r="AH1392">
        <v>0.74</v>
      </c>
    </row>
    <row r="1393" spans="1:34" x14ac:dyDescent="0.25">
      <c r="A1393" t="s">
        <v>2035</v>
      </c>
      <c r="B1393" t="s">
        <v>35</v>
      </c>
      <c r="C1393" t="s">
        <v>56</v>
      </c>
      <c r="D1393" t="s">
        <v>37</v>
      </c>
      <c r="E1393" t="s">
        <v>61</v>
      </c>
      <c r="F1393">
        <v>27.12</v>
      </c>
      <c r="G1393" t="s">
        <v>39</v>
      </c>
      <c r="H1393" t="s">
        <v>51</v>
      </c>
      <c r="I1393">
        <v>19</v>
      </c>
      <c r="J1393">
        <v>27.11</v>
      </c>
      <c r="K1393">
        <v>5.16</v>
      </c>
      <c r="L1393">
        <v>49608</v>
      </c>
      <c r="M1393">
        <v>9</v>
      </c>
      <c r="N1393">
        <v>72</v>
      </c>
      <c r="O1393" t="s">
        <v>52</v>
      </c>
      <c r="P1393">
        <v>1</v>
      </c>
      <c r="Q1393">
        <v>13</v>
      </c>
      <c r="R1393">
        <v>2</v>
      </c>
      <c r="S1393" t="s">
        <v>42</v>
      </c>
      <c r="T1393" t="s">
        <v>43</v>
      </c>
      <c r="U1393" t="s">
        <v>44</v>
      </c>
      <c r="V1393">
        <v>7</v>
      </c>
      <c r="W1393">
        <v>7.74</v>
      </c>
      <c r="X1393">
        <v>0</v>
      </c>
      <c r="Y1393" t="s">
        <v>454</v>
      </c>
      <c r="Z1393" t="s">
        <v>45</v>
      </c>
      <c r="AA1393" t="s">
        <v>46</v>
      </c>
      <c r="AB1393" t="s">
        <v>386</v>
      </c>
      <c r="AC1393" t="s">
        <v>48</v>
      </c>
      <c r="AD1393">
        <v>0</v>
      </c>
      <c r="AE1393">
        <v>0.71</v>
      </c>
      <c r="AF1393">
        <v>0.87</v>
      </c>
      <c r="AG1393">
        <v>0.65</v>
      </c>
      <c r="AH1393">
        <v>0.88</v>
      </c>
    </row>
    <row r="1394" spans="1:34" x14ac:dyDescent="0.25">
      <c r="A1394" t="s">
        <v>2036</v>
      </c>
      <c r="B1394" t="s">
        <v>35</v>
      </c>
      <c r="C1394" t="s">
        <v>50</v>
      </c>
      <c r="D1394" t="s">
        <v>37</v>
      </c>
      <c r="E1394" t="s">
        <v>38</v>
      </c>
      <c r="F1394">
        <v>25.8</v>
      </c>
      <c r="G1394" t="s">
        <v>40</v>
      </c>
      <c r="H1394" t="s">
        <v>40</v>
      </c>
      <c r="I1394">
        <v>17</v>
      </c>
      <c r="J1394">
        <v>33.799999999999997</v>
      </c>
      <c r="K1394">
        <v>8.16</v>
      </c>
      <c r="L1394">
        <v>52320</v>
      </c>
      <c r="M1394">
        <v>9</v>
      </c>
      <c r="N1394">
        <v>71</v>
      </c>
      <c r="O1394" t="s">
        <v>41</v>
      </c>
      <c r="P1394">
        <v>9</v>
      </c>
      <c r="Q1394">
        <v>15</v>
      </c>
      <c r="R1394">
        <v>4</v>
      </c>
      <c r="S1394" t="s">
        <v>42</v>
      </c>
      <c r="T1394" t="s">
        <v>43</v>
      </c>
      <c r="U1394" t="s">
        <v>58</v>
      </c>
      <c r="V1394">
        <v>25</v>
      </c>
      <c r="W1394">
        <v>4.96</v>
      </c>
      <c r="X1394">
        <v>10</v>
      </c>
      <c r="Y1394" t="s">
        <v>822</v>
      </c>
      <c r="Z1394" t="s">
        <v>45</v>
      </c>
      <c r="AA1394" t="s">
        <v>46</v>
      </c>
      <c r="AB1394" t="s">
        <v>165</v>
      </c>
      <c r="AC1394" t="s">
        <v>48</v>
      </c>
      <c r="AD1394">
        <v>0</v>
      </c>
      <c r="AE1394">
        <v>0.60899999999999999</v>
      </c>
      <c r="AF1394">
        <v>0.91</v>
      </c>
      <c r="AG1394">
        <v>0.88</v>
      </c>
      <c r="AH1394">
        <v>0.84</v>
      </c>
    </row>
    <row r="1395" spans="1:34" x14ac:dyDescent="0.25">
      <c r="A1395" t="s">
        <v>2037</v>
      </c>
      <c r="B1395" t="s">
        <v>35</v>
      </c>
      <c r="C1395" t="s">
        <v>56</v>
      </c>
      <c r="D1395" t="s">
        <v>37</v>
      </c>
      <c r="E1395" t="s">
        <v>61</v>
      </c>
      <c r="F1395">
        <v>27.98</v>
      </c>
      <c r="G1395" t="s">
        <v>40</v>
      </c>
      <c r="H1395" t="s">
        <v>40</v>
      </c>
      <c r="I1395">
        <v>14</v>
      </c>
      <c r="J1395">
        <v>37.49</v>
      </c>
      <c r="K1395">
        <v>3.46</v>
      </c>
      <c r="L1395">
        <v>52344</v>
      </c>
      <c r="M1395">
        <v>11</v>
      </c>
      <c r="N1395">
        <v>70</v>
      </c>
      <c r="O1395" t="s">
        <v>41</v>
      </c>
      <c r="P1395">
        <v>7</v>
      </c>
      <c r="Q1395">
        <v>15</v>
      </c>
      <c r="R1395">
        <v>5</v>
      </c>
      <c r="S1395" t="s">
        <v>116</v>
      </c>
      <c r="T1395" t="s">
        <v>43</v>
      </c>
      <c r="U1395" t="s">
        <v>44</v>
      </c>
      <c r="V1395">
        <v>4</v>
      </c>
      <c r="W1395">
        <v>7.5</v>
      </c>
      <c r="X1395">
        <v>0</v>
      </c>
      <c r="Y1395" t="s">
        <v>458</v>
      </c>
      <c r="Z1395" t="s">
        <v>45</v>
      </c>
      <c r="AA1395" t="s">
        <v>46</v>
      </c>
      <c r="AB1395" t="s">
        <v>535</v>
      </c>
      <c r="AC1395" t="s">
        <v>48</v>
      </c>
      <c r="AD1395">
        <v>0</v>
      </c>
      <c r="AE1395">
        <v>0.73</v>
      </c>
      <c r="AF1395">
        <v>0.8</v>
      </c>
      <c r="AG1395">
        <v>0.8</v>
      </c>
      <c r="AH1395">
        <v>0.96</v>
      </c>
    </row>
    <row r="1396" spans="1:34" x14ac:dyDescent="0.25">
      <c r="A1396" t="s">
        <v>2038</v>
      </c>
      <c r="B1396" t="s">
        <v>69</v>
      </c>
      <c r="C1396" t="s">
        <v>36</v>
      </c>
      <c r="D1396" t="s">
        <v>37</v>
      </c>
      <c r="E1396" t="s">
        <v>61</v>
      </c>
      <c r="F1396">
        <v>28.85</v>
      </c>
      <c r="G1396" t="s">
        <v>39</v>
      </c>
      <c r="H1396" t="s">
        <v>40</v>
      </c>
      <c r="I1396">
        <v>7</v>
      </c>
      <c r="J1396">
        <v>32.79</v>
      </c>
      <c r="K1396">
        <v>1.54</v>
      </c>
      <c r="L1396">
        <v>48456</v>
      </c>
      <c r="M1396">
        <v>10</v>
      </c>
      <c r="N1396">
        <v>71</v>
      </c>
      <c r="O1396" t="s">
        <v>90</v>
      </c>
      <c r="P1396">
        <v>5</v>
      </c>
      <c r="Q1396">
        <v>15</v>
      </c>
      <c r="R1396">
        <v>2</v>
      </c>
      <c r="S1396" t="s">
        <v>42</v>
      </c>
      <c r="T1396" t="s">
        <v>71</v>
      </c>
      <c r="U1396" t="s">
        <v>44</v>
      </c>
      <c r="V1396">
        <v>12</v>
      </c>
      <c r="W1396">
        <v>10.78</v>
      </c>
      <c r="X1396">
        <v>0</v>
      </c>
      <c r="Y1396" s="1">
        <v>40128</v>
      </c>
      <c r="Z1396" t="s">
        <v>2039</v>
      </c>
      <c r="AA1396" t="s">
        <v>46</v>
      </c>
      <c r="AB1396" t="s">
        <v>786</v>
      </c>
      <c r="AC1396" t="s">
        <v>48</v>
      </c>
      <c r="AD1396">
        <v>1</v>
      </c>
      <c r="AE1396">
        <v>0.41299999999999998</v>
      </c>
      <c r="AF1396">
        <v>0.75</v>
      </c>
      <c r="AG1396">
        <v>0.63</v>
      </c>
      <c r="AH1396">
        <v>0.78</v>
      </c>
    </row>
    <row r="1397" spans="1:34" x14ac:dyDescent="0.25">
      <c r="A1397" t="s">
        <v>2040</v>
      </c>
      <c r="B1397" t="s">
        <v>35</v>
      </c>
      <c r="C1397" t="s">
        <v>56</v>
      </c>
      <c r="D1397" t="s">
        <v>37</v>
      </c>
      <c r="E1397" t="s">
        <v>61</v>
      </c>
      <c r="F1397">
        <v>29.6</v>
      </c>
      <c r="G1397" t="s">
        <v>70</v>
      </c>
      <c r="H1397" t="s">
        <v>70</v>
      </c>
      <c r="I1397">
        <v>7</v>
      </c>
      <c r="J1397">
        <v>38.28</v>
      </c>
      <c r="K1397">
        <v>0.66</v>
      </c>
      <c r="L1397">
        <v>49644</v>
      </c>
      <c r="M1397">
        <v>5</v>
      </c>
      <c r="N1397">
        <v>70</v>
      </c>
      <c r="O1397" t="s">
        <v>90</v>
      </c>
      <c r="P1397">
        <v>1</v>
      </c>
      <c r="Q1397">
        <v>16</v>
      </c>
      <c r="R1397">
        <v>3</v>
      </c>
      <c r="S1397" t="s">
        <v>42</v>
      </c>
      <c r="T1397" t="s">
        <v>43</v>
      </c>
      <c r="U1397" t="s">
        <v>44</v>
      </c>
      <c r="V1397">
        <v>14</v>
      </c>
      <c r="W1397">
        <v>10.8</v>
      </c>
      <c r="X1397">
        <v>8</v>
      </c>
      <c r="Y1397" t="s">
        <v>645</v>
      </c>
      <c r="Z1397" t="s">
        <v>45</v>
      </c>
      <c r="AA1397" t="s">
        <v>46</v>
      </c>
      <c r="AB1397" t="s">
        <v>739</v>
      </c>
      <c r="AC1397" t="s">
        <v>48</v>
      </c>
      <c r="AD1397">
        <v>0</v>
      </c>
      <c r="AE1397">
        <v>0.53</v>
      </c>
      <c r="AF1397">
        <v>0.56000000000000005</v>
      </c>
      <c r="AG1397">
        <v>0.78</v>
      </c>
      <c r="AH1397">
        <v>0.73</v>
      </c>
    </row>
    <row r="1398" spans="1:34" x14ac:dyDescent="0.25">
      <c r="A1398" t="s">
        <v>2041</v>
      </c>
      <c r="B1398" t="s">
        <v>35</v>
      </c>
      <c r="C1398" t="s">
        <v>56</v>
      </c>
      <c r="D1398" t="s">
        <v>37</v>
      </c>
      <c r="E1398" t="s">
        <v>61</v>
      </c>
      <c r="F1398">
        <v>35.43</v>
      </c>
      <c r="G1398" t="s">
        <v>70</v>
      </c>
      <c r="H1398" t="s">
        <v>70</v>
      </c>
      <c r="I1398">
        <v>10</v>
      </c>
      <c r="J1398">
        <v>44.29</v>
      </c>
      <c r="K1398">
        <v>13.76</v>
      </c>
      <c r="L1398">
        <v>74508</v>
      </c>
      <c r="M1398">
        <v>3</v>
      </c>
      <c r="N1398">
        <v>70</v>
      </c>
      <c r="O1398" t="s">
        <v>90</v>
      </c>
      <c r="P1398">
        <v>8</v>
      </c>
      <c r="Q1398">
        <v>25</v>
      </c>
      <c r="R1398">
        <v>4</v>
      </c>
      <c r="S1398" t="s">
        <v>116</v>
      </c>
      <c r="T1398" t="s">
        <v>43</v>
      </c>
      <c r="U1398" t="s">
        <v>44</v>
      </c>
      <c r="V1398">
        <v>25</v>
      </c>
      <c r="W1398">
        <v>10.54</v>
      </c>
      <c r="X1398">
        <v>10</v>
      </c>
      <c r="Y1398" t="s">
        <v>404</v>
      </c>
      <c r="Z1398" t="s">
        <v>45</v>
      </c>
      <c r="AA1398" t="s">
        <v>46</v>
      </c>
      <c r="AB1398" t="s">
        <v>135</v>
      </c>
      <c r="AC1398" t="s">
        <v>48</v>
      </c>
      <c r="AD1398">
        <v>0</v>
      </c>
      <c r="AE1398">
        <v>0.61</v>
      </c>
      <c r="AF1398">
        <v>0.73</v>
      </c>
      <c r="AG1398">
        <v>0.45</v>
      </c>
      <c r="AH1398">
        <v>0.85</v>
      </c>
    </row>
    <row r="1399" spans="1:34" x14ac:dyDescent="0.25">
      <c r="A1399" t="s">
        <v>2042</v>
      </c>
      <c r="B1399" t="s">
        <v>35</v>
      </c>
      <c r="C1399" t="s">
        <v>36</v>
      </c>
      <c r="D1399" t="s">
        <v>37</v>
      </c>
      <c r="E1399" t="s">
        <v>61</v>
      </c>
      <c r="F1399">
        <v>31.67</v>
      </c>
      <c r="G1399" t="s">
        <v>51</v>
      </c>
      <c r="H1399" t="s">
        <v>40</v>
      </c>
      <c r="I1399">
        <v>12</v>
      </c>
      <c r="J1399">
        <v>37.75</v>
      </c>
      <c r="K1399">
        <v>8.1</v>
      </c>
      <c r="L1399">
        <v>62772</v>
      </c>
      <c r="M1399">
        <v>16</v>
      </c>
      <c r="N1399">
        <v>71</v>
      </c>
      <c r="O1399" t="s">
        <v>75</v>
      </c>
      <c r="P1399">
        <v>5</v>
      </c>
      <c r="Q1399">
        <v>6</v>
      </c>
      <c r="R1399">
        <v>2</v>
      </c>
      <c r="S1399" t="s">
        <v>42</v>
      </c>
      <c r="T1399" t="s">
        <v>43</v>
      </c>
      <c r="U1399" t="s">
        <v>44</v>
      </c>
      <c r="V1399">
        <v>11</v>
      </c>
      <c r="W1399">
        <v>10.08</v>
      </c>
      <c r="X1399">
        <v>1</v>
      </c>
      <c r="Y1399" s="1">
        <v>40910</v>
      </c>
      <c r="Z1399" t="s">
        <v>45</v>
      </c>
      <c r="AA1399" t="s">
        <v>46</v>
      </c>
      <c r="AB1399" t="s">
        <v>183</v>
      </c>
      <c r="AC1399" t="s">
        <v>48</v>
      </c>
      <c r="AD1399">
        <v>0</v>
      </c>
      <c r="AE1399">
        <v>0.43</v>
      </c>
      <c r="AF1399">
        <v>0.56999999999999995</v>
      </c>
      <c r="AG1399">
        <v>0.43</v>
      </c>
      <c r="AH1399">
        <v>0.56999999999999995</v>
      </c>
    </row>
    <row r="1400" spans="1:34" x14ac:dyDescent="0.25">
      <c r="A1400" t="s">
        <v>2043</v>
      </c>
      <c r="B1400" t="s">
        <v>35</v>
      </c>
      <c r="C1400" t="s">
        <v>56</v>
      </c>
      <c r="D1400" t="s">
        <v>57</v>
      </c>
      <c r="E1400" t="s">
        <v>61</v>
      </c>
      <c r="F1400">
        <v>28.88</v>
      </c>
      <c r="G1400" t="s">
        <v>39</v>
      </c>
      <c r="H1400" t="s">
        <v>40</v>
      </c>
      <c r="I1400">
        <v>6</v>
      </c>
      <c r="J1400">
        <v>28.57</v>
      </c>
      <c r="K1400">
        <v>7.33</v>
      </c>
      <c r="L1400">
        <v>64428</v>
      </c>
      <c r="M1400">
        <v>12</v>
      </c>
      <c r="N1400">
        <v>70</v>
      </c>
      <c r="O1400" t="s">
        <v>62</v>
      </c>
      <c r="P1400">
        <v>0</v>
      </c>
      <c r="Q1400">
        <v>24</v>
      </c>
      <c r="R1400">
        <v>3</v>
      </c>
      <c r="S1400" t="s">
        <v>42</v>
      </c>
      <c r="T1400" t="s">
        <v>43</v>
      </c>
      <c r="U1400" t="s">
        <v>58</v>
      </c>
      <c r="V1400">
        <v>11</v>
      </c>
      <c r="W1400">
        <v>10.78</v>
      </c>
      <c r="X1400">
        <v>9</v>
      </c>
      <c r="Y1400" s="1">
        <v>40454</v>
      </c>
      <c r="Z1400" t="s">
        <v>45</v>
      </c>
      <c r="AA1400" t="s">
        <v>46</v>
      </c>
      <c r="AB1400" t="s">
        <v>168</v>
      </c>
      <c r="AC1400" t="s">
        <v>48</v>
      </c>
      <c r="AD1400">
        <v>0</v>
      </c>
      <c r="AE1400">
        <v>0.53200000000000003</v>
      </c>
      <c r="AF1400">
        <v>0.88</v>
      </c>
      <c r="AG1400">
        <v>0.88</v>
      </c>
      <c r="AH1400">
        <v>0.97</v>
      </c>
    </row>
    <row r="1401" spans="1:34" x14ac:dyDescent="0.25">
      <c r="A1401" t="s">
        <v>2044</v>
      </c>
      <c r="B1401" t="s">
        <v>35</v>
      </c>
      <c r="C1401" t="s">
        <v>56</v>
      </c>
      <c r="D1401" t="s">
        <v>37</v>
      </c>
      <c r="E1401" t="s">
        <v>38</v>
      </c>
      <c r="F1401">
        <v>29.58</v>
      </c>
      <c r="G1401" t="s">
        <v>40</v>
      </c>
      <c r="H1401" t="s">
        <v>40</v>
      </c>
      <c r="I1401">
        <v>7</v>
      </c>
      <c r="J1401">
        <v>34.31</v>
      </c>
      <c r="K1401">
        <v>10.55</v>
      </c>
      <c r="L1401">
        <v>52824</v>
      </c>
      <c r="M1401">
        <v>7</v>
      </c>
      <c r="N1401">
        <v>71</v>
      </c>
      <c r="O1401" t="s">
        <v>75</v>
      </c>
      <c r="P1401">
        <v>5</v>
      </c>
      <c r="Q1401">
        <v>21</v>
      </c>
      <c r="R1401">
        <v>3</v>
      </c>
      <c r="S1401" t="s">
        <v>42</v>
      </c>
      <c r="T1401" t="s">
        <v>43</v>
      </c>
      <c r="U1401" t="s">
        <v>44</v>
      </c>
      <c r="V1401">
        <v>24</v>
      </c>
      <c r="W1401">
        <v>6.12</v>
      </c>
      <c r="X1401">
        <v>7</v>
      </c>
      <c r="Y1401" s="1">
        <v>40004</v>
      </c>
      <c r="Z1401" t="s">
        <v>45</v>
      </c>
      <c r="AA1401" t="s">
        <v>46</v>
      </c>
      <c r="AB1401" t="s">
        <v>209</v>
      </c>
      <c r="AC1401" t="s">
        <v>48</v>
      </c>
      <c r="AD1401">
        <v>0</v>
      </c>
      <c r="AE1401">
        <v>0.87</v>
      </c>
      <c r="AF1401">
        <v>0.97</v>
      </c>
      <c r="AG1401">
        <v>0.81</v>
      </c>
      <c r="AH1401">
        <v>0.91</v>
      </c>
    </row>
    <row r="1402" spans="1:34" x14ac:dyDescent="0.25">
      <c r="A1402" t="s">
        <v>2045</v>
      </c>
      <c r="B1402" t="s">
        <v>35</v>
      </c>
      <c r="C1402" t="s">
        <v>56</v>
      </c>
      <c r="D1402" t="s">
        <v>37</v>
      </c>
      <c r="E1402" t="s">
        <v>61</v>
      </c>
      <c r="F1402">
        <v>30.92</v>
      </c>
      <c r="G1402" t="s">
        <v>40</v>
      </c>
      <c r="H1402" t="s">
        <v>51</v>
      </c>
      <c r="I1402">
        <v>16</v>
      </c>
      <c r="J1402">
        <v>39.770000000000003</v>
      </c>
      <c r="K1402">
        <v>1.24</v>
      </c>
      <c r="L1402">
        <v>41460</v>
      </c>
      <c r="M1402">
        <v>14</v>
      </c>
      <c r="N1402">
        <v>71</v>
      </c>
      <c r="O1402" t="s">
        <v>119</v>
      </c>
      <c r="P1402">
        <v>4</v>
      </c>
      <c r="Q1402">
        <v>12</v>
      </c>
      <c r="R1402">
        <v>2</v>
      </c>
      <c r="S1402" t="s">
        <v>42</v>
      </c>
      <c r="T1402" t="s">
        <v>43</v>
      </c>
      <c r="U1402" t="s">
        <v>44</v>
      </c>
      <c r="V1402">
        <v>19</v>
      </c>
      <c r="W1402">
        <v>12.48</v>
      </c>
      <c r="X1402">
        <v>7</v>
      </c>
      <c r="Y1402" t="s">
        <v>142</v>
      </c>
      <c r="Z1402" t="s">
        <v>45</v>
      </c>
      <c r="AA1402" t="s">
        <v>46</v>
      </c>
      <c r="AB1402" t="s">
        <v>195</v>
      </c>
      <c r="AC1402" t="s">
        <v>48</v>
      </c>
      <c r="AD1402">
        <v>0</v>
      </c>
      <c r="AE1402">
        <v>0.623</v>
      </c>
      <c r="AF1402">
        <v>0.92</v>
      </c>
      <c r="AG1402">
        <v>0.85</v>
      </c>
      <c r="AH1402">
        <v>0.86</v>
      </c>
    </row>
    <row r="1403" spans="1:34" x14ac:dyDescent="0.25">
      <c r="A1403" t="s">
        <v>2046</v>
      </c>
      <c r="B1403" t="s">
        <v>69</v>
      </c>
      <c r="C1403" t="s">
        <v>50</v>
      </c>
      <c r="D1403" t="s">
        <v>37</v>
      </c>
      <c r="E1403" t="s">
        <v>38</v>
      </c>
      <c r="F1403">
        <v>26.8</v>
      </c>
      <c r="G1403" t="s">
        <v>40</v>
      </c>
      <c r="H1403" t="s">
        <v>40</v>
      </c>
      <c r="I1403">
        <v>18</v>
      </c>
      <c r="J1403">
        <v>33.58</v>
      </c>
      <c r="K1403">
        <v>10.89</v>
      </c>
      <c r="L1403">
        <v>46068</v>
      </c>
      <c r="M1403">
        <v>9</v>
      </c>
      <c r="N1403">
        <v>73</v>
      </c>
      <c r="O1403" t="s">
        <v>90</v>
      </c>
      <c r="P1403">
        <v>9</v>
      </c>
      <c r="Q1403">
        <v>13</v>
      </c>
      <c r="R1403">
        <v>9</v>
      </c>
      <c r="S1403" t="s">
        <v>116</v>
      </c>
      <c r="T1403" t="s">
        <v>43</v>
      </c>
      <c r="U1403" t="s">
        <v>44</v>
      </c>
      <c r="V1403">
        <v>10</v>
      </c>
      <c r="W1403">
        <v>6.48</v>
      </c>
      <c r="X1403">
        <v>11</v>
      </c>
      <c r="Y1403" t="s">
        <v>309</v>
      </c>
      <c r="Z1403" t="s">
        <v>2047</v>
      </c>
      <c r="AA1403" t="s">
        <v>46</v>
      </c>
      <c r="AB1403" t="s">
        <v>413</v>
      </c>
      <c r="AC1403" t="s">
        <v>48</v>
      </c>
      <c r="AD1403">
        <v>1</v>
      </c>
      <c r="AE1403">
        <v>0.42</v>
      </c>
      <c r="AF1403">
        <v>0.63</v>
      </c>
      <c r="AG1403">
        <v>0.5</v>
      </c>
      <c r="AH1403">
        <v>0.73</v>
      </c>
    </row>
    <row r="1404" spans="1:34" x14ac:dyDescent="0.25">
      <c r="A1404" t="s">
        <v>2048</v>
      </c>
      <c r="B1404" t="s">
        <v>35</v>
      </c>
      <c r="C1404" t="s">
        <v>56</v>
      </c>
      <c r="D1404" t="s">
        <v>37</v>
      </c>
      <c r="E1404" t="s">
        <v>61</v>
      </c>
      <c r="F1404">
        <v>28.87</v>
      </c>
      <c r="G1404" t="s">
        <v>40</v>
      </c>
      <c r="H1404" t="s">
        <v>39</v>
      </c>
      <c r="I1404">
        <v>13</v>
      </c>
      <c r="J1404">
        <v>26.56</v>
      </c>
      <c r="K1404">
        <v>4.5</v>
      </c>
      <c r="L1404">
        <v>74292</v>
      </c>
      <c r="M1404">
        <v>13</v>
      </c>
      <c r="N1404">
        <v>70</v>
      </c>
      <c r="O1404" t="s">
        <v>119</v>
      </c>
      <c r="P1404">
        <v>8</v>
      </c>
      <c r="Q1404">
        <v>9</v>
      </c>
      <c r="R1404">
        <v>5</v>
      </c>
      <c r="S1404" t="s">
        <v>42</v>
      </c>
      <c r="T1404" t="s">
        <v>43</v>
      </c>
      <c r="U1404" t="s">
        <v>44</v>
      </c>
      <c r="V1404">
        <v>20</v>
      </c>
      <c r="W1404">
        <v>8.58</v>
      </c>
      <c r="X1404">
        <v>2</v>
      </c>
      <c r="Y1404" t="s">
        <v>1078</v>
      </c>
      <c r="Z1404" t="s">
        <v>45</v>
      </c>
      <c r="AA1404" t="s">
        <v>46</v>
      </c>
      <c r="AB1404" t="s">
        <v>93</v>
      </c>
      <c r="AC1404" t="s">
        <v>48</v>
      </c>
      <c r="AD1404">
        <v>0</v>
      </c>
      <c r="AE1404">
        <v>0.66</v>
      </c>
      <c r="AF1404">
        <v>0.62</v>
      </c>
      <c r="AG1404">
        <v>0.77</v>
      </c>
      <c r="AH1404">
        <v>0.82</v>
      </c>
    </row>
    <row r="1405" spans="1:34" x14ac:dyDescent="0.25">
      <c r="A1405" t="s">
        <v>2049</v>
      </c>
      <c r="B1405" t="s">
        <v>35</v>
      </c>
      <c r="C1405" t="s">
        <v>56</v>
      </c>
      <c r="D1405" t="s">
        <v>37</v>
      </c>
      <c r="E1405" t="s">
        <v>61</v>
      </c>
      <c r="F1405">
        <v>24.28</v>
      </c>
      <c r="G1405" t="s">
        <v>70</v>
      </c>
      <c r="H1405" t="s">
        <v>51</v>
      </c>
      <c r="I1405">
        <v>19</v>
      </c>
      <c r="J1405">
        <v>27.11</v>
      </c>
      <c r="K1405">
        <v>5.16</v>
      </c>
      <c r="L1405">
        <v>35736</v>
      </c>
      <c r="M1405">
        <v>6</v>
      </c>
      <c r="N1405">
        <v>74</v>
      </c>
      <c r="O1405" t="s">
        <v>41</v>
      </c>
      <c r="P1405">
        <v>3</v>
      </c>
      <c r="Q1405">
        <v>13</v>
      </c>
      <c r="R1405">
        <v>5</v>
      </c>
      <c r="S1405" t="s">
        <v>42</v>
      </c>
      <c r="T1405" t="s">
        <v>43</v>
      </c>
      <c r="U1405" t="s">
        <v>44</v>
      </c>
      <c r="V1405">
        <v>16</v>
      </c>
      <c r="W1405">
        <v>3.72</v>
      </c>
      <c r="X1405">
        <v>6</v>
      </c>
      <c r="Y1405" t="s">
        <v>2050</v>
      </c>
      <c r="Z1405" t="s">
        <v>45</v>
      </c>
      <c r="AA1405" t="s">
        <v>46</v>
      </c>
      <c r="AB1405" t="s">
        <v>386</v>
      </c>
      <c r="AC1405" t="s">
        <v>48</v>
      </c>
      <c r="AD1405">
        <v>0</v>
      </c>
      <c r="AE1405">
        <v>0.71</v>
      </c>
      <c r="AF1405">
        <v>0.87</v>
      </c>
      <c r="AG1405">
        <v>0.65</v>
      </c>
      <c r="AH1405">
        <v>0.88</v>
      </c>
    </row>
    <row r="1406" spans="1:34" x14ac:dyDescent="0.25">
      <c r="A1406" t="s">
        <v>2051</v>
      </c>
      <c r="B1406" t="s">
        <v>35</v>
      </c>
      <c r="C1406" t="s">
        <v>50</v>
      </c>
      <c r="D1406" t="s">
        <v>37</v>
      </c>
      <c r="E1406" t="s">
        <v>61</v>
      </c>
      <c r="F1406">
        <v>26.03</v>
      </c>
      <c r="G1406" t="s">
        <v>40</v>
      </c>
      <c r="H1406" t="s">
        <v>40</v>
      </c>
      <c r="I1406">
        <v>11</v>
      </c>
      <c r="J1406">
        <v>46.53</v>
      </c>
      <c r="K1406">
        <v>14.42</v>
      </c>
      <c r="L1406">
        <v>44220</v>
      </c>
      <c r="M1406">
        <v>8</v>
      </c>
      <c r="N1406">
        <v>71</v>
      </c>
      <c r="O1406" t="s">
        <v>52</v>
      </c>
      <c r="P1406">
        <v>3</v>
      </c>
      <c r="Q1406">
        <v>8</v>
      </c>
      <c r="R1406">
        <v>4</v>
      </c>
      <c r="S1406" t="s">
        <v>42</v>
      </c>
      <c r="T1406" t="s">
        <v>43</v>
      </c>
      <c r="U1406" t="s">
        <v>44</v>
      </c>
      <c r="V1406">
        <v>2</v>
      </c>
      <c r="W1406">
        <v>7.76</v>
      </c>
      <c r="X1406">
        <v>6</v>
      </c>
      <c r="Y1406" t="s">
        <v>650</v>
      </c>
      <c r="Z1406" t="s">
        <v>45</v>
      </c>
      <c r="AA1406" t="s">
        <v>46</v>
      </c>
      <c r="AB1406" t="s">
        <v>150</v>
      </c>
      <c r="AC1406" t="s">
        <v>48</v>
      </c>
      <c r="AD1406">
        <v>0</v>
      </c>
      <c r="AE1406">
        <v>0.52</v>
      </c>
      <c r="AF1406">
        <v>0.63</v>
      </c>
      <c r="AG1406">
        <v>0.44</v>
      </c>
      <c r="AH1406">
        <v>0.8</v>
      </c>
    </row>
    <row r="1407" spans="1:34" x14ac:dyDescent="0.25">
      <c r="A1407" t="s">
        <v>2052</v>
      </c>
      <c r="B1407" t="s">
        <v>35</v>
      </c>
      <c r="C1407" t="s">
        <v>56</v>
      </c>
      <c r="D1407" t="s">
        <v>37</v>
      </c>
      <c r="E1407" t="s">
        <v>38</v>
      </c>
      <c r="F1407">
        <v>26.77</v>
      </c>
      <c r="G1407" t="s">
        <v>336</v>
      </c>
      <c r="H1407" t="s">
        <v>51</v>
      </c>
      <c r="I1407">
        <v>19</v>
      </c>
      <c r="J1407">
        <v>27.11</v>
      </c>
      <c r="K1407">
        <v>5.16</v>
      </c>
      <c r="L1407">
        <v>47280</v>
      </c>
      <c r="M1407">
        <v>0</v>
      </c>
      <c r="N1407">
        <v>70</v>
      </c>
      <c r="O1407" t="s">
        <v>75</v>
      </c>
      <c r="P1407">
        <v>7</v>
      </c>
      <c r="Q1407">
        <v>25</v>
      </c>
      <c r="R1407">
        <v>5</v>
      </c>
      <c r="S1407" t="s">
        <v>42</v>
      </c>
      <c r="T1407" t="s">
        <v>43</v>
      </c>
      <c r="U1407" t="s">
        <v>44</v>
      </c>
      <c r="V1407">
        <v>6</v>
      </c>
      <c r="W1407">
        <v>7.65</v>
      </c>
      <c r="X1407">
        <v>7</v>
      </c>
      <c r="Y1407" t="s">
        <v>454</v>
      </c>
      <c r="Z1407" t="s">
        <v>45</v>
      </c>
      <c r="AA1407" t="s">
        <v>46</v>
      </c>
      <c r="AB1407" t="s">
        <v>386</v>
      </c>
      <c r="AC1407" t="s">
        <v>48</v>
      </c>
      <c r="AD1407">
        <v>0</v>
      </c>
      <c r="AE1407">
        <v>0.71</v>
      </c>
      <c r="AF1407">
        <v>0.87</v>
      </c>
      <c r="AG1407">
        <v>0.65</v>
      </c>
      <c r="AH1407">
        <v>0.88</v>
      </c>
    </row>
    <row r="1408" spans="1:34" x14ac:dyDescent="0.25">
      <c r="A1408" t="s">
        <v>2053</v>
      </c>
      <c r="B1408" t="s">
        <v>35</v>
      </c>
      <c r="C1408" t="s">
        <v>50</v>
      </c>
      <c r="D1408" t="s">
        <v>37</v>
      </c>
      <c r="E1408" t="s">
        <v>38</v>
      </c>
      <c r="F1408">
        <v>32.33</v>
      </c>
      <c r="G1408" t="s">
        <v>39</v>
      </c>
      <c r="H1408" t="s">
        <v>40</v>
      </c>
      <c r="I1408">
        <v>17</v>
      </c>
      <c r="J1408">
        <v>27.95</v>
      </c>
      <c r="K1408">
        <v>2.38</v>
      </c>
      <c r="L1408">
        <v>57468</v>
      </c>
      <c r="M1408">
        <v>11</v>
      </c>
      <c r="N1408">
        <v>69</v>
      </c>
      <c r="O1408" t="s">
        <v>119</v>
      </c>
      <c r="P1408">
        <v>0</v>
      </c>
      <c r="Q1408">
        <v>7</v>
      </c>
      <c r="R1408">
        <v>5</v>
      </c>
      <c r="S1408" t="s">
        <v>42</v>
      </c>
      <c r="T1408" t="s">
        <v>43</v>
      </c>
      <c r="U1408" t="s">
        <v>58</v>
      </c>
      <c r="V1408">
        <v>22</v>
      </c>
      <c r="W1408">
        <v>7.42</v>
      </c>
      <c r="X1408">
        <v>4</v>
      </c>
      <c r="Y1408" t="s">
        <v>757</v>
      </c>
      <c r="Z1408" t="s">
        <v>45</v>
      </c>
      <c r="AA1408" t="s">
        <v>46</v>
      </c>
      <c r="AB1408" t="s">
        <v>88</v>
      </c>
      <c r="AC1408" t="s">
        <v>48</v>
      </c>
      <c r="AD1408">
        <v>0</v>
      </c>
      <c r="AE1408">
        <v>0.51</v>
      </c>
      <c r="AF1408">
        <v>0.5</v>
      </c>
      <c r="AG1408">
        <v>0.21</v>
      </c>
      <c r="AH1408">
        <v>0.76</v>
      </c>
    </row>
    <row r="1409" spans="1:34" x14ac:dyDescent="0.25">
      <c r="A1409" t="s">
        <v>2054</v>
      </c>
      <c r="B1409" t="s">
        <v>35</v>
      </c>
      <c r="C1409" t="s">
        <v>36</v>
      </c>
      <c r="D1409" t="s">
        <v>37</v>
      </c>
      <c r="E1409" t="s">
        <v>61</v>
      </c>
      <c r="F1409">
        <v>33.76</v>
      </c>
      <c r="G1409" t="s">
        <v>40</v>
      </c>
      <c r="H1409" t="s">
        <v>40</v>
      </c>
      <c r="I1409">
        <v>10</v>
      </c>
      <c r="J1409">
        <v>33.74</v>
      </c>
      <c r="K1409">
        <v>10.09</v>
      </c>
      <c r="L1409">
        <v>42744</v>
      </c>
      <c r="M1409">
        <v>8</v>
      </c>
      <c r="N1409">
        <v>72</v>
      </c>
      <c r="O1409" t="s">
        <v>90</v>
      </c>
      <c r="P1409">
        <v>9</v>
      </c>
      <c r="Q1409">
        <v>16</v>
      </c>
      <c r="R1409">
        <v>9</v>
      </c>
      <c r="S1409" t="s">
        <v>116</v>
      </c>
      <c r="T1409" t="s">
        <v>43</v>
      </c>
      <c r="U1409" t="s">
        <v>44</v>
      </c>
      <c r="V1409">
        <v>19</v>
      </c>
      <c r="W1409">
        <v>13.76</v>
      </c>
      <c r="X1409">
        <v>0</v>
      </c>
      <c r="Y1409" t="s">
        <v>1038</v>
      </c>
      <c r="Z1409" t="s">
        <v>45</v>
      </c>
      <c r="AA1409" t="s">
        <v>46</v>
      </c>
      <c r="AB1409" t="s">
        <v>361</v>
      </c>
      <c r="AC1409" t="s">
        <v>48</v>
      </c>
      <c r="AD1409">
        <v>0</v>
      </c>
      <c r="AE1409">
        <v>0.92</v>
      </c>
      <c r="AF1409">
        <v>1</v>
      </c>
      <c r="AG1409">
        <v>0.91</v>
      </c>
      <c r="AH1409">
        <v>0.91</v>
      </c>
    </row>
    <row r="1410" spans="1:34" x14ac:dyDescent="0.25">
      <c r="A1410" t="s">
        <v>2055</v>
      </c>
      <c r="B1410" t="s">
        <v>35</v>
      </c>
      <c r="C1410" t="s">
        <v>56</v>
      </c>
      <c r="D1410" t="s">
        <v>57</v>
      </c>
      <c r="E1410" t="s">
        <v>61</v>
      </c>
      <c r="F1410">
        <v>34.65</v>
      </c>
      <c r="G1410" t="s">
        <v>40</v>
      </c>
      <c r="H1410" t="s">
        <v>70</v>
      </c>
      <c r="I1410">
        <v>10</v>
      </c>
      <c r="J1410">
        <v>44.29</v>
      </c>
      <c r="K1410">
        <v>13.76</v>
      </c>
      <c r="L1410">
        <v>97740</v>
      </c>
      <c r="M1410">
        <v>11</v>
      </c>
      <c r="N1410">
        <v>70</v>
      </c>
      <c r="O1410" t="s">
        <v>41</v>
      </c>
      <c r="P1410">
        <v>1</v>
      </c>
      <c r="Q1410">
        <v>25</v>
      </c>
      <c r="R1410">
        <v>3</v>
      </c>
      <c r="S1410" t="s">
        <v>42</v>
      </c>
      <c r="T1410" t="s">
        <v>43</v>
      </c>
      <c r="U1410" t="s">
        <v>58</v>
      </c>
      <c r="V1410">
        <v>22</v>
      </c>
      <c r="W1410">
        <v>8.67</v>
      </c>
      <c r="X1410">
        <v>7</v>
      </c>
      <c r="Y1410" s="1">
        <v>38687</v>
      </c>
      <c r="Z1410" t="s">
        <v>45</v>
      </c>
      <c r="AA1410" t="s">
        <v>46</v>
      </c>
      <c r="AB1410" t="s">
        <v>135</v>
      </c>
      <c r="AC1410" t="s">
        <v>48</v>
      </c>
      <c r="AD1410">
        <v>0</v>
      </c>
      <c r="AE1410">
        <v>0.61</v>
      </c>
      <c r="AF1410">
        <v>0.73</v>
      </c>
      <c r="AG1410">
        <v>0.45</v>
      </c>
      <c r="AH1410">
        <v>0.85</v>
      </c>
    </row>
    <row r="1411" spans="1:34" x14ac:dyDescent="0.25">
      <c r="A1411" t="s">
        <v>2056</v>
      </c>
      <c r="B1411" t="s">
        <v>35</v>
      </c>
      <c r="C1411" t="s">
        <v>56</v>
      </c>
      <c r="D1411" t="s">
        <v>37</v>
      </c>
      <c r="E1411" t="s">
        <v>61</v>
      </c>
      <c r="F1411">
        <v>30.93</v>
      </c>
      <c r="G1411" t="s">
        <v>40</v>
      </c>
      <c r="H1411" t="s">
        <v>40</v>
      </c>
      <c r="I1411">
        <v>10</v>
      </c>
      <c r="J1411">
        <v>36.69</v>
      </c>
      <c r="K1411">
        <v>1.42</v>
      </c>
      <c r="L1411">
        <v>62640</v>
      </c>
      <c r="M1411">
        <v>9</v>
      </c>
      <c r="N1411">
        <v>70</v>
      </c>
      <c r="O1411" t="s">
        <v>75</v>
      </c>
      <c r="P1411">
        <v>6</v>
      </c>
      <c r="Q1411">
        <v>8</v>
      </c>
      <c r="R1411">
        <v>4</v>
      </c>
      <c r="S1411" t="s">
        <v>42</v>
      </c>
      <c r="T1411" t="s">
        <v>43</v>
      </c>
      <c r="U1411" t="s">
        <v>44</v>
      </c>
      <c r="V1411">
        <v>25</v>
      </c>
      <c r="W1411">
        <v>10.4</v>
      </c>
      <c r="X1411">
        <v>7</v>
      </c>
      <c r="Y1411" s="1">
        <v>40788</v>
      </c>
      <c r="Z1411" t="s">
        <v>45</v>
      </c>
      <c r="AA1411" t="s">
        <v>46</v>
      </c>
      <c r="AB1411" t="s">
        <v>996</v>
      </c>
      <c r="AC1411" t="s">
        <v>48</v>
      </c>
      <c r="AD1411">
        <v>0</v>
      </c>
      <c r="AE1411">
        <v>0.68</v>
      </c>
      <c r="AF1411">
        <v>0.62</v>
      </c>
      <c r="AG1411">
        <v>0.81</v>
      </c>
      <c r="AH1411">
        <v>0.82</v>
      </c>
    </row>
    <row r="1412" spans="1:34" x14ac:dyDescent="0.25">
      <c r="A1412" t="s">
        <v>2057</v>
      </c>
      <c r="B1412" t="s">
        <v>35</v>
      </c>
      <c r="C1412" t="s">
        <v>56</v>
      </c>
      <c r="D1412" t="s">
        <v>37</v>
      </c>
      <c r="E1412" t="s">
        <v>61</v>
      </c>
      <c r="F1412">
        <v>30.91</v>
      </c>
      <c r="G1412" t="s">
        <v>40</v>
      </c>
      <c r="H1412" t="s">
        <v>40</v>
      </c>
      <c r="I1412">
        <v>9</v>
      </c>
      <c r="J1412">
        <v>32.33</v>
      </c>
      <c r="K1412">
        <v>2.86</v>
      </c>
      <c r="L1412">
        <v>76488</v>
      </c>
      <c r="M1412">
        <v>8</v>
      </c>
      <c r="N1412">
        <v>80</v>
      </c>
      <c r="O1412" t="s">
        <v>148</v>
      </c>
      <c r="P1412">
        <v>7</v>
      </c>
      <c r="Q1412">
        <v>15</v>
      </c>
      <c r="R1412">
        <v>7</v>
      </c>
      <c r="S1412" t="s">
        <v>116</v>
      </c>
      <c r="T1412" t="s">
        <v>43</v>
      </c>
      <c r="U1412" t="s">
        <v>44</v>
      </c>
      <c r="V1412">
        <v>13</v>
      </c>
      <c r="W1412">
        <v>11.44</v>
      </c>
      <c r="X1412">
        <v>4</v>
      </c>
      <c r="Y1412" t="s">
        <v>1936</v>
      </c>
      <c r="Z1412" t="s">
        <v>45</v>
      </c>
      <c r="AA1412" t="s">
        <v>46</v>
      </c>
      <c r="AB1412" t="s">
        <v>501</v>
      </c>
      <c r="AC1412" t="s">
        <v>48</v>
      </c>
      <c r="AD1412">
        <v>0</v>
      </c>
      <c r="AE1412">
        <v>0.52</v>
      </c>
      <c r="AF1412">
        <v>0.56000000000000005</v>
      </c>
      <c r="AG1412">
        <v>0.5</v>
      </c>
      <c r="AH1412">
        <v>0.81</v>
      </c>
    </row>
    <row r="1413" spans="1:34" x14ac:dyDescent="0.25">
      <c r="A1413" t="s">
        <v>2058</v>
      </c>
      <c r="B1413" t="s">
        <v>35</v>
      </c>
      <c r="C1413" t="s">
        <v>56</v>
      </c>
      <c r="D1413" t="s">
        <v>37</v>
      </c>
      <c r="E1413" t="s">
        <v>61</v>
      </c>
      <c r="F1413">
        <v>25.9</v>
      </c>
      <c r="G1413" t="s">
        <v>39</v>
      </c>
      <c r="H1413" t="s">
        <v>40</v>
      </c>
      <c r="I1413">
        <v>11</v>
      </c>
      <c r="J1413">
        <v>32.49</v>
      </c>
      <c r="K1413">
        <v>0.61</v>
      </c>
      <c r="L1413">
        <v>61776</v>
      </c>
      <c r="M1413">
        <v>13</v>
      </c>
      <c r="N1413">
        <v>70</v>
      </c>
      <c r="O1413" t="s">
        <v>75</v>
      </c>
      <c r="P1413">
        <v>7</v>
      </c>
      <c r="Q1413">
        <v>22</v>
      </c>
      <c r="R1413">
        <v>4</v>
      </c>
      <c r="S1413" t="s">
        <v>42</v>
      </c>
      <c r="T1413" t="s">
        <v>43</v>
      </c>
      <c r="U1413" t="s">
        <v>44</v>
      </c>
      <c r="V1413">
        <v>1</v>
      </c>
      <c r="W1413">
        <v>4.8</v>
      </c>
      <c r="X1413">
        <v>5</v>
      </c>
      <c r="Y1413" t="s">
        <v>1241</v>
      </c>
      <c r="Z1413" t="s">
        <v>45</v>
      </c>
      <c r="AA1413" t="s">
        <v>46</v>
      </c>
      <c r="AB1413" t="s">
        <v>897</v>
      </c>
      <c r="AC1413" t="s">
        <v>48</v>
      </c>
      <c r="AD1413">
        <v>0</v>
      </c>
      <c r="AE1413">
        <v>0.96</v>
      </c>
      <c r="AF1413">
        <v>1</v>
      </c>
      <c r="AG1413">
        <v>1</v>
      </c>
      <c r="AH1413">
        <v>1</v>
      </c>
    </row>
    <row r="1414" spans="1:34" x14ac:dyDescent="0.25">
      <c r="A1414" t="s">
        <v>2059</v>
      </c>
      <c r="B1414" t="s">
        <v>35</v>
      </c>
      <c r="C1414" t="s">
        <v>56</v>
      </c>
      <c r="D1414" t="s">
        <v>37</v>
      </c>
      <c r="E1414" t="s">
        <v>61</v>
      </c>
      <c r="F1414">
        <v>34.61</v>
      </c>
      <c r="G1414" t="s">
        <v>70</v>
      </c>
      <c r="H1414" t="s">
        <v>40</v>
      </c>
      <c r="I1414">
        <v>11</v>
      </c>
      <c r="J1414">
        <v>32.49</v>
      </c>
      <c r="K1414">
        <v>0.61</v>
      </c>
      <c r="L1414">
        <v>54516</v>
      </c>
      <c r="M1414">
        <v>7</v>
      </c>
      <c r="N1414">
        <v>71</v>
      </c>
      <c r="O1414" t="s">
        <v>148</v>
      </c>
      <c r="P1414">
        <v>3</v>
      </c>
      <c r="Q1414">
        <v>7</v>
      </c>
      <c r="R1414">
        <v>3</v>
      </c>
      <c r="S1414" t="s">
        <v>42</v>
      </c>
      <c r="T1414" t="s">
        <v>43</v>
      </c>
      <c r="U1414" t="s">
        <v>44</v>
      </c>
      <c r="V1414">
        <v>6</v>
      </c>
      <c r="W1414">
        <v>10.88</v>
      </c>
      <c r="X1414">
        <v>10</v>
      </c>
      <c r="Y1414" t="s">
        <v>645</v>
      </c>
      <c r="Z1414" t="s">
        <v>45</v>
      </c>
      <c r="AA1414" t="s">
        <v>46</v>
      </c>
      <c r="AB1414" t="s">
        <v>897</v>
      </c>
      <c r="AC1414" t="s">
        <v>48</v>
      </c>
      <c r="AD1414">
        <v>0</v>
      </c>
      <c r="AE1414">
        <v>0.96</v>
      </c>
      <c r="AF1414">
        <v>1</v>
      </c>
      <c r="AG1414">
        <v>1</v>
      </c>
      <c r="AH1414">
        <v>1</v>
      </c>
    </row>
    <row r="1415" spans="1:34" x14ac:dyDescent="0.25">
      <c r="A1415" t="s">
        <v>2060</v>
      </c>
      <c r="B1415" t="s">
        <v>35</v>
      </c>
      <c r="C1415" t="s">
        <v>56</v>
      </c>
      <c r="D1415" t="s">
        <v>37</v>
      </c>
      <c r="E1415" t="s">
        <v>61</v>
      </c>
      <c r="F1415">
        <v>25.4</v>
      </c>
      <c r="G1415" t="s">
        <v>39</v>
      </c>
      <c r="H1415" t="s">
        <v>39</v>
      </c>
      <c r="I1415">
        <v>19</v>
      </c>
      <c r="J1415">
        <v>32.22</v>
      </c>
      <c r="K1415">
        <v>2.08</v>
      </c>
      <c r="L1415">
        <v>47496</v>
      </c>
      <c r="M1415">
        <v>10</v>
      </c>
      <c r="N1415">
        <v>70</v>
      </c>
      <c r="O1415" t="s">
        <v>62</v>
      </c>
      <c r="P1415">
        <v>8</v>
      </c>
      <c r="Q1415">
        <v>16</v>
      </c>
      <c r="R1415">
        <v>4</v>
      </c>
      <c r="S1415" t="s">
        <v>42</v>
      </c>
      <c r="T1415" t="s">
        <v>43</v>
      </c>
      <c r="U1415" t="s">
        <v>44</v>
      </c>
      <c r="V1415">
        <v>13</v>
      </c>
      <c r="W1415">
        <v>5.32</v>
      </c>
      <c r="X1415">
        <v>4</v>
      </c>
      <c r="Y1415" t="s">
        <v>142</v>
      </c>
      <c r="Z1415" t="s">
        <v>45</v>
      </c>
      <c r="AA1415" t="s">
        <v>46</v>
      </c>
      <c r="AB1415" t="s">
        <v>298</v>
      </c>
      <c r="AC1415" t="s">
        <v>48</v>
      </c>
      <c r="AD1415">
        <v>0</v>
      </c>
      <c r="AE1415">
        <v>0.504</v>
      </c>
      <c r="AF1415">
        <v>0.68</v>
      </c>
      <c r="AG1415">
        <v>0.84</v>
      </c>
      <c r="AH1415">
        <v>0.85</v>
      </c>
    </row>
    <row r="1416" spans="1:34" x14ac:dyDescent="0.25">
      <c r="A1416" t="s">
        <v>2061</v>
      </c>
      <c r="B1416" t="s">
        <v>35</v>
      </c>
      <c r="C1416" t="s">
        <v>56</v>
      </c>
      <c r="D1416" t="s">
        <v>37</v>
      </c>
      <c r="E1416" t="s">
        <v>61</v>
      </c>
      <c r="F1416">
        <v>39.31</v>
      </c>
      <c r="G1416" t="s">
        <v>40</v>
      </c>
      <c r="H1416" t="s">
        <v>40</v>
      </c>
      <c r="I1416">
        <v>10</v>
      </c>
      <c r="J1416">
        <v>33.590000000000003</v>
      </c>
      <c r="K1416">
        <v>1.83</v>
      </c>
      <c r="L1416">
        <v>79980</v>
      </c>
      <c r="M1416">
        <v>12</v>
      </c>
      <c r="N1416">
        <v>80</v>
      </c>
      <c r="O1416" t="s">
        <v>41</v>
      </c>
      <c r="P1416">
        <v>8</v>
      </c>
      <c r="Q1416">
        <v>7</v>
      </c>
      <c r="R1416">
        <v>5</v>
      </c>
      <c r="S1416" t="s">
        <v>42</v>
      </c>
      <c r="T1416" t="s">
        <v>71</v>
      </c>
      <c r="U1416" t="s">
        <v>44</v>
      </c>
      <c r="V1416">
        <v>20</v>
      </c>
      <c r="W1416">
        <v>11.55</v>
      </c>
      <c r="X1416">
        <v>8</v>
      </c>
      <c r="Y1416" s="1">
        <v>38419</v>
      </c>
      <c r="Z1416" t="s">
        <v>45</v>
      </c>
      <c r="AA1416" t="s">
        <v>46</v>
      </c>
      <c r="AB1416" t="s">
        <v>174</v>
      </c>
      <c r="AC1416" t="s">
        <v>48</v>
      </c>
      <c r="AD1416">
        <v>0</v>
      </c>
      <c r="AE1416">
        <v>0.623</v>
      </c>
      <c r="AF1416">
        <v>0.91</v>
      </c>
      <c r="AG1416">
        <v>0.91</v>
      </c>
      <c r="AH1416">
        <v>0.91</v>
      </c>
    </row>
    <row r="1417" spans="1:34" x14ac:dyDescent="0.25">
      <c r="A1417" t="s">
        <v>2062</v>
      </c>
      <c r="B1417" t="s">
        <v>35</v>
      </c>
      <c r="C1417" t="s">
        <v>56</v>
      </c>
      <c r="D1417" t="s">
        <v>37</v>
      </c>
      <c r="E1417" t="s">
        <v>61</v>
      </c>
      <c r="F1417">
        <v>35.880000000000003</v>
      </c>
      <c r="G1417" t="s">
        <v>40</v>
      </c>
      <c r="H1417" t="s">
        <v>39</v>
      </c>
      <c r="I1417">
        <v>9</v>
      </c>
      <c r="J1417">
        <v>30.5</v>
      </c>
      <c r="K1417">
        <v>1.56</v>
      </c>
      <c r="L1417">
        <v>78372</v>
      </c>
      <c r="M1417">
        <v>8</v>
      </c>
      <c r="N1417">
        <v>71</v>
      </c>
      <c r="O1417" t="s">
        <v>90</v>
      </c>
      <c r="P1417">
        <v>9</v>
      </c>
      <c r="Q1417">
        <v>10</v>
      </c>
      <c r="R1417">
        <v>4</v>
      </c>
      <c r="S1417" t="s">
        <v>116</v>
      </c>
      <c r="T1417" t="s">
        <v>43</v>
      </c>
      <c r="U1417" t="s">
        <v>44</v>
      </c>
      <c r="V1417">
        <v>6</v>
      </c>
      <c r="W1417">
        <v>10.08</v>
      </c>
      <c r="X1417">
        <v>7</v>
      </c>
      <c r="Y1417" t="s">
        <v>1325</v>
      </c>
      <c r="Z1417" t="s">
        <v>45</v>
      </c>
      <c r="AA1417" t="s">
        <v>46</v>
      </c>
      <c r="AB1417" t="s">
        <v>112</v>
      </c>
      <c r="AC1417" t="s">
        <v>48</v>
      </c>
      <c r="AD1417">
        <v>0</v>
      </c>
      <c r="AE1417">
        <v>0.84</v>
      </c>
      <c r="AF1417">
        <v>0.56999999999999995</v>
      </c>
      <c r="AG1417">
        <v>1</v>
      </c>
      <c r="AH1417">
        <v>0.86</v>
      </c>
    </row>
    <row r="1418" spans="1:34" x14ac:dyDescent="0.25">
      <c r="A1418" t="s">
        <v>2063</v>
      </c>
      <c r="B1418" t="s">
        <v>35</v>
      </c>
      <c r="C1418" t="s">
        <v>36</v>
      </c>
      <c r="D1418" t="s">
        <v>57</v>
      </c>
      <c r="E1418" t="s">
        <v>61</v>
      </c>
      <c r="F1418">
        <v>30.81</v>
      </c>
      <c r="G1418" t="s">
        <v>51</v>
      </c>
      <c r="H1418" t="s">
        <v>40</v>
      </c>
      <c r="I1418">
        <v>18</v>
      </c>
      <c r="J1418">
        <v>29.76</v>
      </c>
      <c r="K1418">
        <v>0.81</v>
      </c>
      <c r="L1418">
        <v>71484</v>
      </c>
      <c r="M1418">
        <v>10</v>
      </c>
      <c r="N1418">
        <v>71</v>
      </c>
      <c r="O1418" t="s">
        <v>119</v>
      </c>
      <c r="P1418">
        <v>4</v>
      </c>
      <c r="Q1418">
        <v>21</v>
      </c>
      <c r="R1418">
        <v>4</v>
      </c>
      <c r="S1418" t="s">
        <v>42</v>
      </c>
      <c r="T1418" t="s">
        <v>71</v>
      </c>
      <c r="U1418" t="s">
        <v>58</v>
      </c>
      <c r="V1418">
        <v>13</v>
      </c>
      <c r="W1418">
        <v>9.36</v>
      </c>
      <c r="X1418">
        <v>1</v>
      </c>
      <c r="Y1418" s="1">
        <v>40577</v>
      </c>
      <c r="Z1418" t="s">
        <v>45</v>
      </c>
      <c r="AA1418" t="s">
        <v>46</v>
      </c>
      <c r="AB1418" t="s">
        <v>801</v>
      </c>
      <c r="AC1418" t="s">
        <v>48</v>
      </c>
      <c r="AD1418">
        <v>0</v>
      </c>
      <c r="AE1418">
        <v>0.42699999999999999</v>
      </c>
      <c r="AF1418">
        <v>0.68</v>
      </c>
      <c r="AG1418">
        <v>0.63</v>
      </c>
      <c r="AH1418">
        <v>0.73</v>
      </c>
    </row>
    <row r="1419" spans="1:34" x14ac:dyDescent="0.25">
      <c r="A1419" t="s">
        <v>2064</v>
      </c>
      <c r="B1419" t="s">
        <v>35</v>
      </c>
      <c r="C1419" t="s">
        <v>56</v>
      </c>
      <c r="D1419" t="s">
        <v>37</v>
      </c>
      <c r="E1419" t="s">
        <v>38</v>
      </c>
      <c r="F1419">
        <v>27.72</v>
      </c>
      <c r="G1419" t="s">
        <v>40</v>
      </c>
      <c r="H1419" t="s">
        <v>70</v>
      </c>
      <c r="I1419">
        <v>8</v>
      </c>
      <c r="J1419">
        <v>34.299999999999997</v>
      </c>
      <c r="K1419">
        <v>0.79</v>
      </c>
      <c r="L1419">
        <v>56544</v>
      </c>
      <c r="M1419">
        <v>13</v>
      </c>
      <c r="N1419">
        <v>70</v>
      </c>
      <c r="O1419" t="s">
        <v>148</v>
      </c>
      <c r="P1419">
        <v>0</v>
      </c>
      <c r="Q1419">
        <v>10</v>
      </c>
      <c r="R1419">
        <v>2</v>
      </c>
      <c r="S1419" t="s">
        <v>42</v>
      </c>
      <c r="T1419" t="s">
        <v>43</v>
      </c>
      <c r="U1419" t="s">
        <v>44</v>
      </c>
      <c r="V1419">
        <v>11</v>
      </c>
      <c r="W1419">
        <v>9</v>
      </c>
      <c r="X1419">
        <v>1</v>
      </c>
      <c r="Y1419" s="1">
        <v>40190</v>
      </c>
      <c r="Z1419" t="s">
        <v>45</v>
      </c>
      <c r="AA1419" t="s">
        <v>46</v>
      </c>
      <c r="AB1419" t="s">
        <v>351</v>
      </c>
      <c r="AC1419" t="s">
        <v>48</v>
      </c>
      <c r="AD1419">
        <v>0</v>
      </c>
      <c r="AE1419">
        <v>0.77</v>
      </c>
      <c r="AF1419">
        <v>0.75</v>
      </c>
      <c r="AG1419">
        <v>0.88</v>
      </c>
      <c r="AH1419">
        <v>0.89</v>
      </c>
    </row>
    <row r="1420" spans="1:34" x14ac:dyDescent="0.25">
      <c r="A1420" t="s">
        <v>2065</v>
      </c>
      <c r="B1420" t="s">
        <v>35</v>
      </c>
      <c r="C1420" t="s">
        <v>56</v>
      </c>
      <c r="D1420" t="s">
        <v>37</v>
      </c>
      <c r="E1420" t="s">
        <v>61</v>
      </c>
      <c r="F1420">
        <v>27.93</v>
      </c>
      <c r="G1420" t="s">
        <v>40</v>
      </c>
      <c r="H1420" t="s">
        <v>336</v>
      </c>
      <c r="I1420">
        <v>8</v>
      </c>
      <c r="J1420">
        <v>27.1</v>
      </c>
      <c r="K1420">
        <v>6.14</v>
      </c>
      <c r="L1420">
        <v>53784</v>
      </c>
      <c r="M1420">
        <v>10</v>
      </c>
      <c r="N1420">
        <v>70</v>
      </c>
      <c r="O1420" t="s">
        <v>90</v>
      </c>
      <c r="P1420">
        <v>4</v>
      </c>
      <c r="Q1420">
        <v>25</v>
      </c>
      <c r="R1420">
        <v>2</v>
      </c>
      <c r="S1420" t="s">
        <v>42</v>
      </c>
      <c r="T1420" t="s">
        <v>43</v>
      </c>
      <c r="U1420" t="s">
        <v>44</v>
      </c>
      <c r="V1420">
        <v>19</v>
      </c>
      <c r="W1420">
        <v>6.1</v>
      </c>
      <c r="X1420">
        <v>1</v>
      </c>
      <c r="Y1420" t="s">
        <v>458</v>
      </c>
      <c r="Z1420" t="s">
        <v>45</v>
      </c>
      <c r="AA1420" t="s">
        <v>46</v>
      </c>
      <c r="AB1420" t="s">
        <v>477</v>
      </c>
      <c r="AC1420" t="s">
        <v>48</v>
      </c>
      <c r="AD1420">
        <v>0</v>
      </c>
      <c r="AE1420">
        <v>0.93</v>
      </c>
      <c r="AF1420">
        <v>0.95</v>
      </c>
      <c r="AG1420">
        <v>0.91</v>
      </c>
      <c r="AH1420">
        <v>0.94</v>
      </c>
    </row>
    <row r="1421" spans="1:34" x14ac:dyDescent="0.25">
      <c r="A1421" t="s">
        <v>2066</v>
      </c>
      <c r="B1421" t="s">
        <v>69</v>
      </c>
      <c r="C1421" t="s">
        <v>50</v>
      </c>
      <c r="D1421" t="s">
        <v>37</v>
      </c>
      <c r="E1421" t="s">
        <v>38</v>
      </c>
      <c r="F1421">
        <v>24.81</v>
      </c>
      <c r="G1421" t="s">
        <v>40</v>
      </c>
      <c r="H1421" t="s">
        <v>40</v>
      </c>
      <c r="I1421">
        <v>14</v>
      </c>
      <c r="J1421">
        <v>35.409999999999997</v>
      </c>
      <c r="K1421">
        <v>10.43</v>
      </c>
      <c r="L1421">
        <v>43464</v>
      </c>
      <c r="M1421">
        <v>7</v>
      </c>
      <c r="N1421">
        <v>73</v>
      </c>
      <c r="O1421" t="s">
        <v>75</v>
      </c>
      <c r="P1421">
        <v>6</v>
      </c>
      <c r="Q1421">
        <v>36</v>
      </c>
      <c r="R1421">
        <v>4</v>
      </c>
      <c r="S1421" t="s">
        <v>42</v>
      </c>
      <c r="T1421" t="s">
        <v>43</v>
      </c>
      <c r="U1421" t="s">
        <v>44</v>
      </c>
      <c r="V1421">
        <v>15</v>
      </c>
      <c r="W1421">
        <v>5.32</v>
      </c>
      <c r="X1421">
        <v>10</v>
      </c>
      <c r="Y1421" t="s">
        <v>261</v>
      </c>
      <c r="Z1421" t="s">
        <v>920</v>
      </c>
      <c r="AA1421" t="s">
        <v>46</v>
      </c>
      <c r="AB1421" t="s">
        <v>1411</v>
      </c>
      <c r="AC1421" t="s">
        <v>48</v>
      </c>
      <c r="AD1421">
        <v>1</v>
      </c>
      <c r="AE1421">
        <v>0.315</v>
      </c>
      <c r="AF1421">
        <v>0.36</v>
      </c>
      <c r="AG1421">
        <v>0.5</v>
      </c>
      <c r="AH1421">
        <v>0.79</v>
      </c>
    </row>
    <row r="1422" spans="1:34" x14ac:dyDescent="0.25">
      <c r="A1422" t="s">
        <v>2067</v>
      </c>
      <c r="B1422" t="s">
        <v>35</v>
      </c>
      <c r="C1422" t="s">
        <v>56</v>
      </c>
      <c r="D1422" t="s">
        <v>37</v>
      </c>
      <c r="E1422" t="s">
        <v>61</v>
      </c>
      <c r="F1422">
        <v>32.86</v>
      </c>
      <c r="G1422" t="s">
        <v>40</v>
      </c>
      <c r="H1422" t="s">
        <v>40</v>
      </c>
      <c r="I1422">
        <v>11</v>
      </c>
      <c r="J1422">
        <v>34.28</v>
      </c>
      <c r="K1422">
        <v>12.95</v>
      </c>
      <c r="L1422">
        <v>65112</v>
      </c>
      <c r="M1422">
        <v>13</v>
      </c>
      <c r="N1422">
        <v>70</v>
      </c>
      <c r="O1422" t="s">
        <v>75</v>
      </c>
      <c r="P1422">
        <v>8</v>
      </c>
      <c r="Q1422">
        <v>13</v>
      </c>
      <c r="R1422">
        <v>4</v>
      </c>
      <c r="S1422" t="s">
        <v>42</v>
      </c>
      <c r="T1422" t="s">
        <v>43</v>
      </c>
      <c r="U1422" t="s">
        <v>44</v>
      </c>
      <c r="V1422">
        <v>6</v>
      </c>
      <c r="W1422">
        <v>13.2</v>
      </c>
      <c r="X1422">
        <v>1</v>
      </c>
      <c r="Y1422" s="1">
        <v>40797</v>
      </c>
      <c r="Z1422" t="s">
        <v>45</v>
      </c>
      <c r="AA1422" t="s">
        <v>46</v>
      </c>
      <c r="AB1422" t="s">
        <v>67</v>
      </c>
      <c r="AC1422" t="s">
        <v>48</v>
      </c>
      <c r="AD1422">
        <v>0</v>
      </c>
      <c r="AE1422">
        <v>0.71</v>
      </c>
      <c r="AF1422">
        <v>0.78</v>
      </c>
      <c r="AG1422">
        <v>0.67</v>
      </c>
      <c r="AH1422">
        <v>0.8</v>
      </c>
    </row>
    <row r="1423" spans="1:34" x14ac:dyDescent="0.25">
      <c r="A1423" t="s">
        <v>2068</v>
      </c>
      <c r="B1423" t="s">
        <v>35</v>
      </c>
      <c r="C1423" t="s">
        <v>50</v>
      </c>
      <c r="D1423" t="s">
        <v>37</v>
      </c>
      <c r="E1423" t="s">
        <v>38</v>
      </c>
      <c r="F1423">
        <v>27.6</v>
      </c>
      <c r="G1423" t="s">
        <v>39</v>
      </c>
      <c r="H1423" t="s">
        <v>51</v>
      </c>
      <c r="I1423">
        <v>12</v>
      </c>
      <c r="J1423">
        <v>32.64</v>
      </c>
      <c r="K1423">
        <v>2.3199999999999998</v>
      </c>
      <c r="L1423">
        <v>59556</v>
      </c>
      <c r="M1423">
        <v>12</v>
      </c>
      <c r="N1423">
        <v>71</v>
      </c>
      <c r="O1423" t="s">
        <v>148</v>
      </c>
      <c r="P1423">
        <v>6</v>
      </c>
      <c r="Q1423">
        <v>15</v>
      </c>
      <c r="R1423">
        <v>2</v>
      </c>
      <c r="S1423" t="s">
        <v>42</v>
      </c>
      <c r="T1423" t="s">
        <v>43</v>
      </c>
      <c r="U1423" t="s">
        <v>44</v>
      </c>
      <c r="V1423">
        <v>23</v>
      </c>
      <c r="W1423">
        <v>9.5</v>
      </c>
      <c r="X1423">
        <v>2</v>
      </c>
      <c r="Y1423" t="s">
        <v>185</v>
      </c>
      <c r="Z1423" t="s">
        <v>45</v>
      </c>
      <c r="AA1423" t="s">
        <v>46</v>
      </c>
      <c r="AB1423" t="s">
        <v>471</v>
      </c>
      <c r="AC1423" t="s">
        <v>48</v>
      </c>
      <c r="AD1423">
        <v>0</v>
      </c>
      <c r="AE1423">
        <v>0.9</v>
      </c>
      <c r="AF1423">
        <v>0.93</v>
      </c>
      <c r="AG1423">
        <v>0.79</v>
      </c>
      <c r="AH1423">
        <v>0.91</v>
      </c>
    </row>
    <row r="1424" spans="1:34" x14ac:dyDescent="0.25">
      <c r="A1424" t="s">
        <v>2069</v>
      </c>
      <c r="B1424" t="s">
        <v>35</v>
      </c>
      <c r="C1424" t="s">
        <v>56</v>
      </c>
      <c r="D1424" t="s">
        <v>37</v>
      </c>
      <c r="E1424" t="s">
        <v>38</v>
      </c>
      <c r="F1424">
        <v>28.44</v>
      </c>
      <c r="G1424" t="s">
        <v>40</v>
      </c>
      <c r="H1424" t="s">
        <v>51</v>
      </c>
      <c r="I1424">
        <v>8</v>
      </c>
      <c r="J1424">
        <v>35.090000000000003</v>
      </c>
      <c r="K1424">
        <v>2.25</v>
      </c>
      <c r="L1424">
        <v>51300</v>
      </c>
      <c r="M1424">
        <v>8</v>
      </c>
      <c r="N1424">
        <v>71</v>
      </c>
      <c r="O1424" t="s">
        <v>52</v>
      </c>
      <c r="P1424">
        <v>1</v>
      </c>
      <c r="Q1424">
        <v>14</v>
      </c>
      <c r="R1424">
        <v>3</v>
      </c>
      <c r="S1424" t="s">
        <v>42</v>
      </c>
      <c r="T1424" t="s">
        <v>43</v>
      </c>
      <c r="U1424" t="s">
        <v>44</v>
      </c>
      <c r="V1424">
        <v>0</v>
      </c>
      <c r="W1424">
        <v>6.5</v>
      </c>
      <c r="X1424">
        <v>6</v>
      </c>
      <c r="Y1424" t="s">
        <v>454</v>
      </c>
      <c r="Z1424" t="s">
        <v>45</v>
      </c>
      <c r="AA1424" t="s">
        <v>46</v>
      </c>
      <c r="AB1424" t="s">
        <v>689</v>
      </c>
      <c r="AC1424" t="s">
        <v>48</v>
      </c>
      <c r="AD1424">
        <v>0</v>
      </c>
      <c r="AE1424">
        <v>0.99</v>
      </c>
      <c r="AF1424">
        <v>1</v>
      </c>
      <c r="AG1424">
        <v>1</v>
      </c>
      <c r="AH1424">
        <v>1</v>
      </c>
    </row>
    <row r="1425" spans="1:34" x14ac:dyDescent="0.25">
      <c r="A1425" t="s">
        <v>2070</v>
      </c>
      <c r="B1425" t="s">
        <v>35</v>
      </c>
      <c r="C1425" t="s">
        <v>50</v>
      </c>
      <c r="D1425" t="s">
        <v>37</v>
      </c>
      <c r="E1425" t="s">
        <v>38</v>
      </c>
      <c r="F1425">
        <v>36.67</v>
      </c>
      <c r="G1425" t="s">
        <v>40</v>
      </c>
      <c r="H1425" t="s">
        <v>40</v>
      </c>
      <c r="I1425">
        <v>10</v>
      </c>
      <c r="J1425">
        <v>29.01</v>
      </c>
      <c r="K1425">
        <v>0.81</v>
      </c>
      <c r="L1425">
        <v>64620</v>
      </c>
      <c r="M1425">
        <v>12</v>
      </c>
      <c r="N1425">
        <v>61</v>
      </c>
      <c r="O1425" t="s">
        <v>75</v>
      </c>
      <c r="P1425">
        <v>4</v>
      </c>
      <c r="Q1425">
        <v>19</v>
      </c>
      <c r="R1425">
        <v>5</v>
      </c>
      <c r="S1425" t="s">
        <v>42</v>
      </c>
      <c r="T1425" t="s">
        <v>43</v>
      </c>
      <c r="U1425" t="s">
        <v>58</v>
      </c>
      <c r="V1425">
        <v>9</v>
      </c>
      <c r="W1425">
        <v>18.239999999999998</v>
      </c>
      <c r="X1425">
        <v>1</v>
      </c>
      <c r="Y1425" t="s">
        <v>2071</v>
      </c>
      <c r="Z1425" t="s">
        <v>45</v>
      </c>
      <c r="AA1425" t="s">
        <v>46</v>
      </c>
      <c r="AB1425" t="s">
        <v>1060</v>
      </c>
      <c r="AC1425" t="s">
        <v>48</v>
      </c>
      <c r="AD1425">
        <v>0</v>
      </c>
      <c r="AE1425">
        <v>0.95</v>
      </c>
      <c r="AF1425">
        <v>1</v>
      </c>
      <c r="AG1425">
        <v>1</v>
      </c>
      <c r="AH1425">
        <v>0.88</v>
      </c>
    </row>
    <row r="1426" spans="1:34" x14ac:dyDescent="0.25">
      <c r="A1426" t="s">
        <v>2072</v>
      </c>
      <c r="B1426" t="s">
        <v>35</v>
      </c>
      <c r="C1426" t="s">
        <v>50</v>
      </c>
      <c r="D1426" t="s">
        <v>57</v>
      </c>
      <c r="E1426" t="s">
        <v>61</v>
      </c>
      <c r="F1426">
        <v>29.5</v>
      </c>
      <c r="G1426" t="s">
        <v>40</v>
      </c>
      <c r="H1426" t="s">
        <v>40</v>
      </c>
      <c r="I1426">
        <v>7</v>
      </c>
      <c r="J1426">
        <v>35.840000000000003</v>
      </c>
      <c r="K1426">
        <v>2.65</v>
      </c>
      <c r="L1426">
        <v>67104</v>
      </c>
      <c r="M1426">
        <v>11</v>
      </c>
      <c r="N1426">
        <v>73</v>
      </c>
      <c r="O1426" t="s">
        <v>119</v>
      </c>
      <c r="P1426">
        <v>5</v>
      </c>
      <c r="Q1426">
        <v>11</v>
      </c>
      <c r="R1426">
        <v>2</v>
      </c>
      <c r="S1426" t="s">
        <v>42</v>
      </c>
      <c r="T1426" t="s">
        <v>43</v>
      </c>
      <c r="U1426" t="s">
        <v>58</v>
      </c>
      <c r="V1426">
        <v>19</v>
      </c>
      <c r="W1426">
        <v>7.59</v>
      </c>
      <c r="X1426">
        <v>9</v>
      </c>
      <c r="Y1426" t="s">
        <v>621</v>
      </c>
      <c r="Z1426" t="s">
        <v>45</v>
      </c>
      <c r="AA1426" t="s">
        <v>46</v>
      </c>
      <c r="AB1426" t="s">
        <v>514</v>
      </c>
      <c r="AC1426" t="s">
        <v>48</v>
      </c>
      <c r="AD1426">
        <v>0</v>
      </c>
      <c r="AE1426">
        <v>0.76</v>
      </c>
      <c r="AF1426">
        <v>0.6</v>
      </c>
      <c r="AG1426">
        <v>0.8</v>
      </c>
      <c r="AH1426">
        <v>0.84</v>
      </c>
    </row>
    <row r="1427" spans="1:34" x14ac:dyDescent="0.25">
      <c r="A1427" t="s">
        <v>2073</v>
      </c>
      <c r="B1427" t="s">
        <v>35</v>
      </c>
      <c r="C1427" t="s">
        <v>56</v>
      </c>
      <c r="D1427" t="s">
        <v>37</v>
      </c>
      <c r="E1427" t="s">
        <v>61</v>
      </c>
      <c r="F1427">
        <v>23.4</v>
      </c>
      <c r="G1427" t="s">
        <v>40</v>
      </c>
      <c r="H1427" t="s">
        <v>39</v>
      </c>
      <c r="I1427">
        <v>9</v>
      </c>
      <c r="J1427">
        <v>35.54</v>
      </c>
      <c r="K1427">
        <v>4.21</v>
      </c>
      <c r="L1427">
        <v>46500</v>
      </c>
      <c r="M1427">
        <v>7</v>
      </c>
      <c r="N1427">
        <v>70</v>
      </c>
      <c r="O1427" t="s">
        <v>52</v>
      </c>
      <c r="P1427">
        <v>0</v>
      </c>
      <c r="Q1427">
        <v>5</v>
      </c>
      <c r="R1427">
        <v>5</v>
      </c>
      <c r="S1427" t="s">
        <v>42</v>
      </c>
      <c r="T1427" t="s">
        <v>43</v>
      </c>
      <c r="U1427" t="s">
        <v>44</v>
      </c>
      <c r="V1427">
        <v>11</v>
      </c>
      <c r="W1427">
        <v>2.8</v>
      </c>
      <c r="X1427">
        <v>4</v>
      </c>
      <c r="Y1427" t="s">
        <v>350</v>
      </c>
      <c r="Z1427" t="s">
        <v>45</v>
      </c>
      <c r="AA1427" t="s">
        <v>46</v>
      </c>
      <c r="AB1427" t="s">
        <v>80</v>
      </c>
      <c r="AC1427" t="s">
        <v>48</v>
      </c>
      <c r="AD1427">
        <v>0</v>
      </c>
      <c r="AE1427">
        <v>0.75</v>
      </c>
      <c r="AF1427">
        <v>0.76</v>
      </c>
      <c r="AG1427">
        <v>0.74</v>
      </c>
      <c r="AH1427">
        <v>0.95</v>
      </c>
    </row>
    <row r="1428" spans="1:34" x14ac:dyDescent="0.25">
      <c r="A1428" t="s">
        <v>2074</v>
      </c>
      <c r="B1428" t="s">
        <v>35</v>
      </c>
      <c r="C1428" t="s">
        <v>56</v>
      </c>
      <c r="D1428" t="s">
        <v>37</v>
      </c>
      <c r="E1428" t="s">
        <v>61</v>
      </c>
      <c r="F1428">
        <v>34.81</v>
      </c>
      <c r="G1428" t="s">
        <v>51</v>
      </c>
      <c r="H1428" t="s">
        <v>40</v>
      </c>
      <c r="I1428">
        <v>10</v>
      </c>
      <c r="J1428">
        <v>31.08</v>
      </c>
      <c r="K1428">
        <v>4.68</v>
      </c>
      <c r="L1428">
        <v>56100</v>
      </c>
      <c r="M1428">
        <v>16</v>
      </c>
      <c r="N1428">
        <v>70</v>
      </c>
      <c r="O1428" t="s">
        <v>41</v>
      </c>
      <c r="P1428">
        <v>4</v>
      </c>
      <c r="Q1428">
        <v>21</v>
      </c>
      <c r="R1428">
        <v>5</v>
      </c>
      <c r="S1428" t="s">
        <v>42</v>
      </c>
      <c r="T1428" t="s">
        <v>43</v>
      </c>
      <c r="U1428" t="s">
        <v>44</v>
      </c>
      <c r="V1428">
        <v>0</v>
      </c>
      <c r="W1428">
        <v>10.71</v>
      </c>
      <c r="X1428">
        <v>1</v>
      </c>
      <c r="Y1428" s="1">
        <v>40005</v>
      </c>
      <c r="Z1428" t="s">
        <v>45</v>
      </c>
      <c r="AA1428" t="s">
        <v>46</v>
      </c>
      <c r="AB1428" t="s">
        <v>322</v>
      </c>
      <c r="AC1428" t="s">
        <v>48</v>
      </c>
      <c r="AD1428">
        <v>0</v>
      </c>
      <c r="AE1428">
        <v>0.55300000000000005</v>
      </c>
      <c r="AF1428">
        <v>0.8</v>
      </c>
      <c r="AG1428">
        <v>0.9</v>
      </c>
      <c r="AH1428">
        <v>0.76</v>
      </c>
    </row>
    <row r="1429" spans="1:34" x14ac:dyDescent="0.25">
      <c r="A1429" t="s">
        <v>2075</v>
      </c>
      <c r="B1429" t="s">
        <v>35</v>
      </c>
      <c r="C1429" t="s">
        <v>50</v>
      </c>
      <c r="D1429" t="s">
        <v>37</v>
      </c>
      <c r="E1429" t="s">
        <v>61</v>
      </c>
      <c r="F1429">
        <v>30.39</v>
      </c>
      <c r="G1429" t="s">
        <v>51</v>
      </c>
      <c r="H1429" t="s">
        <v>40</v>
      </c>
      <c r="I1429">
        <v>14</v>
      </c>
      <c r="J1429">
        <v>34.979999999999997</v>
      </c>
      <c r="K1429">
        <v>4.4400000000000004</v>
      </c>
      <c r="L1429">
        <v>64968</v>
      </c>
      <c r="M1429">
        <v>14</v>
      </c>
      <c r="N1429">
        <v>75</v>
      </c>
      <c r="O1429" t="s">
        <v>119</v>
      </c>
      <c r="P1429">
        <v>1</v>
      </c>
      <c r="Q1429">
        <v>9</v>
      </c>
      <c r="R1429">
        <v>4</v>
      </c>
      <c r="S1429" t="s">
        <v>42</v>
      </c>
      <c r="T1429" t="s">
        <v>43</v>
      </c>
      <c r="U1429" t="s">
        <v>44</v>
      </c>
      <c r="V1429">
        <v>16</v>
      </c>
      <c r="W1429">
        <v>9.1199999999999992</v>
      </c>
      <c r="X1429">
        <v>3</v>
      </c>
      <c r="Y1429" t="s">
        <v>170</v>
      </c>
      <c r="Z1429" t="s">
        <v>45</v>
      </c>
      <c r="AA1429" t="s">
        <v>46</v>
      </c>
      <c r="AB1429" t="s">
        <v>683</v>
      </c>
      <c r="AC1429" t="s">
        <v>48</v>
      </c>
      <c r="AD1429">
        <v>0</v>
      </c>
      <c r="AE1429">
        <v>0.9</v>
      </c>
      <c r="AF1429">
        <v>0.88</v>
      </c>
      <c r="AG1429">
        <v>1</v>
      </c>
      <c r="AH1429">
        <v>0.88</v>
      </c>
    </row>
    <row r="1430" spans="1:34" x14ac:dyDescent="0.25">
      <c r="A1430" t="s">
        <v>2076</v>
      </c>
      <c r="B1430" t="s">
        <v>35</v>
      </c>
      <c r="C1430" t="s">
        <v>50</v>
      </c>
      <c r="D1430" t="s">
        <v>37</v>
      </c>
      <c r="E1430" t="s">
        <v>61</v>
      </c>
      <c r="F1430">
        <v>24.15</v>
      </c>
      <c r="G1430" t="s">
        <v>40</v>
      </c>
      <c r="H1430" t="s">
        <v>40</v>
      </c>
      <c r="I1430">
        <v>19</v>
      </c>
      <c r="J1430">
        <v>37.33</v>
      </c>
      <c r="K1430">
        <v>10.050000000000001</v>
      </c>
      <c r="L1430">
        <v>38088</v>
      </c>
      <c r="M1430">
        <v>9</v>
      </c>
      <c r="N1430">
        <v>73</v>
      </c>
      <c r="O1430" t="s">
        <v>41</v>
      </c>
      <c r="P1430">
        <v>3</v>
      </c>
      <c r="Q1430">
        <v>9</v>
      </c>
      <c r="R1430">
        <v>3</v>
      </c>
      <c r="S1430" t="s">
        <v>42</v>
      </c>
      <c r="T1430" t="s">
        <v>43</v>
      </c>
      <c r="U1430" t="s">
        <v>44</v>
      </c>
      <c r="V1430">
        <v>3</v>
      </c>
      <c r="W1430">
        <v>5.34</v>
      </c>
      <c r="X1430">
        <v>4</v>
      </c>
      <c r="Y1430" t="s">
        <v>226</v>
      </c>
      <c r="Z1430" t="s">
        <v>45</v>
      </c>
      <c r="AA1430" t="s">
        <v>46</v>
      </c>
      <c r="AB1430" t="s">
        <v>197</v>
      </c>
      <c r="AC1430" t="s">
        <v>48</v>
      </c>
      <c r="AD1430">
        <v>0</v>
      </c>
      <c r="AE1430">
        <v>0.94</v>
      </c>
      <c r="AF1430">
        <v>0.95</v>
      </c>
      <c r="AG1430">
        <v>0.95</v>
      </c>
      <c r="AH1430">
        <v>0.94</v>
      </c>
    </row>
    <row r="1431" spans="1:34" x14ac:dyDescent="0.25">
      <c r="A1431" t="s">
        <v>2077</v>
      </c>
      <c r="B1431" t="s">
        <v>35</v>
      </c>
      <c r="C1431" t="s">
        <v>56</v>
      </c>
      <c r="D1431" t="s">
        <v>37</v>
      </c>
      <c r="E1431" t="s">
        <v>61</v>
      </c>
      <c r="F1431">
        <v>32.090000000000003</v>
      </c>
      <c r="G1431" t="s">
        <v>40</v>
      </c>
      <c r="H1431" t="s">
        <v>40</v>
      </c>
      <c r="I1431">
        <v>9</v>
      </c>
      <c r="J1431">
        <v>33.33</v>
      </c>
      <c r="K1431">
        <v>3.05</v>
      </c>
      <c r="L1431">
        <v>65724</v>
      </c>
      <c r="M1431">
        <v>11</v>
      </c>
      <c r="N1431">
        <v>70</v>
      </c>
      <c r="O1431" t="s">
        <v>148</v>
      </c>
      <c r="P1431">
        <v>8</v>
      </c>
      <c r="Q1431">
        <v>14</v>
      </c>
      <c r="R1431">
        <v>5</v>
      </c>
      <c r="S1431" t="s">
        <v>42</v>
      </c>
      <c r="T1431" t="s">
        <v>43</v>
      </c>
      <c r="U1431" t="s">
        <v>44</v>
      </c>
      <c r="V1431">
        <v>4</v>
      </c>
      <c r="W1431">
        <v>13.3</v>
      </c>
      <c r="X1431">
        <v>7</v>
      </c>
      <c r="Y1431" t="s">
        <v>404</v>
      </c>
      <c r="Z1431" t="s">
        <v>45</v>
      </c>
      <c r="AA1431" t="s">
        <v>46</v>
      </c>
      <c r="AB1431" t="s">
        <v>405</v>
      </c>
      <c r="AC1431" t="s">
        <v>48</v>
      </c>
      <c r="AD1431">
        <v>0</v>
      </c>
      <c r="AE1431">
        <v>0.77</v>
      </c>
      <c r="AF1431">
        <v>1</v>
      </c>
      <c r="AG1431">
        <v>0.67</v>
      </c>
      <c r="AH1431">
        <v>0.83</v>
      </c>
    </row>
    <row r="1432" spans="1:34" x14ac:dyDescent="0.25">
      <c r="A1432" t="s">
        <v>2078</v>
      </c>
      <c r="B1432" t="s">
        <v>35</v>
      </c>
      <c r="C1432" t="s">
        <v>50</v>
      </c>
      <c r="D1432" t="s">
        <v>37</v>
      </c>
      <c r="E1432" t="s">
        <v>38</v>
      </c>
      <c r="F1432">
        <v>28.35</v>
      </c>
      <c r="G1432" t="s">
        <v>70</v>
      </c>
      <c r="H1432" t="s">
        <v>40</v>
      </c>
      <c r="I1432">
        <v>14</v>
      </c>
      <c r="J1432">
        <v>34.979999999999997</v>
      </c>
      <c r="K1432">
        <v>4.4400000000000004</v>
      </c>
      <c r="L1432">
        <v>46044</v>
      </c>
      <c r="M1432">
        <v>5</v>
      </c>
      <c r="N1432">
        <v>71</v>
      </c>
      <c r="O1432" t="s">
        <v>148</v>
      </c>
      <c r="P1432">
        <v>2</v>
      </c>
      <c r="Q1432">
        <v>20</v>
      </c>
      <c r="R1432">
        <v>3</v>
      </c>
      <c r="S1432" t="s">
        <v>42</v>
      </c>
      <c r="T1432" t="s">
        <v>43</v>
      </c>
      <c r="U1432" t="s">
        <v>58</v>
      </c>
      <c r="V1432">
        <v>9</v>
      </c>
      <c r="W1432">
        <v>7.8</v>
      </c>
      <c r="X1432">
        <v>1</v>
      </c>
      <c r="Y1432" s="1">
        <v>40583</v>
      </c>
      <c r="Z1432" t="s">
        <v>45</v>
      </c>
      <c r="AA1432" t="s">
        <v>46</v>
      </c>
      <c r="AB1432" t="s">
        <v>683</v>
      </c>
      <c r="AC1432" t="s">
        <v>48</v>
      </c>
      <c r="AD1432">
        <v>0</v>
      </c>
      <c r="AE1432">
        <v>0.9</v>
      </c>
      <c r="AF1432">
        <v>0.88</v>
      </c>
      <c r="AG1432">
        <v>1</v>
      </c>
      <c r="AH1432">
        <v>0.88</v>
      </c>
    </row>
    <row r="1433" spans="1:34" x14ac:dyDescent="0.25">
      <c r="A1433" t="s">
        <v>2079</v>
      </c>
      <c r="B1433" t="s">
        <v>35</v>
      </c>
      <c r="C1433" t="s">
        <v>36</v>
      </c>
      <c r="D1433" t="s">
        <v>37</v>
      </c>
      <c r="E1433" t="s">
        <v>61</v>
      </c>
      <c r="F1433">
        <v>44.83</v>
      </c>
      <c r="G1433" t="s">
        <v>70</v>
      </c>
      <c r="H1433" t="s">
        <v>40</v>
      </c>
      <c r="I1433">
        <v>18</v>
      </c>
      <c r="J1433">
        <v>29.76</v>
      </c>
      <c r="K1433">
        <v>0.81</v>
      </c>
      <c r="L1433">
        <v>42204</v>
      </c>
      <c r="M1433">
        <v>4</v>
      </c>
      <c r="N1433">
        <v>70</v>
      </c>
      <c r="O1433" t="s">
        <v>41</v>
      </c>
      <c r="P1433">
        <v>1</v>
      </c>
      <c r="Q1433">
        <v>25</v>
      </c>
      <c r="R1433">
        <v>7</v>
      </c>
      <c r="S1433" t="s">
        <v>116</v>
      </c>
      <c r="T1433" t="s">
        <v>43</v>
      </c>
      <c r="U1433" t="s">
        <v>44</v>
      </c>
      <c r="V1433">
        <v>20</v>
      </c>
      <c r="W1433">
        <v>25.38</v>
      </c>
      <c r="X1433">
        <v>4</v>
      </c>
      <c r="Y1433" s="1">
        <v>40004</v>
      </c>
      <c r="Z1433" t="s">
        <v>45</v>
      </c>
      <c r="AA1433" t="s">
        <v>46</v>
      </c>
      <c r="AB1433" t="s">
        <v>801</v>
      </c>
      <c r="AC1433" t="s">
        <v>48</v>
      </c>
      <c r="AD1433">
        <v>0</v>
      </c>
      <c r="AE1433">
        <v>0.42699999999999999</v>
      </c>
      <c r="AF1433">
        <v>0.68</v>
      </c>
      <c r="AG1433">
        <v>0.63</v>
      </c>
      <c r="AH1433">
        <v>0.73</v>
      </c>
    </row>
    <row r="1434" spans="1:34" x14ac:dyDescent="0.25">
      <c r="A1434" t="s">
        <v>2080</v>
      </c>
      <c r="B1434" t="s">
        <v>35</v>
      </c>
      <c r="C1434" t="s">
        <v>36</v>
      </c>
      <c r="D1434" t="s">
        <v>37</v>
      </c>
      <c r="E1434" t="s">
        <v>61</v>
      </c>
      <c r="F1434">
        <v>26.04</v>
      </c>
      <c r="G1434" t="s">
        <v>39</v>
      </c>
      <c r="H1434" t="s">
        <v>40</v>
      </c>
      <c r="I1434">
        <v>15</v>
      </c>
      <c r="J1434">
        <v>35.56</v>
      </c>
      <c r="K1434">
        <v>2.17</v>
      </c>
      <c r="L1434">
        <v>77688</v>
      </c>
      <c r="M1434">
        <v>14</v>
      </c>
      <c r="N1434">
        <v>72</v>
      </c>
      <c r="O1434" t="s">
        <v>119</v>
      </c>
      <c r="P1434">
        <v>3</v>
      </c>
      <c r="Q1434">
        <v>25</v>
      </c>
      <c r="R1434">
        <v>4</v>
      </c>
      <c r="S1434" t="s">
        <v>42</v>
      </c>
      <c r="T1434" t="s">
        <v>43</v>
      </c>
      <c r="U1434" t="s">
        <v>44</v>
      </c>
      <c r="V1434">
        <v>1</v>
      </c>
      <c r="W1434">
        <v>5.92</v>
      </c>
      <c r="X1434">
        <v>2</v>
      </c>
      <c r="Y1434" t="s">
        <v>730</v>
      </c>
      <c r="Z1434" t="s">
        <v>45</v>
      </c>
      <c r="AA1434" t="s">
        <v>46</v>
      </c>
      <c r="AB1434" t="s">
        <v>206</v>
      </c>
      <c r="AC1434" t="s">
        <v>48</v>
      </c>
      <c r="AD1434">
        <v>0</v>
      </c>
      <c r="AE1434">
        <v>0.60899999999999999</v>
      </c>
      <c r="AF1434">
        <v>0.8</v>
      </c>
      <c r="AG1434">
        <v>1</v>
      </c>
      <c r="AH1434">
        <v>0.85</v>
      </c>
    </row>
    <row r="1435" spans="1:34" x14ac:dyDescent="0.25">
      <c r="A1435" t="s">
        <v>2081</v>
      </c>
      <c r="B1435" t="s">
        <v>35</v>
      </c>
      <c r="C1435" t="s">
        <v>50</v>
      </c>
      <c r="D1435" t="s">
        <v>37</v>
      </c>
      <c r="E1435" t="s">
        <v>38</v>
      </c>
      <c r="F1435">
        <v>27.06</v>
      </c>
      <c r="G1435" t="s">
        <v>39</v>
      </c>
      <c r="H1435" t="s">
        <v>39</v>
      </c>
      <c r="I1435">
        <v>13</v>
      </c>
      <c r="J1435">
        <v>35.39</v>
      </c>
      <c r="K1435">
        <v>11.34</v>
      </c>
      <c r="L1435">
        <v>57216</v>
      </c>
      <c r="M1435">
        <v>11</v>
      </c>
      <c r="N1435">
        <v>72</v>
      </c>
      <c r="O1435" t="s">
        <v>52</v>
      </c>
      <c r="P1435">
        <v>6</v>
      </c>
      <c r="Q1435">
        <v>22</v>
      </c>
      <c r="R1435">
        <v>4</v>
      </c>
      <c r="S1435" t="s">
        <v>42</v>
      </c>
      <c r="T1435" t="s">
        <v>43</v>
      </c>
      <c r="U1435" t="s">
        <v>44</v>
      </c>
      <c r="V1435">
        <v>1</v>
      </c>
      <c r="W1435">
        <v>5.76</v>
      </c>
      <c r="X1435">
        <v>4</v>
      </c>
      <c r="Y1435" t="s">
        <v>350</v>
      </c>
      <c r="Z1435" t="s">
        <v>45</v>
      </c>
      <c r="AA1435" t="s">
        <v>46</v>
      </c>
      <c r="AB1435" t="s">
        <v>264</v>
      </c>
      <c r="AC1435" t="s">
        <v>48</v>
      </c>
      <c r="AD1435">
        <v>0</v>
      </c>
      <c r="AE1435">
        <v>0.84</v>
      </c>
      <c r="AF1435">
        <v>0.85</v>
      </c>
      <c r="AG1435">
        <v>0.85</v>
      </c>
      <c r="AH1435">
        <v>0.84</v>
      </c>
    </row>
    <row r="1436" spans="1:34" x14ac:dyDescent="0.25">
      <c r="A1436" t="s">
        <v>2082</v>
      </c>
      <c r="B1436" t="s">
        <v>69</v>
      </c>
      <c r="C1436" t="s">
        <v>36</v>
      </c>
      <c r="D1436" t="s">
        <v>37</v>
      </c>
      <c r="E1436" t="s">
        <v>61</v>
      </c>
      <c r="F1436">
        <v>25.14</v>
      </c>
      <c r="G1436" t="s">
        <v>70</v>
      </c>
      <c r="H1436" t="s">
        <v>39</v>
      </c>
      <c r="I1436">
        <v>6</v>
      </c>
      <c r="J1436">
        <v>34.32</v>
      </c>
      <c r="K1436">
        <v>7.98</v>
      </c>
      <c r="L1436">
        <v>71184</v>
      </c>
      <c r="M1436">
        <v>2</v>
      </c>
      <c r="N1436">
        <v>71</v>
      </c>
      <c r="O1436" t="s">
        <v>52</v>
      </c>
      <c r="P1436">
        <v>9</v>
      </c>
      <c r="Q1436">
        <v>37</v>
      </c>
      <c r="R1436">
        <v>5</v>
      </c>
      <c r="S1436" t="s">
        <v>42</v>
      </c>
      <c r="T1436" t="s">
        <v>43</v>
      </c>
      <c r="U1436" t="s">
        <v>44</v>
      </c>
      <c r="V1436">
        <v>25</v>
      </c>
      <c r="W1436">
        <v>6.79</v>
      </c>
      <c r="X1436">
        <v>9</v>
      </c>
      <c r="Y1436" s="1">
        <v>40701</v>
      </c>
      <c r="Z1436" t="s">
        <v>837</v>
      </c>
      <c r="AA1436" t="s">
        <v>46</v>
      </c>
      <c r="AB1436" t="s">
        <v>2083</v>
      </c>
      <c r="AC1436" t="s">
        <v>48</v>
      </c>
      <c r="AD1436">
        <v>1</v>
      </c>
      <c r="AE1436">
        <v>0.63</v>
      </c>
      <c r="AF1436">
        <v>0.83</v>
      </c>
      <c r="AG1436">
        <v>0.83</v>
      </c>
      <c r="AH1436">
        <v>0.77</v>
      </c>
    </row>
    <row r="1437" spans="1:34" x14ac:dyDescent="0.25">
      <c r="A1437" t="s">
        <v>2084</v>
      </c>
      <c r="B1437" t="s">
        <v>35</v>
      </c>
      <c r="C1437" t="s">
        <v>56</v>
      </c>
      <c r="D1437" t="s">
        <v>57</v>
      </c>
      <c r="E1437" t="s">
        <v>61</v>
      </c>
      <c r="F1437">
        <v>40.299999999999997</v>
      </c>
      <c r="G1437" t="s">
        <v>40</v>
      </c>
      <c r="H1437" t="s">
        <v>39</v>
      </c>
      <c r="I1437">
        <v>22</v>
      </c>
      <c r="J1437">
        <v>33.72</v>
      </c>
      <c r="K1437">
        <v>3.57</v>
      </c>
      <c r="L1437">
        <v>77412</v>
      </c>
      <c r="M1437">
        <v>12</v>
      </c>
      <c r="N1437">
        <v>72</v>
      </c>
      <c r="O1437" t="s">
        <v>75</v>
      </c>
      <c r="P1437">
        <v>5</v>
      </c>
      <c r="Q1437">
        <v>5</v>
      </c>
      <c r="R1437">
        <v>5</v>
      </c>
      <c r="S1437" t="s">
        <v>42</v>
      </c>
      <c r="T1437" t="s">
        <v>43</v>
      </c>
      <c r="U1437" t="s">
        <v>58</v>
      </c>
      <c r="V1437">
        <v>7</v>
      </c>
      <c r="W1437">
        <v>19.36</v>
      </c>
      <c r="X1437">
        <v>7</v>
      </c>
      <c r="Y1437" t="s">
        <v>297</v>
      </c>
      <c r="Z1437" t="s">
        <v>45</v>
      </c>
      <c r="AA1437" t="s">
        <v>46</v>
      </c>
      <c r="AB1437" t="s">
        <v>152</v>
      </c>
      <c r="AC1437" t="s">
        <v>48</v>
      </c>
      <c r="AD1437">
        <v>0</v>
      </c>
      <c r="AE1437">
        <v>0.76</v>
      </c>
      <c r="AF1437">
        <v>0.82</v>
      </c>
      <c r="AG1437">
        <v>0.79</v>
      </c>
      <c r="AH1437">
        <v>0.94</v>
      </c>
    </row>
    <row r="1438" spans="1:34" x14ac:dyDescent="0.25">
      <c r="A1438" t="s">
        <v>2085</v>
      </c>
      <c r="B1438" t="s">
        <v>35</v>
      </c>
      <c r="C1438" t="s">
        <v>56</v>
      </c>
      <c r="D1438" t="s">
        <v>37</v>
      </c>
      <c r="E1438" t="s">
        <v>38</v>
      </c>
      <c r="F1438">
        <v>27.8</v>
      </c>
      <c r="G1438" t="s">
        <v>51</v>
      </c>
      <c r="H1438" t="s">
        <v>40</v>
      </c>
      <c r="I1438">
        <v>13</v>
      </c>
      <c r="J1438">
        <v>30.5</v>
      </c>
      <c r="K1438">
        <v>2.04</v>
      </c>
      <c r="L1438">
        <v>71976</v>
      </c>
      <c r="M1438">
        <v>17</v>
      </c>
      <c r="N1438">
        <v>75</v>
      </c>
      <c r="O1438" t="s">
        <v>90</v>
      </c>
      <c r="P1438">
        <v>5</v>
      </c>
      <c r="Q1438">
        <v>13</v>
      </c>
      <c r="R1438">
        <v>3</v>
      </c>
      <c r="S1438" t="s">
        <v>42</v>
      </c>
      <c r="T1438" t="s">
        <v>71</v>
      </c>
      <c r="U1438" t="s">
        <v>44</v>
      </c>
      <c r="V1438">
        <v>17</v>
      </c>
      <c r="W1438">
        <v>7.3</v>
      </c>
      <c r="X1438">
        <v>0</v>
      </c>
      <c r="Y1438" t="s">
        <v>1078</v>
      </c>
      <c r="Z1438" t="s">
        <v>45</v>
      </c>
      <c r="AA1438" t="s">
        <v>46</v>
      </c>
      <c r="AB1438" t="s">
        <v>240</v>
      </c>
      <c r="AC1438" t="s">
        <v>48</v>
      </c>
      <c r="AD1438">
        <v>0</v>
      </c>
      <c r="AE1438">
        <v>0.66</v>
      </c>
      <c r="AF1438">
        <v>0.84</v>
      </c>
      <c r="AG1438">
        <v>0.68</v>
      </c>
      <c r="AH1438">
        <v>0.76</v>
      </c>
    </row>
    <row r="1439" spans="1:34" x14ac:dyDescent="0.25">
      <c r="A1439" t="s">
        <v>2086</v>
      </c>
      <c r="B1439" t="s">
        <v>35</v>
      </c>
      <c r="C1439" t="s">
        <v>50</v>
      </c>
      <c r="D1439" t="s">
        <v>37</v>
      </c>
      <c r="E1439" t="s">
        <v>38</v>
      </c>
      <c r="F1439">
        <v>25.58</v>
      </c>
      <c r="G1439" t="s">
        <v>39</v>
      </c>
      <c r="H1439" t="s">
        <v>40</v>
      </c>
      <c r="I1439">
        <v>22</v>
      </c>
      <c r="J1439">
        <v>34.229999999999997</v>
      </c>
      <c r="K1439">
        <v>8</v>
      </c>
      <c r="L1439">
        <v>45816</v>
      </c>
      <c r="M1439">
        <v>12</v>
      </c>
      <c r="N1439">
        <v>71</v>
      </c>
      <c r="O1439" t="s">
        <v>148</v>
      </c>
      <c r="P1439">
        <v>6</v>
      </c>
      <c r="Q1439">
        <v>12</v>
      </c>
      <c r="R1439">
        <v>5</v>
      </c>
      <c r="S1439" t="s">
        <v>42</v>
      </c>
      <c r="T1439" t="s">
        <v>43</v>
      </c>
      <c r="U1439" t="s">
        <v>44</v>
      </c>
      <c r="V1439">
        <v>5</v>
      </c>
      <c r="W1439">
        <v>6.08</v>
      </c>
      <c r="X1439">
        <v>1</v>
      </c>
      <c r="Y1439" t="s">
        <v>479</v>
      </c>
      <c r="Z1439" t="s">
        <v>45</v>
      </c>
      <c r="AA1439" t="s">
        <v>46</v>
      </c>
      <c r="AB1439" t="s">
        <v>464</v>
      </c>
      <c r="AC1439" t="s">
        <v>48</v>
      </c>
      <c r="AD1439">
        <v>0</v>
      </c>
      <c r="AE1439">
        <v>0.82</v>
      </c>
      <c r="AF1439">
        <v>0.76</v>
      </c>
      <c r="AG1439">
        <v>0.82</v>
      </c>
      <c r="AH1439">
        <v>0.89</v>
      </c>
    </row>
    <row r="1440" spans="1:34" x14ac:dyDescent="0.25">
      <c r="A1440" t="s">
        <v>2087</v>
      </c>
      <c r="B1440" t="s">
        <v>35</v>
      </c>
      <c r="C1440" t="s">
        <v>56</v>
      </c>
      <c r="D1440" t="s">
        <v>37</v>
      </c>
      <c r="E1440" t="s">
        <v>38</v>
      </c>
      <c r="F1440">
        <v>32.33</v>
      </c>
      <c r="G1440" t="s">
        <v>39</v>
      </c>
      <c r="H1440" t="s">
        <v>40</v>
      </c>
      <c r="I1440">
        <v>26</v>
      </c>
      <c r="J1440">
        <v>36.01</v>
      </c>
      <c r="K1440">
        <v>10.32</v>
      </c>
      <c r="L1440">
        <v>54924</v>
      </c>
      <c r="M1440">
        <v>14</v>
      </c>
      <c r="N1440">
        <v>75</v>
      </c>
      <c r="O1440" t="s">
        <v>62</v>
      </c>
      <c r="P1440">
        <v>4</v>
      </c>
      <c r="Q1440">
        <v>25</v>
      </c>
      <c r="R1440">
        <v>5</v>
      </c>
      <c r="S1440" t="s">
        <v>42</v>
      </c>
      <c r="T1440" t="s">
        <v>43</v>
      </c>
      <c r="U1440" t="s">
        <v>44</v>
      </c>
      <c r="V1440">
        <v>23</v>
      </c>
      <c r="W1440">
        <v>9.52</v>
      </c>
      <c r="X1440">
        <v>2</v>
      </c>
      <c r="Y1440" s="1">
        <v>40092</v>
      </c>
      <c r="Z1440" t="s">
        <v>45</v>
      </c>
      <c r="AA1440" t="s">
        <v>46</v>
      </c>
      <c r="AB1440" t="s">
        <v>343</v>
      </c>
      <c r="AC1440" t="s">
        <v>48</v>
      </c>
      <c r="AD1440">
        <v>0</v>
      </c>
      <c r="AE1440">
        <v>0.51800000000000002</v>
      </c>
      <c r="AF1440">
        <v>0.89</v>
      </c>
      <c r="AG1440">
        <v>0.78</v>
      </c>
      <c r="AH1440">
        <v>0.91</v>
      </c>
    </row>
    <row r="1441" spans="1:34" x14ac:dyDescent="0.25">
      <c r="A1441" t="s">
        <v>2088</v>
      </c>
      <c r="B1441" t="s">
        <v>35</v>
      </c>
      <c r="C1441" t="s">
        <v>56</v>
      </c>
      <c r="D1441" t="s">
        <v>57</v>
      </c>
      <c r="E1441" t="s">
        <v>61</v>
      </c>
      <c r="F1441">
        <v>36.21</v>
      </c>
      <c r="G1441" t="s">
        <v>40</v>
      </c>
      <c r="H1441" t="s">
        <v>39</v>
      </c>
      <c r="I1441">
        <v>9</v>
      </c>
      <c r="J1441">
        <v>29.21</v>
      </c>
      <c r="K1441">
        <v>2.27</v>
      </c>
      <c r="L1441">
        <v>86640</v>
      </c>
      <c r="M1441">
        <v>13</v>
      </c>
      <c r="N1441">
        <v>70</v>
      </c>
      <c r="O1441" t="s">
        <v>90</v>
      </c>
      <c r="P1441">
        <v>4</v>
      </c>
      <c r="Q1441">
        <v>10</v>
      </c>
      <c r="R1441">
        <v>5</v>
      </c>
      <c r="S1441" t="s">
        <v>116</v>
      </c>
      <c r="T1441" t="s">
        <v>43</v>
      </c>
      <c r="U1441" t="s">
        <v>58</v>
      </c>
      <c r="V1441">
        <v>9</v>
      </c>
      <c r="W1441">
        <v>16.02</v>
      </c>
      <c r="X1441">
        <v>0</v>
      </c>
      <c r="Y1441" s="1">
        <v>38358</v>
      </c>
      <c r="Z1441" t="s">
        <v>45</v>
      </c>
      <c r="AA1441" t="s">
        <v>46</v>
      </c>
      <c r="AB1441" t="s">
        <v>459</v>
      </c>
      <c r="AC1441" t="s">
        <v>48</v>
      </c>
      <c r="AD1441">
        <v>0</v>
      </c>
      <c r="AE1441">
        <v>0.95</v>
      </c>
      <c r="AF1441">
        <v>1</v>
      </c>
      <c r="AG1441">
        <v>1</v>
      </c>
      <c r="AH1441">
        <v>0.8</v>
      </c>
    </row>
    <row r="1442" spans="1:34" x14ac:dyDescent="0.25">
      <c r="A1442" t="s">
        <v>2089</v>
      </c>
      <c r="B1442" t="s">
        <v>35</v>
      </c>
      <c r="C1442" t="s">
        <v>36</v>
      </c>
      <c r="D1442" t="s">
        <v>37</v>
      </c>
      <c r="E1442" t="s">
        <v>61</v>
      </c>
      <c r="F1442">
        <v>26.3</v>
      </c>
      <c r="G1442" t="s">
        <v>51</v>
      </c>
      <c r="H1442" t="s">
        <v>39</v>
      </c>
      <c r="I1442">
        <v>9</v>
      </c>
      <c r="J1442">
        <v>33.28</v>
      </c>
      <c r="K1442">
        <v>2.73</v>
      </c>
      <c r="L1442">
        <v>63468</v>
      </c>
      <c r="M1442">
        <v>13</v>
      </c>
      <c r="N1442">
        <v>71</v>
      </c>
      <c r="O1442" t="s">
        <v>148</v>
      </c>
      <c r="P1442">
        <v>9</v>
      </c>
      <c r="Q1442">
        <v>10</v>
      </c>
      <c r="R1442">
        <v>4</v>
      </c>
      <c r="S1442" t="s">
        <v>42</v>
      </c>
      <c r="T1442" t="s">
        <v>43</v>
      </c>
      <c r="U1442" t="s">
        <v>44</v>
      </c>
      <c r="V1442">
        <v>4</v>
      </c>
      <c r="W1442">
        <v>5.68</v>
      </c>
      <c r="X1442">
        <v>5</v>
      </c>
      <c r="Y1442" t="s">
        <v>876</v>
      </c>
      <c r="Z1442" t="s">
        <v>45</v>
      </c>
      <c r="AA1442" t="s">
        <v>46</v>
      </c>
      <c r="AB1442" t="s">
        <v>394</v>
      </c>
      <c r="AC1442" t="s">
        <v>48</v>
      </c>
      <c r="AD1442">
        <v>0</v>
      </c>
      <c r="AE1442">
        <v>0.98</v>
      </c>
      <c r="AF1442">
        <v>0.91</v>
      </c>
      <c r="AG1442">
        <v>0.91</v>
      </c>
      <c r="AH1442">
        <v>0.77</v>
      </c>
    </row>
    <row r="1443" spans="1:34" x14ac:dyDescent="0.25">
      <c r="A1443" t="s">
        <v>2090</v>
      </c>
      <c r="B1443" t="s">
        <v>35</v>
      </c>
      <c r="C1443" t="s">
        <v>56</v>
      </c>
      <c r="D1443" t="s">
        <v>37</v>
      </c>
      <c r="E1443" t="s">
        <v>61</v>
      </c>
      <c r="F1443">
        <v>32.26</v>
      </c>
      <c r="G1443" t="s">
        <v>39</v>
      </c>
      <c r="H1443" t="s">
        <v>70</v>
      </c>
      <c r="I1443">
        <v>20</v>
      </c>
      <c r="J1443">
        <v>35.65</v>
      </c>
      <c r="K1443">
        <v>4.24</v>
      </c>
      <c r="L1443">
        <v>61308</v>
      </c>
      <c r="M1443">
        <v>14</v>
      </c>
      <c r="N1443">
        <v>70</v>
      </c>
      <c r="O1443" t="s">
        <v>52</v>
      </c>
      <c r="P1443">
        <v>3</v>
      </c>
      <c r="Q1443">
        <v>13</v>
      </c>
      <c r="R1443">
        <v>2</v>
      </c>
      <c r="S1443" t="s">
        <v>42</v>
      </c>
      <c r="T1443" t="s">
        <v>43</v>
      </c>
      <c r="U1443" t="s">
        <v>44</v>
      </c>
      <c r="V1443">
        <v>16</v>
      </c>
      <c r="W1443">
        <v>12.74</v>
      </c>
      <c r="X1443">
        <v>6</v>
      </c>
      <c r="Y1443" t="s">
        <v>772</v>
      </c>
      <c r="Z1443" t="s">
        <v>45</v>
      </c>
      <c r="AA1443" t="s">
        <v>46</v>
      </c>
      <c r="AB1443" t="s">
        <v>319</v>
      </c>
      <c r="AC1443" t="s">
        <v>48</v>
      </c>
      <c r="AD1443">
        <v>0</v>
      </c>
      <c r="AE1443">
        <v>0.3</v>
      </c>
      <c r="AF1443">
        <v>0.42</v>
      </c>
      <c r="AG1443">
        <v>0.2</v>
      </c>
      <c r="AH1443">
        <v>0.54</v>
      </c>
    </row>
    <row r="1444" spans="1:34" x14ac:dyDescent="0.25">
      <c r="A1444" t="s">
        <v>2091</v>
      </c>
      <c r="B1444" t="s">
        <v>69</v>
      </c>
      <c r="C1444" t="s">
        <v>56</v>
      </c>
      <c r="D1444" t="s">
        <v>37</v>
      </c>
      <c r="E1444" t="s">
        <v>61</v>
      </c>
      <c r="F1444">
        <v>28.22</v>
      </c>
      <c r="G1444" t="s">
        <v>40</v>
      </c>
      <c r="H1444" t="s">
        <v>70</v>
      </c>
      <c r="I1444">
        <v>13</v>
      </c>
      <c r="J1444">
        <v>28.33</v>
      </c>
      <c r="K1444">
        <v>4.7</v>
      </c>
      <c r="L1444">
        <v>38472</v>
      </c>
      <c r="M1444">
        <v>11</v>
      </c>
      <c r="N1444">
        <v>71</v>
      </c>
      <c r="O1444" t="s">
        <v>119</v>
      </c>
      <c r="P1444">
        <v>4</v>
      </c>
      <c r="Q1444">
        <v>37</v>
      </c>
      <c r="R1444">
        <v>5</v>
      </c>
      <c r="S1444" t="s">
        <v>42</v>
      </c>
      <c r="T1444" t="s">
        <v>43</v>
      </c>
      <c r="U1444" t="s">
        <v>44</v>
      </c>
      <c r="V1444">
        <v>25</v>
      </c>
      <c r="W1444">
        <v>7.6</v>
      </c>
      <c r="X1444">
        <v>1</v>
      </c>
      <c r="Y1444" s="1">
        <v>40797</v>
      </c>
      <c r="Z1444" t="s">
        <v>300</v>
      </c>
      <c r="AA1444" t="s">
        <v>46</v>
      </c>
      <c r="AB1444" t="s">
        <v>498</v>
      </c>
      <c r="AC1444" t="s">
        <v>48</v>
      </c>
      <c r="AD1444">
        <v>1</v>
      </c>
      <c r="AE1444">
        <v>0.75</v>
      </c>
      <c r="AF1444">
        <v>1</v>
      </c>
      <c r="AG1444">
        <v>0.86</v>
      </c>
      <c r="AH1444">
        <v>0.91</v>
      </c>
    </row>
    <row r="1445" spans="1:34" x14ac:dyDescent="0.25">
      <c r="A1445" t="s">
        <v>2092</v>
      </c>
      <c r="B1445" t="s">
        <v>35</v>
      </c>
      <c r="C1445" t="s">
        <v>56</v>
      </c>
      <c r="D1445" t="s">
        <v>37</v>
      </c>
      <c r="E1445" t="s">
        <v>38</v>
      </c>
      <c r="F1445">
        <v>23.53</v>
      </c>
      <c r="G1445" t="s">
        <v>40</v>
      </c>
      <c r="H1445" t="s">
        <v>51</v>
      </c>
      <c r="I1445">
        <v>19</v>
      </c>
      <c r="J1445">
        <v>27.11</v>
      </c>
      <c r="K1445">
        <v>5.16</v>
      </c>
      <c r="L1445">
        <v>38976</v>
      </c>
      <c r="M1445">
        <v>11</v>
      </c>
      <c r="N1445">
        <v>70</v>
      </c>
      <c r="O1445" t="s">
        <v>62</v>
      </c>
      <c r="P1445">
        <v>1</v>
      </c>
      <c r="Q1445">
        <v>16</v>
      </c>
      <c r="R1445">
        <v>3</v>
      </c>
      <c r="S1445" t="s">
        <v>42</v>
      </c>
      <c r="T1445" t="s">
        <v>43</v>
      </c>
      <c r="U1445" t="s">
        <v>44</v>
      </c>
      <c r="V1445">
        <v>22</v>
      </c>
      <c r="W1445">
        <v>5.46</v>
      </c>
      <c r="X1445">
        <v>9</v>
      </c>
      <c r="Y1445" t="s">
        <v>2050</v>
      </c>
      <c r="Z1445" t="s">
        <v>45</v>
      </c>
      <c r="AA1445" t="s">
        <v>46</v>
      </c>
      <c r="AB1445" t="s">
        <v>386</v>
      </c>
      <c r="AC1445" t="s">
        <v>48</v>
      </c>
      <c r="AD1445">
        <v>0</v>
      </c>
      <c r="AE1445">
        <v>0.71</v>
      </c>
      <c r="AF1445">
        <v>0.87</v>
      </c>
      <c r="AG1445">
        <v>0.65</v>
      </c>
      <c r="AH1445">
        <v>0.88</v>
      </c>
    </row>
    <row r="1446" spans="1:34" x14ac:dyDescent="0.25">
      <c r="A1446" t="s">
        <v>2093</v>
      </c>
      <c r="B1446" t="s">
        <v>35</v>
      </c>
      <c r="C1446" t="s">
        <v>50</v>
      </c>
      <c r="D1446" t="s">
        <v>57</v>
      </c>
      <c r="E1446" t="s">
        <v>61</v>
      </c>
      <c r="F1446">
        <v>22.95</v>
      </c>
      <c r="G1446" t="s">
        <v>39</v>
      </c>
      <c r="H1446" t="s">
        <v>40</v>
      </c>
      <c r="I1446">
        <v>9</v>
      </c>
      <c r="J1446">
        <v>33.33</v>
      </c>
      <c r="K1446">
        <v>1.6</v>
      </c>
      <c r="L1446">
        <v>54552</v>
      </c>
      <c r="M1446">
        <v>12</v>
      </c>
      <c r="N1446">
        <v>72</v>
      </c>
      <c r="O1446" t="s">
        <v>52</v>
      </c>
      <c r="P1446">
        <v>8</v>
      </c>
      <c r="Q1446">
        <v>10</v>
      </c>
      <c r="R1446">
        <v>4</v>
      </c>
      <c r="S1446" t="s">
        <v>42</v>
      </c>
      <c r="T1446" t="s">
        <v>43</v>
      </c>
      <c r="U1446" t="s">
        <v>58</v>
      </c>
      <c r="V1446">
        <v>20</v>
      </c>
      <c r="W1446">
        <v>4</v>
      </c>
      <c r="X1446">
        <v>4</v>
      </c>
      <c r="Y1446" t="s">
        <v>226</v>
      </c>
      <c r="Z1446" t="s">
        <v>45</v>
      </c>
      <c r="AA1446" t="s">
        <v>46</v>
      </c>
      <c r="AB1446" t="s">
        <v>234</v>
      </c>
      <c r="AC1446" t="s">
        <v>48</v>
      </c>
      <c r="AD1446">
        <v>0</v>
      </c>
      <c r="AE1446">
        <v>0.65</v>
      </c>
      <c r="AF1446">
        <v>0.6</v>
      </c>
      <c r="AG1446">
        <v>0.8</v>
      </c>
      <c r="AH1446">
        <v>0.6</v>
      </c>
    </row>
    <row r="1447" spans="1:34" x14ac:dyDescent="0.25">
      <c r="A1447" t="s">
        <v>2094</v>
      </c>
      <c r="B1447" t="s">
        <v>35</v>
      </c>
      <c r="C1447" t="s">
        <v>56</v>
      </c>
      <c r="D1447" t="s">
        <v>37</v>
      </c>
      <c r="E1447" t="s">
        <v>61</v>
      </c>
      <c r="F1447">
        <v>25.02</v>
      </c>
      <c r="G1447" t="s">
        <v>39</v>
      </c>
      <c r="H1447" t="s">
        <v>40</v>
      </c>
      <c r="I1447">
        <v>14</v>
      </c>
      <c r="J1447">
        <v>39.659999999999997</v>
      </c>
      <c r="K1447">
        <v>2.88</v>
      </c>
      <c r="L1447">
        <v>42264</v>
      </c>
      <c r="M1447">
        <v>10</v>
      </c>
      <c r="N1447">
        <v>73</v>
      </c>
      <c r="O1447" t="s">
        <v>75</v>
      </c>
      <c r="P1447">
        <v>7</v>
      </c>
      <c r="Q1447">
        <v>6</v>
      </c>
      <c r="R1447">
        <v>4</v>
      </c>
      <c r="S1447" t="s">
        <v>42</v>
      </c>
      <c r="T1447" t="s">
        <v>43</v>
      </c>
      <c r="U1447" t="s">
        <v>44</v>
      </c>
      <c r="V1447">
        <v>0</v>
      </c>
      <c r="W1447">
        <v>6.79</v>
      </c>
      <c r="X1447">
        <v>4</v>
      </c>
      <c r="Y1447" t="s">
        <v>221</v>
      </c>
      <c r="Z1447" t="s">
        <v>45</v>
      </c>
      <c r="AA1447" t="s">
        <v>46</v>
      </c>
      <c r="AB1447" t="s">
        <v>439</v>
      </c>
      <c r="AC1447" t="s">
        <v>48</v>
      </c>
      <c r="AD1447">
        <v>0</v>
      </c>
      <c r="AE1447">
        <v>0.91</v>
      </c>
      <c r="AF1447">
        <v>0.93</v>
      </c>
      <c r="AG1447">
        <v>0.9</v>
      </c>
      <c r="AH1447">
        <v>0.89</v>
      </c>
    </row>
    <row r="1448" spans="1:34" x14ac:dyDescent="0.25">
      <c r="A1448" t="s">
        <v>2095</v>
      </c>
      <c r="B1448" t="s">
        <v>35</v>
      </c>
      <c r="C1448" t="s">
        <v>50</v>
      </c>
      <c r="D1448" t="s">
        <v>37</v>
      </c>
      <c r="E1448" t="s">
        <v>38</v>
      </c>
      <c r="F1448">
        <v>26.46</v>
      </c>
      <c r="G1448" t="s">
        <v>40</v>
      </c>
      <c r="H1448" t="s">
        <v>51</v>
      </c>
      <c r="I1448">
        <v>7</v>
      </c>
      <c r="J1448">
        <v>32.200000000000003</v>
      </c>
      <c r="K1448">
        <v>8.2100000000000009</v>
      </c>
      <c r="L1448">
        <v>69048</v>
      </c>
      <c r="M1448">
        <v>13</v>
      </c>
      <c r="N1448">
        <v>70</v>
      </c>
      <c r="O1448" t="s">
        <v>75</v>
      </c>
      <c r="P1448">
        <v>9</v>
      </c>
      <c r="Q1448">
        <v>18</v>
      </c>
      <c r="R1448">
        <v>3</v>
      </c>
      <c r="S1448" t="s">
        <v>42</v>
      </c>
      <c r="T1448" t="s">
        <v>43</v>
      </c>
      <c r="U1448" t="s">
        <v>58</v>
      </c>
      <c r="V1448">
        <v>15</v>
      </c>
      <c r="W1448">
        <v>6.72</v>
      </c>
      <c r="X1448">
        <v>9</v>
      </c>
      <c r="Y1448" s="1">
        <v>39973</v>
      </c>
      <c r="Z1448" t="s">
        <v>45</v>
      </c>
      <c r="AA1448" t="s">
        <v>46</v>
      </c>
      <c r="AB1448" t="s">
        <v>397</v>
      </c>
      <c r="AC1448" t="s">
        <v>48</v>
      </c>
      <c r="AD1448">
        <v>0</v>
      </c>
      <c r="AE1448">
        <v>0.95</v>
      </c>
      <c r="AF1448">
        <v>1</v>
      </c>
      <c r="AG1448">
        <v>0.91</v>
      </c>
      <c r="AH1448">
        <v>1</v>
      </c>
    </row>
    <row r="1449" spans="1:34" x14ac:dyDescent="0.25">
      <c r="A1449" t="s">
        <v>2096</v>
      </c>
      <c r="B1449" t="s">
        <v>35</v>
      </c>
      <c r="C1449" t="s">
        <v>50</v>
      </c>
      <c r="D1449" t="s">
        <v>37</v>
      </c>
      <c r="E1449" t="s">
        <v>61</v>
      </c>
      <c r="F1449">
        <v>24.8</v>
      </c>
      <c r="G1449" t="s">
        <v>40</v>
      </c>
      <c r="H1449" t="s">
        <v>40</v>
      </c>
      <c r="I1449">
        <v>17</v>
      </c>
      <c r="J1449">
        <v>33.799999999999997</v>
      </c>
      <c r="K1449">
        <v>8.16</v>
      </c>
      <c r="L1449">
        <v>46560</v>
      </c>
      <c r="M1449">
        <v>11</v>
      </c>
      <c r="N1449">
        <v>72</v>
      </c>
      <c r="O1449" t="s">
        <v>90</v>
      </c>
      <c r="P1449">
        <v>3</v>
      </c>
      <c r="Q1449">
        <v>25</v>
      </c>
      <c r="R1449">
        <v>4</v>
      </c>
      <c r="S1449" t="s">
        <v>42</v>
      </c>
      <c r="T1449" t="s">
        <v>43</v>
      </c>
      <c r="U1449" t="s">
        <v>58</v>
      </c>
      <c r="V1449">
        <v>24</v>
      </c>
      <c r="W1449">
        <v>5.18</v>
      </c>
      <c r="X1449">
        <v>10</v>
      </c>
      <c r="Y1449" t="s">
        <v>645</v>
      </c>
      <c r="Z1449" t="s">
        <v>45</v>
      </c>
      <c r="AA1449" t="s">
        <v>46</v>
      </c>
      <c r="AB1449" t="s">
        <v>165</v>
      </c>
      <c r="AC1449" t="s">
        <v>48</v>
      </c>
      <c r="AD1449">
        <v>0</v>
      </c>
      <c r="AE1449">
        <v>0.60899999999999999</v>
      </c>
      <c r="AF1449">
        <v>0.91</v>
      </c>
      <c r="AG1449">
        <v>0.88</v>
      </c>
      <c r="AH1449">
        <v>0.84</v>
      </c>
    </row>
    <row r="1450" spans="1:34" x14ac:dyDescent="0.25">
      <c r="A1450" t="s">
        <v>2097</v>
      </c>
      <c r="B1450" t="s">
        <v>35</v>
      </c>
      <c r="C1450" t="s">
        <v>56</v>
      </c>
      <c r="D1450" t="s">
        <v>57</v>
      </c>
      <c r="E1450" t="s">
        <v>61</v>
      </c>
      <c r="F1450">
        <v>27.77</v>
      </c>
      <c r="G1450" t="s">
        <v>40</v>
      </c>
      <c r="H1450" t="s">
        <v>39</v>
      </c>
      <c r="I1450">
        <v>10</v>
      </c>
      <c r="J1450">
        <v>33.479999999999997</v>
      </c>
      <c r="K1450">
        <v>12.16</v>
      </c>
      <c r="L1450">
        <v>84300</v>
      </c>
      <c r="M1450">
        <v>14</v>
      </c>
      <c r="N1450">
        <v>74</v>
      </c>
      <c r="O1450" t="s">
        <v>52</v>
      </c>
      <c r="P1450">
        <v>0</v>
      </c>
      <c r="Q1450">
        <v>16</v>
      </c>
      <c r="R1450">
        <v>4</v>
      </c>
      <c r="S1450" t="s">
        <v>42</v>
      </c>
      <c r="T1450" t="s">
        <v>43</v>
      </c>
      <c r="U1450" t="s">
        <v>58</v>
      </c>
      <c r="V1450">
        <v>13</v>
      </c>
      <c r="W1450">
        <v>7.5</v>
      </c>
      <c r="X1450">
        <v>10</v>
      </c>
      <c r="Y1450" t="s">
        <v>894</v>
      </c>
      <c r="Z1450" t="s">
        <v>45</v>
      </c>
      <c r="AA1450" t="s">
        <v>46</v>
      </c>
      <c r="AB1450" t="s">
        <v>117</v>
      </c>
      <c r="AC1450" t="s">
        <v>48</v>
      </c>
      <c r="AD1450">
        <v>0</v>
      </c>
      <c r="AE1450">
        <v>0.35</v>
      </c>
      <c r="AF1450">
        <v>0.4</v>
      </c>
      <c r="AG1450">
        <v>0.4</v>
      </c>
      <c r="AH1450">
        <v>0.92</v>
      </c>
    </row>
    <row r="1451" spans="1:34" x14ac:dyDescent="0.25">
      <c r="A1451" t="s">
        <v>2098</v>
      </c>
      <c r="B1451" t="s">
        <v>69</v>
      </c>
      <c r="C1451" t="s">
        <v>50</v>
      </c>
      <c r="D1451" t="s">
        <v>37</v>
      </c>
      <c r="E1451" t="s">
        <v>61</v>
      </c>
      <c r="F1451">
        <v>26.89</v>
      </c>
      <c r="G1451" t="s">
        <v>336</v>
      </c>
      <c r="H1451" t="s">
        <v>51</v>
      </c>
      <c r="I1451">
        <v>12</v>
      </c>
      <c r="J1451">
        <v>31.08</v>
      </c>
      <c r="K1451">
        <v>8.08</v>
      </c>
      <c r="L1451">
        <v>36960</v>
      </c>
      <c r="M1451">
        <v>0</v>
      </c>
      <c r="N1451">
        <v>71</v>
      </c>
      <c r="O1451" t="s">
        <v>148</v>
      </c>
      <c r="P1451">
        <v>1</v>
      </c>
      <c r="Q1451">
        <v>21</v>
      </c>
      <c r="R1451">
        <v>4</v>
      </c>
      <c r="S1451" t="s">
        <v>42</v>
      </c>
      <c r="T1451" t="s">
        <v>43</v>
      </c>
      <c r="U1451" t="s">
        <v>44</v>
      </c>
      <c r="V1451">
        <v>21</v>
      </c>
      <c r="W1451">
        <v>7.02</v>
      </c>
      <c r="X1451">
        <v>1</v>
      </c>
      <c r="Y1451" s="1">
        <v>40822</v>
      </c>
      <c r="Z1451" t="s">
        <v>2099</v>
      </c>
      <c r="AA1451" t="s">
        <v>46</v>
      </c>
      <c r="AB1451" t="s">
        <v>2100</v>
      </c>
      <c r="AC1451" t="s">
        <v>48</v>
      </c>
      <c r="AD1451">
        <v>1</v>
      </c>
      <c r="AE1451">
        <v>0.60899999999999999</v>
      </c>
      <c r="AF1451">
        <v>0.85</v>
      </c>
      <c r="AG1451">
        <v>0.85</v>
      </c>
      <c r="AH1451">
        <v>0.9</v>
      </c>
    </row>
    <row r="1452" spans="1:34" x14ac:dyDescent="0.25">
      <c r="A1452" t="s">
        <v>2101</v>
      </c>
      <c r="B1452" t="s">
        <v>35</v>
      </c>
      <c r="C1452" t="s">
        <v>50</v>
      </c>
      <c r="D1452" t="s">
        <v>57</v>
      </c>
      <c r="E1452" t="s">
        <v>61</v>
      </c>
      <c r="F1452">
        <v>36.590000000000003</v>
      </c>
      <c r="G1452" t="s">
        <v>40</v>
      </c>
      <c r="H1452" t="s">
        <v>51</v>
      </c>
      <c r="I1452">
        <v>19</v>
      </c>
      <c r="J1452">
        <v>41.88</v>
      </c>
      <c r="K1452">
        <v>0.85</v>
      </c>
      <c r="L1452">
        <v>109656</v>
      </c>
      <c r="M1452">
        <v>10</v>
      </c>
      <c r="N1452">
        <v>67</v>
      </c>
      <c r="O1452" t="s">
        <v>62</v>
      </c>
      <c r="P1452">
        <v>4</v>
      </c>
      <c r="Q1452">
        <v>6</v>
      </c>
      <c r="R1452">
        <v>5</v>
      </c>
      <c r="S1452" t="s">
        <v>116</v>
      </c>
      <c r="T1452" t="s">
        <v>43</v>
      </c>
      <c r="U1452" t="s">
        <v>58</v>
      </c>
      <c r="V1452">
        <v>23</v>
      </c>
      <c r="W1452">
        <v>18.62</v>
      </c>
      <c r="X1452">
        <v>7</v>
      </c>
      <c r="Y1452" s="1">
        <v>38170</v>
      </c>
      <c r="Z1452" t="s">
        <v>45</v>
      </c>
      <c r="AA1452" t="s">
        <v>46</v>
      </c>
      <c r="AB1452" t="s">
        <v>652</v>
      </c>
      <c r="AC1452" t="s">
        <v>48</v>
      </c>
      <c r="AD1452">
        <v>0</v>
      </c>
      <c r="AE1452">
        <v>0.61599999999999999</v>
      </c>
      <c r="AF1452">
        <v>0.88</v>
      </c>
      <c r="AG1452">
        <v>0.88</v>
      </c>
      <c r="AH1452">
        <v>0.96</v>
      </c>
    </row>
    <row r="1453" spans="1:34" x14ac:dyDescent="0.25">
      <c r="A1453" t="s">
        <v>2102</v>
      </c>
      <c r="B1453" t="s">
        <v>35</v>
      </c>
      <c r="C1453" t="s">
        <v>56</v>
      </c>
      <c r="D1453" t="s">
        <v>37</v>
      </c>
      <c r="E1453" t="s">
        <v>61</v>
      </c>
      <c r="F1453">
        <v>40.340000000000003</v>
      </c>
      <c r="G1453" t="s">
        <v>39</v>
      </c>
      <c r="H1453" t="s">
        <v>39</v>
      </c>
      <c r="I1453">
        <v>12</v>
      </c>
      <c r="J1453">
        <v>33.950000000000003</v>
      </c>
      <c r="K1453">
        <v>11.65</v>
      </c>
      <c r="L1453">
        <v>89100</v>
      </c>
      <c r="M1453">
        <v>15</v>
      </c>
      <c r="N1453">
        <v>91</v>
      </c>
      <c r="O1453" t="s">
        <v>41</v>
      </c>
      <c r="P1453">
        <v>9</v>
      </c>
      <c r="Q1453">
        <v>24</v>
      </c>
      <c r="R1453">
        <v>4</v>
      </c>
      <c r="S1453" t="s">
        <v>42</v>
      </c>
      <c r="T1453" t="s">
        <v>43</v>
      </c>
      <c r="U1453" t="s">
        <v>44</v>
      </c>
      <c r="V1453">
        <v>6</v>
      </c>
      <c r="W1453">
        <v>19.579999999999998</v>
      </c>
      <c r="X1453">
        <v>5</v>
      </c>
      <c r="Y1453" t="s">
        <v>297</v>
      </c>
      <c r="Z1453" t="s">
        <v>45</v>
      </c>
      <c r="AA1453" t="s">
        <v>46</v>
      </c>
      <c r="AB1453" t="s">
        <v>286</v>
      </c>
      <c r="AC1453" t="s">
        <v>48</v>
      </c>
      <c r="AD1453">
        <v>0</v>
      </c>
      <c r="AE1453">
        <v>0.69</v>
      </c>
      <c r="AF1453">
        <v>0.77</v>
      </c>
      <c r="AG1453">
        <v>0.54</v>
      </c>
      <c r="AH1453">
        <v>0.77</v>
      </c>
    </row>
    <row r="1454" spans="1:34" x14ac:dyDescent="0.25">
      <c r="A1454" t="s">
        <v>2103</v>
      </c>
      <c r="B1454" t="s">
        <v>35</v>
      </c>
      <c r="C1454" t="s">
        <v>36</v>
      </c>
      <c r="D1454" t="s">
        <v>57</v>
      </c>
      <c r="E1454" t="s">
        <v>61</v>
      </c>
      <c r="F1454">
        <v>29.8</v>
      </c>
      <c r="G1454" t="s">
        <v>40</v>
      </c>
      <c r="H1454" t="s">
        <v>39</v>
      </c>
      <c r="I1454">
        <v>10</v>
      </c>
      <c r="J1454">
        <v>35.86</v>
      </c>
      <c r="K1454">
        <v>1.93</v>
      </c>
      <c r="L1454">
        <v>70056</v>
      </c>
      <c r="M1454">
        <v>9</v>
      </c>
      <c r="N1454">
        <v>70</v>
      </c>
      <c r="O1454" t="s">
        <v>62</v>
      </c>
      <c r="P1454">
        <v>1</v>
      </c>
      <c r="Q1454">
        <v>10</v>
      </c>
      <c r="R1454">
        <v>5</v>
      </c>
      <c r="S1454" t="s">
        <v>42</v>
      </c>
      <c r="T1454" t="s">
        <v>43</v>
      </c>
      <c r="U1454" t="s">
        <v>58</v>
      </c>
      <c r="V1454">
        <v>11</v>
      </c>
      <c r="W1454">
        <v>11.4</v>
      </c>
      <c r="X1454">
        <v>4</v>
      </c>
      <c r="Y1454" s="1">
        <v>40402</v>
      </c>
      <c r="Z1454" t="s">
        <v>45</v>
      </c>
      <c r="AA1454" t="s">
        <v>46</v>
      </c>
      <c r="AB1454" t="s">
        <v>764</v>
      </c>
      <c r="AC1454" t="s">
        <v>48</v>
      </c>
      <c r="AD1454">
        <v>0</v>
      </c>
      <c r="AE1454">
        <v>0.89</v>
      </c>
      <c r="AF1454">
        <v>0.88</v>
      </c>
      <c r="AG1454">
        <v>0.88</v>
      </c>
      <c r="AH1454">
        <v>0.53</v>
      </c>
    </row>
    <row r="1455" spans="1:34" x14ac:dyDescent="0.25">
      <c r="A1455" t="s">
        <v>2104</v>
      </c>
      <c r="B1455" t="s">
        <v>35</v>
      </c>
      <c r="C1455" t="s">
        <v>36</v>
      </c>
      <c r="D1455" t="s">
        <v>57</v>
      </c>
      <c r="E1455" t="s">
        <v>61</v>
      </c>
      <c r="F1455">
        <v>27.95</v>
      </c>
      <c r="G1455" t="s">
        <v>40</v>
      </c>
      <c r="H1455" t="s">
        <v>40</v>
      </c>
      <c r="I1455">
        <v>12</v>
      </c>
      <c r="J1455">
        <v>40.26</v>
      </c>
      <c r="K1455">
        <v>0.48</v>
      </c>
      <c r="L1455">
        <v>68532</v>
      </c>
      <c r="M1455">
        <v>13</v>
      </c>
      <c r="N1455">
        <v>75</v>
      </c>
      <c r="O1455" t="s">
        <v>148</v>
      </c>
      <c r="P1455">
        <v>4</v>
      </c>
      <c r="Q1455">
        <v>15</v>
      </c>
      <c r="R1455">
        <v>2</v>
      </c>
      <c r="S1455" t="s">
        <v>42</v>
      </c>
      <c r="T1455" t="s">
        <v>43</v>
      </c>
      <c r="U1455" t="s">
        <v>58</v>
      </c>
      <c r="V1455">
        <v>18</v>
      </c>
      <c r="W1455">
        <v>8.1</v>
      </c>
      <c r="X1455">
        <v>5</v>
      </c>
      <c r="Y1455" t="s">
        <v>454</v>
      </c>
      <c r="Z1455" t="s">
        <v>45</v>
      </c>
      <c r="AA1455" t="s">
        <v>46</v>
      </c>
      <c r="AB1455" t="s">
        <v>2105</v>
      </c>
      <c r="AC1455" t="s">
        <v>48</v>
      </c>
      <c r="AD1455">
        <v>0</v>
      </c>
      <c r="AE1455">
        <v>0.77</v>
      </c>
      <c r="AF1455">
        <v>0.82</v>
      </c>
      <c r="AG1455">
        <v>0.78</v>
      </c>
      <c r="AH1455">
        <v>0.83</v>
      </c>
    </row>
    <row r="1456" spans="1:34" x14ac:dyDescent="0.25">
      <c r="A1456" t="s">
        <v>2106</v>
      </c>
      <c r="B1456" t="s">
        <v>35</v>
      </c>
      <c r="C1456" t="s">
        <v>56</v>
      </c>
      <c r="D1456" t="s">
        <v>37</v>
      </c>
      <c r="E1456" t="s">
        <v>61</v>
      </c>
      <c r="F1456">
        <v>24.2</v>
      </c>
      <c r="G1456" t="s">
        <v>39</v>
      </c>
      <c r="H1456" t="s">
        <v>39</v>
      </c>
      <c r="I1456">
        <v>9</v>
      </c>
      <c r="J1456">
        <v>29.21</v>
      </c>
      <c r="K1456">
        <v>2.27</v>
      </c>
      <c r="L1456">
        <v>42984</v>
      </c>
      <c r="M1456">
        <v>10</v>
      </c>
      <c r="N1456">
        <v>70</v>
      </c>
      <c r="O1456" t="s">
        <v>52</v>
      </c>
      <c r="P1456">
        <v>5</v>
      </c>
      <c r="Q1456">
        <v>19</v>
      </c>
      <c r="R1456">
        <v>3</v>
      </c>
      <c r="S1456" t="s">
        <v>42</v>
      </c>
      <c r="T1456" t="s">
        <v>43</v>
      </c>
      <c r="U1456" t="s">
        <v>44</v>
      </c>
      <c r="V1456">
        <v>6</v>
      </c>
      <c r="W1456">
        <v>6</v>
      </c>
      <c r="X1456">
        <v>2</v>
      </c>
      <c r="Y1456" t="s">
        <v>91</v>
      </c>
      <c r="Z1456" t="s">
        <v>45</v>
      </c>
      <c r="AA1456" t="s">
        <v>46</v>
      </c>
      <c r="AB1456" t="s">
        <v>459</v>
      </c>
      <c r="AC1456" t="s">
        <v>48</v>
      </c>
      <c r="AD1456">
        <v>0</v>
      </c>
      <c r="AE1456">
        <v>0.95</v>
      </c>
      <c r="AF1456">
        <v>1</v>
      </c>
      <c r="AG1456">
        <v>1</v>
      </c>
      <c r="AH1456">
        <v>0.8</v>
      </c>
    </row>
    <row r="1457" spans="1:34" x14ac:dyDescent="0.25">
      <c r="A1457" t="s">
        <v>2107</v>
      </c>
      <c r="B1457" t="s">
        <v>69</v>
      </c>
      <c r="C1457" t="s">
        <v>50</v>
      </c>
      <c r="D1457" t="s">
        <v>37</v>
      </c>
      <c r="E1457" t="s">
        <v>38</v>
      </c>
      <c r="F1457">
        <v>25.73</v>
      </c>
      <c r="G1457" t="s">
        <v>39</v>
      </c>
      <c r="H1457" t="s">
        <v>70</v>
      </c>
      <c r="I1457">
        <v>18</v>
      </c>
      <c r="J1457">
        <v>27.02</v>
      </c>
      <c r="K1457">
        <v>7.21</v>
      </c>
      <c r="L1457">
        <v>46980</v>
      </c>
      <c r="M1457">
        <v>12</v>
      </c>
      <c r="N1457">
        <v>73</v>
      </c>
      <c r="O1457" t="s">
        <v>75</v>
      </c>
      <c r="P1457">
        <v>7</v>
      </c>
      <c r="Q1457">
        <v>30</v>
      </c>
      <c r="R1457">
        <v>4</v>
      </c>
      <c r="S1457" t="s">
        <v>42</v>
      </c>
      <c r="T1457" t="s">
        <v>43</v>
      </c>
      <c r="U1457" t="s">
        <v>44</v>
      </c>
      <c r="V1457">
        <v>12</v>
      </c>
      <c r="W1457">
        <v>6.8</v>
      </c>
      <c r="X1457">
        <v>9</v>
      </c>
      <c r="Y1457" s="1">
        <v>40454</v>
      </c>
      <c r="Z1457" t="s">
        <v>854</v>
      </c>
      <c r="AA1457" t="s">
        <v>46</v>
      </c>
      <c r="AB1457" t="s">
        <v>1292</v>
      </c>
      <c r="AC1457" t="s">
        <v>48</v>
      </c>
      <c r="AD1457">
        <v>1</v>
      </c>
      <c r="AE1457">
        <v>0.53900000000000003</v>
      </c>
      <c r="AF1457">
        <v>0.79</v>
      </c>
      <c r="AG1457">
        <v>0.7</v>
      </c>
      <c r="AH1457">
        <v>0.9</v>
      </c>
    </row>
    <row r="1458" spans="1:34" x14ac:dyDescent="0.25">
      <c r="A1458" t="s">
        <v>2108</v>
      </c>
      <c r="B1458" t="s">
        <v>69</v>
      </c>
      <c r="C1458" t="s">
        <v>36</v>
      </c>
      <c r="D1458" t="s">
        <v>37</v>
      </c>
      <c r="E1458" t="s">
        <v>61</v>
      </c>
      <c r="F1458">
        <v>28.02</v>
      </c>
      <c r="G1458" t="s">
        <v>70</v>
      </c>
      <c r="H1458" t="s">
        <v>40</v>
      </c>
      <c r="I1458">
        <v>17</v>
      </c>
      <c r="J1458">
        <v>33.51</v>
      </c>
      <c r="K1458">
        <v>3.28</v>
      </c>
      <c r="L1458">
        <v>47280</v>
      </c>
      <c r="M1458">
        <v>7</v>
      </c>
      <c r="N1458">
        <v>70</v>
      </c>
      <c r="O1458" t="s">
        <v>90</v>
      </c>
      <c r="P1458">
        <v>5</v>
      </c>
      <c r="Q1458">
        <v>28</v>
      </c>
      <c r="R1458">
        <v>6</v>
      </c>
      <c r="S1458" t="s">
        <v>42</v>
      </c>
      <c r="T1458" t="s">
        <v>43</v>
      </c>
      <c r="U1458" t="s">
        <v>44</v>
      </c>
      <c r="V1458">
        <v>16</v>
      </c>
      <c r="W1458">
        <v>6.2</v>
      </c>
      <c r="X1458">
        <v>7</v>
      </c>
      <c r="Y1458" s="1">
        <v>40006</v>
      </c>
      <c r="Z1458" t="s">
        <v>1290</v>
      </c>
      <c r="AA1458" t="s">
        <v>46</v>
      </c>
      <c r="AB1458" t="s">
        <v>176</v>
      </c>
      <c r="AC1458" t="s">
        <v>48</v>
      </c>
      <c r="AD1458">
        <v>1</v>
      </c>
      <c r="AE1458">
        <v>0.60899999999999999</v>
      </c>
      <c r="AF1458">
        <v>1</v>
      </c>
      <c r="AG1458">
        <v>0.78</v>
      </c>
      <c r="AH1458">
        <v>0.9</v>
      </c>
    </row>
    <row r="1459" spans="1:34" x14ac:dyDescent="0.25">
      <c r="A1459" t="s">
        <v>2109</v>
      </c>
      <c r="B1459" t="s">
        <v>35</v>
      </c>
      <c r="C1459" t="s">
        <v>50</v>
      </c>
      <c r="D1459" t="s">
        <v>37</v>
      </c>
      <c r="E1459" t="s">
        <v>38</v>
      </c>
      <c r="F1459">
        <v>26.57</v>
      </c>
      <c r="G1459" t="s">
        <v>51</v>
      </c>
      <c r="H1459" t="s">
        <v>40</v>
      </c>
      <c r="I1459">
        <v>19</v>
      </c>
      <c r="J1459">
        <v>37.33</v>
      </c>
      <c r="K1459">
        <v>10.050000000000001</v>
      </c>
      <c r="L1459">
        <v>57012</v>
      </c>
      <c r="M1459">
        <v>10</v>
      </c>
      <c r="N1459">
        <v>70</v>
      </c>
      <c r="O1459" t="s">
        <v>62</v>
      </c>
      <c r="P1459">
        <v>2</v>
      </c>
      <c r="Q1459">
        <v>7</v>
      </c>
      <c r="R1459">
        <v>2</v>
      </c>
      <c r="S1459" t="s">
        <v>116</v>
      </c>
      <c r="T1459" t="s">
        <v>43</v>
      </c>
      <c r="U1459" t="s">
        <v>58</v>
      </c>
      <c r="V1459">
        <v>16</v>
      </c>
      <c r="W1459">
        <v>8.4600000000000009</v>
      </c>
      <c r="X1459">
        <v>3</v>
      </c>
      <c r="Y1459" t="s">
        <v>79</v>
      </c>
      <c r="Z1459" t="s">
        <v>45</v>
      </c>
      <c r="AA1459" t="s">
        <v>46</v>
      </c>
      <c r="AB1459" t="s">
        <v>197</v>
      </c>
      <c r="AC1459" t="s">
        <v>48</v>
      </c>
      <c r="AD1459">
        <v>0</v>
      </c>
      <c r="AE1459">
        <v>0.94</v>
      </c>
      <c r="AF1459">
        <v>0.95</v>
      </c>
      <c r="AG1459">
        <v>0.95</v>
      </c>
      <c r="AH1459">
        <v>0.94</v>
      </c>
    </row>
    <row r="1460" spans="1:34" x14ac:dyDescent="0.25">
      <c r="A1460" t="s">
        <v>2110</v>
      </c>
      <c r="B1460" t="s">
        <v>35</v>
      </c>
      <c r="C1460" t="s">
        <v>56</v>
      </c>
      <c r="D1460" t="s">
        <v>37</v>
      </c>
      <c r="E1460" t="s">
        <v>61</v>
      </c>
      <c r="F1460">
        <v>34.96</v>
      </c>
      <c r="G1460" t="s">
        <v>70</v>
      </c>
      <c r="H1460" t="s">
        <v>70</v>
      </c>
      <c r="I1460">
        <v>7</v>
      </c>
      <c r="J1460">
        <v>38.28</v>
      </c>
      <c r="K1460">
        <v>0.66</v>
      </c>
      <c r="L1460">
        <v>75456</v>
      </c>
      <c r="M1460">
        <v>3</v>
      </c>
      <c r="N1460">
        <v>71</v>
      </c>
      <c r="O1460" t="s">
        <v>62</v>
      </c>
      <c r="P1460">
        <v>3</v>
      </c>
      <c r="Q1460">
        <v>5</v>
      </c>
      <c r="R1460">
        <v>4</v>
      </c>
      <c r="S1460" t="s">
        <v>116</v>
      </c>
      <c r="T1460" t="s">
        <v>43</v>
      </c>
      <c r="U1460" t="s">
        <v>44</v>
      </c>
      <c r="V1460">
        <v>21</v>
      </c>
      <c r="W1460">
        <v>15.3</v>
      </c>
      <c r="X1460">
        <v>3</v>
      </c>
      <c r="Y1460" t="s">
        <v>404</v>
      </c>
      <c r="Z1460" t="s">
        <v>45</v>
      </c>
      <c r="AA1460" t="s">
        <v>46</v>
      </c>
      <c r="AB1460" t="s">
        <v>739</v>
      </c>
      <c r="AC1460" t="s">
        <v>48</v>
      </c>
      <c r="AD1460">
        <v>0</v>
      </c>
      <c r="AE1460">
        <v>0.53</v>
      </c>
      <c r="AF1460">
        <v>0.56000000000000005</v>
      </c>
      <c r="AG1460">
        <v>0.78</v>
      </c>
      <c r="AH1460">
        <v>0.73</v>
      </c>
    </row>
    <row r="1461" spans="1:34" x14ac:dyDescent="0.25">
      <c r="A1461" t="s">
        <v>2111</v>
      </c>
      <c r="B1461" t="s">
        <v>35</v>
      </c>
      <c r="C1461" t="s">
        <v>36</v>
      </c>
      <c r="D1461" t="s">
        <v>37</v>
      </c>
      <c r="E1461" t="s">
        <v>38</v>
      </c>
      <c r="F1461">
        <v>26.93</v>
      </c>
      <c r="G1461" t="s">
        <v>40</v>
      </c>
      <c r="H1461" t="s">
        <v>51</v>
      </c>
      <c r="I1461">
        <v>13</v>
      </c>
      <c r="J1461">
        <v>33.81</v>
      </c>
      <c r="K1461">
        <v>10.130000000000001</v>
      </c>
      <c r="L1461">
        <v>54780</v>
      </c>
      <c r="M1461">
        <v>9</v>
      </c>
      <c r="N1461">
        <v>72</v>
      </c>
      <c r="O1461" t="s">
        <v>41</v>
      </c>
      <c r="P1461">
        <v>6</v>
      </c>
      <c r="Q1461">
        <v>22</v>
      </c>
      <c r="R1461">
        <v>2</v>
      </c>
      <c r="S1461" t="s">
        <v>42</v>
      </c>
      <c r="T1461" t="s">
        <v>43</v>
      </c>
      <c r="U1461" t="s">
        <v>44</v>
      </c>
      <c r="V1461">
        <v>8</v>
      </c>
      <c r="W1461">
        <v>5.85</v>
      </c>
      <c r="X1461">
        <v>10</v>
      </c>
      <c r="Y1461" s="1">
        <v>40761</v>
      </c>
      <c r="Z1461" t="s">
        <v>45</v>
      </c>
      <c r="AA1461" t="s">
        <v>46</v>
      </c>
      <c r="AB1461" t="s">
        <v>224</v>
      </c>
      <c r="AC1461" t="s">
        <v>48</v>
      </c>
      <c r="AD1461">
        <v>0</v>
      </c>
      <c r="AE1461">
        <v>0.95</v>
      </c>
      <c r="AF1461">
        <v>1</v>
      </c>
      <c r="AG1461">
        <v>1</v>
      </c>
      <c r="AH1461">
        <v>0.84</v>
      </c>
    </row>
    <row r="1462" spans="1:34" x14ac:dyDescent="0.25">
      <c r="A1462" t="s">
        <v>2112</v>
      </c>
      <c r="B1462" t="s">
        <v>35</v>
      </c>
      <c r="C1462" t="s">
        <v>50</v>
      </c>
      <c r="D1462" t="s">
        <v>37</v>
      </c>
      <c r="E1462" t="s">
        <v>38</v>
      </c>
      <c r="F1462">
        <v>26.78</v>
      </c>
      <c r="G1462" t="s">
        <v>40</v>
      </c>
      <c r="H1462" t="s">
        <v>40</v>
      </c>
      <c r="I1462">
        <v>19</v>
      </c>
      <c r="J1462">
        <v>37.33</v>
      </c>
      <c r="K1462">
        <v>10.050000000000001</v>
      </c>
      <c r="L1462">
        <v>51840</v>
      </c>
      <c r="M1462">
        <v>12</v>
      </c>
      <c r="N1462">
        <v>71</v>
      </c>
      <c r="O1462" t="s">
        <v>41</v>
      </c>
      <c r="P1462">
        <v>8</v>
      </c>
      <c r="Q1462">
        <v>8</v>
      </c>
      <c r="R1462">
        <v>2</v>
      </c>
      <c r="S1462" t="s">
        <v>42</v>
      </c>
      <c r="T1462" t="s">
        <v>43</v>
      </c>
      <c r="U1462" t="s">
        <v>58</v>
      </c>
      <c r="V1462">
        <v>24</v>
      </c>
      <c r="W1462">
        <v>9</v>
      </c>
      <c r="X1462">
        <v>4</v>
      </c>
      <c r="Y1462" s="1">
        <v>40274</v>
      </c>
      <c r="Z1462" t="s">
        <v>45</v>
      </c>
      <c r="AA1462" t="s">
        <v>46</v>
      </c>
      <c r="AB1462" t="s">
        <v>197</v>
      </c>
      <c r="AC1462" t="s">
        <v>48</v>
      </c>
      <c r="AD1462">
        <v>0</v>
      </c>
      <c r="AE1462">
        <v>0.94</v>
      </c>
      <c r="AF1462">
        <v>0.95</v>
      </c>
      <c r="AG1462">
        <v>0.95</v>
      </c>
      <c r="AH1462">
        <v>0.94</v>
      </c>
    </row>
    <row r="1463" spans="1:34" x14ac:dyDescent="0.25">
      <c r="A1463" t="s">
        <v>2113</v>
      </c>
      <c r="B1463" t="s">
        <v>35</v>
      </c>
      <c r="C1463" t="s">
        <v>56</v>
      </c>
      <c r="D1463" t="s">
        <v>37</v>
      </c>
      <c r="E1463" t="s">
        <v>38</v>
      </c>
      <c r="F1463">
        <v>26.92</v>
      </c>
      <c r="G1463" t="s">
        <v>40</v>
      </c>
      <c r="H1463" t="s">
        <v>40</v>
      </c>
      <c r="I1463">
        <v>14</v>
      </c>
      <c r="J1463">
        <v>39.659999999999997</v>
      </c>
      <c r="K1463">
        <v>2.88</v>
      </c>
      <c r="L1463">
        <v>52296</v>
      </c>
      <c r="M1463">
        <v>10</v>
      </c>
      <c r="N1463">
        <v>74</v>
      </c>
      <c r="O1463" t="s">
        <v>119</v>
      </c>
      <c r="P1463">
        <v>3</v>
      </c>
      <c r="Q1463">
        <v>19</v>
      </c>
      <c r="R1463">
        <v>3</v>
      </c>
      <c r="S1463" t="s">
        <v>42</v>
      </c>
      <c r="T1463" t="s">
        <v>43</v>
      </c>
      <c r="U1463" t="s">
        <v>44</v>
      </c>
      <c r="V1463">
        <v>17</v>
      </c>
      <c r="W1463">
        <v>9</v>
      </c>
      <c r="X1463">
        <v>2</v>
      </c>
      <c r="Y1463" s="1">
        <v>40426</v>
      </c>
      <c r="Z1463" t="s">
        <v>45</v>
      </c>
      <c r="AA1463" t="s">
        <v>46</v>
      </c>
      <c r="AB1463" t="s">
        <v>439</v>
      </c>
      <c r="AC1463" t="s">
        <v>48</v>
      </c>
      <c r="AD1463">
        <v>0</v>
      </c>
      <c r="AE1463">
        <v>0.91</v>
      </c>
      <c r="AF1463">
        <v>0.93</v>
      </c>
      <c r="AG1463">
        <v>0.9</v>
      </c>
      <c r="AH1463">
        <v>0.89</v>
      </c>
    </row>
    <row r="1464" spans="1:34" x14ac:dyDescent="0.25">
      <c r="A1464" t="s">
        <v>2114</v>
      </c>
      <c r="B1464" t="s">
        <v>69</v>
      </c>
      <c r="C1464" t="s">
        <v>36</v>
      </c>
      <c r="D1464" t="s">
        <v>37</v>
      </c>
      <c r="E1464" t="s">
        <v>61</v>
      </c>
      <c r="F1464">
        <v>28</v>
      </c>
      <c r="G1464" t="s">
        <v>40</v>
      </c>
      <c r="H1464" t="s">
        <v>39</v>
      </c>
      <c r="I1464">
        <v>11</v>
      </c>
      <c r="J1464">
        <v>41.43</v>
      </c>
      <c r="K1464">
        <v>2.71</v>
      </c>
      <c r="L1464">
        <v>34104</v>
      </c>
      <c r="M1464">
        <v>8</v>
      </c>
      <c r="N1464">
        <v>71</v>
      </c>
      <c r="O1464" t="s">
        <v>41</v>
      </c>
      <c r="P1464">
        <v>4</v>
      </c>
      <c r="Q1464">
        <v>39</v>
      </c>
      <c r="R1464">
        <v>4</v>
      </c>
      <c r="S1464" t="s">
        <v>42</v>
      </c>
      <c r="T1464" t="s">
        <v>43</v>
      </c>
      <c r="U1464" t="s">
        <v>44</v>
      </c>
      <c r="V1464">
        <v>27</v>
      </c>
      <c r="W1464">
        <v>8.4</v>
      </c>
      <c r="X1464">
        <v>11</v>
      </c>
      <c r="Y1464" t="s">
        <v>836</v>
      </c>
      <c r="Z1464" t="s">
        <v>2115</v>
      </c>
      <c r="AA1464" t="s">
        <v>46</v>
      </c>
      <c r="AB1464" t="s">
        <v>1083</v>
      </c>
      <c r="AC1464" t="s">
        <v>48</v>
      </c>
      <c r="AD1464">
        <v>1</v>
      </c>
      <c r="AE1464">
        <v>0.7</v>
      </c>
      <c r="AF1464">
        <v>1</v>
      </c>
      <c r="AG1464">
        <v>1</v>
      </c>
      <c r="AH1464">
        <v>0.92</v>
      </c>
    </row>
    <row r="1465" spans="1:34" x14ac:dyDescent="0.25">
      <c r="A1465" t="s">
        <v>2116</v>
      </c>
      <c r="B1465" t="s">
        <v>35</v>
      </c>
      <c r="C1465" t="s">
        <v>56</v>
      </c>
      <c r="D1465" t="s">
        <v>37</v>
      </c>
      <c r="E1465" t="s">
        <v>61</v>
      </c>
      <c r="F1465">
        <v>26.12</v>
      </c>
      <c r="G1465" t="s">
        <v>40</v>
      </c>
      <c r="H1465" t="s">
        <v>40</v>
      </c>
      <c r="I1465">
        <v>17</v>
      </c>
      <c r="J1465">
        <v>35.14</v>
      </c>
      <c r="K1465">
        <v>11.34</v>
      </c>
      <c r="L1465">
        <v>51672</v>
      </c>
      <c r="M1465">
        <v>10</v>
      </c>
      <c r="N1465">
        <v>71</v>
      </c>
      <c r="O1465" t="s">
        <v>52</v>
      </c>
      <c r="P1465">
        <v>4</v>
      </c>
      <c r="Q1465">
        <v>14</v>
      </c>
      <c r="R1465">
        <v>4</v>
      </c>
      <c r="S1465" t="s">
        <v>42</v>
      </c>
      <c r="T1465" t="s">
        <v>43</v>
      </c>
      <c r="U1465" t="s">
        <v>44</v>
      </c>
      <c r="V1465">
        <v>16</v>
      </c>
      <c r="W1465">
        <v>5.04</v>
      </c>
      <c r="X1465">
        <v>9</v>
      </c>
      <c r="Y1465" s="1">
        <v>40363</v>
      </c>
      <c r="Z1465" t="s">
        <v>45</v>
      </c>
      <c r="AA1465" t="s">
        <v>46</v>
      </c>
      <c r="AB1465" t="s">
        <v>217</v>
      </c>
      <c r="AC1465" t="s">
        <v>48</v>
      </c>
      <c r="AD1465">
        <v>0</v>
      </c>
      <c r="AE1465">
        <v>0.76</v>
      </c>
      <c r="AF1465">
        <v>0.85</v>
      </c>
      <c r="AG1465">
        <v>0.65</v>
      </c>
      <c r="AH1465">
        <v>0.9</v>
      </c>
    </row>
    <row r="1466" spans="1:34" x14ac:dyDescent="0.25">
      <c r="A1466" t="s">
        <v>2117</v>
      </c>
      <c r="B1466" t="s">
        <v>69</v>
      </c>
      <c r="C1466" t="s">
        <v>36</v>
      </c>
      <c r="D1466" t="s">
        <v>37</v>
      </c>
      <c r="E1466" t="s">
        <v>61</v>
      </c>
      <c r="F1466">
        <v>28.42</v>
      </c>
      <c r="G1466" t="s">
        <v>40</v>
      </c>
      <c r="H1466" t="s">
        <v>40</v>
      </c>
      <c r="I1466">
        <v>15</v>
      </c>
      <c r="J1466">
        <v>35.56</v>
      </c>
      <c r="K1466">
        <v>2.17</v>
      </c>
      <c r="L1466">
        <v>56172</v>
      </c>
      <c r="M1466">
        <v>9</v>
      </c>
      <c r="N1466">
        <v>74</v>
      </c>
      <c r="O1466" t="s">
        <v>75</v>
      </c>
      <c r="P1466">
        <v>3</v>
      </c>
      <c r="Q1466">
        <v>13</v>
      </c>
      <c r="R1466">
        <v>4</v>
      </c>
      <c r="S1466" t="s">
        <v>42</v>
      </c>
      <c r="T1466" t="s">
        <v>43</v>
      </c>
      <c r="U1466" t="s">
        <v>44</v>
      </c>
      <c r="V1466">
        <v>11</v>
      </c>
      <c r="W1466">
        <v>5.9</v>
      </c>
      <c r="X1466">
        <v>5</v>
      </c>
      <c r="Y1466" t="s">
        <v>540</v>
      </c>
      <c r="Z1466" s="1">
        <v>41734</v>
      </c>
      <c r="AA1466" t="s">
        <v>46</v>
      </c>
      <c r="AB1466" t="s">
        <v>206</v>
      </c>
      <c r="AC1466" t="s">
        <v>48</v>
      </c>
      <c r="AD1466">
        <v>1</v>
      </c>
      <c r="AE1466">
        <v>0.60899999999999999</v>
      </c>
      <c r="AF1466">
        <v>0.8</v>
      </c>
      <c r="AG1466">
        <v>1</v>
      </c>
      <c r="AH1466">
        <v>0.85</v>
      </c>
    </row>
    <row r="1467" spans="1:34" x14ac:dyDescent="0.25">
      <c r="A1467" t="s">
        <v>2118</v>
      </c>
      <c r="B1467" t="s">
        <v>35</v>
      </c>
      <c r="C1467" t="s">
        <v>56</v>
      </c>
      <c r="D1467" t="s">
        <v>37</v>
      </c>
      <c r="E1467" t="s">
        <v>61</v>
      </c>
      <c r="F1467">
        <v>29.7</v>
      </c>
      <c r="G1467" t="s">
        <v>39</v>
      </c>
      <c r="H1467" t="s">
        <v>40</v>
      </c>
      <c r="I1467">
        <v>17</v>
      </c>
      <c r="J1467">
        <v>31.23</v>
      </c>
      <c r="K1467">
        <v>9.19</v>
      </c>
      <c r="L1467">
        <v>54780</v>
      </c>
      <c r="M1467">
        <v>14</v>
      </c>
      <c r="N1467">
        <v>73</v>
      </c>
      <c r="O1467" t="s">
        <v>41</v>
      </c>
      <c r="P1467">
        <v>9</v>
      </c>
      <c r="Q1467">
        <v>23</v>
      </c>
      <c r="R1467">
        <v>5</v>
      </c>
      <c r="S1467" t="s">
        <v>42</v>
      </c>
      <c r="T1467" t="s">
        <v>43</v>
      </c>
      <c r="U1467" t="s">
        <v>44</v>
      </c>
      <c r="V1467">
        <v>15</v>
      </c>
      <c r="W1467">
        <v>9.7200000000000006</v>
      </c>
      <c r="X1467">
        <v>3</v>
      </c>
      <c r="Y1467" s="1">
        <v>39914</v>
      </c>
      <c r="Z1467" t="s">
        <v>45</v>
      </c>
      <c r="AA1467" t="s">
        <v>46</v>
      </c>
      <c r="AB1467" t="s">
        <v>140</v>
      </c>
      <c r="AC1467" t="s">
        <v>48</v>
      </c>
      <c r="AD1467">
        <v>0</v>
      </c>
      <c r="AE1467">
        <v>0.69</v>
      </c>
      <c r="AF1467">
        <v>0.63</v>
      </c>
      <c r="AG1467">
        <v>0.68</v>
      </c>
      <c r="AH1467">
        <v>0.8</v>
      </c>
    </row>
    <row r="1468" spans="1:34" x14ac:dyDescent="0.25">
      <c r="A1468" t="s">
        <v>361</v>
      </c>
      <c r="B1468" t="s">
        <v>35</v>
      </c>
      <c r="C1468" t="s">
        <v>36</v>
      </c>
      <c r="D1468" t="s">
        <v>57</v>
      </c>
      <c r="E1468" t="s">
        <v>61</v>
      </c>
      <c r="F1468">
        <v>34.229999999999997</v>
      </c>
      <c r="G1468" t="s">
        <v>40</v>
      </c>
      <c r="H1468" t="s">
        <v>40</v>
      </c>
      <c r="I1468">
        <v>19</v>
      </c>
      <c r="J1468">
        <v>36.590000000000003</v>
      </c>
      <c r="K1468">
        <v>2.21</v>
      </c>
      <c r="L1468">
        <v>111048</v>
      </c>
      <c r="M1468">
        <v>8</v>
      </c>
      <c r="N1468">
        <v>61</v>
      </c>
      <c r="O1468" t="s">
        <v>41</v>
      </c>
      <c r="P1468">
        <v>5</v>
      </c>
      <c r="Q1468">
        <v>12</v>
      </c>
      <c r="R1468">
        <v>5</v>
      </c>
      <c r="S1468" t="s">
        <v>42</v>
      </c>
      <c r="T1468" t="s">
        <v>43</v>
      </c>
      <c r="U1468" t="s">
        <v>58</v>
      </c>
      <c r="V1468">
        <v>11</v>
      </c>
      <c r="W1468">
        <v>14.24</v>
      </c>
      <c r="X1468">
        <v>3</v>
      </c>
      <c r="Y1468" s="1">
        <v>38237</v>
      </c>
      <c r="Z1468" t="s">
        <v>45</v>
      </c>
      <c r="AA1468" t="s">
        <v>46</v>
      </c>
      <c r="AB1468" t="s">
        <v>1377</v>
      </c>
      <c r="AC1468" t="s">
        <v>48</v>
      </c>
      <c r="AD1468">
        <v>0</v>
      </c>
      <c r="AE1468">
        <v>0.81</v>
      </c>
      <c r="AF1468">
        <v>0.83</v>
      </c>
      <c r="AG1468">
        <v>0.86</v>
      </c>
      <c r="AH1468">
        <v>0.86</v>
      </c>
    </row>
    <row r="1469" spans="1:34" x14ac:dyDescent="0.25">
      <c r="A1469" t="s">
        <v>2119</v>
      </c>
      <c r="B1469" t="s">
        <v>69</v>
      </c>
      <c r="C1469" t="s">
        <v>50</v>
      </c>
      <c r="D1469" t="s">
        <v>37</v>
      </c>
      <c r="E1469" t="s">
        <v>38</v>
      </c>
      <c r="F1469">
        <v>24.24</v>
      </c>
      <c r="G1469" t="s">
        <v>40</v>
      </c>
      <c r="H1469" t="s">
        <v>40</v>
      </c>
      <c r="I1469">
        <v>21</v>
      </c>
      <c r="J1469">
        <v>30.67</v>
      </c>
      <c r="K1469">
        <v>1.99</v>
      </c>
      <c r="L1469">
        <v>43464</v>
      </c>
      <c r="M1469">
        <v>11</v>
      </c>
      <c r="N1469">
        <v>71</v>
      </c>
      <c r="O1469" t="s">
        <v>52</v>
      </c>
      <c r="P1469">
        <v>2</v>
      </c>
      <c r="Q1469">
        <v>40</v>
      </c>
      <c r="R1469">
        <v>4</v>
      </c>
      <c r="S1469" t="s">
        <v>42</v>
      </c>
      <c r="T1469" t="s">
        <v>43</v>
      </c>
      <c r="U1469" t="s">
        <v>44</v>
      </c>
      <c r="V1469">
        <v>23</v>
      </c>
      <c r="W1469">
        <v>4.4400000000000004</v>
      </c>
      <c r="X1469">
        <v>1</v>
      </c>
      <c r="Y1469" s="1">
        <v>40428</v>
      </c>
      <c r="Z1469" t="s">
        <v>179</v>
      </c>
      <c r="AA1469" t="s">
        <v>46</v>
      </c>
      <c r="AB1469" t="s">
        <v>2120</v>
      </c>
      <c r="AC1469" t="s">
        <v>48</v>
      </c>
      <c r="AD1469">
        <v>1</v>
      </c>
      <c r="AE1469">
        <v>0.36399999999999999</v>
      </c>
      <c r="AF1469">
        <v>0.57999999999999996</v>
      </c>
      <c r="AG1469">
        <v>0.44</v>
      </c>
      <c r="AH1469">
        <v>0.64</v>
      </c>
    </row>
    <row r="1470" spans="1:34" x14ac:dyDescent="0.25">
      <c r="A1470" t="s">
        <v>2121</v>
      </c>
      <c r="B1470" t="s">
        <v>69</v>
      </c>
      <c r="C1470" t="s">
        <v>36</v>
      </c>
      <c r="D1470" t="s">
        <v>37</v>
      </c>
      <c r="E1470" t="s">
        <v>61</v>
      </c>
      <c r="F1470">
        <v>26.32</v>
      </c>
      <c r="G1470" t="s">
        <v>40</v>
      </c>
      <c r="H1470" t="s">
        <v>51</v>
      </c>
      <c r="I1470">
        <v>22</v>
      </c>
      <c r="J1470">
        <v>28.3</v>
      </c>
      <c r="K1470">
        <v>4.13</v>
      </c>
      <c r="L1470">
        <v>44160</v>
      </c>
      <c r="M1470">
        <v>12</v>
      </c>
      <c r="N1470">
        <v>71</v>
      </c>
      <c r="O1470" t="s">
        <v>90</v>
      </c>
      <c r="P1470">
        <v>1</v>
      </c>
      <c r="Q1470">
        <v>39</v>
      </c>
      <c r="R1470">
        <v>5</v>
      </c>
      <c r="S1470" t="s">
        <v>42</v>
      </c>
      <c r="T1470" t="s">
        <v>43</v>
      </c>
      <c r="U1470" t="s">
        <v>44</v>
      </c>
      <c r="V1470">
        <v>11</v>
      </c>
      <c r="W1470">
        <v>6.48</v>
      </c>
      <c r="X1470">
        <v>5</v>
      </c>
      <c r="Y1470" s="1">
        <v>41038</v>
      </c>
      <c r="Z1470" t="s">
        <v>2122</v>
      </c>
      <c r="AA1470" t="s">
        <v>46</v>
      </c>
      <c r="AB1470" t="s">
        <v>155</v>
      </c>
      <c r="AC1470" t="s">
        <v>48</v>
      </c>
      <c r="AD1470">
        <v>1</v>
      </c>
      <c r="AE1470">
        <v>0.56000000000000005</v>
      </c>
      <c r="AF1470">
        <v>0.86</v>
      </c>
      <c r="AG1470">
        <v>0.77</v>
      </c>
      <c r="AH1470">
        <v>0.91</v>
      </c>
    </row>
    <row r="1471" spans="1:34" x14ac:dyDescent="0.25">
      <c r="A1471" t="s">
        <v>2123</v>
      </c>
      <c r="B1471" t="s">
        <v>69</v>
      </c>
      <c r="C1471" t="s">
        <v>56</v>
      </c>
      <c r="D1471" t="s">
        <v>37</v>
      </c>
      <c r="E1471" t="s">
        <v>38</v>
      </c>
      <c r="F1471">
        <v>25.35</v>
      </c>
      <c r="G1471" t="s">
        <v>40</v>
      </c>
      <c r="H1471" t="s">
        <v>39</v>
      </c>
      <c r="I1471">
        <v>18</v>
      </c>
      <c r="J1471">
        <v>27.58</v>
      </c>
      <c r="K1471">
        <v>4.57</v>
      </c>
      <c r="L1471">
        <v>36216</v>
      </c>
      <c r="M1471">
        <v>11</v>
      </c>
      <c r="N1471">
        <v>70</v>
      </c>
      <c r="O1471" t="s">
        <v>90</v>
      </c>
      <c r="P1471">
        <v>9</v>
      </c>
      <c r="Q1471">
        <v>22</v>
      </c>
      <c r="R1471">
        <v>9</v>
      </c>
      <c r="S1471" t="s">
        <v>42</v>
      </c>
      <c r="T1471" t="s">
        <v>71</v>
      </c>
      <c r="U1471" t="s">
        <v>44</v>
      </c>
      <c r="V1471">
        <v>19</v>
      </c>
      <c r="W1471">
        <v>5.1100000000000003</v>
      </c>
      <c r="X1471">
        <v>8</v>
      </c>
      <c r="Y1471" t="s">
        <v>553</v>
      </c>
      <c r="Z1471" t="s">
        <v>977</v>
      </c>
      <c r="AA1471" t="s">
        <v>46</v>
      </c>
      <c r="AB1471" t="s">
        <v>429</v>
      </c>
      <c r="AC1471" t="s">
        <v>48</v>
      </c>
      <c r="AD1471">
        <v>1</v>
      </c>
      <c r="AE1471">
        <v>0.56000000000000005</v>
      </c>
      <c r="AF1471">
        <v>0.9</v>
      </c>
      <c r="AG1471">
        <v>0.75</v>
      </c>
      <c r="AH1471">
        <v>0.85</v>
      </c>
    </row>
    <row r="1472" spans="1:34" x14ac:dyDescent="0.25">
      <c r="A1472" t="s">
        <v>2124</v>
      </c>
      <c r="B1472" t="s">
        <v>35</v>
      </c>
      <c r="C1472" t="s">
        <v>56</v>
      </c>
      <c r="D1472" t="s">
        <v>37</v>
      </c>
      <c r="E1472" t="s">
        <v>61</v>
      </c>
      <c r="F1472">
        <v>32.85</v>
      </c>
      <c r="G1472" t="s">
        <v>51</v>
      </c>
      <c r="H1472" t="s">
        <v>336</v>
      </c>
      <c r="I1472">
        <v>8</v>
      </c>
      <c r="J1472">
        <v>27.1</v>
      </c>
      <c r="K1472">
        <v>6.14</v>
      </c>
      <c r="L1472">
        <v>57624</v>
      </c>
      <c r="M1472">
        <v>16</v>
      </c>
      <c r="N1472">
        <v>70</v>
      </c>
      <c r="O1472" t="s">
        <v>62</v>
      </c>
      <c r="P1472">
        <v>0</v>
      </c>
      <c r="Q1472">
        <v>17</v>
      </c>
      <c r="R1472">
        <v>4</v>
      </c>
      <c r="S1472" t="s">
        <v>116</v>
      </c>
      <c r="T1472" t="s">
        <v>43</v>
      </c>
      <c r="U1472" t="s">
        <v>44</v>
      </c>
      <c r="V1472">
        <v>23</v>
      </c>
      <c r="W1472">
        <v>10.050000000000001</v>
      </c>
      <c r="X1472">
        <v>7</v>
      </c>
      <c r="Y1472" s="1">
        <v>40239</v>
      </c>
      <c r="Z1472" t="s">
        <v>45</v>
      </c>
      <c r="AA1472" t="s">
        <v>46</v>
      </c>
      <c r="AB1472" t="s">
        <v>477</v>
      </c>
      <c r="AC1472" t="s">
        <v>48</v>
      </c>
      <c r="AD1472">
        <v>0</v>
      </c>
      <c r="AE1472">
        <v>0.93</v>
      </c>
      <c r="AF1472">
        <v>0.95</v>
      </c>
      <c r="AG1472">
        <v>0.91</v>
      </c>
      <c r="AH1472">
        <v>0.94</v>
      </c>
    </row>
    <row r="1473" spans="1:34" x14ac:dyDescent="0.25">
      <c r="A1473" t="s">
        <v>2125</v>
      </c>
      <c r="B1473" t="s">
        <v>35</v>
      </c>
      <c r="C1473" t="s">
        <v>50</v>
      </c>
      <c r="D1473" t="s">
        <v>37</v>
      </c>
      <c r="E1473" t="s">
        <v>38</v>
      </c>
      <c r="F1473">
        <v>23.67</v>
      </c>
      <c r="G1473" t="s">
        <v>40</v>
      </c>
      <c r="H1473" t="s">
        <v>40</v>
      </c>
      <c r="I1473">
        <v>11</v>
      </c>
      <c r="J1473">
        <v>32.78</v>
      </c>
      <c r="K1473">
        <v>1.1299999999999999</v>
      </c>
      <c r="L1473">
        <v>38772</v>
      </c>
      <c r="M1473">
        <v>9</v>
      </c>
      <c r="N1473">
        <v>74</v>
      </c>
      <c r="O1473" t="s">
        <v>75</v>
      </c>
      <c r="P1473">
        <v>7</v>
      </c>
      <c r="Q1473">
        <v>5</v>
      </c>
      <c r="R1473">
        <v>4</v>
      </c>
      <c r="S1473" t="s">
        <v>42</v>
      </c>
      <c r="T1473" t="s">
        <v>43</v>
      </c>
      <c r="U1473" t="s">
        <v>44</v>
      </c>
      <c r="V1473">
        <v>25</v>
      </c>
      <c r="W1473">
        <v>5.0999999999999996</v>
      </c>
      <c r="X1473">
        <v>7</v>
      </c>
      <c r="Y1473" s="1">
        <v>41155</v>
      </c>
      <c r="Z1473" t="s">
        <v>45</v>
      </c>
      <c r="AA1473" t="s">
        <v>46</v>
      </c>
      <c r="AB1473" t="s">
        <v>245</v>
      </c>
      <c r="AC1473" t="s">
        <v>48</v>
      </c>
      <c r="AD1473">
        <v>0</v>
      </c>
      <c r="AE1473">
        <v>0.93</v>
      </c>
      <c r="AF1473">
        <v>1</v>
      </c>
      <c r="AG1473">
        <v>0.91</v>
      </c>
      <c r="AH1473">
        <v>0.93</v>
      </c>
    </row>
    <row r="1474" spans="1:34" x14ac:dyDescent="0.25">
      <c r="A1474" t="s">
        <v>2126</v>
      </c>
      <c r="B1474" t="s">
        <v>35</v>
      </c>
      <c r="C1474" t="s">
        <v>56</v>
      </c>
      <c r="D1474" t="s">
        <v>57</v>
      </c>
      <c r="E1474" t="s">
        <v>38</v>
      </c>
      <c r="F1474">
        <v>30.9</v>
      </c>
      <c r="G1474" t="s">
        <v>40</v>
      </c>
      <c r="H1474" t="s">
        <v>39</v>
      </c>
      <c r="I1474">
        <v>12</v>
      </c>
      <c r="J1474">
        <v>31.84</v>
      </c>
      <c r="K1474">
        <v>8.18</v>
      </c>
      <c r="L1474">
        <v>81624</v>
      </c>
      <c r="M1474">
        <v>11</v>
      </c>
      <c r="N1474">
        <v>76</v>
      </c>
      <c r="O1474" t="s">
        <v>148</v>
      </c>
      <c r="P1474">
        <v>9</v>
      </c>
      <c r="Q1474">
        <v>23</v>
      </c>
      <c r="R1474">
        <v>2</v>
      </c>
      <c r="S1474" t="s">
        <v>42</v>
      </c>
      <c r="T1474" t="s">
        <v>43</v>
      </c>
      <c r="U1474" t="s">
        <v>58</v>
      </c>
      <c r="V1474">
        <v>2</v>
      </c>
      <c r="W1474">
        <v>8.19</v>
      </c>
      <c r="X1474">
        <v>5</v>
      </c>
      <c r="Y1474" t="s">
        <v>2127</v>
      </c>
      <c r="Z1474" t="s">
        <v>45</v>
      </c>
      <c r="AA1474" t="s">
        <v>46</v>
      </c>
      <c r="AB1474" t="s">
        <v>1296</v>
      </c>
      <c r="AC1474" t="s">
        <v>48</v>
      </c>
      <c r="AD1474">
        <v>0</v>
      </c>
      <c r="AE1474">
        <v>0.89</v>
      </c>
      <c r="AF1474">
        <v>0.9</v>
      </c>
      <c r="AG1474">
        <v>0.9</v>
      </c>
      <c r="AH1474">
        <v>0.88</v>
      </c>
    </row>
    <row r="1475" spans="1:34" x14ac:dyDescent="0.25">
      <c r="A1475" t="s">
        <v>2128</v>
      </c>
      <c r="B1475" t="s">
        <v>69</v>
      </c>
      <c r="C1475" t="s">
        <v>36</v>
      </c>
      <c r="D1475" t="s">
        <v>37</v>
      </c>
      <c r="E1475" t="s">
        <v>61</v>
      </c>
      <c r="F1475">
        <v>29.46</v>
      </c>
      <c r="G1475" t="s">
        <v>70</v>
      </c>
      <c r="H1475" t="s">
        <v>40</v>
      </c>
      <c r="I1475">
        <v>21</v>
      </c>
      <c r="J1475">
        <v>31.96</v>
      </c>
      <c r="K1475">
        <v>0.93</v>
      </c>
      <c r="L1475">
        <v>47028</v>
      </c>
      <c r="M1475">
        <v>2</v>
      </c>
      <c r="N1475">
        <v>77</v>
      </c>
      <c r="O1475" t="s">
        <v>90</v>
      </c>
      <c r="P1475">
        <v>4</v>
      </c>
      <c r="Q1475">
        <v>29</v>
      </c>
      <c r="R1475">
        <v>4</v>
      </c>
      <c r="S1475" t="s">
        <v>42</v>
      </c>
      <c r="T1475" t="s">
        <v>43</v>
      </c>
      <c r="U1475" t="s">
        <v>44</v>
      </c>
      <c r="V1475">
        <v>35</v>
      </c>
      <c r="W1475">
        <v>10.56</v>
      </c>
      <c r="X1475">
        <v>7</v>
      </c>
      <c r="Y1475" t="s">
        <v>82</v>
      </c>
      <c r="Z1475" t="s">
        <v>2129</v>
      </c>
      <c r="AA1475" t="s">
        <v>46</v>
      </c>
      <c r="AB1475" t="s">
        <v>2130</v>
      </c>
      <c r="AC1475" t="s">
        <v>48</v>
      </c>
      <c r="AD1475">
        <v>1</v>
      </c>
      <c r="AE1475">
        <v>0.30099999999999999</v>
      </c>
      <c r="AF1475">
        <v>0.5</v>
      </c>
      <c r="AG1475">
        <v>0.38</v>
      </c>
      <c r="AH1475">
        <v>0.9</v>
      </c>
    </row>
    <row r="1476" spans="1:34" x14ac:dyDescent="0.25">
      <c r="A1476" t="s">
        <v>2131</v>
      </c>
      <c r="B1476" t="s">
        <v>35</v>
      </c>
      <c r="C1476" t="s">
        <v>50</v>
      </c>
      <c r="D1476" t="s">
        <v>37</v>
      </c>
      <c r="E1476" t="s">
        <v>61</v>
      </c>
      <c r="F1476">
        <v>25.4</v>
      </c>
      <c r="G1476" t="s">
        <v>40</v>
      </c>
      <c r="H1476" t="s">
        <v>40</v>
      </c>
      <c r="I1476">
        <v>14</v>
      </c>
      <c r="J1476">
        <v>34.979999999999997</v>
      </c>
      <c r="K1476">
        <v>4.4400000000000004</v>
      </c>
      <c r="L1476">
        <v>56328</v>
      </c>
      <c r="M1476">
        <v>11</v>
      </c>
      <c r="N1476">
        <v>73</v>
      </c>
      <c r="O1476" t="s">
        <v>148</v>
      </c>
      <c r="P1476">
        <v>2</v>
      </c>
      <c r="Q1476">
        <v>7</v>
      </c>
      <c r="R1476">
        <v>3</v>
      </c>
      <c r="S1476" t="s">
        <v>42</v>
      </c>
      <c r="T1476" t="s">
        <v>43</v>
      </c>
      <c r="U1476" t="s">
        <v>44</v>
      </c>
      <c r="V1476">
        <v>13</v>
      </c>
      <c r="W1476">
        <v>6.23</v>
      </c>
      <c r="X1476">
        <v>9</v>
      </c>
      <c r="Y1476" s="1">
        <v>41006</v>
      </c>
      <c r="Z1476" t="s">
        <v>45</v>
      </c>
      <c r="AA1476" t="s">
        <v>46</v>
      </c>
      <c r="AB1476" t="s">
        <v>683</v>
      </c>
      <c r="AC1476" t="s">
        <v>48</v>
      </c>
      <c r="AD1476">
        <v>0</v>
      </c>
      <c r="AE1476">
        <v>0.9</v>
      </c>
      <c r="AF1476">
        <v>0.88</v>
      </c>
      <c r="AG1476">
        <v>1</v>
      </c>
      <c r="AH1476">
        <v>0.88</v>
      </c>
    </row>
    <row r="1477" spans="1:34" x14ac:dyDescent="0.25">
      <c r="A1477" t="s">
        <v>2132</v>
      </c>
      <c r="B1477" t="s">
        <v>35</v>
      </c>
      <c r="C1477" t="s">
        <v>36</v>
      </c>
      <c r="D1477" t="s">
        <v>57</v>
      </c>
      <c r="E1477" t="s">
        <v>61</v>
      </c>
      <c r="F1477">
        <v>26.34</v>
      </c>
      <c r="G1477" t="s">
        <v>40</v>
      </c>
      <c r="H1477" t="s">
        <v>70</v>
      </c>
      <c r="I1477">
        <v>14</v>
      </c>
      <c r="J1477">
        <v>42.41</v>
      </c>
      <c r="K1477">
        <v>4.49</v>
      </c>
      <c r="L1477">
        <v>60348</v>
      </c>
      <c r="M1477">
        <v>8</v>
      </c>
      <c r="N1477">
        <v>71</v>
      </c>
      <c r="O1477" t="s">
        <v>41</v>
      </c>
      <c r="P1477">
        <v>6</v>
      </c>
      <c r="Q1477">
        <v>17</v>
      </c>
      <c r="R1477">
        <v>5</v>
      </c>
      <c r="S1477" t="s">
        <v>42</v>
      </c>
      <c r="T1477" t="s">
        <v>43</v>
      </c>
      <c r="U1477" t="s">
        <v>58</v>
      </c>
      <c r="V1477">
        <v>13</v>
      </c>
      <c r="W1477">
        <v>4.4800000000000004</v>
      </c>
      <c r="X1477">
        <v>10</v>
      </c>
      <c r="Y1477" s="1">
        <v>40698</v>
      </c>
      <c r="Z1477" t="s">
        <v>45</v>
      </c>
      <c r="AA1477" t="s">
        <v>46</v>
      </c>
      <c r="AB1477" t="s">
        <v>595</v>
      </c>
      <c r="AC1477" t="s">
        <v>48</v>
      </c>
      <c r="AD1477">
        <v>0</v>
      </c>
      <c r="AE1477">
        <v>0.6</v>
      </c>
      <c r="AF1477">
        <v>0.8</v>
      </c>
      <c r="AG1477">
        <v>0.53</v>
      </c>
      <c r="AH1477">
        <v>0.63</v>
      </c>
    </row>
    <row r="1478" spans="1:34" x14ac:dyDescent="0.25">
      <c r="A1478" t="s">
        <v>2133</v>
      </c>
      <c r="B1478" t="s">
        <v>35</v>
      </c>
      <c r="C1478" t="s">
        <v>56</v>
      </c>
      <c r="D1478" t="s">
        <v>37</v>
      </c>
      <c r="E1478" t="s">
        <v>61</v>
      </c>
      <c r="F1478">
        <v>25.66</v>
      </c>
      <c r="G1478" t="s">
        <v>51</v>
      </c>
      <c r="H1478" t="s">
        <v>40</v>
      </c>
      <c r="I1478">
        <v>17</v>
      </c>
      <c r="J1478">
        <v>31.23</v>
      </c>
      <c r="K1478">
        <v>9.19</v>
      </c>
      <c r="L1478">
        <v>59220</v>
      </c>
      <c r="M1478">
        <v>11</v>
      </c>
      <c r="N1478">
        <v>76</v>
      </c>
      <c r="O1478" t="s">
        <v>148</v>
      </c>
      <c r="P1478">
        <v>1</v>
      </c>
      <c r="Q1478">
        <v>8</v>
      </c>
      <c r="R1478">
        <v>2</v>
      </c>
      <c r="S1478" t="s">
        <v>116</v>
      </c>
      <c r="T1478" t="s">
        <v>43</v>
      </c>
      <c r="U1478" t="s">
        <v>44</v>
      </c>
      <c r="V1478">
        <v>7</v>
      </c>
      <c r="W1478">
        <v>5.92</v>
      </c>
      <c r="X1478">
        <v>2</v>
      </c>
      <c r="Y1478" t="s">
        <v>812</v>
      </c>
      <c r="Z1478" t="s">
        <v>45</v>
      </c>
      <c r="AA1478" t="s">
        <v>46</v>
      </c>
      <c r="AB1478" t="s">
        <v>140</v>
      </c>
      <c r="AC1478" t="s">
        <v>48</v>
      </c>
      <c r="AD1478">
        <v>0</v>
      </c>
      <c r="AE1478">
        <v>0.69</v>
      </c>
      <c r="AF1478">
        <v>0.63</v>
      </c>
      <c r="AG1478">
        <v>0.68</v>
      </c>
      <c r="AH1478">
        <v>0.8</v>
      </c>
    </row>
    <row r="1479" spans="1:34" x14ac:dyDescent="0.25">
      <c r="A1479" t="s">
        <v>2134</v>
      </c>
      <c r="B1479" t="s">
        <v>35</v>
      </c>
      <c r="C1479" t="s">
        <v>56</v>
      </c>
      <c r="D1479" t="s">
        <v>57</v>
      </c>
      <c r="E1479" t="s">
        <v>38</v>
      </c>
      <c r="F1479">
        <v>33.549999999999997</v>
      </c>
      <c r="G1479" t="s">
        <v>39</v>
      </c>
      <c r="H1479" t="s">
        <v>39</v>
      </c>
      <c r="I1479">
        <v>15</v>
      </c>
      <c r="J1479">
        <v>37.5</v>
      </c>
      <c r="K1479">
        <v>15.05</v>
      </c>
      <c r="L1479">
        <v>90444</v>
      </c>
      <c r="M1479">
        <v>12</v>
      </c>
      <c r="N1479">
        <v>65</v>
      </c>
      <c r="O1479" t="s">
        <v>90</v>
      </c>
      <c r="P1479">
        <v>0</v>
      </c>
      <c r="Q1479">
        <v>20</v>
      </c>
      <c r="R1479">
        <v>6</v>
      </c>
      <c r="S1479" t="s">
        <v>116</v>
      </c>
      <c r="T1479" t="s">
        <v>71</v>
      </c>
      <c r="U1479" t="s">
        <v>58</v>
      </c>
      <c r="V1479">
        <v>7</v>
      </c>
      <c r="W1479">
        <v>13.92</v>
      </c>
      <c r="X1479">
        <v>10</v>
      </c>
      <c r="Y1479" s="1">
        <v>38386</v>
      </c>
      <c r="Z1479" t="s">
        <v>45</v>
      </c>
      <c r="AA1479" t="s">
        <v>46</v>
      </c>
      <c r="AB1479" t="s">
        <v>102</v>
      </c>
      <c r="AC1479" t="s">
        <v>48</v>
      </c>
      <c r="AD1479">
        <v>0</v>
      </c>
      <c r="AE1479">
        <v>0.60199999999999998</v>
      </c>
      <c r="AF1479">
        <v>0.93</v>
      </c>
      <c r="AG1479">
        <v>0.83</v>
      </c>
      <c r="AH1479">
        <v>0.82</v>
      </c>
    </row>
    <row r="1480" spans="1:34" x14ac:dyDescent="0.25">
      <c r="A1480" t="s">
        <v>2135</v>
      </c>
      <c r="B1480" t="s">
        <v>35</v>
      </c>
      <c r="C1480" t="s">
        <v>50</v>
      </c>
      <c r="D1480" t="s">
        <v>37</v>
      </c>
      <c r="E1480" t="s">
        <v>38</v>
      </c>
      <c r="F1480">
        <v>25.04</v>
      </c>
      <c r="G1480" t="s">
        <v>40</v>
      </c>
      <c r="H1480" t="s">
        <v>51</v>
      </c>
      <c r="I1480">
        <v>4</v>
      </c>
      <c r="J1480">
        <v>35.99</v>
      </c>
      <c r="K1480">
        <v>7.92</v>
      </c>
      <c r="L1480">
        <v>43020</v>
      </c>
      <c r="M1480">
        <v>8</v>
      </c>
      <c r="N1480">
        <v>73</v>
      </c>
      <c r="O1480" t="s">
        <v>148</v>
      </c>
      <c r="P1480">
        <v>5</v>
      </c>
      <c r="Q1480">
        <v>16</v>
      </c>
      <c r="R1480">
        <v>4</v>
      </c>
      <c r="S1480" t="s">
        <v>42</v>
      </c>
      <c r="T1480" t="s">
        <v>43</v>
      </c>
      <c r="U1480" t="s">
        <v>44</v>
      </c>
      <c r="V1480">
        <v>11</v>
      </c>
      <c r="W1480">
        <v>5.74</v>
      </c>
      <c r="X1480">
        <v>7</v>
      </c>
      <c r="Y1480" t="s">
        <v>538</v>
      </c>
      <c r="Z1480" t="s">
        <v>45</v>
      </c>
      <c r="AA1480" t="s">
        <v>46</v>
      </c>
      <c r="AB1480" t="s">
        <v>54</v>
      </c>
      <c r="AC1480" t="s">
        <v>48</v>
      </c>
      <c r="AD1480">
        <v>0</v>
      </c>
      <c r="AE1480">
        <v>0.58099999999999996</v>
      </c>
      <c r="AF1480">
        <v>0.72</v>
      </c>
      <c r="AG1480">
        <v>0.84</v>
      </c>
      <c r="AH1480">
        <v>0.85</v>
      </c>
    </row>
    <row r="1481" spans="1:34" x14ac:dyDescent="0.25">
      <c r="A1481" t="s">
        <v>2136</v>
      </c>
      <c r="B1481" t="s">
        <v>35</v>
      </c>
      <c r="C1481" t="s">
        <v>56</v>
      </c>
      <c r="D1481" t="s">
        <v>37</v>
      </c>
      <c r="E1481" t="s">
        <v>61</v>
      </c>
      <c r="F1481">
        <v>28.44</v>
      </c>
      <c r="G1481" t="s">
        <v>40</v>
      </c>
      <c r="H1481" t="s">
        <v>40</v>
      </c>
      <c r="I1481">
        <v>10</v>
      </c>
      <c r="J1481">
        <v>31.08</v>
      </c>
      <c r="K1481">
        <v>4.68</v>
      </c>
      <c r="L1481">
        <v>37032</v>
      </c>
      <c r="M1481">
        <v>11</v>
      </c>
      <c r="N1481">
        <v>70</v>
      </c>
      <c r="O1481" t="s">
        <v>90</v>
      </c>
      <c r="P1481">
        <v>7</v>
      </c>
      <c r="Q1481">
        <v>5</v>
      </c>
      <c r="R1481">
        <v>4</v>
      </c>
      <c r="S1481" t="s">
        <v>42</v>
      </c>
      <c r="T1481" t="s">
        <v>43</v>
      </c>
      <c r="U1481" t="s">
        <v>44</v>
      </c>
      <c r="V1481">
        <v>4</v>
      </c>
      <c r="W1481">
        <v>7.8</v>
      </c>
      <c r="X1481">
        <v>2</v>
      </c>
      <c r="Y1481" s="1">
        <v>40248</v>
      </c>
      <c r="Z1481" t="s">
        <v>45</v>
      </c>
      <c r="AA1481" t="s">
        <v>46</v>
      </c>
      <c r="AB1481" t="s">
        <v>322</v>
      </c>
      <c r="AC1481" t="s">
        <v>48</v>
      </c>
      <c r="AD1481">
        <v>0</v>
      </c>
      <c r="AE1481">
        <v>0.55300000000000005</v>
      </c>
      <c r="AF1481">
        <v>0.8</v>
      </c>
      <c r="AG1481">
        <v>0.9</v>
      </c>
      <c r="AH1481">
        <v>0.76</v>
      </c>
    </row>
    <row r="1482" spans="1:34" x14ac:dyDescent="0.25">
      <c r="A1482" t="s">
        <v>2137</v>
      </c>
      <c r="B1482" t="s">
        <v>35</v>
      </c>
      <c r="C1482" t="s">
        <v>56</v>
      </c>
      <c r="D1482" t="s">
        <v>37</v>
      </c>
      <c r="E1482" t="s">
        <v>61</v>
      </c>
      <c r="F1482">
        <v>29.19</v>
      </c>
      <c r="G1482" t="s">
        <v>40</v>
      </c>
      <c r="H1482" t="s">
        <v>40</v>
      </c>
      <c r="I1482">
        <v>11</v>
      </c>
      <c r="J1482">
        <v>36.26</v>
      </c>
      <c r="K1482">
        <v>11.65</v>
      </c>
      <c r="L1482">
        <v>88728</v>
      </c>
      <c r="M1482">
        <v>13</v>
      </c>
      <c r="N1482">
        <v>70</v>
      </c>
      <c r="O1482" t="s">
        <v>41</v>
      </c>
      <c r="P1482">
        <v>6</v>
      </c>
      <c r="Q1482">
        <v>22</v>
      </c>
      <c r="R1482">
        <v>2</v>
      </c>
      <c r="S1482" t="s">
        <v>42</v>
      </c>
      <c r="T1482" t="s">
        <v>43</v>
      </c>
      <c r="U1482" t="s">
        <v>44</v>
      </c>
      <c r="V1482">
        <v>2</v>
      </c>
      <c r="W1482">
        <v>9.35</v>
      </c>
      <c r="X1482">
        <v>2</v>
      </c>
      <c r="Y1482" t="s">
        <v>221</v>
      </c>
      <c r="Z1482" t="s">
        <v>45</v>
      </c>
      <c r="AA1482" t="s">
        <v>46</v>
      </c>
      <c r="AB1482" t="s">
        <v>726</v>
      </c>
      <c r="AC1482" t="s">
        <v>48</v>
      </c>
      <c r="AD1482">
        <v>0</v>
      </c>
      <c r="AE1482">
        <v>0.87</v>
      </c>
      <c r="AF1482">
        <v>0.94</v>
      </c>
      <c r="AG1482">
        <v>0.82</v>
      </c>
      <c r="AH1482">
        <v>0.88</v>
      </c>
    </row>
    <row r="1483" spans="1:34" x14ac:dyDescent="0.25">
      <c r="A1483" t="s">
        <v>2138</v>
      </c>
      <c r="B1483" t="s">
        <v>35</v>
      </c>
      <c r="C1483" t="s">
        <v>50</v>
      </c>
      <c r="D1483" t="s">
        <v>37</v>
      </c>
      <c r="E1483" t="s">
        <v>61</v>
      </c>
      <c r="F1483">
        <v>25.11</v>
      </c>
      <c r="G1483" t="s">
        <v>40</v>
      </c>
      <c r="H1483" t="s">
        <v>70</v>
      </c>
      <c r="I1483">
        <v>14</v>
      </c>
      <c r="J1483">
        <v>41.68</v>
      </c>
      <c r="K1483">
        <v>13.2</v>
      </c>
      <c r="L1483">
        <v>43860</v>
      </c>
      <c r="M1483">
        <v>9</v>
      </c>
      <c r="N1483">
        <v>74</v>
      </c>
      <c r="O1483" t="s">
        <v>52</v>
      </c>
      <c r="P1483">
        <v>7</v>
      </c>
      <c r="Q1483">
        <v>10</v>
      </c>
      <c r="R1483">
        <v>4</v>
      </c>
      <c r="S1483" t="s">
        <v>42</v>
      </c>
      <c r="T1483" t="s">
        <v>43</v>
      </c>
      <c r="U1483" t="s">
        <v>44</v>
      </c>
      <c r="V1483">
        <v>11</v>
      </c>
      <c r="W1483">
        <v>5.18</v>
      </c>
      <c r="X1483">
        <v>2</v>
      </c>
      <c r="Y1483" s="1">
        <v>40552</v>
      </c>
      <c r="Z1483" t="s">
        <v>45</v>
      </c>
      <c r="AA1483" t="s">
        <v>46</v>
      </c>
      <c r="AB1483" t="s">
        <v>143</v>
      </c>
      <c r="AC1483" t="s">
        <v>48</v>
      </c>
      <c r="AD1483">
        <v>0</v>
      </c>
      <c r="AE1483">
        <v>0.6</v>
      </c>
      <c r="AF1483">
        <v>0.57999999999999996</v>
      </c>
      <c r="AG1483">
        <v>0.59</v>
      </c>
      <c r="AH1483">
        <v>0.87</v>
      </c>
    </row>
    <row r="1484" spans="1:34" x14ac:dyDescent="0.25">
      <c r="A1484" t="s">
        <v>2139</v>
      </c>
      <c r="B1484" t="s">
        <v>35</v>
      </c>
      <c r="C1484" t="s">
        <v>36</v>
      </c>
      <c r="D1484" t="s">
        <v>37</v>
      </c>
      <c r="E1484" t="s">
        <v>61</v>
      </c>
      <c r="F1484">
        <v>28.33</v>
      </c>
      <c r="G1484" t="s">
        <v>39</v>
      </c>
      <c r="H1484" t="s">
        <v>70</v>
      </c>
      <c r="I1484">
        <v>14</v>
      </c>
      <c r="J1484">
        <v>42.41</v>
      </c>
      <c r="K1484">
        <v>4.49</v>
      </c>
      <c r="L1484">
        <v>58260</v>
      </c>
      <c r="M1484">
        <v>9</v>
      </c>
      <c r="N1484">
        <v>72</v>
      </c>
      <c r="O1484" t="s">
        <v>62</v>
      </c>
      <c r="P1484">
        <v>8</v>
      </c>
      <c r="Q1484">
        <v>8</v>
      </c>
      <c r="R1484">
        <v>5</v>
      </c>
      <c r="S1484" t="s">
        <v>42</v>
      </c>
      <c r="T1484" t="s">
        <v>43</v>
      </c>
      <c r="U1484" t="s">
        <v>44</v>
      </c>
      <c r="V1484">
        <v>14</v>
      </c>
      <c r="W1484">
        <v>5.2</v>
      </c>
      <c r="X1484">
        <v>8</v>
      </c>
      <c r="Y1484" s="1">
        <v>41124</v>
      </c>
      <c r="Z1484" t="s">
        <v>45</v>
      </c>
      <c r="AA1484" t="s">
        <v>46</v>
      </c>
      <c r="AB1484" t="s">
        <v>595</v>
      </c>
      <c r="AC1484" t="s">
        <v>48</v>
      </c>
      <c r="AD1484">
        <v>0</v>
      </c>
      <c r="AE1484">
        <v>0.6</v>
      </c>
      <c r="AF1484">
        <v>0.8</v>
      </c>
      <c r="AG1484">
        <v>0.53</v>
      </c>
      <c r="AH1484">
        <v>0.63</v>
      </c>
    </row>
    <row r="1485" spans="1:34" x14ac:dyDescent="0.25">
      <c r="A1485" t="s">
        <v>2140</v>
      </c>
      <c r="B1485" t="s">
        <v>35</v>
      </c>
      <c r="C1485" t="s">
        <v>56</v>
      </c>
      <c r="D1485" t="s">
        <v>57</v>
      </c>
      <c r="E1485" t="s">
        <v>61</v>
      </c>
      <c r="F1485">
        <v>32.97</v>
      </c>
      <c r="G1485" t="s">
        <v>51</v>
      </c>
      <c r="H1485" t="s">
        <v>51</v>
      </c>
      <c r="I1485">
        <v>16</v>
      </c>
      <c r="J1485">
        <v>39.770000000000003</v>
      </c>
      <c r="K1485">
        <v>1.24</v>
      </c>
      <c r="L1485">
        <v>87024</v>
      </c>
      <c r="M1485">
        <v>13</v>
      </c>
      <c r="N1485">
        <v>82</v>
      </c>
      <c r="O1485" t="s">
        <v>148</v>
      </c>
      <c r="P1485">
        <v>6</v>
      </c>
      <c r="Q1485">
        <v>15</v>
      </c>
      <c r="R1485">
        <v>5</v>
      </c>
      <c r="S1485" t="s">
        <v>42</v>
      </c>
      <c r="T1485" t="s">
        <v>43</v>
      </c>
      <c r="U1485" t="s">
        <v>58</v>
      </c>
      <c r="V1485">
        <v>21</v>
      </c>
      <c r="W1485">
        <v>12.9</v>
      </c>
      <c r="X1485">
        <v>1</v>
      </c>
      <c r="Y1485" t="s">
        <v>313</v>
      </c>
      <c r="Z1485" t="s">
        <v>45</v>
      </c>
      <c r="AA1485" t="s">
        <v>46</v>
      </c>
      <c r="AB1485" t="s">
        <v>195</v>
      </c>
      <c r="AC1485" t="s">
        <v>48</v>
      </c>
      <c r="AD1485">
        <v>0</v>
      </c>
      <c r="AE1485">
        <v>0.623</v>
      </c>
      <c r="AF1485">
        <v>0.92</v>
      </c>
      <c r="AG1485">
        <v>0.85</v>
      </c>
      <c r="AH1485">
        <v>0.86</v>
      </c>
    </row>
    <row r="1486" spans="1:34" x14ac:dyDescent="0.25">
      <c r="A1486" t="s">
        <v>2141</v>
      </c>
      <c r="B1486" t="s">
        <v>35</v>
      </c>
      <c r="C1486" t="s">
        <v>56</v>
      </c>
      <c r="D1486" t="s">
        <v>37</v>
      </c>
      <c r="E1486" t="s">
        <v>38</v>
      </c>
      <c r="F1486">
        <v>27.06</v>
      </c>
      <c r="G1486" t="s">
        <v>40</v>
      </c>
      <c r="H1486" t="s">
        <v>51</v>
      </c>
      <c r="I1486">
        <v>19</v>
      </c>
      <c r="J1486">
        <v>27.11</v>
      </c>
      <c r="K1486">
        <v>5.16</v>
      </c>
      <c r="L1486">
        <v>44364</v>
      </c>
      <c r="M1486">
        <v>14</v>
      </c>
      <c r="N1486">
        <v>77</v>
      </c>
      <c r="O1486" t="s">
        <v>52</v>
      </c>
      <c r="P1486">
        <v>9</v>
      </c>
      <c r="Q1486">
        <v>23</v>
      </c>
      <c r="R1486">
        <v>5</v>
      </c>
      <c r="S1486" t="s">
        <v>42</v>
      </c>
      <c r="T1486" t="s">
        <v>43</v>
      </c>
      <c r="U1486" t="s">
        <v>44</v>
      </c>
      <c r="V1486">
        <v>6</v>
      </c>
      <c r="W1486">
        <v>6.03</v>
      </c>
      <c r="X1486">
        <v>5</v>
      </c>
      <c r="Y1486" t="s">
        <v>295</v>
      </c>
      <c r="Z1486" t="s">
        <v>45</v>
      </c>
      <c r="AA1486" t="s">
        <v>46</v>
      </c>
      <c r="AB1486" t="s">
        <v>386</v>
      </c>
      <c r="AC1486" t="s">
        <v>48</v>
      </c>
      <c r="AD1486">
        <v>0</v>
      </c>
      <c r="AE1486">
        <v>0.71</v>
      </c>
      <c r="AF1486">
        <v>0.87</v>
      </c>
      <c r="AG1486">
        <v>0.65</v>
      </c>
      <c r="AH1486">
        <v>0.88</v>
      </c>
    </row>
    <row r="1487" spans="1:34" x14ac:dyDescent="0.25">
      <c r="A1487" t="s">
        <v>2142</v>
      </c>
      <c r="B1487" t="s">
        <v>35</v>
      </c>
      <c r="C1487" t="s">
        <v>36</v>
      </c>
      <c r="D1487" t="s">
        <v>57</v>
      </c>
      <c r="E1487" t="s">
        <v>61</v>
      </c>
      <c r="F1487">
        <v>30.77</v>
      </c>
      <c r="G1487" t="s">
        <v>39</v>
      </c>
      <c r="H1487" t="s">
        <v>39</v>
      </c>
      <c r="I1487">
        <v>16</v>
      </c>
      <c r="J1487">
        <v>30.08</v>
      </c>
      <c r="K1487">
        <v>3.34</v>
      </c>
      <c r="L1487">
        <v>94176</v>
      </c>
      <c r="M1487">
        <v>10</v>
      </c>
      <c r="N1487">
        <v>67</v>
      </c>
      <c r="O1487" t="s">
        <v>41</v>
      </c>
      <c r="P1487">
        <v>5</v>
      </c>
      <c r="Q1487">
        <v>16</v>
      </c>
      <c r="R1487">
        <v>3</v>
      </c>
      <c r="S1487" t="s">
        <v>42</v>
      </c>
      <c r="T1487" t="s">
        <v>43</v>
      </c>
      <c r="U1487" t="s">
        <v>58</v>
      </c>
      <c r="V1487">
        <v>21</v>
      </c>
      <c r="W1487">
        <v>11.31</v>
      </c>
      <c r="X1487">
        <v>4</v>
      </c>
      <c r="Y1487" s="1">
        <v>38966</v>
      </c>
      <c r="Z1487" t="s">
        <v>45</v>
      </c>
      <c r="AA1487" t="s">
        <v>46</v>
      </c>
      <c r="AB1487" t="s">
        <v>105</v>
      </c>
      <c r="AC1487" t="s">
        <v>48</v>
      </c>
      <c r="AD1487">
        <v>0</v>
      </c>
      <c r="AE1487">
        <v>0.57399999999999995</v>
      </c>
      <c r="AF1487">
        <v>0.8</v>
      </c>
      <c r="AG1487">
        <v>0.93</v>
      </c>
      <c r="AH1487">
        <v>0.84</v>
      </c>
    </row>
    <row r="1488" spans="1:34" x14ac:dyDescent="0.25">
      <c r="A1488" t="s">
        <v>2143</v>
      </c>
      <c r="B1488" t="s">
        <v>35</v>
      </c>
      <c r="C1488" t="s">
        <v>56</v>
      </c>
      <c r="D1488" t="s">
        <v>37</v>
      </c>
      <c r="E1488" t="s">
        <v>61</v>
      </c>
      <c r="F1488">
        <v>26.76</v>
      </c>
      <c r="G1488" t="s">
        <v>51</v>
      </c>
      <c r="H1488" t="s">
        <v>40</v>
      </c>
      <c r="I1488">
        <v>9</v>
      </c>
      <c r="J1488">
        <v>32.33</v>
      </c>
      <c r="K1488">
        <v>2.86</v>
      </c>
      <c r="L1488">
        <v>52152</v>
      </c>
      <c r="M1488">
        <v>12</v>
      </c>
      <c r="N1488">
        <v>78</v>
      </c>
      <c r="O1488" t="s">
        <v>62</v>
      </c>
      <c r="P1488">
        <v>7</v>
      </c>
      <c r="Q1488">
        <v>17</v>
      </c>
      <c r="R1488">
        <v>3</v>
      </c>
      <c r="S1488" t="s">
        <v>42</v>
      </c>
      <c r="T1488" t="s">
        <v>43</v>
      </c>
      <c r="U1488" t="s">
        <v>44</v>
      </c>
      <c r="V1488">
        <v>10</v>
      </c>
      <c r="W1488">
        <v>8.19</v>
      </c>
      <c r="X1488">
        <v>7</v>
      </c>
      <c r="Y1488" s="1">
        <v>40788</v>
      </c>
      <c r="Z1488" t="s">
        <v>45</v>
      </c>
      <c r="AA1488" t="s">
        <v>46</v>
      </c>
      <c r="AB1488" t="s">
        <v>501</v>
      </c>
      <c r="AC1488" t="s">
        <v>48</v>
      </c>
      <c r="AD1488">
        <v>0</v>
      </c>
      <c r="AE1488">
        <v>0.52</v>
      </c>
      <c r="AF1488">
        <v>0.56000000000000005</v>
      </c>
      <c r="AG1488">
        <v>0.5</v>
      </c>
      <c r="AH1488">
        <v>0.81</v>
      </c>
    </row>
    <row r="1489" spans="1:34" x14ac:dyDescent="0.25">
      <c r="A1489" t="s">
        <v>2144</v>
      </c>
      <c r="B1489" t="s">
        <v>35</v>
      </c>
      <c r="C1489" t="s">
        <v>56</v>
      </c>
      <c r="D1489" t="s">
        <v>37</v>
      </c>
      <c r="E1489" t="s">
        <v>38</v>
      </c>
      <c r="F1489">
        <v>27.65</v>
      </c>
      <c r="G1489" t="s">
        <v>39</v>
      </c>
      <c r="H1489" t="s">
        <v>51</v>
      </c>
      <c r="I1489">
        <v>19</v>
      </c>
      <c r="J1489">
        <v>27.11</v>
      </c>
      <c r="K1489">
        <v>5.16</v>
      </c>
      <c r="L1489">
        <v>57228</v>
      </c>
      <c r="M1489">
        <v>12</v>
      </c>
      <c r="N1489">
        <v>71</v>
      </c>
      <c r="O1489" t="s">
        <v>62</v>
      </c>
      <c r="P1489">
        <v>0</v>
      </c>
      <c r="Q1489">
        <v>11</v>
      </c>
      <c r="R1489">
        <v>4</v>
      </c>
      <c r="S1489" t="s">
        <v>42</v>
      </c>
      <c r="T1489" t="s">
        <v>43</v>
      </c>
      <c r="U1489" t="s">
        <v>44</v>
      </c>
      <c r="V1489">
        <v>20</v>
      </c>
      <c r="W1489">
        <v>6.8</v>
      </c>
      <c r="X1489">
        <v>7</v>
      </c>
      <c r="Y1489" s="1">
        <v>40429</v>
      </c>
      <c r="Z1489" t="s">
        <v>45</v>
      </c>
      <c r="AA1489" t="s">
        <v>46</v>
      </c>
      <c r="AB1489" t="s">
        <v>386</v>
      </c>
      <c r="AC1489" t="s">
        <v>48</v>
      </c>
      <c r="AD1489">
        <v>0</v>
      </c>
      <c r="AE1489">
        <v>0.71</v>
      </c>
      <c r="AF1489">
        <v>0.87</v>
      </c>
      <c r="AG1489">
        <v>0.65</v>
      </c>
      <c r="AH1489">
        <v>0.88</v>
      </c>
    </row>
    <row r="1490" spans="1:34" x14ac:dyDescent="0.25">
      <c r="A1490" t="s">
        <v>2145</v>
      </c>
      <c r="B1490" t="s">
        <v>35</v>
      </c>
      <c r="C1490" t="s">
        <v>50</v>
      </c>
      <c r="D1490" t="s">
        <v>37</v>
      </c>
      <c r="E1490" t="s">
        <v>38</v>
      </c>
      <c r="F1490">
        <v>27.35</v>
      </c>
      <c r="G1490" t="s">
        <v>39</v>
      </c>
      <c r="H1490" t="s">
        <v>40</v>
      </c>
      <c r="I1490">
        <v>15</v>
      </c>
      <c r="J1490">
        <v>31.3</v>
      </c>
      <c r="K1490">
        <v>8.2899999999999991</v>
      </c>
      <c r="L1490">
        <v>57564</v>
      </c>
      <c r="M1490">
        <v>14</v>
      </c>
      <c r="N1490">
        <v>73</v>
      </c>
      <c r="O1490" t="s">
        <v>119</v>
      </c>
      <c r="P1490">
        <v>3</v>
      </c>
      <c r="Q1490">
        <v>11</v>
      </c>
      <c r="R1490">
        <v>5</v>
      </c>
      <c r="S1490" t="s">
        <v>116</v>
      </c>
      <c r="T1490" t="s">
        <v>43</v>
      </c>
      <c r="U1490" t="s">
        <v>44</v>
      </c>
      <c r="V1490">
        <v>11</v>
      </c>
      <c r="W1490">
        <v>7.74</v>
      </c>
      <c r="X1490">
        <v>3</v>
      </c>
      <c r="Y1490" t="s">
        <v>290</v>
      </c>
      <c r="Z1490" t="s">
        <v>45</v>
      </c>
      <c r="AA1490" t="s">
        <v>46</v>
      </c>
      <c r="AB1490" t="s">
        <v>251</v>
      </c>
      <c r="AC1490" t="s">
        <v>48</v>
      </c>
      <c r="AD1490">
        <v>0</v>
      </c>
      <c r="AE1490">
        <v>0.77</v>
      </c>
      <c r="AF1490">
        <v>0.86</v>
      </c>
      <c r="AG1490">
        <v>0.73</v>
      </c>
      <c r="AH1490">
        <v>0.79</v>
      </c>
    </row>
    <row r="1491" spans="1:34" x14ac:dyDescent="0.25">
      <c r="A1491" t="s">
        <v>2146</v>
      </c>
      <c r="B1491" t="s">
        <v>69</v>
      </c>
      <c r="C1491" t="s">
        <v>50</v>
      </c>
      <c r="D1491" t="s">
        <v>37</v>
      </c>
      <c r="E1491" t="s">
        <v>61</v>
      </c>
      <c r="F1491">
        <v>25.42</v>
      </c>
      <c r="G1491" t="s">
        <v>40</v>
      </c>
      <c r="H1491" t="s">
        <v>40</v>
      </c>
      <c r="I1491">
        <v>11</v>
      </c>
      <c r="J1491">
        <v>39.65</v>
      </c>
      <c r="K1491">
        <v>5.13</v>
      </c>
      <c r="L1491">
        <v>48684</v>
      </c>
      <c r="M1491">
        <v>10</v>
      </c>
      <c r="N1491">
        <v>71</v>
      </c>
      <c r="O1491" t="s">
        <v>62</v>
      </c>
      <c r="P1491">
        <v>2</v>
      </c>
      <c r="Q1491">
        <v>38</v>
      </c>
      <c r="R1491">
        <v>5</v>
      </c>
      <c r="S1491" t="s">
        <v>42</v>
      </c>
      <c r="T1491" t="s">
        <v>43</v>
      </c>
      <c r="U1491" t="s">
        <v>44</v>
      </c>
      <c r="V1491">
        <v>26</v>
      </c>
      <c r="W1491">
        <v>7</v>
      </c>
      <c r="X1491">
        <v>9</v>
      </c>
      <c r="Y1491" t="s">
        <v>279</v>
      </c>
      <c r="Z1491" s="1">
        <v>41679</v>
      </c>
      <c r="AA1491" t="s">
        <v>46</v>
      </c>
      <c r="AB1491" t="s">
        <v>2147</v>
      </c>
      <c r="AC1491" t="s">
        <v>48</v>
      </c>
      <c r="AD1491">
        <v>1</v>
      </c>
      <c r="AE1491">
        <v>0.45500000000000002</v>
      </c>
      <c r="AF1491">
        <v>0.71</v>
      </c>
      <c r="AG1491">
        <v>0.65</v>
      </c>
      <c r="AH1491">
        <v>0.82</v>
      </c>
    </row>
    <row r="1492" spans="1:34" x14ac:dyDescent="0.25">
      <c r="A1492" t="s">
        <v>2148</v>
      </c>
      <c r="B1492" t="s">
        <v>69</v>
      </c>
      <c r="C1492" t="s">
        <v>50</v>
      </c>
      <c r="D1492" t="s">
        <v>57</v>
      </c>
      <c r="E1492" t="s">
        <v>61</v>
      </c>
      <c r="F1492">
        <v>34.840000000000003</v>
      </c>
      <c r="G1492" t="s">
        <v>39</v>
      </c>
      <c r="H1492" t="s">
        <v>40</v>
      </c>
      <c r="I1492">
        <v>19</v>
      </c>
      <c r="J1492">
        <v>40.65</v>
      </c>
      <c r="K1492">
        <v>2.86</v>
      </c>
      <c r="L1492">
        <v>134400</v>
      </c>
      <c r="M1492">
        <v>12</v>
      </c>
      <c r="N1492">
        <v>73</v>
      </c>
      <c r="O1492" t="s">
        <v>41</v>
      </c>
      <c r="P1492">
        <v>6</v>
      </c>
      <c r="Q1492">
        <v>25</v>
      </c>
      <c r="R1492">
        <v>5</v>
      </c>
      <c r="S1492" t="s">
        <v>42</v>
      </c>
      <c r="T1492" t="s">
        <v>43</v>
      </c>
      <c r="U1492" t="s">
        <v>58</v>
      </c>
      <c r="V1492">
        <v>23</v>
      </c>
      <c r="W1492">
        <v>9.52</v>
      </c>
      <c r="X1492">
        <v>15</v>
      </c>
      <c r="Y1492" s="1">
        <v>40488</v>
      </c>
      <c r="Z1492" t="s">
        <v>337</v>
      </c>
      <c r="AA1492" t="s">
        <v>46</v>
      </c>
      <c r="AB1492" t="s">
        <v>325</v>
      </c>
      <c r="AC1492" t="s">
        <v>48</v>
      </c>
      <c r="AD1492">
        <v>1</v>
      </c>
      <c r="AE1492">
        <v>0.97</v>
      </c>
      <c r="AF1492">
        <v>1</v>
      </c>
      <c r="AG1492">
        <v>0.93</v>
      </c>
      <c r="AH1492">
        <v>0.89</v>
      </c>
    </row>
    <row r="1493" spans="1:34" x14ac:dyDescent="0.25">
      <c r="A1493" t="s">
        <v>2149</v>
      </c>
      <c r="B1493" t="s">
        <v>35</v>
      </c>
      <c r="C1493" t="s">
        <v>50</v>
      </c>
      <c r="D1493" t="s">
        <v>37</v>
      </c>
      <c r="E1493" t="s">
        <v>61</v>
      </c>
      <c r="F1493">
        <v>25.71</v>
      </c>
      <c r="G1493" t="s">
        <v>40</v>
      </c>
      <c r="H1493" t="s">
        <v>51</v>
      </c>
      <c r="I1493">
        <v>12</v>
      </c>
      <c r="J1493">
        <v>38.380000000000003</v>
      </c>
      <c r="K1493">
        <v>8.2100000000000009</v>
      </c>
      <c r="L1493">
        <v>41004</v>
      </c>
      <c r="M1493">
        <v>10</v>
      </c>
      <c r="N1493">
        <v>73</v>
      </c>
      <c r="O1493" t="s">
        <v>148</v>
      </c>
      <c r="P1493">
        <v>8</v>
      </c>
      <c r="Q1493">
        <v>25</v>
      </c>
      <c r="R1493">
        <v>3</v>
      </c>
      <c r="S1493" t="s">
        <v>42</v>
      </c>
      <c r="T1493" t="s">
        <v>43</v>
      </c>
      <c r="U1493" t="s">
        <v>44</v>
      </c>
      <c r="V1493">
        <v>17</v>
      </c>
      <c r="W1493">
        <v>4.4800000000000004</v>
      </c>
      <c r="X1493">
        <v>6</v>
      </c>
      <c r="Y1493" t="s">
        <v>66</v>
      </c>
      <c r="Z1493" t="s">
        <v>45</v>
      </c>
      <c r="AA1493" t="s">
        <v>46</v>
      </c>
      <c r="AB1493" t="s">
        <v>238</v>
      </c>
      <c r="AC1493" t="s">
        <v>48</v>
      </c>
      <c r="AD1493">
        <v>0</v>
      </c>
      <c r="AE1493">
        <v>0.58799999999999997</v>
      </c>
      <c r="AF1493">
        <v>0.83</v>
      </c>
      <c r="AG1493">
        <v>0.83</v>
      </c>
      <c r="AH1493">
        <v>0.73</v>
      </c>
    </row>
    <row r="1494" spans="1:34" x14ac:dyDescent="0.25">
      <c r="A1494" t="s">
        <v>2150</v>
      </c>
      <c r="B1494" t="s">
        <v>35</v>
      </c>
      <c r="C1494" t="s">
        <v>56</v>
      </c>
      <c r="D1494" t="s">
        <v>37</v>
      </c>
      <c r="E1494" t="s">
        <v>61</v>
      </c>
      <c r="F1494">
        <v>30.51</v>
      </c>
      <c r="G1494" t="s">
        <v>39</v>
      </c>
      <c r="H1494" t="s">
        <v>40</v>
      </c>
      <c r="I1494">
        <v>16</v>
      </c>
      <c r="J1494">
        <v>36.92</v>
      </c>
      <c r="K1494">
        <v>7.89</v>
      </c>
      <c r="L1494">
        <v>53184</v>
      </c>
      <c r="M1494">
        <v>10</v>
      </c>
      <c r="N1494">
        <v>74</v>
      </c>
      <c r="O1494" t="s">
        <v>62</v>
      </c>
      <c r="P1494">
        <v>9</v>
      </c>
      <c r="Q1494">
        <v>8</v>
      </c>
      <c r="R1494">
        <v>9</v>
      </c>
      <c r="S1494" t="s">
        <v>116</v>
      </c>
      <c r="T1494" t="s">
        <v>43</v>
      </c>
      <c r="U1494" t="s">
        <v>44</v>
      </c>
      <c r="V1494">
        <v>22</v>
      </c>
      <c r="W1494">
        <v>11.7</v>
      </c>
      <c r="X1494">
        <v>1</v>
      </c>
      <c r="Y1494" s="1">
        <v>40363</v>
      </c>
      <c r="Z1494" t="s">
        <v>45</v>
      </c>
      <c r="AA1494" t="s">
        <v>46</v>
      </c>
      <c r="AB1494" t="s">
        <v>123</v>
      </c>
      <c r="AC1494" t="s">
        <v>48</v>
      </c>
      <c r="AD1494">
        <v>0</v>
      </c>
      <c r="AE1494">
        <v>0.9</v>
      </c>
      <c r="AF1494">
        <v>0.9</v>
      </c>
      <c r="AG1494">
        <v>0.95</v>
      </c>
      <c r="AH1494">
        <v>0.91</v>
      </c>
    </row>
    <row r="1495" spans="1:34" x14ac:dyDescent="0.25">
      <c r="A1495" t="s">
        <v>2151</v>
      </c>
      <c r="B1495" t="s">
        <v>35</v>
      </c>
      <c r="C1495" t="s">
        <v>50</v>
      </c>
      <c r="D1495" t="s">
        <v>37</v>
      </c>
      <c r="E1495" t="s">
        <v>61</v>
      </c>
      <c r="F1495">
        <v>31.18</v>
      </c>
      <c r="G1495" t="s">
        <v>39</v>
      </c>
      <c r="H1495" t="s">
        <v>39</v>
      </c>
      <c r="I1495">
        <v>10</v>
      </c>
      <c r="J1495">
        <v>30.34</v>
      </c>
      <c r="K1495">
        <v>1.23</v>
      </c>
      <c r="L1495">
        <v>104340</v>
      </c>
      <c r="M1495">
        <v>10</v>
      </c>
      <c r="N1495">
        <v>70</v>
      </c>
      <c r="O1495" t="s">
        <v>148</v>
      </c>
      <c r="P1495">
        <v>7</v>
      </c>
      <c r="Q1495">
        <v>23</v>
      </c>
      <c r="R1495">
        <v>2</v>
      </c>
      <c r="S1495" t="s">
        <v>42</v>
      </c>
      <c r="T1495" t="s">
        <v>43</v>
      </c>
      <c r="U1495" t="s">
        <v>44</v>
      </c>
      <c r="V1495">
        <v>10</v>
      </c>
      <c r="W1495">
        <v>12.87</v>
      </c>
      <c r="X1495">
        <v>10</v>
      </c>
      <c r="Y1495" t="s">
        <v>1480</v>
      </c>
      <c r="Z1495" t="s">
        <v>45</v>
      </c>
      <c r="AA1495" t="s">
        <v>46</v>
      </c>
      <c r="AB1495" t="s">
        <v>691</v>
      </c>
      <c r="AC1495" t="s">
        <v>48</v>
      </c>
      <c r="AD1495">
        <v>0</v>
      </c>
      <c r="AE1495">
        <v>0.99</v>
      </c>
      <c r="AF1495">
        <v>1</v>
      </c>
      <c r="AG1495">
        <v>1</v>
      </c>
      <c r="AH1495">
        <v>0.98</v>
      </c>
    </row>
    <row r="1496" spans="1:34" x14ac:dyDescent="0.25">
      <c r="A1496" t="s">
        <v>2152</v>
      </c>
      <c r="B1496" t="s">
        <v>35</v>
      </c>
      <c r="C1496" t="s">
        <v>50</v>
      </c>
      <c r="D1496" t="s">
        <v>37</v>
      </c>
      <c r="E1496" t="s">
        <v>61</v>
      </c>
      <c r="F1496">
        <v>25.1</v>
      </c>
      <c r="G1496" t="s">
        <v>39</v>
      </c>
      <c r="H1496" t="s">
        <v>40</v>
      </c>
      <c r="I1496">
        <v>11</v>
      </c>
      <c r="J1496">
        <v>26.68</v>
      </c>
      <c r="K1496">
        <v>6.58</v>
      </c>
      <c r="L1496">
        <v>44424</v>
      </c>
      <c r="M1496">
        <v>13</v>
      </c>
      <c r="N1496">
        <v>71</v>
      </c>
      <c r="O1496" t="s">
        <v>62</v>
      </c>
      <c r="P1496">
        <v>0</v>
      </c>
      <c r="Q1496">
        <v>11</v>
      </c>
      <c r="R1496">
        <v>5</v>
      </c>
      <c r="S1496" t="s">
        <v>42</v>
      </c>
      <c r="T1496" t="s">
        <v>43</v>
      </c>
      <c r="U1496" t="s">
        <v>44</v>
      </c>
      <c r="V1496">
        <v>1</v>
      </c>
      <c r="W1496">
        <v>5.74</v>
      </c>
      <c r="X1496">
        <v>0</v>
      </c>
      <c r="Y1496" t="s">
        <v>66</v>
      </c>
      <c r="Z1496" t="s">
        <v>45</v>
      </c>
      <c r="AA1496" t="s">
        <v>46</v>
      </c>
      <c r="AB1496" t="s">
        <v>215</v>
      </c>
      <c r="AC1496" t="s">
        <v>48</v>
      </c>
      <c r="AD1496">
        <v>0</v>
      </c>
      <c r="AE1496">
        <v>0.67</v>
      </c>
      <c r="AF1496">
        <v>0.71</v>
      </c>
      <c r="AG1496">
        <v>0.65</v>
      </c>
      <c r="AH1496">
        <v>0.87</v>
      </c>
    </row>
    <row r="1497" spans="1:34" x14ac:dyDescent="0.25">
      <c r="A1497" t="s">
        <v>2153</v>
      </c>
      <c r="B1497" t="s">
        <v>35</v>
      </c>
      <c r="C1497" t="s">
        <v>56</v>
      </c>
      <c r="D1497" t="s">
        <v>37</v>
      </c>
      <c r="E1497" t="s">
        <v>38</v>
      </c>
      <c r="F1497">
        <v>23.59</v>
      </c>
      <c r="G1497" t="s">
        <v>40</v>
      </c>
      <c r="H1497" t="s">
        <v>51</v>
      </c>
      <c r="I1497">
        <v>19</v>
      </c>
      <c r="J1497">
        <v>27.11</v>
      </c>
      <c r="K1497">
        <v>5.16</v>
      </c>
      <c r="L1497">
        <v>37104</v>
      </c>
      <c r="M1497">
        <v>9</v>
      </c>
      <c r="N1497">
        <v>71</v>
      </c>
      <c r="O1497" t="s">
        <v>41</v>
      </c>
      <c r="P1497">
        <v>5</v>
      </c>
      <c r="Q1497">
        <v>11</v>
      </c>
      <c r="R1497">
        <v>5</v>
      </c>
      <c r="S1497" t="s">
        <v>42</v>
      </c>
      <c r="T1497" t="s">
        <v>43</v>
      </c>
      <c r="U1497" t="s">
        <v>44</v>
      </c>
      <c r="V1497">
        <v>13</v>
      </c>
      <c r="W1497">
        <v>3.84</v>
      </c>
      <c r="X1497">
        <v>0</v>
      </c>
      <c r="Y1497" t="s">
        <v>1078</v>
      </c>
      <c r="Z1497" t="s">
        <v>45</v>
      </c>
      <c r="AA1497" t="s">
        <v>46</v>
      </c>
      <c r="AB1497" t="s">
        <v>386</v>
      </c>
      <c r="AC1497" t="s">
        <v>48</v>
      </c>
      <c r="AD1497">
        <v>0</v>
      </c>
      <c r="AE1497">
        <v>0.71</v>
      </c>
      <c r="AF1497">
        <v>0.87</v>
      </c>
      <c r="AG1497">
        <v>0.65</v>
      </c>
      <c r="AH1497">
        <v>0.88</v>
      </c>
    </row>
    <row r="1498" spans="1:34" x14ac:dyDescent="0.25">
      <c r="A1498" t="s">
        <v>2154</v>
      </c>
      <c r="B1498" t="s">
        <v>69</v>
      </c>
      <c r="C1498" t="s">
        <v>56</v>
      </c>
      <c r="D1498" t="s">
        <v>37</v>
      </c>
      <c r="E1498" t="s">
        <v>38</v>
      </c>
      <c r="F1498">
        <v>25.73</v>
      </c>
      <c r="G1498" t="s">
        <v>39</v>
      </c>
      <c r="H1498" t="s">
        <v>70</v>
      </c>
      <c r="I1498">
        <v>20</v>
      </c>
      <c r="J1498">
        <v>35.65</v>
      </c>
      <c r="K1498">
        <v>4.24</v>
      </c>
      <c r="L1498">
        <v>44292</v>
      </c>
      <c r="M1498">
        <v>12</v>
      </c>
      <c r="N1498">
        <v>74</v>
      </c>
      <c r="O1498" t="s">
        <v>52</v>
      </c>
      <c r="P1498">
        <v>6</v>
      </c>
      <c r="Q1498">
        <v>24</v>
      </c>
      <c r="R1498">
        <v>6</v>
      </c>
      <c r="S1498" t="s">
        <v>42</v>
      </c>
      <c r="T1498" t="s">
        <v>43</v>
      </c>
      <c r="U1498" t="s">
        <v>44</v>
      </c>
      <c r="V1498">
        <v>27</v>
      </c>
      <c r="W1498">
        <v>5.92</v>
      </c>
      <c r="X1498">
        <v>6</v>
      </c>
      <c r="Y1498" s="1">
        <v>40363</v>
      </c>
      <c r="Z1498" t="s">
        <v>300</v>
      </c>
      <c r="AA1498" t="s">
        <v>46</v>
      </c>
      <c r="AB1498" t="s">
        <v>319</v>
      </c>
      <c r="AC1498" t="s">
        <v>48</v>
      </c>
      <c r="AD1498">
        <v>1</v>
      </c>
      <c r="AE1498">
        <v>0.3</v>
      </c>
      <c r="AF1498">
        <v>0.42</v>
      </c>
      <c r="AG1498">
        <v>0.2</v>
      </c>
      <c r="AH1498">
        <v>0.54</v>
      </c>
    </row>
    <row r="1499" spans="1:34" x14ac:dyDescent="0.25">
      <c r="A1499" t="s">
        <v>2155</v>
      </c>
      <c r="B1499" t="s">
        <v>35</v>
      </c>
      <c r="C1499" t="s">
        <v>50</v>
      </c>
      <c r="D1499" t="s">
        <v>37</v>
      </c>
      <c r="E1499" t="s">
        <v>38</v>
      </c>
      <c r="F1499">
        <v>26.35</v>
      </c>
      <c r="G1499" t="s">
        <v>40</v>
      </c>
      <c r="H1499" t="s">
        <v>40</v>
      </c>
      <c r="I1499">
        <v>16</v>
      </c>
      <c r="J1499">
        <v>40.46</v>
      </c>
      <c r="K1499">
        <v>0.06</v>
      </c>
      <c r="L1499">
        <v>58836</v>
      </c>
      <c r="M1499">
        <v>12</v>
      </c>
      <c r="N1499">
        <v>70</v>
      </c>
      <c r="O1499" t="s">
        <v>119</v>
      </c>
      <c r="P1499">
        <v>5</v>
      </c>
      <c r="Q1499">
        <v>14</v>
      </c>
      <c r="R1499">
        <v>4</v>
      </c>
      <c r="S1499" t="s">
        <v>42</v>
      </c>
      <c r="T1499" t="s">
        <v>43</v>
      </c>
      <c r="U1499" t="s">
        <v>44</v>
      </c>
      <c r="V1499">
        <v>21</v>
      </c>
      <c r="W1499">
        <v>5.68</v>
      </c>
      <c r="X1499">
        <v>10</v>
      </c>
      <c r="Y1499" t="s">
        <v>757</v>
      </c>
      <c r="Z1499" t="s">
        <v>45</v>
      </c>
      <c r="AA1499" t="s">
        <v>46</v>
      </c>
      <c r="AB1499" t="s">
        <v>512</v>
      </c>
      <c r="AC1499" t="s">
        <v>48</v>
      </c>
      <c r="AD1499">
        <v>0</v>
      </c>
      <c r="AE1499">
        <v>0.72</v>
      </c>
      <c r="AF1499">
        <v>0.77</v>
      </c>
      <c r="AG1499">
        <v>0.77</v>
      </c>
      <c r="AH1499">
        <v>0.77</v>
      </c>
    </row>
    <row r="1500" spans="1:34" x14ac:dyDescent="0.25">
      <c r="A1500" t="s">
        <v>2156</v>
      </c>
      <c r="B1500" t="s">
        <v>69</v>
      </c>
      <c r="C1500" t="s">
        <v>36</v>
      </c>
      <c r="D1500" t="s">
        <v>37</v>
      </c>
      <c r="E1500" t="s">
        <v>61</v>
      </c>
      <c r="F1500">
        <v>26.76</v>
      </c>
      <c r="G1500" t="s">
        <v>40</v>
      </c>
      <c r="H1500" t="s">
        <v>40</v>
      </c>
      <c r="I1500">
        <v>13</v>
      </c>
      <c r="J1500">
        <v>37.6</v>
      </c>
      <c r="K1500">
        <v>1.85</v>
      </c>
      <c r="L1500">
        <v>41556</v>
      </c>
      <c r="M1500">
        <v>11</v>
      </c>
      <c r="N1500">
        <v>72</v>
      </c>
      <c r="O1500" t="s">
        <v>148</v>
      </c>
      <c r="P1500">
        <v>5</v>
      </c>
      <c r="Q1500">
        <v>12</v>
      </c>
      <c r="R1500">
        <v>5</v>
      </c>
      <c r="S1500" t="s">
        <v>42</v>
      </c>
      <c r="T1500" t="s">
        <v>43</v>
      </c>
      <c r="U1500" t="s">
        <v>44</v>
      </c>
      <c r="V1500">
        <v>35</v>
      </c>
      <c r="W1500">
        <v>7.74</v>
      </c>
      <c r="X1500">
        <v>2</v>
      </c>
      <c r="Y1500" s="1">
        <v>40878</v>
      </c>
      <c r="Z1500" s="1">
        <v>41944</v>
      </c>
      <c r="AA1500" t="s">
        <v>46</v>
      </c>
      <c r="AB1500" t="s">
        <v>293</v>
      </c>
      <c r="AC1500" t="s">
        <v>48</v>
      </c>
      <c r="AD1500">
        <v>1</v>
      </c>
      <c r="AE1500">
        <v>0.85</v>
      </c>
      <c r="AF1500">
        <v>0.88</v>
      </c>
      <c r="AG1500">
        <v>0.79</v>
      </c>
      <c r="AH1500">
        <v>0.82</v>
      </c>
    </row>
    <row r="1501" spans="1:34" x14ac:dyDescent="0.25">
      <c r="A1501" t="s">
        <v>2157</v>
      </c>
      <c r="B1501" t="s">
        <v>35</v>
      </c>
      <c r="C1501" t="s">
        <v>36</v>
      </c>
      <c r="D1501" t="s">
        <v>57</v>
      </c>
      <c r="E1501" t="s">
        <v>61</v>
      </c>
      <c r="F1501">
        <v>29.13</v>
      </c>
      <c r="G1501" t="s">
        <v>51</v>
      </c>
      <c r="H1501" t="s">
        <v>40</v>
      </c>
      <c r="I1501">
        <v>18</v>
      </c>
      <c r="J1501">
        <v>29.76</v>
      </c>
      <c r="K1501">
        <v>0.81</v>
      </c>
      <c r="L1501">
        <v>120480</v>
      </c>
      <c r="M1501">
        <v>18</v>
      </c>
      <c r="N1501">
        <v>71</v>
      </c>
      <c r="O1501" t="s">
        <v>41</v>
      </c>
      <c r="P1501">
        <v>8</v>
      </c>
      <c r="Q1501">
        <v>22</v>
      </c>
      <c r="R1501">
        <v>4</v>
      </c>
      <c r="S1501" t="s">
        <v>42</v>
      </c>
      <c r="T1501" t="s">
        <v>43</v>
      </c>
      <c r="U1501" t="s">
        <v>58</v>
      </c>
      <c r="V1501">
        <v>10</v>
      </c>
      <c r="W1501">
        <v>9.35</v>
      </c>
      <c r="X1501">
        <v>9</v>
      </c>
      <c r="Y1501" s="1">
        <v>40697</v>
      </c>
      <c r="Z1501" t="s">
        <v>45</v>
      </c>
      <c r="AA1501" t="s">
        <v>46</v>
      </c>
      <c r="AB1501" t="s">
        <v>801</v>
      </c>
      <c r="AC1501" t="s">
        <v>48</v>
      </c>
      <c r="AD1501">
        <v>0</v>
      </c>
      <c r="AE1501">
        <v>0.42699999999999999</v>
      </c>
      <c r="AF1501">
        <v>0.68</v>
      </c>
      <c r="AG1501">
        <v>0.63</v>
      </c>
      <c r="AH1501">
        <v>0.73</v>
      </c>
    </row>
    <row r="1502" spans="1:34" x14ac:dyDescent="0.25">
      <c r="A1502" t="s">
        <v>2158</v>
      </c>
      <c r="B1502" t="s">
        <v>69</v>
      </c>
      <c r="C1502" t="s">
        <v>56</v>
      </c>
      <c r="D1502" t="s">
        <v>57</v>
      </c>
      <c r="E1502" t="s">
        <v>61</v>
      </c>
      <c r="F1502">
        <v>29.81</v>
      </c>
      <c r="G1502" t="s">
        <v>40</v>
      </c>
      <c r="H1502" t="s">
        <v>39</v>
      </c>
      <c r="I1502">
        <v>10</v>
      </c>
      <c r="J1502">
        <v>35.86</v>
      </c>
      <c r="K1502">
        <v>1.93</v>
      </c>
      <c r="L1502">
        <v>73920</v>
      </c>
      <c r="M1502">
        <v>12</v>
      </c>
      <c r="N1502">
        <v>75</v>
      </c>
      <c r="O1502" t="s">
        <v>148</v>
      </c>
      <c r="P1502">
        <v>6</v>
      </c>
      <c r="Q1502">
        <v>39</v>
      </c>
      <c r="R1502">
        <v>5</v>
      </c>
      <c r="S1502" t="s">
        <v>42</v>
      </c>
      <c r="T1502" t="s">
        <v>43</v>
      </c>
      <c r="U1502" t="s">
        <v>58</v>
      </c>
      <c r="V1502">
        <v>27</v>
      </c>
      <c r="W1502">
        <v>6.84</v>
      </c>
      <c r="X1502">
        <v>10</v>
      </c>
      <c r="Y1502" t="s">
        <v>634</v>
      </c>
      <c r="Z1502" t="s">
        <v>480</v>
      </c>
      <c r="AA1502" t="s">
        <v>46</v>
      </c>
      <c r="AB1502" t="s">
        <v>764</v>
      </c>
      <c r="AC1502" t="s">
        <v>48</v>
      </c>
      <c r="AD1502">
        <v>1</v>
      </c>
      <c r="AE1502">
        <v>0.89</v>
      </c>
      <c r="AF1502">
        <v>0.88</v>
      </c>
      <c r="AG1502">
        <v>0.88</v>
      </c>
      <c r="AH1502">
        <v>0.53</v>
      </c>
    </row>
    <row r="1503" spans="1:34" x14ac:dyDescent="0.25">
      <c r="A1503" t="s">
        <v>2159</v>
      </c>
      <c r="B1503" t="s">
        <v>35</v>
      </c>
      <c r="C1503" t="s">
        <v>50</v>
      </c>
      <c r="D1503" t="s">
        <v>37</v>
      </c>
      <c r="E1503" t="s">
        <v>38</v>
      </c>
      <c r="F1503">
        <v>24.39</v>
      </c>
      <c r="G1503" t="s">
        <v>40</v>
      </c>
      <c r="H1503" t="s">
        <v>39</v>
      </c>
      <c r="I1503">
        <v>10</v>
      </c>
      <c r="J1503">
        <v>35.31</v>
      </c>
      <c r="K1503">
        <v>10.96</v>
      </c>
      <c r="L1503">
        <v>38772</v>
      </c>
      <c r="M1503">
        <v>12</v>
      </c>
      <c r="N1503">
        <v>72</v>
      </c>
      <c r="O1503" t="s">
        <v>75</v>
      </c>
      <c r="P1503">
        <v>7</v>
      </c>
      <c r="Q1503">
        <v>6</v>
      </c>
      <c r="R1503">
        <v>5</v>
      </c>
      <c r="S1503" t="s">
        <v>42</v>
      </c>
      <c r="T1503" t="s">
        <v>43</v>
      </c>
      <c r="U1503" t="s">
        <v>44</v>
      </c>
      <c r="V1503">
        <v>17</v>
      </c>
      <c r="W1503">
        <v>3.18</v>
      </c>
      <c r="X1503">
        <v>8</v>
      </c>
      <c r="Y1503" s="1">
        <v>40583</v>
      </c>
      <c r="Z1503" t="s">
        <v>45</v>
      </c>
      <c r="AA1503" t="s">
        <v>46</v>
      </c>
      <c r="AB1503" t="s">
        <v>172</v>
      </c>
      <c r="AC1503" t="s">
        <v>48</v>
      </c>
      <c r="AD1503">
        <v>0</v>
      </c>
      <c r="AE1503">
        <v>0.77</v>
      </c>
      <c r="AF1503">
        <v>0.9</v>
      </c>
      <c r="AG1503">
        <v>0.71</v>
      </c>
      <c r="AH1503">
        <v>0.84</v>
      </c>
    </row>
    <row r="1504" spans="1:34" x14ac:dyDescent="0.25">
      <c r="A1504" t="s">
        <v>2160</v>
      </c>
      <c r="B1504" t="s">
        <v>69</v>
      </c>
      <c r="C1504" t="s">
        <v>50</v>
      </c>
      <c r="D1504" t="s">
        <v>37</v>
      </c>
      <c r="E1504" t="s">
        <v>61</v>
      </c>
      <c r="F1504">
        <v>30.58</v>
      </c>
      <c r="G1504" t="s">
        <v>70</v>
      </c>
      <c r="H1504" t="s">
        <v>39</v>
      </c>
      <c r="I1504">
        <v>7</v>
      </c>
      <c r="J1504">
        <v>32.58</v>
      </c>
      <c r="K1504">
        <v>10.050000000000001</v>
      </c>
      <c r="L1504">
        <v>41856</v>
      </c>
      <c r="M1504">
        <v>3</v>
      </c>
      <c r="N1504">
        <v>72</v>
      </c>
      <c r="O1504" t="s">
        <v>90</v>
      </c>
      <c r="P1504">
        <v>1</v>
      </c>
      <c r="Q1504">
        <v>30</v>
      </c>
      <c r="R1504">
        <v>5</v>
      </c>
      <c r="S1504" t="s">
        <v>42</v>
      </c>
      <c r="T1504" t="s">
        <v>43</v>
      </c>
      <c r="U1504" t="s">
        <v>44</v>
      </c>
      <c r="V1504">
        <v>16</v>
      </c>
      <c r="W1504">
        <v>10.66</v>
      </c>
      <c r="X1504">
        <v>9</v>
      </c>
      <c r="Y1504" s="1">
        <v>40798</v>
      </c>
      <c r="Z1504" s="1">
        <v>41765</v>
      </c>
      <c r="AA1504" t="s">
        <v>46</v>
      </c>
      <c r="AB1504" t="s">
        <v>626</v>
      </c>
      <c r="AC1504" t="s">
        <v>48</v>
      </c>
      <c r="AD1504">
        <v>1</v>
      </c>
      <c r="AE1504">
        <v>0.85</v>
      </c>
      <c r="AF1504">
        <v>0.87</v>
      </c>
      <c r="AG1504">
        <v>0.8</v>
      </c>
      <c r="AH1504">
        <v>0.87</v>
      </c>
    </row>
    <row r="1505" spans="1:34" x14ac:dyDescent="0.25">
      <c r="A1505" t="s">
        <v>2161</v>
      </c>
      <c r="B1505" t="s">
        <v>35</v>
      </c>
      <c r="C1505" t="s">
        <v>56</v>
      </c>
      <c r="D1505" t="s">
        <v>37</v>
      </c>
      <c r="E1505" t="s">
        <v>61</v>
      </c>
      <c r="F1505">
        <v>24.98</v>
      </c>
      <c r="G1505" t="s">
        <v>40</v>
      </c>
      <c r="H1505" t="s">
        <v>39</v>
      </c>
      <c r="I1505">
        <v>13</v>
      </c>
      <c r="J1505">
        <v>36.56</v>
      </c>
      <c r="K1505">
        <v>4.3</v>
      </c>
      <c r="L1505">
        <v>40692</v>
      </c>
      <c r="M1505">
        <v>12</v>
      </c>
      <c r="N1505">
        <v>72</v>
      </c>
      <c r="O1505" t="s">
        <v>41</v>
      </c>
      <c r="P1505">
        <v>6</v>
      </c>
      <c r="Q1505">
        <v>5</v>
      </c>
      <c r="R1505">
        <v>4</v>
      </c>
      <c r="S1505" t="s">
        <v>42</v>
      </c>
      <c r="T1505" t="s">
        <v>43</v>
      </c>
      <c r="U1505" t="s">
        <v>44</v>
      </c>
      <c r="V1505">
        <v>5</v>
      </c>
      <c r="W1505">
        <v>5.25</v>
      </c>
      <c r="X1505">
        <v>1</v>
      </c>
      <c r="Y1505" t="s">
        <v>130</v>
      </c>
      <c r="Z1505" t="s">
        <v>45</v>
      </c>
      <c r="AA1505" t="s">
        <v>46</v>
      </c>
      <c r="AB1505" t="s">
        <v>565</v>
      </c>
      <c r="AC1505" t="s">
        <v>48</v>
      </c>
      <c r="AD1505">
        <v>0</v>
      </c>
      <c r="AE1505">
        <v>0.78</v>
      </c>
      <c r="AF1505">
        <v>0.8</v>
      </c>
      <c r="AG1505">
        <v>0.8</v>
      </c>
      <c r="AH1505">
        <v>0.82</v>
      </c>
    </row>
    <row r="1506" spans="1:34" x14ac:dyDescent="0.25">
      <c r="A1506" t="s">
        <v>2162</v>
      </c>
      <c r="B1506" t="s">
        <v>35</v>
      </c>
      <c r="C1506" t="s">
        <v>50</v>
      </c>
      <c r="D1506" t="s">
        <v>37</v>
      </c>
      <c r="E1506" t="s">
        <v>61</v>
      </c>
      <c r="F1506">
        <v>25.71</v>
      </c>
      <c r="G1506" t="s">
        <v>40</v>
      </c>
      <c r="H1506" t="s">
        <v>39</v>
      </c>
      <c r="I1506">
        <v>16</v>
      </c>
      <c r="J1506">
        <v>33.68</v>
      </c>
      <c r="K1506">
        <v>6.41</v>
      </c>
      <c r="L1506">
        <v>38808</v>
      </c>
      <c r="M1506">
        <v>9</v>
      </c>
      <c r="N1506">
        <v>71</v>
      </c>
      <c r="O1506" t="s">
        <v>119</v>
      </c>
      <c r="P1506">
        <v>0</v>
      </c>
      <c r="Q1506">
        <v>15</v>
      </c>
      <c r="R1506">
        <v>4</v>
      </c>
      <c r="S1506" t="s">
        <v>42</v>
      </c>
      <c r="T1506" t="s">
        <v>43</v>
      </c>
      <c r="U1506" t="s">
        <v>44</v>
      </c>
      <c r="V1506">
        <v>13</v>
      </c>
      <c r="W1506">
        <v>4.4800000000000004</v>
      </c>
      <c r="X1506">
        <v>7</v>
      </c>
      <c r="Y1506" t="s">
        <v>1932</v>
      </c>
      <c r="Z1506" t="s">
        <v>45</v>
      </c>
      <c r="AA1506" t="s">
        <v>46</v>
      </c>
      <c r="AB1506" t="s">
        <v>347</v>
      </c>
      <c r="AC1506" t="s">
        <v>48</v>
      </c>
      <c r="AD1506">
        <v>0</v>
      </c>
      <c r="AE1506">
        <v>0.61599999999999999</v>
      </c>
      <c r="AF1506">
        <v>0.86</v>
      </c>
      <c r="AG1506">
        <v>1</v>
      </c>
      <c r="AH1506">
        <v>0.95</v>
      </c>
    </row>
    <row r="1507" spans="1:34" x14ac:dyDescent="0.25">
      <c r="A1507" t="s">
        <v>2163</v>
      </c>
      <c r="B1507" t="s">
        <v>35</v>
      </c>
      <c r="C1507" t="s">
        <v>56</v>
      </c>
      <c r="D1507" t="s">
        <v>37</v>
      </c>
      <c r="E1507" t="s">
        <v>38</v>
      </c>
      <c r="F1507">
        <v>24.09</v>
      </c>
      <c r="G1507" t="s">
        <v>40</v>
      </c>
      <c r="H1507" t="s">
        <v>39</v>
      </c>
      <c r="I1507">
        <v>19</v>
      </c>
      <c r="J1507">
        <v>32.22</v>
      </c>
      <c r="K1507">
        <v>2.08</v>
      </c>
      <c r="L1507">
        <v>40692</v>
      </c>
      <c r="M1507">
        <v>10</v>
      </c>
      <c r="N1507">
        <v>72</v>
      </c>
      <c r="O1507" t="s">
        <v>41</v>
      </c>
      <c r="P1507">
        <v>6</v>
      </c>
      <c r="Q1507">
        <v>19</v>
      </c>
      <c r="R1507">
        <v>2</v>
      </c>
      <c r="S1507" t="s">
        <v>42</v>
      </c>
      <c r="T1507" t="s">
        <v>43</v>
      </c>
      <c r="U1507" t="s">
        <v>44</v>
      </c>
      <c r="V1507">
        <v>16</v>
      </c>
      <c r="W1507">
        <v>3.48</v>
      </c>
      <c r="X1507">
        <v>8</v>
      </c>
      <c r="Y1507" s="1">
        <v>40761</v>
      </c>
      <c r="Z1507" t="s">
        <v>45</v>
      </c>
      <c r="AA1507" t="s">
        <v>46</v>
      </c>
      <c r="AB1507" t="s">
        <v>298</v>
      </c>
      <c r="AC1507" t="s">
        <v>48</v>
      </c>
      <c r="AD1507">
        <v>0</v>
      </c>
      <c r="AE1507">
        <v>0.504</v>
      </c>
      <c r="AF1507">
        <v>0.68</v>
      </c>
      <c r="AG1507">
        <v>0.84</v>
      </c>
      <c r="AH1507">
        <v>0.85</v>
      </c>
    </row>
    <row r="1508" spans="1:34" x14ac:dyDescent="0.25">
      <c r="A1508" t="s">
        <v>2164</v>
      </c>
      <c r="B1508" t="s">
        <v>35</v>
      </c>
      <c r="C1508" t="s">
        <v>36</v>
      </c>
      <c r="D1508" t="s">
        <v>37</v>
      </c>
      <c r="E1508" t="s">
        <v>61</v>
      </c>
      <c r="F1508">
        <v>26.79</v>
      </c>
      <c r="G1508" t="s">
        <v>39</v>
      </c>
      <c r="H1508" t="s">
        <v>40</v>
      </c>
      <c r="I1508">
        <v>5</v>
      </c>
      <c r="J1508">
        <v>33.82</v>
      </c>
      <c r="K1508">
        <v>4.1100000000000003</v>
      </c>
      <c r="L1508">
        <v>48168</v>
      </c>
      <c r="M1508">
        <v>15</v>
      </c>
      <c r="N1508">
        <v>70</v>
      </c>
      <c r="O1508" t="s">
        <v>119</v>
      </c>
      <c r="P1508">
        <v>8</v>
      </c>
      <c r="Q1508">
        <v>7</v>
      </c>
      <c r="R1508">
        <v>5</v>
      </c>
      <c r="S1508" t="s">
        <v>42</v>
      </c>
      <c r="T1508" t="s">
        <v>43</v>
      </c>
      <c r="U1508" t="s">
        <v>44</v>
      </c>
      <c r="V1508">
        <v>16</v>
      </c>
      <c r="W1508">
        <v>4.59</v>
      </c>
      <c r="X1508">
        <v>2</v>
      </c>
      <c r="Y1508" s="1">
        <v>40610</v>
      </c>
      <c r="Z1508" t="s">
        <v>45</v>
      </c>
      <c r="AA1508" t="s">
        <v>46</v>
      </c>
      <c r="AB1508" t="s">
        <v>146</v>
      </c>
      <c r="AC1508" t="s">
        <v>48</v>
      </c>
      <c r="AD1508">
        <v>0</v>
      </c>
      <c r="AE1508">
        <v>0.8</v>
      </c>
      <c r="AF1508">
        <v>0.85</v>
      </c>
      <c r="AG1508">
        <v>0.92</v>
      </c>
      <c r="AH1508">
        <v>0.84</v>
      </c>
    </row>
    <row r="1509" spans="1:34" x14ac:dyDescent="0.25">
      <c r="A1509" t="s">
        <v>2165</v>
      </c>
      <c r="B1509" t="s">
        <v>35</v>
      </c>
      <c r="C1509" t="s">
        <v>56</v>
      </c>
      <c r="D1509" t="s">
        <v>37</v>
      </c>
      <c r="E1509" t="s">
        <v>61</v>
      </c>
      <c r="F1509">
        <v>28.76</v>
      </c>
      <c r="G1509" t="s">
        <v>39</v>
      </c>
      <c r="H1509" t="s">
        <v>40</v>
      </c>
      <c r="I1509">
        <v>11</v>
      </c>
      <c r="J1509">
        <v>35.32</v>
      </c>
      <c r="K1509">
        <v>11.65</v>
      </c>
      <c r="L1509">
        <v>90984</v>
      </c>
      <c r="M1509">
        <v>11</v>
      </c>
      <c r="N1509">
        <v>100</v>
      </c>
      <c r="O1509" t="s">
        <v>90</v>
      </c>
      <c r="P1509">
        <v>9</v>
      </c>
      <c r="Q1509">
        <v>23</v>
      </c>
      <c r="R1509">
        <v>5</v>
      </c>
      <c r="S1509" t="s">
        <v>42</v>
      </c>
      <c r="T1509" t="s">
        <v>43</v>
      </c>
      <c r="U1509" t="s">
        <v>44</v>
      </c>
      <c r="V1509">
        <v>6</v>
      </c>
      <c r="W1509">
        <v>5.72</v>
      </c>
      <c r="X1509">
        <v>5</v>
      </c>
      <c r="Y1509" t="s">
        <v>66</v>
      </c>
      <c r="Z1509" t="s">
        <v>45</v>
      </c>
      <c r="AA1509" t="s">
        <v>46</v>
      </c>
      <c r="AB1509" t="s">
        <v>965</v>
      </c>
      <c r="AC1509" t="s">
        <v>48</v>
      </c>
      <c r="AD1509">
        <v>0</v>
      </c>
      <c r="AE1509">
        <v>0.39</v>
      </c>
      <c r="AF1509">
        <v>0.71</v>
      </c>
      <c r="AG1509">
        <v>0.43</v>
      </c>
      <c r="AH1509">
        <v>0.6</v>
      </c>
    </row>
    <row r="1510" spans="1:34" x14ac:dyDescent="0.25">
      <c r="A1510" t="s">
        <v>2166</v>
      </c>
      <c r="B1510" t="s">
        <v>35</v>
      </c>
      <c r="C1510" t="s">
        <v>56</v>
      </c>
      <c r="D1510" t="s">
        <v>37</v>
      </c>
      <c r="E1510" t="s">
        <v>61</v>
      </c>
      <c r="F1510">
        <v>26.64</v>
      </c>
      <c r="G1510" t="s">
        <v>40</v>
      </c>
      <c r="H1510" t="s">
        <v>39</v>
      </c>
      <c r="I1510">
        <v>20</v>
      </c>
      <c r="J1510">
        <v>32.700000000000003</v>
      </c>
      <c r="K1510">
        <v>8.08</v>
      </c>
      <c r="L1510">
        <v>52764</v>
      </c>
      <c r="M1510">
        <v>13</v>
      </c>
      <c r="N1510">
        <v>73</v>
      </c>
      <c r="O1510" t="s">
        <v>148</v>
      </c>
      <c r="P1510">
        <v>0</v>
      </c>
      <c r="Q1510">
        <v>23</v>
      </c>
      <c r="R1510">
        <v>5</v>
      </c>
      <c r="S1510" t="s">
        <v>42</v>
      </c>
      <c r="T1510" t="s">
        <v>43</v>
      </c>
      <c r="U1510" t="s">
        <v>44</v>
      </c>
      <c r="V1510">
        <v>11</v>
      </c>
      <c r="W1510">
        <v>5.76</v>
      </c>
      <c r="X1510">
        <v>2</v>
      </c>
      <c r="Y1510" s="1">
        <v>40455</v>
      </c>
      <c r="Z1510" t="s">
        <v>45</v>
      </c>
      <c r="AA1510" t="s">
        <v>46</v>
      </c>
      <c r="AB1510" t="s">
        <v>311</v>
      </c>
      <c r="AC1510" t="s">
        <v>48</v>
      </c>
      <c r="AD1510">
        <v>0</v>
      </c>
      <c r="AE1510">
        <v>0.69</v>
      </c>
      <c r="AF1510">
        <v>0.73</v>
      </c>
      <c r="AG1510">
        <v>0.82</v>
      </c>
      <c r="AH1510">
        <v>0.67</v>
      </c>
    </row>
    <row r="1511" spans="1:34" x14ac:dyDescent="0.25">
      <c r="A1511" t="s">
        <v>2167</v>
      </c>
      <c r="B1511" t="s">
        <v>35</v>
      </c>
      <c r="C1511" t="s">
        <v>36</v>
      </c>
      <c r="D1511" t="s">
        <v>37</v>
      </c>
      <c r="E1511" t="s">
        <v>61</v>
      </c>
      <c r="F1511">
        <v>26.46</v>
      </c>
      <c r="G1511" t="s">
        <v>70</v>
      </c>
      <c r="H1511" t="s">
        <v>40</v>
      </c>
      <c r="I1511">
        <v>15</v>
      </c>
      <c r="J1511">
        <v>35.56</v>
      </c>
      <c r="K1511">
        <v>2.17</v>
      </c>
      <c r="L1511">
        <v>55992</v>
      </c>
      <c r="M1511">
        <v>6</v>
      </c>
      <c r="N1511">
        <v>70</v>
      </c>
      <c r="O1511" t="s">
        <v>41</v>
      </c>
      <c r="P1511">
        <v>7</v>
      </c>
      <c r="Q1511">
        <v>15</v>
      </c>
      <c r="R1511">
        <v>9</v>
      </c>
      <c r="S1511" t="s">
        <v>116</v>
      </c>
      <c r="T1511" t="s">
        <v>43</v>
      </c>
      <c r="U1511" t="s">
        <v>44</v>
      </c>
      <c r="V1511">
        <v>15</v>
      </c>
      <c r="W1511">
        <v>6.8</v>
      </c>
      <c r="X1511">
        <v>3</v>
      </c>
      <c r="Y1511" t="s">
        <v>479</v>
      </c>
      <c r="Z1511" t="s">
        <v>45</v>
      </c>
      <c r="AA1511" t="s">
        <v>46</v>
      </c>
      <c r="AB1511" t="s">
        <v>206</v>
      </c>
      <c r="AC1511" t="s">
        <v>48</v>
      </c>
      <c r="AD1511">
        <v>0</v>
      </c>
      <c r="AE1511">
        <v>0.60899999999999999</v>
      </c>
      <c r="AF1511">
        <v>0.8</v>
      </c>
      <c r="AG1511">
        <v>1</v>
      </c>
      <c r="AH1511">
        <v>0.85</v>
      </c>
    </row>
    <row r="1512" spans="1:34" x14ac:dyDescent="0.25">
      <c r="A1512" t="s">
        <v>2168</v>
      </c>
      <c r="B1512" t="s">
        <v>35</v>
      </c>
      <c r="C1512" t="s">
        <v>50</v>
      </c>
      <c r="D1512" t="s">
        <v>37</v>
      </c>
      <c r="E1512" t="s">
        <v>61</v>
      </c>
      <c r="F1512">
        <v>30.37</v>
      </c>
      <c r="G1512" t="s">
        <v>40</v>
      </c>
      <c r="H1512" t="s">
        <v>40</v>
      </c>
      <c r="I1512">
        <v>13</v>
      </c>
      <c r="J1512">
        <v>34.03</v>
      </c>
      <c r="K1512">
        <v>0.81</v>
      </c>
      <c r="L1512">
        <v>54348</v>
      </c>
      <c r="M1512">
        <v>9</v>
      </c>
      <c r="N1512">
        <v>71</v>
      </c>
      <c r="O1512" t="s">
        <v>119</v>
      </c>
      <c r="P1512">
        <v>5</v>
      </c>
      <c r="Q1512">
        <v>10</v>
      </c>
      <c r="R1512">
        <v>5</v>
      </c>
      <c r="S1512" t="s">
        <v>42</v>
      </c>
      <c r="T1512" t="s">
        <v>43</v>
      </c>
      <c r="U1512" t="s">
        <v>58</v>
      </c>
      <c r="V1512">
        <v>6</v>
      </c>
      <c r="W1512">
        <v>7.44</v>
      </c>
      <c r="X1512">
        <v>10</v>
      </c>
      <c r="Y1512" t="s">
        <v>290</v>
      </c>
      <c r="Z1512" t="s">
        <v>45</v>
      </c>
      <c r="AA1512" t="s">
        <v>46</v>
      </c>
      <c r="AB1512" t="s">
        <v>680</v>
      </c>
      <c r="AC1512" t="s">
        <v>48</v>
      </c>
      <c r="AD1512">
        <v>0</v>
      </c>
      <c r="AE1512">
        <v>0.96</v>
      </c>
      <c r="AF1512">
        <v>1</v>
      </c>
      <c r="AG1512">
        <v>1</v>
      </c>
      <c r="AH1512">
        <v>0.8</v>
      </c>
    </row>
    <row r="1513" spans="1:34" x14ac:dyDescent="0.25">
      <c r="A1513" t="s">
        <v>2169</v>
      </c>
      <c r="B1513" t="s">
        <v>35</v>
      </c>
      <c r="C1513" t="s">
        <v>50</v>
      </c>
      <c r="D1513" t="s">
        <v>37</v>
      </c>
      <c r="E1513" t="s">
        <v>38</v>
      </c>
      <c r="F1513">
        <v>26.37</v>
      </c>
      <c r="G1513" t="s">
        <v>39</v>
      </c>
      <c r="H1513" t="s">
        <v>51</v>
      </c>
      <c r="I1513">
        <v>21</v>
      </c>
      <c r="J1513">
        <v>29.99</v>
      </c>
      <c r="K1513">
        <v>1.61</v>
      </c>
      <c r="L1513">
        <v>51324</v>
      </c>
      <c r="M1513">
        <v>15</v>
      </c>
      <c r="N1513">
        <v>71</v>
      </c>
      <c r="O1513" t="s">
        <v>148</v>
      </c>
      <c r="P1513">
        <v>3</v>
      </c>
      <c r="Q1513">
        <v>21</v>
      </c>
      <c r="R1513">
        <v>3</v>
      </c>
      <c r="S1513" t="s">
        <v>42</v>
      </c>
      <c r="T1513" t="s">
        <v>43</v>
      </c>
      <c r="U1513" t="s">
        <v>44</v>
      </c>
      <c r="V1513">
        <v>1</v>
      </c>
      <c r="W1513">
        <v>4.8</v>
      </c>
      <c r="X1513">
        <v>6</v>
      </c>
      <c r="Y1513" t="s">
        <v>722</v>
      </c>
      <c r="Z1513" t="s">
        <v>45</v>
      </c>
      <c r="AA1513" t="s">
        <v>46</v>
      </c>
      <c r="AB1513" t="s">
        <v>186</v>
      </c>
      <c r="AC1513" t="s">
        <v>48</v>
      </c>
      <c r="AD1513">
        <v>0</v>
      </c>
      <c r="AE1513">
        <v>0.89</v>
      </c>
      <c r="AF1513">
        <v>0.87</v>
      </c>
      <c r="AG1513">
        <v>0.93</v>
      </c>
      <c r="AH1513">
        <v>0.95</v>
      </c>
    </row>
    <row r="1514" spans="1:34" x14ac:dyDescent="0.25">
      <c r="A1514" t="s">
        <v>2170</v>
      </c>
      <c r="B1514" t="s">
        <v>35</v>
      </c>
      <c r="C1514" t="s">
        <v>50</v>
      </c>
      <c r="D1514" t="s">
        <v>57</v>
      </c>
      <c r="E1514" t="s">
        <v>61</v>
      </c>
      <c r="F1514">
        <v>29.52</v>
      </c>
      <c r="G1514" t="s">
        <v>51</v>
      </c>
      <c r="H1514" t="s">
        <v>40</v>
      </c>
      <c r="I1514">
        <v>13</v>
      </c>
      <c r="J1514">
        <v>34.03</v>
      </c>
      <c r="K1514">
        <v>0.81</v>
      </c>
      <c r="L1514">
        <v>70692</v>
      </c>
      <c r="M1514">
        <v>19</v>
      </c>
      <c r="N1514">
        <v>73</v>
      </c>
      <c r="O1514" t="s">
        <v>62</v>
      </c>
      <c r="P1514">
        <v>6</v>
      </c>
      <c r="Q1514">
        <v>12</v>
      </c>
      <c r="R1514">
        <v>2</v>
      </c>
      <c r="S1514" t="s">
        <v>42</v>
      </c>
      <c r="T1514" t="s">
        <v>43</v>
      </c>
      <c r="U1514" t="s">
        <v>58</v>
      </c>
      <c r="V1514">
        <v>9</v>
      </c>
      <c r="W1514">
        <v>9</v>
      </c>
      <c r="X1514">
        <v>7</v>
      </c>
      <c r="Y1514" t="s">
        <v>722</v>
      </c>
      <c r="Z1514" t="s">
        <v>45</v>
      </c>
      <c r="AA1514" t="s">
        <v>46</v>
      </c>
      <c r="AB1514" t="s">
        <v>680</v>
      </c>
      <c r="AC1514" t="s">
        <v>48</v>
      </c>
      <c r="AD1514">
        <v>0</v>
      </c>
      <c r="AE1514">
        <v>0.96</v>
      </c>
      <c r="AF1514">
        <v>1</v>
      </c>
      <c r="AG1514">
        <v>1</v>
      </c>
      <c r="AH1514">
        <v>0.8</v>
      </c>
    </row>
    <row r="1515" spans="1:34" x14ac:dyDescent="0.25">
      <c r="A1515" t="s">
        <v>64</v>
      </c>
      <c r="B1515" t="s">
        <v>35</v>
      </c>
      <c r="C1515" t="s">
        <v>50</v>
      </c>
      <c r="D1515" t="s">
        <v>57</v>
      </c>
      <c r="E1515" t="s">
        <v>61</v>
      </c>
      <c r="F1515">
        <v>27.19</v>
      </c>
      <c r="G1515" t="s">
        <v>40</v>
      </c>
      <c r="H1515" t="s">
        <v>40</v>
      </c>
      <c r="I1515">
        <v>6</v>
      </c>
      <c r="J1515">
        <v>32.74</v>
      </c>
      <c r="K1515">
        <v>0.81</v>
      </c>
      <c r="L1515">
        <v>64152</v>
      </c>
      <c r="M1515">
        <v>10</v>
      </c>
      <c r="N1515">
        <v>71</v>
      </c>
      <c r="O1515" t="s">
        <v>90</v>
      </c>
      <c r="P1515">
        <v>2</v>
      </c>
      <c r="Q1515">
        <v>8</v>
      </c>
      <c r="R1515">
        <v>4</v>
      </c>
      <c r="S1515" t="s">
        <v>116</v>
      </c>
      <c r="T1515" t="s">
        <v>43</v>
      </c>
      <c r="U1515" t="s">
        <v>58</v>
      </c>
      <c r="V1515">
        <v>8</v>
      </c>
      <c r="W1515">
        <v>5.94</v>
      </c>
      <c r="X1515">
        <v>7</v>
      </c>
      <c r="Y1515" t="s">
        <v>2171</v>
      </c>
      <c r="Z1515" t="s">
        <v>45</v>
      </c>
      <c r="AA1515" t="s">
        <v>46</v>
      </c>
      <c r="AB1515" t="s">
        <v>668</v>
      </c>
      <c r="AC1515" t="s">
        <v>48</v>
      </c>
      <c r="AD1515">
        <v>0</v>
      </c>
      <c r="AE1515">
        <v>0.4</v>
      </c>
      <c r="AF1515">
        <v>0.5</v>
      </c>
      <c r="AG1515">
        <v>0.41</v>
      </c>
      <c r="AH1515">
        <v>0.81</v>
      </c>
    </row>
    <row r="1516" spans="1:34" x14ac:dyDescent="0.25">
      <c r="A1516" t="s">
        <v>2172</v>
      </c>
      <c r="B1516" t="s">
        <v>35</v>
      </c>
      <c r="C1516" t="s">
        <v>56</v>
      </c>
      <c r="D1516" t="s">
        <v>57</v>
      </c>
      <c r="E1516" t="s">
        <v>38</v>
      </c>
      <c r="F1516">
        <v>35.17</v>
      </c>
      <c r="G1516" t="s">
        <v>70</v>
      </c>
      <c r="H1516" t="s">
        <v>39</v>
      </c>
      <c r="I1516">
        <v>22</v>
      </c>
      <c r="J1516">
        <v>30.4</v>
      </c>
      <c r="K1516">
        <v>3.02</v>
      </c>
      <c r="L1516">
        <v>85536</v>
      </c>
      <c r="M1516">
        <v>3</v>
      </c>
      <c r="N1516">
        <v>72</v>
      </c>
      <c r="O1516" t="s">
        <v>90</v>
      </c>
      <c r="P1516">
        <v>3</v>
      </c>
      <c r="Q1516">
        <v>5</v>
      </c>
      <c r="R1516">
        <v>2</v>
      </c>
      <c r="S1516" t="s">
        <v>42</v>
      </c>
      <c r="T1516" t="s">
        <v>43</v>
      </c>
      <c r="U1516" t="s">
        <v>58</v>
      </c>
      <c r="V1516">
        <v>7</v>
      </c>
      <c r="W1516">
        <v>15.98</v>
      </c>
      <c r="X1516">
        <v>1</v>
      </c>
      <c r="Y1516" s="1">
        <v>37931</v>
      </c>
      <c r="Z1516" t="s">
        <v>45</v>
      </c>
      <c r="AA1516" t="s">
        <v>46</v>
      </c>
      <c r="AB1516" t="s">
        <v>211</v>
      </c>
      <c r="AC1516" t="s">
        <v>48</v>
      </c>
      <c r="AD1516">
        <v>0</v>
      </c>
      <c r="AE1516">
        <v>0.73</v>
      </c>
      <c r="AF1516">
        <v>0.8</v>
      </c>
      <c r="AG1516">
        <v>0.6</v>
      </c>
      <c r="AH1516">
        <v>0.92</v>
      </c>
    </row>
    <row r="1517" spans="1:34" x14ac:dyDescent="0.25">
      <c r="A1517" t="s">
        <v>2173</v>
      </c>
      <c r="B1517" t="s">
        <v>35</v>
      </c>
      <c r="C1517" t="s">
        <v>56</v>
      </c>
      <c r="D1517" t="s">
        <v>37</v>
      </c>
      <c r="E1517" t="s">
        <v>61</v>
      </c>
      <c r="F1517">
        <v>29.5</v>
      </c>
      <c r="G1517" t="s">
        <v>70</v>
      </c>
      <c r="H1517" t="s">
        <v>40</v>
      </c>
      <c r="I1517">
        <v>14</v>
      </c>
      <c r="J1517">
        <v>37.49</v>
      </c>
      <c r="K1517">
        <v>3.46</v>
      </c>
      <c r="L1517">
        <v>44784</v>
      </c>
      <c r="M1517">
        <v>8</v>
      </c>
      <c r="N1517">
        <v>70</v>
      </c>
      <c r="O1517" t="s">
        <v>62</v>
      </c>
      <c r="P1517">
        <v>9</v>
      </c>
      <c r="Q1517">
        <v>15</v>
      </c>
      <c r="R1517">
        <v>2</v>
      </c>
      <c r="S1517" t="s">
        <v>116</v>
      </c>
      <c r="T1517" t="s">
        <v>43</v>
      </c>
      <c r="U1517" t="s">
        <v>44</v>
      </c>
      <c r="V1517">
        <v>2</v>
      </c>
      <c r="W1517">
        <v>6.38</v>
      </c>
      <c r="X1517">
        <v>10</v>
      </c>
      <c r="Y1517" t="s">
        <v>812</v>
      </c>
      <c r="Z1517" t="s">
        <v>45</v>
      </c>
      <c r="AA1517" t="s">
        <v>46</v>
      </c>
      <c r="AB1517" t="s">
        <v>535</v>
      </c>
      <c r="AC1517" t="s">
        <v>48</v>
      </c>
      <c r="AD1517">
        <v>0</v>
      </c>
      <c r="AE1517">
        <v>0.73</v>
      </c>
      <c r="AF1517">
        <v>0.8</v>
      </c>
      <c r="AG1517">
        <v>0.8</v>
      </c>
      <c r="AH1517">
        <v>0.96</v>
      </c>
    </row>
    <row r="1518" spans="1:34" x14ac:dyDescent="0.25">
      <c r="A1518" t="s">
        <v>2174</v>
      </c>
      <c r="B1518" t="s">
        <v>35</v>
      </c>
      <c r="C1518" t="s">
        <v>56</v>
      </c>
      <c r="D1518" t="s">
        <v>37</v>
      </c>
      <c r="E1518" t="s">
        <v>61</v>
      </c>
      <c r="F1518">
        <v>28.96</v>
      </c>
      <c r="G1518" t="s">
        <v>39</v>
      </c>
      <c r="H1518" t="s">
        <v>40</v>
      </c>
      <c r="I1518">
        <v>7</v>
      </c>
      <c r="J1518">
        <v>42.6</v>
      </c>
      <c r="K1518">
        <v>1.62</v>
      </c>
      <c r="L1518">
        <v>87900</v>
      </c>
      <c r="M1518">
        <v>15</v>
      </c>
      <c r="N1518">
        <v>70</v>
      </c>
      <c r="O1518" t="s">
        <v>75</v>
      </c>
      <c r="P1518">
        <v>5</v>
      </c>
      <c r="Q1518">
        <v>16</v>
      </c>
      <c r="R1518">
        <v>4</v>
      </c>
      <c r="S1518" t="s">
        <v>42</v>
      </c>
      <c r="T1518" t="s">
        <v>43</v>
      </c>
      <c r="U1518" t="s">
        <v>44</v>
      </c>
      <c r="V1518">
        <v>20</v>
      </c>
      <c r="W1518">
        <v>6.49</v>
      </c>
      <c r="X1518">
        <v>1</v>
      </c>
      <c r="Y1518" s="1">
        <v>41157</v>
      </c>
      <c r="Z1518" t="s">
        <v>45</v>
      </c>
      <c r="AA1518" t="s">
        <v>46</v>
      </c>
      <c r="AB1518" t="s">
        <v>1014</v>
      </c>
      <c r="AC1518" t="s">
        <v>48</v>
      </c>
      <c r="AD1518">
        <v>0</v>
      </c>
      <c r="AE1518">
        <v>0.99</v>
      </c>
      <c r="AF1518">
        <v>1</v>
      </c>
      <c r="AG1518">
        <v>1</v>
      </c>
      <c r="AH1518">
        <v>0.97</v>
      </c>
    </row>
    <row r="1519" spans="1:34" x14ac:dyDescent="0.25">
      <c r="A1519" t="s">
        <v>2175</v>
      </c>
      <c r="B1519" t="s">
        <v>35</v>
      </c>
      <c r="C1519" t="s">
        <v>56</v>
      </c>
      <c r="D1519" t="s">
        <v>37</v>
      </c>
      <c r="E1519" t="s">
        <v>61</v>
      </c>
      <c r="F1519">
        <v>32.74</v>
      </c>
      <c r="G1519" t="s">
        <v>39</v>
      </c>
      <c r="H1519" t="s">
        <v>40</v>
      </c>
      <c r="I1519">
        <v>10</v>
      </c>
      <c r="J1519">
        <v>33.590000000000003</v>
      </c>
      <c r="K1519">
        <v>1.83</v>
      </c>
      <c r="L1519">
        <v>60924</v>
      </c>
      <c r="M1519">
        <v>13</v>
      </c>
      <c r="N1519">
        <v>83</v>
      </c>
      <c r="O1519" t="s">
        <v>119</v>
      </c>
      <c r="P1519">
        <v>0</v>
      </c>
      <c r="Q1519">
        <v>20</v>
      </c>
      <c r="R1519">
        <v>5</v>
      </c>
      <c r="S1519" t="s">
        <v>42</v>
      </c>
      <c r="T1519" t="s">
        <v>71</v>
      </c>
      <c r="U1519" t="s">
        <v>44</v>
      </c>
      <c r="V1519">
        <v>19</v>
      </c>
      <c r="W1519">
        <v>9.15</v>
      </c>
      <c r="X1519">
        <v>8</v>
      </c>
      <c r="Y1519" s="1">
        <v>41214</v>
      </c>
      <c r="Z1519" t="s">
        <v>45</v>
      </c>
      <c r="AA1519" t="s">
        <v>46</v>
      </c>
      <c r="AB1519" t="s">
        <v>174</v>
      </c>
      <c r="AC1519" t="s">
        <v>48</v>
      </c>
      <c r="AD1519">
        <v>0</v>
      </c>
      <c r="AE1519">
        <v>0.623</v>
      </c>
      <c r="AF1519">
        <v>0.91</v>
      </c>
      <c r="AG1519">
        <v>0.91</v>
      </c>
      <c r="AH1519">
        <v>0.91</v>
      </c>
    </row>
    <row r="1520" spans="1:34" x14ac:dyDescent="0.25">
      <c r="A1520" t="s">
        <v>2176</v>
      </c>
      <c r="B1520" t="s">
        <v>35</v>
      </c>
      <c r="C1520" t="s">
        <v>56</v>
      </c>
      <c r="D1520" t="s">
        <v>37</v>
      </c>
      <c r="E1520" t="s">
        <v>61</v>
      </c>
      <c r="F1520">
        <v>27.5</v>
      </c>
      <c r="G1520" t="s">
        <v>39</v>
      </c>
      <c r="H1520" t="s">
        <v>70</v>
      </c>
      <c r="I1520">
        <v>6</v>
      </c>
      <c r="J1520">
        <v>36.44</v>
      </c>
      <c r="K1520">
        <v>1.1200000000000001</v>
      </c>
      <c r="L1520">
        <v>51384</v>
      </c>
      <c r="M1520">
        <v>9</v>
      </c>
      <c r="N1520">
        <v>74</v>
      </c>
      <c r="O1520" t="s">
        <v>148</v>
      </c>
      <c r="P1520">
        <v>0</v>
      </c>
      <c r="Q1520">
        <v>19</v>
      </c>
      <c r="R1520">
        <v>2</v>
      </c>
      <c r="S1520" t="s">
        <v>42</v>
      </c>
      <c r="T1520" t="s">
        <v>43</v>
      </c>
      <c r="U1520" t="s">
        <v>44</v>
      </c>
      <c r="V1520">
        <v>9</v>
      </c>
      <c r="W1520">
        <v>7.65</v>
      </c>
      <c r="X1520">
        <v>7</v>
      </c>
      <c r="Y1520" t="s">
        <v>876</v>
      </c>
      <c r="Z1520" t="s">
        <v>45</v>
      </c>
      <c r="AA1520" t="s">
        <v>46</v>
      </c>
      <c r="AB1520" t="s">
        <v>255</v>
      </c>
      <c r="AC1520" t="s">
        <v>48</v>
      </c>
      <c r="AD1520">
        <v>0</v>
      </c>
      <c r="AE1520">
        <v>0.72</v>
      </c>
      <c r="AF1520">
        <v>0.77</v>
      </c>
      <c r="AG1520">
        <v>0.7</v>
      </c>
      <c r="AH1520">
        <v>0.84</v>
      </c>
    </row>
    <row r="1521" spans="1:34" x14ac:dyDescent="0.25">
      <c r="A1521" t="s">
        <v>2177</v>
      </c>
      <c r="B1521" t="s">
        <v>69</v>
      </c>
      <c r="C1521" t="s">
        <v>56</v>
      </c>
      <c r="D1521" t="s">
        <v>37</v>
      </c>
      <c r="E1521" t="s">
        <v>61</v>
      </c>
      <c r="F1521">
        <v>32.01</v>
      </c>
      <c r="G1521" t="s">
        <v>39</v>
      </c>
      <c r="H1521" t="s">
        <v>70</v>
      </c>
      <c r="I1521">
        <v>6</v>
      </c>
      <c r="J1521">
        <v>36.44</v>
      </c>
      <c r="K1521">
        <v>1.1200000000000001</v>
      </c>
      <c r="L1521">
        <v>81504</v>
      </c>
      <c r="M1521">
        <v>8</v>
      </c>
      <c r="N1521">
        <v>73</v>
      </c>
      <c r="O1521" t="s">
        <v>75</v>
      </c>
      <c r="P1521">
        <v>7</v>
      </c>
      <c r="Q1521">
        <v>40</v>
      </c>
      <c r="R1521">
        <v>6</v>
      </c>
      <c r="S1521" t="s">
        <v>116</v>
      </c>
      <c r="T1521" t="s">
        <v>43</v>
      </c>
      <c r="U1521" t="s">
        <v>44</v>
      </c>
      <c r="V1521">
        <v>26</v>
      </c>
      <c r="W1521">
        <v>9.1</v>
      </c>
      <c r="X1521">
        <v>7</v>
      </c>
      <c r="Y1521" s="1">
        <v>40910</v>
      </c>
      <c r="Z1521" t="s">
        <v>915</v>
      </c>
      <c r="AA1521" t="s">
        <v>46</v>
      </c>
      <c r="AB1521" t="s">
        <v>255</v>
      </c>
      <c r="AC1521" t="s">
        <v>48</v>
      </c>
      <c r="AD1521">
        <v>1</v>
      </c>
      <c r="AE1521">
        <v>0.72</v>
      </c>
      <c r="AF1521">
        <v>0.77</v>
      </c>
      <c r="AG1521">
        <v>0.7</v>
      </c>
      <c r="AH1521">
        <v>0.84</v>
      </c>
    </row>
    <row r="1522" spans="1:34" x14ac:dyDescent="0.25">
      <c r="A1522" t="s">
        <v>2178</v>
      </c>
      <c r="B1522" t="s">
        <v>69</v>
      </c>
      <c r="C1522" t="s">
        <v>50</v>
      </c>
      <c r="D1522" t="s">
        <v>37</v>
      </c>
      <c r="E1522" t="s">
        <v>38</v>
      </c>
      <c r="F1522">
        <v>22.77</v>
      </c>
      <c r="G1522" t="s">
        <v>40</v>
      </c>
      <c r="H1522" t="s">
        <v>70</v>
      </c>
      <c r="I1522">
        <v>17</v>
      </c>
      <c r="J1522">
        <v>34.21</v>
      </c>
      <c r="K1522">
        <v>2.88</v>
      </c>
      <c r="L1522">
        <v>36612</v>
      </c>
      <c r="M1522">
        <v>9</v>
      </c>
      <c r="N1522">
        <v>72</v>
      </c>
      <c r="O1522" t="s">
        <v>119</v>
      </c>
      <c r="P1522">
        <v>0</v>
      </c>
      <c r="Q1522">
        <v>31</v>
      </c>
      <c r="R1522">
        <v>6</v>
      </c>
      <c r="S1522" t="s">
        <v>42</v>
      </c>
      <c r="T1522" t="s">
        <v>43</v>
      </c>
      <c r="U1522" t="s">
        <v>44</v>
      </c>
      <c r="V1522">
        <v>11</v>
      </c>
      <c r="W1522">
        <v>4.8499999999999996</v>
      </c>
      <c r="X1522">
        <v>3</v>
      </c>
      <c r="Y1522" s="1">
        <v>41155</v>
      </c>
      <c r="Z1522" t="s">
        <v>2179</v>
      </c>
      <c r="AA1522" t="s">
        <v>46</v>
      </c>
      <c r="AB1522" t="s">
        <v>643</v>
      </c>
      <c r="AC1522" t="s">
        <v>48</v>
      </c>
      <c r="AD1522">
        <v>1</v>
      </c>
      <c r="AE1522">
        <v>0.39200000000000002</v>
      </c>
      <c r="AF1522">
        <v>0.71</v>
      </c>
      <c r="AG1522">
        <v>0.56999999999999995</v>
      </c>
      <c r="AH1522">
        <v>0.69</v>
      </c>
    </row>
    <row r="1523" spans="1:34" x14ac:dyDescent="0.25">
      <c r="A1523" t="s">
        <v>2180</v>
      </c>
      <c r="B1523" t="s">
        <v>35</v>
      </c>
      <c r="C1523" t="s">
        <v>56</v>
      </c>
      <c r="D1523" t="s">
        <v>37</v>
      </c>
      <c r="E1523" t="s">
        <v>38</v>
      </c>
      <c r="F1523">
        <v>26.61</v>
      </c>
      <c r="G1523" t="s">
        <v>40</v>
      </c>
      <c r="H1523" t="s">
        <v>39</v>
      </c>
      <c r="I1523">
        <v>15</v>
      </c>
      <c r="J1523">
        <v>33.909999999999997</v>
      </c>
      <c r="K1523">
        <v>12.01</v>
      </c>
      <c r="L1523">
        <v>53580</v>
      </c>
      <c r="M1523">
        <v>9</v>
      </c>
      <c r="N1523">
        <v>74</v>
      </c>
      <c r="O1523" t="s">
        <v>75</v>
      </c>
      <c r="P1523">
        <v>0</v>
      </c>
      <c r="Q1523">
        <v>25</v>
      </c>
      <c r="R1523">
        <v>4</v>
      </c>
      <c r="S1523" t="s">
        <v>42</v>
      </c>
      <c r="T1523" t="s">
        <v>43</v>
      </c>
      <c r="U1523" t="s">
        <v>44</v>
      </c>
      <c r="V1523">
        <v>13</v>
      </c>
      <c r="W1523">
        <v>5.13</v>
      </c>
      <c r="X1523">
        <v>3</v>
      </c>
      <c r="Y1523" t="s">
        <v>971</v>
      </c>
      <c r="Z1523" t="s">
        <v>45</v>
      </c>
      <c r="AA1523" t="s">
        <v>46</v>
      </c>
      <c r="AB1523" t="s">
        <v>365</v>
      </c>
      <c r="AC1523" t="s">
        <v>48</v>
      </c>
      <c r="AD1523">
        <v>0</v>
      </c>
      <c r="AE1523">
        <v>0.68</v>
      </c>
      <c r="AF1523">
        <v>0.78</v>
      </c>
      <c r="AG1523">
        <v>0.59</v>
      </c>
      <c r="AH1523">
        <v>0.83</v>
      </c>
    </row>
    <row r="1524" spans="1:34" x14ac:dyDescent="0.25">
      <c r="A1524" t="s">
        <v>2181</v>
      </c>
      <c r="B1524" t="s">
        <v>69</v>
      </c>
      <c r="C1524" t="s">
        <v>56</v>
      </c>
      <c r="D1524" t="s">
        <v>37</v>
      </c>
      <c r="E1524" t="s">
        <v>61</v>
      </c>
      <c r="F1524">
        <v>24.01</v>
      </c>
      <c r="G1524" t="s">
        <v>40</v>
      </c>
      <c r="H1524" t="s">
        <v>51</v>
      </c>
      <c r="I1524">
        <v>16</v>
      </c>
      <c r="J1524">
        <v>39.770000000000003</v>
      </c>
      <c r="K1524">
        <v>1.24</v>
      </c>
      <c r="L1524">
        <v>38760</v>
      </c>
      <c r="M1524">
        <v>9</v>
      </c>
      <c r="N1524">
        <v>70</v>
      </c>
      <c r="O1524" t="s">
        <v>90</v>
      </c>
      <c r="P1524">
        <v>0</v>
      </c>
      <c r="Q1524">
        <v>11</v>
      </c>
      <c r="R1524">
        <v>4</v>
      </c>
      <c r="S1524" t="s">
        <v>42</v>
      </c>
      <c r="T1524" t="s">
        <v>71</v>
      </c>
      <c r="U1524" t="s">
        <v>44</v>
      </c>
      <c r="V1524">
        <v>32</v>
      </c>
      <c r="W1524">
        <v>4.5</v>
      </c>
      <c r="X1524">
        <v>2</v>
      </c>
      <c r="Y1524" s="1">
        <v>40701</v>
      </c>
      <c r="Z1524" s="1">
        <v>41705</v>
      </c>
      <c r="AA1524" t="s">
        <v>46</v>
      </c>
      <c r="AB1524" t="s">
        <v>195</v>
      </c>
      <c r="AC1524" t="s">
        <v>48</v>
      </c>
      <c r="AD1524">
        <v>1</v>
      </c>
      <c r="AE1524">
        <v>0.623</v>
      </c>
      <c r="AF1524">
        <v>0.92</v>
      </c>
      <c r="AG1524">
        <v>0.85</v>
      </c>
      <c r="AH1524">
        <v>0.86</v>
      </c>
    </row>
    <row r="1525" spans="1:34" x14ac:dyDescent="0.25">
      <c r="A1525" t="s">
        <v>2182</v>
      </c>
      <c r="B1525" t="s">
        <v>35</v>
      </c>
      <c r="C1525" t="s">
        <v>56</v>
      </c>
      <c r="D1525" t="s">
        <v>57</v>
      </c>
      <c r="E1525" t="s">
        <v>61</v>
      </c>
      <c r="F1525">
        <v>24.36</v>
      </c>
      <c r="G1525" t="s">
        <v>51</v>
      </c>
      <c r="H1525" t="s">
        <v>70</v>
      </c>
      <c r="I1525">
        <v>6</v>
      </c>
      <c r="J1525">
        <v>36.44</v>
      </c>
      <c r="K1525">
        <v>1.1200000000000001</v>
      </c>
      <c r="L1525">
        <v>52968</v>
      </c>
      <c r="M1525">
        <v>14</v>
      </c>
      <c r="N1525">
        <v>70</v>
      </c>
      <c r="O1525" t="s">
        <v>41</v>
      </c>
      <c r="P1525">
        <v>8</v>
      </c>
      <c r="Q1525">
        <v>7</v>
      </c>
      <c r="R1525">
        <v>2</v>
      </c>
      <c r="S1525" t="s">
        <v>42</v>
      </c>
      <c r="T1525" t="s">
        <v>43</v>
      </c>
      <c r="U1525" t="s">
        <v>58</v>
      </c>
      <c r="V1525">
        <v>5</v>
      </c>
      <c r="W1525">
        <v>4.74</v>
      </c>
      <c r="X1525">
        <v>1</v>
      </c>
      <c r="Y1525" t="s">
        <v>259</v>
      </c>
      <c r="Z1525" t="s">
        <v>45</v>
      </c>
      <c r="AA1525" t="s">
        <v>46</v>
      </c>
      <c r="AB1525" t="s">
        <v>255</v>
      </c>
      <c r="AC1525" t="s">
        <v>48</v>
      </c>
      <c r="AD1525">
        <v>0</v>
      </c>
      <c r="AE1525">
        <v>0.72</v>
      </c>
      <c r="AF1525">
        <v>0.77</v>
      </c>
      <c r="AG1525">
        <v>0.7</v>
      </c>
      <c r="AH1525">
        <v>0.84</v>
      </c>
    </row>
    <row r="1526" spans="1:34" x14ac:dyDescent="0.25">
      <c r="A1526" t="s">
        <v>2183</v>
      </c>
      <c r="B1526" t="s">
        <v>69</v>
      </c>
      <c r="C1526" t="s">
        <v>56</v>
      </c>
      <c r="D1526" t="s">
        <v>37</v>
      </c>
      <c r="E1526" t="s">
        <v>38</v>
      </c>
      <c r="F1526">
        <v>29.87</v>
      </c>
      <c r="G1526" t="s">
        <v>39</v>
      </c>
      <c r="H1526" t="s">
        <v>39</v>
      </c>
      <c r="I1526">
        <v>13</v>
      </c>
      <c r="J1526">
        <v>29.76</v>
      </c>
      <c r="K1526">
        <v>9.5399999999999991</v>
      </c>
      <c r="L1526">
        <v>41316</v>
      </c>
      <c r="M1526">
        <v>6</v>
      </c>
      <c r="N1526">
        <v>70</v>
      </c>
      <c r="O1526" t="s">
        <v>52</v>
      </c>
      <c r="P1526">
        <v>1</v>
      </c>
      <c r="Q1526">
        <v>31</v>
      </c>
      <c r="R1526">
        <v>4</v>
      </c>
      <c r="S1526" t="s">
        <v>42</v>
      </c>
      <c r="T1526" t="s">
        <v>71</v>
      </c>
      <c r="U1526" t="s">
        <v>44</v>
      </c>
      <c r="V1526">
        <v>22</v>
      </c>
      <c r="W1526">
        <v>7.44</v>
      </c>
      <c r="X1526">
        <v>7</v>
      </c>
      <c r="Y1526" t="s">
        <v>474</v>
      </c>
      <c r="Z1526" s="1">
        <v>41919</v>
      </c>
      <c r="AA1526" t="s">
        <v>46</v>
      </c>
      <c r="AB1526" t="s">
        <v>253</v>
      </c>
      <c r="AC1526" t="s">
        <v>48</v>
      </c>
      <c r="AD1526">
        <v>1</v>
      </c>
      <c r="AE1526">
        <v>0.69</v>
      </c>
      <c r="AF1526">
        <v>0.75</v>
      </c>
      <c r="AG1526">
        <v>0.67</v>
      </c>
      <c r="AH1526">
        <v>0.73</v>
      </c>
    </row>
    <row r="1527" spans="1:34" x14ac:dyDescent="0.25">
      <c r="A1527" t="s">
        <v>2184</v>
      </c>
      <c r="B1527" t="s">
        <v>35</v>
      </c>
      <c r="C1527" t="s">
        <v>56</v>
      </c>
      <c r="D1527" t="s">
        <v>37</v>
      </c>
      <c r="E1527" t="s">
        <v>61</v>
      </c>
      <c r="F1527">
        <v>28.46</v>
      </c>
      <c r="G1527" t="s">
        <v>40</v>
      </c>
      <c r="H1527" t="s">
        <v>39</v>
      </c>
      <c r="I1527">
        <v>18</v>
      </c>
      <c r="J1527">
        <v>33.659999999999997</v>
      </c>
      <c r="K1527">
        <v>8.1199999999999992</v>
      </c>
      <c r="L1527">
        <v>48684</v>
      </c>
      <c r="M1527">
        <v>10</v>
      </c>
      <c r="N1527">
        <v>70</v>
      </c>
      <c r="O1527" t="s">
        <v>62</v>
      </c>
      <c r="P1527">
        <v>7</v>
      </c>
      <c r="Q1527">
        <v>7</v>
      </c>
      <c r="R1527">
        <v>2</v>
      </c>
      <c r="S1527" t="s">
        <v>42</v>
      </c>
      <c r="T1527" t="s">
        <v>43</v>
      </c>
      <c r="U1527" t="s">
        <v>44</v>
      </c>
      <c r="V1527">
        <v>21</v>
      </c>
      <c r="W1527">
        <v>6.4</v>
      </c>
      <c r="X1527">
        <v>0</v>
      </c>
      <c r="Y1527" s="1">
        <v>40797</v>
      </c>
      <c r="Z1527" t="s">
        <v>45</v>
      </c>
      <c r="AA1527" t="s">
        <v>46</v>
      </c>
      <c r="AB1527" t="s">
        <v>230</v>
      </c>
      <c r="AC1527" t="s">
        <v>48</v>
      </c>
      <c r="AD1527">
        <v>0</v>
      </c>
      <c r="AE1527">
        <v>0.75</v>
      </c>
      <c r="AF1527">
        <v>0.74</v>
      </c>
      <c r="AG1527">
        <v>0.89</v>
      </c>
      <c r="AH1527">
        <v>0.77</v>
      </c>
    </row>
    <row r="1528" spans="1:34" x14ac:dyDescent="0.25">
      <c r="A1528" t="s">
        <v>2185</v>
      </c>
      <c r="B1528" t="s">
        <v>35</v>
      </c>
      <c r="C1528" t="s">
        <v>50</v>
      </c>
      <c r="D1528" t="s">
        <v>37</v>
      </c>
      <c r="E1528" t="s">
        <v>38</v>
      </c>
      <c r="F1528">
        <v>24.42</v>
      </c>
      <c r="G1528" t="s">
        <v>40</v>
      </c>
      <c r="H1528" t="s">
        <v>51</v>
      </c>
      <c r="I1528">
        <v>4</v>
      </c>
      <c r="J1528">
        <v>35.99</v>
      </c>
      <c r="K1528">
        <v>7.92</v>
      </c>
      <c r="L1528">
        <v>43788</v>
      </c>
      <c r="M1528">
        <v>11</v>
      </c>
      <c r="N1528">
        <v>70</v>
      </c>
      <c r="O1528" t="s">
        <v>148</v>
      </c>
      <c r="P1528">
        <v>8</v>
      </c>
      <c r="Q1528">
        <v>7</v>
      </c>
      <c r="R1528">
        <v>3</v>
      </c>
      <c r="S1528" t="s">
        <v>42</v>
      </c>
      <c r="T1528" t="s">
        <v>43</v>
      </c>
      <c r="U1528" t="s">
        <v>44</v>
      </c>
      <c r="V1528">
        <v>8</v>
      </c>
      <c r="W1528">
        <v>6</v>
      </c>
      <c r="X1528">
        <v>4</v>
      </c>
      <c r="Y1528" s="1">
        <v>40734</v>
      </c>
      <c r="Z1528" t="s">
        <v>45</v>
      </c>
      <c r="AA1528" t="s">
        <v>46</v>
      </c>
      <c r="AB1528" t="s">
        <v>54</v>
      </c>
      <c r="AC1528" t="s">
        <v>48</v>
      </c>
      <c r="AD1528">
        <v>0</v>
      </c>
      <c r="AE1528">
        <v>0.58099999999999996</v>
      </c>
      <c r="AF1528">
        <v>0.72</v>
      </c>
      <c r="AG1528">
        <v>0.84</v>
      </c>
      <c r="AH1528">
        <v>0.85</v>
      </c>
    </row>
    <row r="1529" spans="1:34" x14ac:dyDescent="0.25">
      <c r="A1529" t="s">
        <v>2186</v>
      </c>
      <c r="B1529" t="s">
        <v>35</v>
      </c>
      <c r="C1529" t="s">
        <v>56</v>
      </c>
      <c r="D1529" t="s">
        <v>37</v>
      </c>
      <c r="E1529" t="s">
        <v>61</v>
      </c>
      <c r="F1529">
        <v>29.48</v>
      </c>
      <c r="G1529" t="s">
        <v>40</v>
      </c>
      <c r="H1529" t="s">
        <v>40</v>
      </c>
      <c r="I1529">
        <v>17</v>
      </c>
      <c r="J1529">
        <v>35.14</v>
      </c>
      <c r="K1529">
        <v>11.34</v>
      </c>
      <c r="L1529">
        <v>57780</v>
      </c>
      <c r="M1529">
        <v>12</v>
      </c>
      <c r="N1529">
        <v>80</v>
      </c>
      <c r="O1529" t="s">
        <v>52</v>
      </c>
      <c r="P1529">
        <v>9</v>
      </c>
      <c r="Q1529">
        <v>17</v>
      </c>
      <c r="R1529">
        <v>3</v>
      </c>
      <c r="S1529" t="s">
        <v>42</v>
      </c>
      <c r="T1529" t="s">
        <v>43</v>
      </c>
      <c r="U1529" t="s">
        <v>44</v>
      </c>
      <c r="V1529">
        <v>23</v>
      </c>
      <c r="W1529">
        <v>10.34</v>
      </c>
      <c r="X1529">
        <v>1</v>
      </c>
      <c r="Y1529" s="1">
        <v>40092</v>
      </c>
      <c r="Z1529" t="s">
        <v>45</v>
      </c>
      <c r="AA1529" t="s">
        <v>46</v>
      </c>
      <c r="AB1529" t="s">
        <v>217</v>
      </c>
      <c r="AC1529" t="s">
        <v>48</v>
      </c>
      <c r="AD1529">
        <v>0</v>
      </c>
      <c r="AE1529">
        <v>0.76</v>
      </c>
      <c r="AF1529">
        <v>0.85</v>
      </c>
      <c r="AG1529">
        <v>0.65</v>
      </c>
      <c r="AH1529">
        <v>0.9</v>
      </c>
    </row>
    <row r="1530" spans="1:34" x14ac:dyDescent="0.25">
      <c r="A1530" t="s">
        <v>2187</v>
      </c>
      <c r="B1530" t="s">
        <v>69</v>
      </c>
      <c r="C1530" t="s">
        <v>36</v>
      </c>
      <c r="D1530" t="s">
        <v>57</v>
      </c>
      <c r="E1530" t="s">
        <v>61</v>
      </c>
      <c r="F1530">
        <v>27.73</v>
      </c>
      <c r="G1530" t="s">
        <v>51</v>
      </c>
      <c r="H1530" t="s">
        <v>40</v>
      </c>
      <c r="I1530">
        <v>17</v>
      </c>
      <c r="J1530">
        <v>36.1</v>
      </c>
      <c r="K1530">
        <v>4.67</v>
      </c>
      <c r="L1530">
        <v>55680</v>
      </c>
      <c r="M1530">
        <v>15</v>
      </c>
      <c r="N1530">
        <v>70</v>
      </c>
      <c r="O1530" t="s">
        <v>41</v>
      </c>
      <c r="P1530">
        <v>6</v>
      </c>
      <c r="Q1530">
        <v>10</v>
      </c>
      <c r="R1530">
        <v>4</v>
      </c>
      <c r="S1530" t="s">
        <v>42</v>
      </c>
      <c r="T1530" t="s">
        <v>43</v>
      </c>
      <c r="U1530" t="s">
        <v>58</v>
      </c>
      <c r="V1530">
        <v>34</v>
      </c>
      <c r="W1530">
        <v>5</v>
      </c>
      <c r="X1530">
        <v>5</v>
      </c>
      <c r="Y1530" t="s">
        <v>279</v>
      </c>
      <c r="Z1530" s="1">
        <v>41945</v>
      </c>
      <c r="AA1530" t="s">
        <v>46</v>
      </c>
      <c r="AB1530" t="s">
        <v>795</v>
      </c>
      <c r="AC1530" t="s">
        <v>48</v>
      </c>
      <c r="AD1530">
        <v>1</v>
      </c>
      <c r="AE1530">
        <v>0.51800000000000002</v>
      </c>
      <c r="AF1530">
        <v>0.86</v>
      </c>
      <c r="AG1530">
        <v>0.81</v>
      </c>
      <c r="AH1530">
        <v>0.85</v>
      </c>
    </row>
    <row r="1531" spans="1:34" x14ac:dyDescent="0.25">
      <c r="A1531" t="s">
        <v>2188</v>
      </c>
      <c r="B1531" t="s">
        <v>69</v>
      </c>
      <c r="C1531" t="s">
        <v>56</v>
      </c>
      <c r="D1531" t="s">
        <v>37</v>
      </c>
      <c r="E1531" t="s">
        <v>38</v>
      </c>
      <c r="F1531">
        <v>32.67</v>
      </c>
      <c r="G1531" t="s">
        <v>70</v>
      </c>
      <c r="H1531" t="s">
        <v>39</v>
      </c>
      <c r="I1531">
        <v>9</v>
      </c>
      <c r="J1531">
        <v>29.21</v>
      </c>
      <c r="K1531">
        <v>2.27</v>
      </c>
      <c r="L1531">
        <v>55236</v>
      </c>
      <c r="M1531">
        <v>7</v>
      </c>
      <c r="N1531">
        <v>70</v>
      </c>
      <c r="O1531" t="s">
        <v>119</v>
      </c>
      <c r="P1531">
        <v>7</v>
      </c>
      <c r="Q1531">
        <v>25</v>
      </c>
      <c r="R1531">
        <v>8</v>
      </c>
      <c r="S1531" t="s">
        <v>116</v>
      </c>
      <c r="T1531" t="s">
        <v>43</v>
      </c>
      <c r="U1531" t="s">
        <v>44</v>
      </c>
      <c r="V1531">
        <v>10</v>
      </c>
      <c r="W1531">
        <v>11.1</v>
      </c>
      <c r="X1531">
        <v>15</v>
      </c>
      <c r="Y1531" t="s">
        <v>404</v>
      </c>
      <c r="Z1531" t="s">
        <v>1406</v>
      </c>
      <c r="AA1531" t="s">
        <v>46</v>
      </c>
      <c r="AB1531" t="s">
        <v>459</v>
      </c>
      <c r="AC1531" t="s">
        <v>48</v>
      </c>
      <c r="AD1531">
        <v>1</v>
      </c>
      <c r="AE1531">
        <v>0.95</v>
      </c>
      <c r="AF1531">
        <v>1</v>
      </c>
      <c r="AG1531">
        <v>1</v>
      </c>
      <c r="AH1531">
        <v>0.8</v>
      </c>
    </row>
    <row r="1532" spans="1:34" x14ac:dyDescent="0.25">
      <c r="A1532" t="s">
        <v>2189</v>
      </c>
      <c r="B1532" t="s">
        <v>35</v>
      </c>
      <c r="C1532" t="s">
        <v>50</v>
      </c>
      <c r="D1532" t="s">
        <v>37</v>
      </c>
      <c r="E1532" t="s">
        <v>38</v>
      </c>
      <c r="F1532">
        <v>30.27</v>
      </c>
      <c r="G1532" t="s">
        <v>39</v>
      </c>
      <c r="H1532" t="s">
        <v>39</v>
      </c>
      <c r="I1532">
        <v>13</v>
      </c>
      <c r="J1532">
        <v>35.39</v>
      </c>
      <c r="K1532">
        <v>11.34</v>
      </c>
      <c r="L1532">
        <v>56700</v>
      </c>
      <c r="M1532">
        <v>13</v>
      </c>
      <c r="N1532">
        <v>72</v>
      </c>
      <c r="O1532" t="s">
        <v>75</v>
      </c>
      <c r="P1532">
        <v>0</v>
      </c>
      <c r="Q1532">
        <v>24</v>
      </c>
      <c r="R1532">
        <v>8</v>
      </c>
      <c r="S1532" t="s">
        <v>116</v>
      </c>
      <c r="T1532" t="s">
        <v>43</v>
      </c>
      <c r="U1532" t="s">
        <v>58</v>
      </c>
      <c r="V1532">
        <v>14</v>
      </c>
      <c r="W1532">
        <v>7.56</v>
      </c>
      <c r="X1532">
        <v>10</v>
      </c>
      <c r="Y1532" s="1">
        <v>39942</v>
      </c>
      <c r="Z1532" t="s">
        <v>45</v>
      </c>
      <c r="AA1532" t="s">
        <v>46</v>
      </c>
      <c r="AB1532" t="s">
        <v>264</v>
      </c>
      <c r="AC1532" t="s">
        <v>48</v>
      </c>
      <c r="AD1532">
        <v>0</v>
      </c>
      <c r="AE1532">
        <v>0.84</v>
      </c>
      <c r="AF1532">
        <v>0.85</v>
      </c>
      <c r="AG1532">
        <v>0.85</v>
      </c>
      <c r="AH1532">
        <v>0.84</v>
      </c>
    </row>
    <row r="1533" spans="1:34" x14ac:dyDescent="0.25">
      <c r="A1533" t="s">
        <v>427</v>
      </c>
      <c r="B1533" t="s">
        <v>35</v>
      </c>
      <c r="C1533" t="s">
        <v>36</v>
      </c>
      <c r="D1533" t="s">
        <v>57</v>
      </c>
      <c r="E1533" t="s">
        <v>61</v>
      </c>
      <c r="F1533">
        <v>30.27</v>
      </c>
      <c r="G1533" t="s">
        <v>39</v>
      </c>
      <c r="H1533" t="s">
        <v>40</v>
      </c>
      <c r="I1533">
        <v>19</v>
      </c>
      <c r="J1533">
        <v>36.590000000000003</v>
      </c>
      <c r="K1533">
        <v>2.21</v>
      </c>
      <c r="L1533">
        <v>123600</v>
      </c>
      <c r="M1533">
        <v>14</v>
      </c>
      <c r="N1533">
        <v>70</v>
      </c>
      <c r="O1533" t="s">
        <v>62</v>
      </c>
      <c r="P1533">
        <v>5</v>
      </c>
      <c r="Q1533">
        <v>21</v>
      </c>
      <c r="R1533">
        <v>4</v>
      </c>
      <c r="S1533" t="s">
        <v>42</v>
      </c>
      <c r="T1533" t="s">
        <v>43</v>
      </c>
      <c r="U1533" t="s">
        <v>58</v>
      </c>
      <c r="V1533">
        <v>4</v>
      </c>
      <c r="W1533">
        <v>11.64</v>
      </c>
      <c r="X1533">
        <v>0</v>
      </c>
      <c r="Y1533" t="s">
        <v>350</v>
      </c>
      <c r="Z1533" t="s">
        <v>45</v>
      </c>
      <c r="AA1533" t="s">
        <v>46</v>
      </c>
      <c r="AB1533" t="s">
        <v>1377</v>
      </c>
      <c r="AC1533" t="s">
        <v>48</v>
      </c>
      <c r="AD1533">
        <v>0</v>
      </c>
      <c r="AE1533">
        <v>0.81</v>
      </c>
      <c r="AF1533">
        <v>0.83</v>
      </c>
      <c r="AG1533">
        <v>0.86</v>
      </c>
      <c r="AH1533">
        <v>0.86</v>
      </c>
    </row>
    <row r="1534" spans="1:34" x14ac:dyDescent="0.25">
      <c r="A1534" t="s">
        <v>2190</v>
      </c>
      <c r="B1534" t="s">
        <v>35</v>
      </c>
      <c r="C1534" t="s">
        <v>36</v>
      </c>
      <c r="D1534" t="s">
        <v>37</v>
      </c>
      <c r="E1534" t="s">
        <v>61</v>
      </c>
      <c r="F1534">
        <v>29.59</v>
      </c>
      <c r="G1534" t="s">
        <v>39</v>
      </c>
      <c r="H1534" t="s">
        <v>51</v>
      </c>
      <c r="I1534">
        <v>16</v>
      </c>
      <c r="J1534">
        <v>32.42</v>
      </c>
      <c r="K1534">
        <v>3.48</v>
      </c>
      <c r="L1534">
        <v>86616</v>
      </c>
      <c r="M1534">
        <v>10</v>
      </c>
      <c r="N1534">
        <v>70</v>
      </c>
      <c r="O1534" t="s">
        <v>119</v>
      </c>
      <c r="P1534">
        <v>6</v>
      </c>
      <c r="Q1534">
        <v>5</v>
      </c>
      <c r="R1534">
        <v>5</v>
      </c>
      <c r="S1534" t="s">
        <v>42</v>
      </c>
      <c r="T1534" t="s">
        <v>43</v>
      </c>
      <c r="U1534" t="s">
        <v>44</v>
      </c>
      <c r="V1534">
        <v>10</v>
      </c>
      <c r="W1534">
        <v>6.84</v>
      </c>
      <c r="X1534">
        <v>10</v>
      </c>
      <c r="Y1534" s="1">
        <v>41214</v>
      </c>
      <c r="Z1534" t="s">
        <v>45</v>
      </c>
      <c r="AA1534" t="s">
        <v>46</v>
      </c>
      <c r="AB1534" t="s">
        <v>606</v>
      </c>
      <c r="AC1534" t="s">
        <v>48</v>
      </c>
      <c r="AD1534">
        <v>0</v>
      </c>
      <c r="AE1534">
        <v>0.87</v>
      </c>
      <c r="AF1534">
        <v>0.87</v>
      </c>
      <c r="AG1534">
        <v>0.91</v>
      </c>
      <c r="AH1534">
        <v>0.74</v>
      </c>
    </row>
    <row r="1535" spans="1:34" x14ac:dyDescent="0.25">
      <c r="A1535" t="s">
        <v>2191</v>
      </c>
      <c r="B1535" t="s">
        <v>35</v>
      </c>
      <c r="C1535" t="s">
        <v>56</v>
      </c>
      <c r="D1535" t="s">
        <v>37</v>
      </c>
      <c r="E1535" t="s">
        <v>61</v>
      </c>
      <c r="F1535">
        <v>27.31</v>
      </c>
      <c r="G1535" t="s">
        <v>51</v>
      </c>
      <c r="H1535" t="s">
        <v>40</v>
      </c>
      <c r="I1535">
        <v>26</v>
      </c>
      <c r="J1535">
        <v>36.01</v>
      </c>
      <c r="K1535">
        <v>10.32</v>
      </c>
      <c r="L1535">
        <v>53928</v>
      </c>
      <c r="M1535">
        <v>18</v>
      </c>
      <c r="N1535">
        <v>74</v>
      </c>
      <c r="O1535" t="s">
        <v>41</v>
      </c>
      <c r="P1535">
        <v>1</v>
      </c>
      <c r="Q1535">
        <v>12</v>
      </c>
      <c r="R1535">
        <v>5</v>
      </c>
      <c r="S1535" t="s">
        <v>42</v>
      </c>
      <c r="T1535" t="s">
        <v>43</v>
      </c>
      <c r="U1535" t="s">
        <v>44</v>
      </c>
      <c r="V1535">
        <v>8</v>
      </c>
      <c r="W1535">
        <v>4.68</v>
      </c>
      <c r="X1535">
        <v>8</v>
      </c>
      <c r="Y1535" s="1">
        <v>40363</v>
      </c>
      <c r="Z1535" t="s">
        <v>45</v>
      </c>
      <c r="AA1535" t="s">
        <v>46</v>
      </c>
      <c r="AB1535" t="s">
        <v>343</v>
      </c>
      <c r="AC1535" t="s">
        <v>48</v>
      </c>
      <c r="AD1535">
        <v>0</v>
      </c>
      <c r="AE1535">
        <v>0.51800000000000002</v>
      </c>
      <c r="AF1535">
        <v>0.89</v>
      </c>
      <c r="AG1535">
        <v>0.78</v>
      </c>
      <c r="AH1535">
        <v>0.91</v>
      </c>
    </row>
    <row r="1536" spans="1:34" x14ac:dyDescent="0.25">
      <c r="A1536" t="s">
        <v>2192</v>
      </c>
      <c r="B1536" t="s">
        <v>35</v>
      </c>
      <c r="C1536" t="s">
        <v>50</v>
      </c>
      <c r="D1536" t="s">
        <v>37</v>
      </c>
      <c r="E1536" t="s">
        <v>38</v>
      </c>
      <c r="F1536">
        <v>25.97</v>
      </c>
      <c r="G1536" t="s">
        <v>40</v>
      </c>
      <c r="H1536" t="s">
        <v>40</v>
      </c>
      <c r="I1536">
        <v>22</v>
      </c>
      <c r="J1536">
        <v>34.229999999999997</v>
      </c>
      <c r="K1536">
        <v>8</v>
      </c>
      <c r="L1536">
        <v>55236</v>
      </c>
      <c r="M1536">
        <v>13</v>
      </c>
      <c r="N1536">
        <v>70</v>
      </c>
      <c r="O1536" t="s">
        <v>75</v>
      </c>
      <c r="P1536">
        <v>0</v>
      </c>
      <c r="Q1536">
        <v>16</v>
      </c>
      <c r="R1536">
        <v>4</v>
      </c>
      <c r="S1536" t="s">
        <v>42</v>
      </c>
      <c r="T1536" t="s">
        <v>43</v>
      </c>
      <c r="U1536" t="s">
        <v>44</v>
      </c>
      <c r="V1536">
        <v>1</v>
      </c>
      <c r="W1536">
        <v>7.52</v>
      </c>
      <c r="X1536">
        <v>4</v>
      </c>
      <c r="Y1536" t="s">
        <v>1459</v>
      </c>
      <c r="Z1536" t="s">
        <v>45</v>
      </c>
      <c r="AA1536" t="s">
        <v>46</v>
      </c>
      <c r="AB1536" t="s">
        <v>464</v>
      </c>
      <c r="AC1536" t="s">
        <v>48</v>
      </c>
      <c r="AD1536">
        <v>0</v>
      </c>
      <c r="AE1536">
        <v>0.82</v>
      </c>
      <c r="AF1536">
        <v>0.76</v>
      </c>
      <c r="AG1536">
        <v>0.82</v>
      </c>
      <c r="AH1536">
        <v>0.89</v>
      </c>
    </row>
    <row r="1537" spans="1:34" x14ac:dyDescent="0.25">
      <c r="A1537" t="s">
        <v>2193</v>
      </c>
      <c r="B1537" t="s">
        <v>35</v>
      </c>
      <c r="C1537" t="s">
        <v>56</v>
      </c>
      <c r="D1537" t="s">
        <v>37</v>
      </c>
      <c r="E1537" t="s">
        <v>38</v>
      </c>
      <c r="F1537">
        <v>29.75</v>
      </c>
      <c r="G1537" t="s">
        <v>40</v>
      </c>
      <c r="H1537" t="s">
        <v>39</v>
      </c>
      <c r="I1537">
        <v>10</v>
      </c>
      <c r="J1537">
        <v>33.479999999999997</v>
      </c>
      <c r="K1537">
        <v>12.16</v>
      </c>
      <c r="L1537">
        <v>64860</v>
      </c>
      <c r="M1537">
        <v>13</v>
      </c>
      <c r="N1537">
        <v>70</v>
      </c>
      <c r="O1537" t="s">
        <v>119</v>
      </c>
      <c r="P1537">
        <v>8</v>
      </c>
      <c r="Q1537">
        <v>8</v>
      </c>
      <c r="R1537">
        <v>3</v>
      </c>
      <c r="S1537" t="s">
        <v>42</v>
      </c>
      <c r="T1537" t="s">
        <v>43</v>
      </c>
      <c r="U1537" t="s">
        <v>44</v>
      </c>
      <c r="V1537">
        <v>22</v>
      </c>
      <c r="W1537">
        <v>8.76</v>
      </c>
      <c r="X1537">
        <v>2</v>
      </c>
      <c r="Y1537" s="1">
        <v>39390</v>
      </c>
      <c r="Z1537" t="s">
        <v>45</v>
      </c>
      <c r="AA1537" t="s">
        <v>46</v>
      </c>
      <c r="AB1537" t="s">
        <v>117</v>
      </c>
      <c r="AC1537" t="s">
        <v>48</v>
      </c>
      <c r="AD1537">
        <v>0</v>
      </c>
      <c r="AE1537">
        <v>0.35</v>
      </c>
      <c r="AF1537">
        <v>0.4</v>
      </c>
      <c r="AG1537">
        <v>0.4</v>
      </c>
      <c r="AH1537">
        <v>0.92</v>
      </c>
    </row>
    <row r="1538" spans="1:34" x14ac:dyDescent="0.25">
      <c r="A1538" t="s">
        <v>2194</v>
      </c>
      <c r="B1538" t="s">
        <v>35</v>
      </c>
      <c r="C1538" t="s">
        <v>50</v>
      </c>
      <c r="D1538" t="s">
        <v>37</v>
      </c>
      <c r="E1538" t="s">
        <v>38</v>
      </c>
      <c r="F1538">
        <v>23.19</v>
      </c>
      <c r="G1538" t="s">
        <v>40</v>
      </c>
      <c r="H1538" t="s">
        <v>39</v>
      </c>
      <c r="I1538">
        <v>14</v>
      </c>
      <c r="J1538">
        <v>28.9</v>
      </c>
      <c r="K1538">
        <v>6.43</v>
      </c>
      <c r="L1538">
        <v>38808</v>
      </c>
      <c r="M1538">
        <v>10</v>
      </c>
      <c r="N1538">
        <v>72</v>
      </c>
      <c r="O1538" t="s">
        <v>62</v>
      </c>
      <c r="P1538">
        <v>1</v>
      </c>
      <c r="Q1538">
        <v>17</v>
      </c>
      <c r="R1538">
        <v>2</v>
      </c>
      <c r="S1538" t="s">
        <v>42</v>
      </c>
      <c r="T1538" t="s">
        <v>43</v>
      </c>
      <c r="U1538" t="s">
        <v>44</v>
      </c>
      <c r="V1538">
        <v>12</v>
      </c>
      <c r="W1538">
        <v>2.65</v>
      </c>
      <c r="X1538">
        <v>6</v>
      </c>
      <c r="Y1538" t="s">
        <v>1932</v>
      </c>
      <c r="Z1538" t="s">
        <v>45</v>
      </c>
      <c r="AA1538" t="s">
        <v>46</v>
      </c>
      <c r="AB1538" t="s">
        <v>463</v>
      </c>
      <c r="AC1538" t="s">
        <v>48</v>
      </c>
      <c r="AD1538">
        <v>0</v>
      </c>
      <c r="AE1538">
        <v>0.88</v>
      </c>
      <c r="AF1538">
        <v>0.89</v>
      </c>
      <c r="AG1538">
        <v>0.83</v>
      </c>
      <c r="AH1538">
        <v>0.96</v>
      </c>
    </row>
    <row r="1539" spans="1:34" x14ac:dyDescent="0.25">
      <c r="A1539" t="s">
        <v>2195</v>
      </c>
      <c r="B1539" t="s">
        <v>69</v>
      </c>
      <c r="C1539" t="s">
        <v>56</v>
      </c>
      <c r="D1539" t="s">
        <v>37</v>
      </c>
      <c r="E1539" t="s">
        <v>61</v>
      </c>
      <c r="F1539">
        <v>29.23</v>
      </c>
      <c r="G1539" t="s">
        <v>70</v>
      </c>
      <c r="H1539" t="s">
        <v>40</v>
      </c>
      <c r="I1539">
        <v>2</v>
      </c>
      <c r="J1539">
        <v>36.700000000000003</v>
      </c>
      <c r="K1539">
        <v>3.43</v>
      </c>
      <c r="L1539">
        <v>44496</v>
      </c>
      <c r="M1539">
        <v>5</v>
      </c>
      <c r="N1539">
        <v>70</v>
      </c>
      <c r="O1539" t="s">
        <v>90</v>
      </c>
      <c r="P1539">
        <v>0</v>
      </c>
      <c r="Q1539">
        <v>13</v>
      </c>
      <c r="R1539">
        <v>5</v>
      </c>
      <c r="S1539" t="s">
        <v>42</v>
      </c>
      <c r="T1539" t="s">
        <v>43</v>
      </c>
      <c r="U1539" t="s">
        <v>44</v>
      </c>
      <c r="V1539">
        <v>34</v>
      </c>
      <c r="W1539">
        <v>9.68</v>
      </c>
      <c r="X1539">
        <v>0</v>
      </c>
      <c r="Y1539" t="s">
        <v>772</v>
      </c>
      <c r="Z1539" t="s">
        <v>1558</v>
      </c>
      <c r="AA1539" t="s">
        <v>46</v>
      </c>
      <c r="AB1539" t="s">
        <v>1457</v>
      </c>
      <c r="AC1539" t="s">
        <v>48</v>
      </c>
      <c r="AD1539">
        <v>1</v>
      </c>
      <c r="AE1539">
        <v>0.441</v>
      </c>
      <c r="AF1539">
        <v>0.67</v>
      </c>
      <c r="AG1539">
        <v>0.67</v>
      </c>
      <c r="AH1539">
        <v>0.79</v>
      </c>
    </row>
    <row r="1540" spans="1:34" x14ac:dyDescent="0.25">
      <c r="A1540" t="s">
        <v>2196</v>
      </c>
      <c r="B1540" t="s">
        <v>35</v>
      </c>
      <c r="C1540" t="s">
        <v>56</v>
      </c>
      <c r="D1540" t="s">
        <v>57</v>
      </c>
      <c r="E1540" t="s">
        <v>61</v>
      </c>
      <c r="F1540">
        <v>25.64</v>
      </c>
      <c r="G1540" t="s">
        <v>39</v>
      </c>
      <c r="H1540" t="s">
        <v>40</v>
      </c>
      <c r="I1540">
        <v>10</v>
      </c>
      <c r="J1540">
        <v>36.69</v>
      </c>
      <c r="K1540">
        <v>1.42</v>
      </c>
      <c r="L1540">
        <v>65928</v>
      </c>
      <c r="M1540">
        <v>14</v>
      </c>
      <c r="N1540">
        <v>70</v>
      </c>
      <c r="O1540" t="s">
        <v>52</v>
      </c>
      <c r="P1540">
        <v>4</v>
      </c>
      <c r="Q1540">
        <v>14</v>
      </c>
      <c r="R1540">
        <v>4</v>
      </c>
      <c r="S1540" t="s">
        <v>42</v>
      </c>
      <c r="T1540" t="s">
        <v>43</v>
      </c>
      <c r="U1540" t="s">
        <v>58</v>
      </c>
      <c r="V1540">
        <v>22</v>
      </c>
      <c r="W1540">
        <v>5.04</v>
      </c>
      <c r="X1540">
        <v>5</v>
      </c>
      <c r="Y1540" t="s">
        <v>1241</v>
      </c>
      <c r="Z1540" t="s">
        <v>45</v>
      </c>
      <c r="AA1540" t="s">
        <v>46</v>
      </c>
      <c r="AB1540" t="s">
        <v>996</v>
      </c>
      <c r="AC1540" t="s">
        <v>48</v>
      </c>
      <c r="AD1540">
        <v>0</v>
      </c>
      <c r="AE1540">
        <v>0.68</v>
      </c>
      <c r="AF1540">
        <v>0.62</v>
      </c>
      <c r="AG1540">
        <v>0.81</v>
      </c>
      <c r="AH1540">
        <v>0.82</v>
      </c>
    </row>
    <row r="1541" spans="1:34" x14ac:dyDescent="0.25">
      <c r="A1541" t="s">
        <v>2197</v>
      </c>
      <c r="B1541" t="s">
        <v>69</v>
      </c>
      <c r="C1541" t="s">
        <v>36</v>
      </c>
      <c r="D1541" t="s">
        <v>37</v>
      </c>
      <c r="E1541" t="s">
        <v>61</v>
      </c>
      <c r="F1541">
        <v>28.86</v>
      </c>
      <c r="G1541" t="s">
        <v>40</v>
      </c>
      <c r="H1541" t="s">
        <v>40</v>
      </c>
      <c r="I1541">
        <v>14</v>
      </c>
      <c r="J1541">
        <v>34.049999999999997</v>
      </c>
      <c r="K1541">
        <v>4.17</v>
      </c>
      <c r="L1541">
        <v>63084</v>
      </c>
      <c r="M1541">
        <v>9</v>
      </c>
      <c r="N1541">
        <v>71</v>
      </c>
      <c r="O1541" t="s">
        <v>90</v>
      </c>
      <c r="P1541">
        <v>6</v>
      </c>
      <c r="Q1541">
        <v>26</v>
      </c>
      <c r="R1541">
        <v>8</v>
      </c>
      <c r="S1541" t="s">
        <v>116</v>
      </c>
      <c r="T1541" t="s">
        <v>43</v>
      </c>
      <c r="U1541" t="s">
        <v>44</v>
      </c>
      <c r="V1541">
        <v>28</v>
      </c>
      <c r="W1541">
        <v>9.57</v>
      </c>
      <c r="X1541">
        <v>3</v>
      </c>
      <c r="Y1541" s="1">
        <v>41123</v>
      </c>
      <c r="Z1541" t="s">
        <v>1280</v>
      </c>
      <c r="AA1541" t="s">
        <v>46</v>
      </c>
      <c r="AB1541" t="s">
        <v>2198</v>
      </c>
      <c r="AC1541" t="s">
        <v>48</v>
      </c>
      <c r="AD1541">
        <v>1</v>
      </c>
      <c r="AE1541">
        <v>0.64400000000000002</v>
      </c>
      <c r="AF1541">
        <v>1</v>
      </c>
      <c r="AG1541">
        <v>0.82</v>
      </c>
      <c r="AH1541">
        <v>0.93</v>
      </c>
    </row>
    <row r="1542" spans="1:34" x14ac:dyDescent="0.25">
      <c r="A1542" t="s">
        <v>2199</v>
      </c>
      <c r="B1542" t="s">
        <v>35</v>
      </c>
      <c r="C1542" t="s">
        <v>50</v>
      </c>
      <c r="D1542" t="s">
        <v>37</v>
      </c>
      <c r="E1542" t="s">
        <v>61</v>
      </c>
      <c r="F1542">
        <v>28.82</v>
      </c>
      <c r="G1542" t="s">
        <v>39</v>
      </c>
      <c r="H1542" t="s">
        <v>40</v>
      </c>
      <c r="I1542">
        <v>22</v>
      </c>
      <c r="J1542">
        <v>34.229999999999997</v>
      </c>
      <c r="K1542">
        <v>8</v>
      </c>
      <c r="L1542">
        <v>59904</v>
      </c>
      <c r="M1542">
        <v>13</v>
      </c>
      <c r="N1542">
        <v>71</v>
      </c>
      <c r="O1542" t="s">
        <v>41</v>
      </c>
      <c r="P1542">
        <v>9</v>
      </c>
      <c r="Q1542">
        <v>24</v>
      </c>
      <c r="R1542">
        <v>3</v>
      </c>
      <c r="S1542" t="s">
        <v>42</v>
      </c>
      <c r="T1542" t="s">
        <v>43</v>
      </c>
      <c r="U1542" t="s">
        <v>44</v>
      </c>
      <c r="V1542">
        <v>11</v>
      </c>
      <c r="W1542">
        <v>8.14</v>
      </c>
      <c r="X1542">
        <v>3</v>
      </c>
      <c r="Y1542" t="s">
        <v>625</v>
      </c>
      <c r="Z1542" t="s">
        <v>45</v>
      </c>
      <c r="AA1542" t="s">
        <v>46</v>
      </c>
      <c r="AB1542" t="s">
        <v>464</v>
      </c>
      <c r="AC1542" t="s">
        <v>48</v>
      </c>
      <c r="AD1542">
        <v>0</v>
      </c>
      <c r="AE1542">
        <v>0.82</v>
      </c>
      <c r="AF1542">
        <v>0.76</v>
      </c>
      <c r="AG1542">
        <v>0.82</v>
      </c>
      <c r="AH1542">
        <v>0.89</v>
      </c>
    </row>
    <row r="1543" spans="1:34" x14ac:dyDescent="0.25">
      <c r="A1543" t="s">
        <v>2200</v>
      </c>
      <c r="B1543" t="s">
        <v>35</v>
      </c>
      <c r="C1543" t="s">
        <v>56</v>
      </c>
      <c r="D1543" t="s">
        <v>37</v>
      </c>
      <c r="E1543" t="s">
        <v>61</v>
      </c>
      <c r="F1543">
        <v>25.48</v>
      </c>
      <c r="G1543" t="s">
        <v>39</v>
      </c>
      <c r="H1543" t="s">
        <v>39</v>
      </c>
      <c r="I1543">
        <v>13</v>
      </c>
      <c r="J1543">
        <v>36.56</v>
      </c>
      <c r="K1543">
        <v>4.3</v>
      </c>
      <c r="L1543">
        <v>55056</v>
      </c>
      <c r="M1543">
        <v>10</v>
      </c>
      <c r="N1543">
        <v>72</v>
      </c>
      <c r="O1543" t="s">
        <v>90</v>
      </c>
      <c r="P1543">
        <v>0</v>
      </c>
      <c r="Q1543">
        <v>14</v>
      </c>
      <c r="R1543">
        <v>3</v>
      </c>
      <c r="S1543" t="s">
        <v>42</v>
      </c>
      <c r="T1543" t="s">
        <v>43</v>
      </c>
      <c r="U1543" t="s">
        <v>44</v>
      </c>
      <c r="V1543">
        <v>15</v>
      </c>
      <c r="W1543">
        <v>6.93</v>
      </c>
      <c r="X1543">
        <v>4</v>
      </c>
      <c r="Y1543" s="1">
        <v>40363</v>
      </c>
      <c r="Z1543" t="s">
        <v>45</v>
      </c>
      <c r="AA1543" t="s">
        <v>46</v>
      </c>
      <c r="AB1543" t="s">
        <v>565</v>
      </c>
      <c r="AC1543" t="s">
        <v>48</v>
      </c>
      <c r="AD1543">
        <v>0</v>
      </c>
      <c r="AE1543">
        <v>0.78</v>
      </c>
      <c r="AF1543">
        <v>0.8</v>
      </c>
      <c r="AG1543">
        <v>0.8</v>
      </c>
      <c r="AH1543">
        <v>0.82</v>
      </c>
    </row>
    <row r="1544" spans="1:34" x14ac:dyDescent="0.25">
      <c r="A1544" t="s">
        <v>2201</v>
      </c>
      <c r="B1544" t="s">
        <v>35</v>
      </c>
      <c r="C1544" t="s">
        <v>50</v>
      </c>
      <c r="D1544" t="s">
        <v>37</v>
      </c>
      <c r="E1544" t="s">
        <v>61</v>
      </c>
      <c r="F1544">
        <v>24.66</v>
      </c>
      <c r="G1544" t="s">
        <v>40</v>
      </c>
      <c r="H1544" t="s">
        <v>40</v>
      </c>
      <c r="I1544">
        <v>17</v>
      </c>
      <c r="J1544">
        <v>33.799999999999997</v>
      </c>
      <c r="K1544">
        <v>8.16</v>
      </c>
      <c r="L1544">
        <v>41856</v>
      </c>
      <c r="M1544">
        <v>13</v>
      </c>
      <c r="N1544">
        <v>71</v>
      </c>
      <c r="O1544" t="s">
        <v>75</v>
      </c>
      <c r="P1544">
        <v>4</v>
      </c>
      <c r="Q1544">
        <v>25</v>
      </c>
      <c r="R1544">
        <v>5</v>
      </c>
      <c r="S1544" t="s">
        <v>42</v>
      </c>
      <c r="T1544" t="s">
        <v>43</v>
      </c>
      <c r="U1544" t="s">
        <v>44</v>
      </c>
      <c r="V1544">
        <v>19</v>
      </c>
      <c r="W1544">
        <v>6.58</v>
      </c>
      <c r="X1544">
        <v>1</v>
      </c>
      <c r="Y1544" t="s">
        <v>1139</v>
      </c>
      <c r="Z1544" t="s">
        <v>45</v>
      </c>
      <c r="AA1544" t="s">
        <v>46</v>
      </c>
      <c r="AB1544" t="s">
        <v>165</v>
      </c>
      <c r="AC1544" t="s">
        <v>48</v>
      </c>
      <c r="AD1544">
        <v>0</v>
      </c>
      <c r="AE1544">
        <v>0.60899999999999999</v>
      </c>
      <c r="AF1544">
        <v>0.91</v>
      </c>
      <c r="AG1544">
        <v>0.88</v>
      </c>
      <c r="AH1544">
        <v>0.84</v>
      </c>
    </row>
    <row r="1545" spans="1:34" x14ac:dyDescent="0.25">
      <c r="A1545" t="s">
        <v>2202</v>
      </c>
      <c r="B1545" t="s">
        <v>35</v>
      </c>
      <c r="C1545" t="s">
        <v>36</v>
      </c>
      <c r="D1545" t="s">
        <v>37</v>
      </c>
      <c r="E1545" t="s">
        <v>61</v>
      </c>
      <c r="F1545">
        <v>26.5</v>
      </c>
      <c r="G1545" t="s">
        <v>40</v>
      </c>
      <c r="H1545" t="s">
        <v>40</v>
      </c>
      <c r="I1545">
        <v>4</v>
      </c>
      <c r="J1545">
        <v>33.81</v>
      </c>
      <c r="K1545">
        <v>0.91</v>
      </c>
      <c r="L1545">
        <v>65448</v>
      </c>
      <c r="M1545">
        <v>11</v>
      </c>
      <c r="N1545">
        <v>71</v>
      </c>
      <c r="O1545" t="s">
        <v>52</v>
      </c>
      <c r="P1545">
        <v>5</v>
      </c>
      <c r="Q1545">
        <v>19</v>
      </c>
      <c r="R1545">
        <v>5</v>
      </c>
      <c r="S1545" t="s">
        <v>42</v>
      </c>
      <c r="T1545" t="s">
        <v>43</v>
      </c>
      <c r="U1545" t="s">
        <v>44</v>
      </c>
      <c r="V1545">
        <v>7</v>
      </c>
      <c r="W1545">
        <v>5.76</v>
      </c>
      <c r="X1545">
        <v>4</v>
      </c>
      <c r="Y1545" t="s">
        <v>540</v>
      </c>
      <c r="Z1545" t="s">
        <v>45</v>
      </c>
      <c r="AA1545" t="s">
        <v>46</v>
      </c>
      <c r="AB1545" t="s">
        <v>2203</v>
      </c>
      <c r="AC1545" t="s">
        <v>48</v>
      </c>
      <c r="AD1545">
        <v>0</v>
      </c>
      <c r="AE1545">
        <v>0.7</v>
      </c>
      <c r="AF1545">
        <v>0.71</v>
      </c>
      <c r="AG1545">
        <v>0.56999999999999995</v>
      </c>
      <c r="AH1545">
        <v>0.6</v>
      </c>
    </row>
    <row r="1546" spans="1:34" x14ac:dyDescent="0.25">
      <c r="A1546" t="s">
        <v>2204</v>
      </c>
      <c r="B1546" t="s">
        <v>35</v>
      </c>
      <c r="C1546" t="s">
        <v>50</v>
      </c>
      <c r="D1546" t="s">
        <v>37</v>
      </c>
      <c r="E1546" t="s">
        <v>38</v>
      </c>
      <c r="F1546">
        <v>26.73</v>
      </c>
      <c r="G1546" t="s">
        <v>39</v>
      </c>
      <c r="H1546" t="s">
        <v>40</v>
      </c>
      <c r="I1546">
        <v>11</v>
      </c>
      <c r="J1546">
        <v>46.53</v>
      </c>
      <c r="K1546">
        <v>14.42</v>
      </c>
      <c r="L1546">
        <v>59064</v>
      </c>
      <c r="M1546">
        <v>9</v>
      </c>
      <c r="N1546">
        <v>70</v>
      </c>
      <c r="O1546" t="s">
        <v>41</v>
      </c>
      <c r="P1546">
        <v>0</v>
      </c>
      <c r="Q1546">
        <v>21</v>
      </c>
      <c r="R1546">
        <v>3</v>
      </c>
      <c r="S1546" t="s">
        <v>42</v>
      </c>
      <c r="T1546" t="s">
        <v>43</v>
      </c>
      <c r="U1546" t="s">
        <v>58</v>
      </c>
      <c r="V1546">
        <v>20</v>
      </c>
      <c r="W1546">
        <v>4.8600000000000003</v>
      </c>
      <c r="X1546">
        <v>10</v>
      </c>
      <c r="Y1546" t="s">
        <v>290</v>
      </c>
      <c r="Z1546" t="s">
        <v>45</v>
      </c>
      <c r="AA1546" t="s">
        <v>46</v>
      </c>
      <c r="AB1546" t="s">
        <v>150</v>
      </c>
      <c r="AC1546" t="s">
        <v>48</v>
      </c>
      <c r="AD1546">
        <v>0</v>
      </c>
      <c r="AE1546">
        <v>0.52</v>
      </c>
      <c r="AF1546">
        <v>0.63</v>
      </c>
      <c r="AG1546">
        <v>0.44</v>
      </c>
      <c r="AH1546">
        <v>0.8</v>
      </c>
    </row>
    <row r="1547" spans="1:34" x14ac:dyDescent="0.25">
      <c r="A1547" t="s">
        <v>2205</v>
      </c>
      <c r="B1547" t="s">
        <v>69</v>
      </c>
      <c r="C1547" t="s">
        <v>36</v>
      </c>
      <c r="D1547" t="s">
        <v>37</v>
      </c>
      <c r="E1547" t="s">
        <v>61</v>
      </c>
      <c r="F1547">
        <v>31.79</v>
      </c>
      <c r="G1547" t="s">
        <v>40</v>
      </c>
      <c r="H1547" t="s">
        <v>51</v>
      </c>
      <c r="I1547">
        <v>9</v>
      </c>
      <c r="J1547">
        <v>42.9</v>
      </c>
      <c r="K1547">
        <v>2.63</v>
      </c>
      <c r="L1547">
        <v>75372</v>
      </c>
      <c r="M1547">
        <v>11</v>
      </c>
      <c r="N1547">
        <v>70</v>
      </c>
      <c r="O1547" t="s">
        <v>52</v>
      </c>
      <c r="P1547">
        <v>6</v>
      </c>
      <c r="Q1547">
        <v>32</v>
      </c>
      <c r="R1547">
        <v>4</v>
      </c>
      <c r="S1547" t="s">
        <v>116</v>
      </c>
      <c r="T1547" t="s">
        <v>43</v>
      </c>
      <c r="U1547" t="s">
        <v>44</v>
      </c>
      <c r="V1547">
        <v>16</v>
      </c>
      <c r="W1547">
        <v>10.92</v>
      </c>
      <c r="X1547">
        <v>1</v>
      </c>
      <c r="Y1547" s="1">
        <v>40910</v>
      </c>
      <c r="Z1547" s="1">
        <v>41797</v>
      </c>
      <c r="AA1547" t="s">
        <v>46</v>
      </c>
      <c r="AB1547" t="s">
        <v>232</v>
      </c>
      <c r="AC1547" t="s">
        <v>48</v>
      </c>
      <c r="AD1547">
        <v>1</v>
      </c>
      <c r="AE1547">
        <v>0.74</v>
      </c>
      <c r="AF1547">
        <v>0.75</v>
      </c>
      <c r="AG1547">
        <v>0.63</v>
      </c>
      <c r="AH1547">
        <v>0.78</v>
      </c>
    </row>
    <row r="1548" spans="1:34" x14ac:dyDescent="0.25">
      <c r="A1548" t="s">
        <v>2206</v>
      </c>
      <c r="B1548" t="s">
        <v>35</v>
      </c>
      <c r="C1548" t="s">
        <v>50</v>
      </c>
      <c r="D1548" t="s">
        <v>37</v>
      </c>
      <c r="E1548" t="s">
        <v>61</v>
      </c>
      <c r="F1548">
        <v>22.95</v>
      </c>
      <c r="G1548" t="s">
        <v>51</v>
      </c>
      <c r="H1548" t="s">
        <v>39</v>
      </c>
      <c r="I1548">
        <v>7</v>
      </c>
      <c r="J1548">
        <v>32.58</v>
      </c>
      <c r="K1548">
        <v>10.050000000000001</v>
      </c>
      <c r="L1548">
        <v>45984</v>
      </c>
      <c r="M1548">
        <v>15</v>
      </c>
      <c r="N1548">
        <v>70</v>
      </c>
      <c r="O1548" t="s">
        <v>52</v>
      </c>
      <c r="P1548">
        <v>8</v>
      </c>
      <c r="Q1548">
        <v>14</v>
      </c>
      <c r="R1548">
        <v>8</v>
      </c>
      <c r="S1548" t="s">
        <v>116</v>
      </c>
      <c r="T1548" t="s">
        <v>43</v>
      </c>
      <c r="U1548" t="s">
        <v>44</v>
      </c>
      <c r="V1548">
        <v>10</v>
      </c>
      <c r="W1548">
        <v>4.05</v>
      </c>
      <c r="X1548">
        <v>2</v>
      </c>
      <c r="Y1548" t="s">
        <v>269</v>
      </c>
      <c r="Z1548" t="s">
        <v>45</v>
      </c>
      <c r="AA1548" t="s">
        <v>46</v>
      </c>
      <c r="AB1548" t="s">
        <v>626</v>
      </c>
      <c r="AC1548" t="s">
        <v>48</v>
      </c>
      <c r="AD1548">
        <v>0</v>
      </c>
      <c r="AE1548">
        <v>0.85</v>
      </c>
      <c r="AF1548">
        <v>0.87</v>
      </c>
      <c r="AG1548">
        <v>0.8</v>
      </c>
      <c r="AH1548">
        <v>0.87</v>
      </c>
    </row>
    <row r="1549" spans="1:34" x14ac:dyDescent="0.25">
      <c r="A1549" t="s">
        <v>2207</v>
      </c>
      <c r="B1549" t="s">
        <v>69</v>
      </c>
      <c r="C1549" t="s">
        <v>56</v>
      </c>
      <c r="D1549" t="s">
        <v>37</v>
      </c>
      <c r="E1549" t="s">
        <v>61</v>
      </c>
      <c r="F1549">
        <v>26.2</v>
      </c>
      <c r="G1549" t="s">
        <v>39</v>
      </c>
      <c r="H1549" t="s">
        <v>40</v>
      </c>
      <c r="I1549">
        <v>7</v>
      </c>
      <c r="J1549">
        <v>33.79</v>
      </c>
      <c r="K1549">
        <v>4.8</v>
      </c>
      <c r="L1549">
        <v>42216</v>
      </c>
      <c r="M1549">
        <v>8</v>
      </c>
      <c r="N1549">
        <v>70</v>
      </c>
      <c r="O1549" t="s">
        <v>52</v>
      </c>
      <c r="P1549">
        <v>7</v>
      </c>
      <c r="Q1549">
        <v>22</v>
      </c>
      <c r="R1549">
        <v>6</v>
      </c>
      <c r="S1549" t="s">
        <v>42</v>
      </c>
      <c r="T1549" t="s">
        <v>71</v>
      </c>
      <c r="U1549" t="s">
        <v>44</v>
      </c>
      <c r="V1549">
        <v>29</v>
      </c>
      <c r="W1549">
        <v>5.6</v>
      </c>
      <c r="X1549">
        <v>5</v>
      </c>
      <c r="Y1549" s="1">
        <v>40852</v>
      </c>
      <c r="Z1549" t="s">
        <v>1107</v>
      </c>
      <c r="AA1549" t="s">
        <v>46</v>
      </c>
      <c r="AB1549" t="s">
        <v>333</v>
      </c>
      <c r="AC1549" t="s">
        <v>48</v>
      </c>
      <c r="AD1549">
        <v>1</v>
      </c>
      <c r="AE1549">
        <v>0.77</v>
      </c>
      <c r="AF1549">
        <v>0.79</v>
      </c>
      <c r="AG1549">
        <v>0.74</v>
      </c>
      <c r="AH1549">
        <v>0.82</v>
      </c>
    </row>
    <row r="1550" spans="1:34" x14ac:dyDescent="0.25">
      <c r="A1550" t="s">
        <v>2208</v>
      </c>
      <c r="B1550" t="s">
        <v>35</v>
      </c>
      <c r="C1550" t="s">
        <v>56</v>
      </c>
      <c r="D1550" t="s">
        <v>37</v>
      </c>
      <c r="E1550" t="s">
        <v>38</v>
      </c>
      <c r="F1550">
        <v>26.3</v>
      </c>
      <c r="G1550" t="s">
        <v>40</v>
      </c>
      <c r="H1550" t="s">
        <v>40</v>
      </c>
      <c r="I1550">
        <v>7</v>
      </c>
      <c r="J1550">
        <v>34.31</v>
      </c>
      <c r="K1550">
        <v>10.55</v>
      </c>
      <c r="L1550">
        <v>45420</v>
      </c>
      <c r="M1550">
        <v>8</v>
      </c>
      <c r="N1550">
        <v>82</v>
      </c>
      <c r="O1550" t="s">
        <v>75</v>
      </c>
      <c r="P1550">
        <v>7</v>
      </c>
      <c r="Q1550">
        <v>13</v>
      </c>
      <c r="R1550">
        <v>2</v>
      </c>
      <c r="S1550" t="s">
        <v>42</v>
      </c>
      <c r="T1550" t="s">
        <v>43</v>
      </c>
      <c r="U1550" t="s">
        <v>44</v>
      </c>
      <c r="V1550">
        <v>16</v>
      </c>
      <c r="W1550">
        <v>7.44</v>
      </c>
      <c r="X1550">
        <v>2</v>
      </c>
      <c r="Y1550" t="s">
        <v>66</v>
      </c>
      <c r="Z1550" t="s">
        <v>45</v>
      </c>
      <c r="AA1550" t="s">
        <v>46</v>
      </c>
      <c r="AB1550" t="s">
        <v>209</v>
      </c>
      <c r="AC1550" t="s">
        <v>48</v>
      </c>
      <c r="AD1550">
        <v>0</v>
      </c>
      <c r="AE1550">
        <v>0.87</v>
      </c>
      <c r="AF1550">
        <v>0.97</v>
      </c>
      <c r="AG1550">
        <v>0.81</v>
      </c>
      <c r="AH1550">
        <v>0.91</v>
      </c>
    </row>
    <row r="1551" spans="1:34" x14ac:dyDescent="0.25">
      <c r="A1551" t="s">
        <v>2209</v>
      </c>
      <c r="B1551" t="s">
        <v>35</v>
      </c>
      <c r="C1551" t="s">
        <v>50</v>
      </c>
      <c r="D1551" t="s">
        <v>37</v>
      </c>
      <c r="E1551" t="s">
        <v>61</v>
      </c>
      <c r="F1551">
        <v>28.68</v>
      </c>
      <c r="G1551" t="s">
        <v>40</v>
      </c>
      <c r="H1551" t="s">
        <v>40</v>
      </c>
      <c r="I1551">
        <v>15</v>
      </c>
      <c r="J1551">
        <v>38.03</v>
      </c>
      <c r="K1551">
        <v>4.87</v>
      </c>
      <c r="L1551">
        <v>52320</v>
      </c>
      <c r="M1551">
        <v>8</v>
      </c>
      <c r="N1551">
        <v>70</v>
      </c>
      <c r="O1551" t="s">
        <v>62</v>
      </c>
      <c r="P1551">
        <v>8</v>
      </c>
      <c r="Q1551">
        <v>21</v>
      </c>
      <c r="R1551">
        <v>3</v>
      </c>
      <c r="S1551" t="s">
        <v>42</v>
      </c>
      <c r="T1551" t="s">
        <v>43</v>
      </c>
      <c r="U1551" t="s">
        <v>44</v>
      </c>
      <c r="V1551">
        <v>23</v>
      </c>
      <c r="W1551">
        <v>8.91</v>
      </c>
      <c r="X1551">
        <v>3</v>
      </c>
      <c r="Y1551" t="s">
        <v>625</v>
      </c>
      <c r="Z1551" t="s">
        <v>45</v>
      </c>
      <c r="AA1551" t="s">
        <v>46</v>
      </c>
      <c r="AB1551" t="s">
        <v>163</v>
      </c>
      <c r="AC1551" t="s">
        <v>48</v>
      </c>
      <c r="AD1551">
        <v>0</v>
      </c>
      <c r="AE1551">
        <v>0.7</v>
      </c>
      <c r="AF1551">
        <v>0.62</v>
      </c>
      <c r="AG1551">
        <v>0.79</v>
      </c>
      <c r="AH1551">
        <v>0.91</v>
      </c>
    </row>
    <row r="1552" spans="1:34" x14ac:dyDescent="0.25">
      <c r="A1552" t="s">
        <v>2210</v>
      </c>
      <c r="B1552" t="s">
        <v>35</v>
      </c>
      <c r="C1552" t="s">
        <v>56</v>
      </c>
      <c r="D1552" t="s">
        <v>57</v>
      </c>
      <c r="E1552" t="s">
        <v>61</v>
      </c>
      <c r="F1552">
        <v>31.99</v>
      </c>
      <c r="G1552" t="s">
        <v>40</v>
      </c>
      <c r="H1552" t="s">
        <v>39</v>
      </c>
      <c r="I1552">
        <v>8</v>
      </c>
      <c r="J1552">
        <v>39.380000000000003</v>
      </c>
      <c r="K1552">
        <v>11.4</v>
      </c>
      <c r="L1552">
        <v>79884</v>
      </c>
      <c r="M1552">
        <v>11</v>
      </c>
      <c r="N1552">
        <v>70</v>
      </c>
      <c r="O1552" t="s">
        <v>148</v>
      </c>
      <c r="P1552">
        <v>6</v>
      </c>
      <c r="Q1552">
        <v>21</v>
      </c>
      <c r="R1552">
        <v>3</v>
      </c>
      <c r="S1552" t="s">
        <v>116</v>
      </c>
      <c r="T1552" t="s">
        <v>71</v>
      </c>
      <c r="U1552" t="s">
        <v>58</v>
      </c>
      <c r="V1552">
        <v>15</v>
      </c>
      <c r="W1552">
        <v>7.56</v>
      </c>
      <c r="X1552">
        <v>5</v>
      </c>
      <c r="Y1552" s="1">
        <v>41247</v>
      </c>
      <c r="Z1552" t="s">
        <v>45</v>
      </c>
      <c r="AA1552" t="s">
        <v>46</v>
      </c>
      <c r="AB1552" t="s">
        <v>243</v>
      </c>
      <c r="AC1552" t="s">
        <v>48</v>
      </c>
      <c r="AD1552">
        <v>0</v>
      </c>
      <c r="AE1552">
        <v>0.8</v>
      </c>
      <c r="AF1552">
        <v>0.82</v>
      </c>
      <c r="AG1552">
        <v>0.73</v>
      </c>
      <c r="AH1552">
        <v>0.84</v>
      </c>
    </row>
    <row r="1553" spans="1:34" x14ac:dyDescent="0.25">
      <c r="A1553" t="s">
        <v>230</v>
      </c>
      <c r="B1553" t="s">
        <v>35</v>
      </c>
      <c r="C1553" t="s">
        <v>56</v>
      </c>
      <c r="D1553" t="s">
        <v>57</v>
      </c>
      <c r="E1553" t="s">
        <v>61</v>
      </c>
      <c r="F1553">
        <v>34.15</v>
      </c>
      <c r="G1553" t="s">
        <v>39</v>
      </c>
      <c r="H1553" t="s">
        <v>40</v>
      </c>
      <c r="I1553">
        <v>2</v>
      </c>
      <c r="J1553">
        <v>36.700000000000003</v>
      </c>
      <c r="K1553">
        <v>3.43</v>
      </c>
      <c r="L1553">
        <v>109824</v>
      </c>
      <c r="M1553">
        <v>9</v>
      </c>
      <c r="N1553">
        <v>66</v>
      </c>
      <c r="O1553" t="s">
        <v>41</v>
      </c>
      <c r="P1553">
        <v>6</v>
      </c>
      <c r="Q1553">
        <v>22</v>
      </c>
      <c r="R1553">
        <v>6</v>
      </c>
      <c r="S1553" t="s">
        <v>116</v>
      </c>
      <c r="T1553" t="s">
        <v>43</v>
      </c>
      <c r="U1553" t="s">
        <v>58</v>
      </c>
      <c r="V1553">
        <v>22</v>
      </c>
      <c r="W1553">
        <v>14.72</v>
      </c>
      <c r="X1553">
        <v>3</v>
      </c>
      <c r="Y1553" t="s">
        <v>134</v>
      </c>
      <c r="Z1553" t="s">
        <v>45</v>
      </c>
      <c r="AA1553" t="s">
        <v>46</v>
      </c>
      <c r="AB1553" t="s">
        <v>1457</v>
      </c>
      <c r="AC1553" t="s">
        <v>48</v>
      </c>
      <c r="AD1553">
        <v>0</v>
      </c>
      <c r="AE1553">
        <v>0.441</v>
      </c>
      <c r="AF1553">
        <v>0.67</v>
      </c>
      <c r="AG1553">
        <v>0.67</v>
      </c>
      <c r="AH1553">
        <v>0.79</v>
      </c>
    </row>
    <row r="1554" spans="1:34" x14ac:dyDescent="0.25">
      <c r="A1554" t="s">
        <v>2211</v>
      </c>
      <c r="B1554" t="s">
        <v>35</v>
      </c>
      <c r="C1554" t="s">
        <v>50</v>
      </c>
      <c r="D1554" t="s">
        <v>37</v>
      </c>
      <c r="E1554" t="s">
        <v>61</v>
      </c>
      <c r="F1554">
        <v>24.82</v>
      </c>
      <c r="G1554" t="s">
        <v>39</v>
      </c>
      <c r="H1554" t="s">
        <v>40</v>
      </c>
      <c r="I1554">
        <v>13</v>
      </c>
      <c r="J1554">
        <v>25.44</v>
      </c>
      <c r="K1554">
        <v>4.32</v>
      </c>
      <c r="L1554">
        <v>43812</v>
      </c>
      <c r="M1554">
        <v>9</v>
      </c>
      <c r="N1554">
        <v>71</v>
      </c>
      <c r="O1554" t="s">
        <v>52</v>
      </c>
      <c r="P1554">
        <v>9</v>
      </c>
      <c r="Q1554">
        <v>12</v>
      </c>
      <c r="R1554">
        <v>4</v>
      </c>
      <c r="S1554" t="s">
        <v>42</v>
      </c>
      <c r="T1554" t="s">
        <v>43</v>
      </c>
      <c r="U1554" t="s">
        <v>44</v>
      </c>
      <c r="V1554">
        <v>23</v>
      </c>
      <c r="W1554">
        <v>6.79</v>
      </c>
      <c r="X1554">
        <v>2</v>
      </c>
      <c r="Y1554" t="s">
        <v>479</v>
      </c>
      <c r="Z1554" t="s">
        <v>45</v>
      </c>
      <c r="AA1554" t="s">
        <v>46</v>
      </c>
      <c r="AB1554" t="s">
        <v>272</v>
      </c>
      <c r="AC1554" t="s">
        <v>48</v>
      </c>
      <c r="AD1554">
        <v>0</v>
      </c>
      <c r="AE1554">
        <v>0.7</v>
      </c>
      <c r="AF1554">
        <v>0.6</v>
      </c>
      <c r="AG1554">
        <v>0.73</v>
      </c>
      <c r="AH1554">
        <v>0.78</v>
      </c>
    </row>
    <row r="1555" spans="1:34" x14ac:dyDescent="0.25">
      <c r="A1555" t="s">
        <v>2212</v>
      </c>
      <c r="B1555" t="s">
        <v>35</v>
      </c>
      <c r="C1555" t="s">
        <v>56</v>
      </c>
      <c r="D1555" t="s">
        <v>37</v>
      </c>
      <c r="E1555" t="s">
        <v>61</v>
      </c>
      <c r="F1555">
        <v>35.29</v>
      </c>
      <c r="G1555" t="s">
        <v>40</v>
      </c>
      <c r="H1555" t="s">
        <v>40</v>
      </c>
      <c r="I1555">
        <v>7</v>
      </c>
      <c r="J1555">
        <v>42.6</v>
      </c>
      <c r="K1555">
        <v>1.62</v>
      </c>
      <c r="L1555">
        <v>78384</v>
      </c>
      <c r="M1555">
        <v>8</v>
      </c>
      <c r="N1555">
        <v>72</v>
      </c>
      <c r="O1555" t="s">
        <v>75</v>
      </c>
      <c r="P1555">
        <v>5</v>
      </c>
      <c r="Q1555">
        <v>18</v>
      </c>
      <c r="R1555">
        <v>3</v>
      </c>
      <c r="S1555" t="s">
        <v>116</v>
      </c>
      <c r="T1555" t="s">
        <v>43</v>
      </c>
      <c r="U1555" t="s">
        <v>44</v>
      </c>
      <c r="V1555">
        <v>22</v>
      </c>
      <c r="W1555">
        <v>12.07</v>
      </c>
      <c r="X1555">
        <v>3</v>
      </c>
      <c r="Y1555" t="s">
        <v>2213</v>
      </c>
      <c r="Z1555" t="s">
        <v>45</v>
      </c>
      <c r="AA1555" t="s">
        <v>46</v>
      </c>
      <c r="AB1555" t="s">
        <v>1014</v>
      </c>
      <c r="AC1555" t="s">
        <v>48</v>
      </c>
      <c r="AD1555">
        <v>0</v>
      </c>
      <c r="AE1555">
        <v>0.99</v>
      </c>
      <c r="AF1555">
        <v>1</v>
      </c>
      <c r="AG1555">
        <v>1</v>
      </c>
      <c r="AH1555">
        <v>0.97</v>
      </c>
    </row>
    <row r="1556" spans="1:34" x14ac:dyDescent="0.25">
      <c r="A1556" t="s">
        <v>2214</v>
      </c>
      <c r="B1556" t="s">
        <v>35</v>
      </c>
      <c r="C1556" t="s">
        <v>50</v>
      </c>
      <c r="D1556" t="s">
        <v>37</v>
      </c>
      <c r="E1556" t="s">
        <v>38</v>
      </c>
      <c r="F1556">
        <v>28.42</v>
      </c>
      <c r="G1556" t="s">
        <v>40</v>
      </c>
      <c r="H1556" t="s">
        <v>39</v>
      </c>
      <c r="I1556">
        <v>18</v>
      </c>
      <c r="J1556">
        <v>33.57</v>
      </c>
      <c r="K1556">
        <v>4.42</v>
      </c>
      <c r="L1556">
        <v>55896</v>
      </c>
      <c r="M1556">
        <v>9</v>
      </c>
      <c r="N1556">
        <v>73</v>
      </c>
      <c r="O1556" t="s">
        <v>41</v>
      </c>
      <c r="P1556">
        <v>3</v>
      </c>
      <c r="Q1556">
        <v>14</v>
      </c>
      <c r="R1556">
        <v>2</v>
      </c>
      <c r="S1556" t="s">
        <v>42</v>
      </c>
      <c r="T1556" t="s">
        <v>43</v>
      </c>
      <c r="U1556" t="s">
        <v>44</v>
      </c>
      <c r="V1556">
        <v>4</v>
      </c>
      <c r="W1556">
        <v>8.1</v>
      </c>
      <c r="X1556">
        <v>10</v>
      </c>
      <c r="Y1556" t="s">
        <v>107</v>
      </c>
      <c r="Z1556" t="s">
        <v>45</v>
      </c>
      <c r="AA1556" t="s">
        <v>46</v>
      </c>
      <c r="AB1556" t="s">
        <v>409</v>
      </c>
      <c r="AC1556" t="s">
        <v>48</v>
      </c>
      <c r="AD1556">
        <v>0</v>
      </c>
      <c r="AE1556">
        <v>0.39900000000000002</v>
      </c>
      <c r="AF1556">
        <v>0.55000000000000004</v>
      </c>
      <c r="AG1556">
        <v>0.59</v>
      </c>
      <c r="AH1556">
        <v>0.83</v>
      </c>
    </row>
    <row r="1557" spans="1:34" x14ac:dyDescent="0.25">
      <c r="A1557" t="s">
        <v>2215</v>
      </c>
      <c r="B1557" t="s">
        <v>35</v>
      </c>
      <c r="C1557" t="s">
        <v>56</v>
      </c>
      <c r="D1557" t="s">
        <v>37</v>
      </c>
      <c r="E1557" t="s">
        <v>61</v>
      </c>
      <c r="F1557">
        <v>30.62</v>
      </c>
      <c r="G1557" t="s">
        <v>40</v>
      </c>
      <c r="H1557" t="s">
        <v>70</v>
      </c>
      <c r="I1557">
        <v>20</v>
      </c>
      <c r="J1557">
        <v>35.65</v>
      </c>
      <c r="K1557">
        <v>4.24</v>
      </c>
      <c r="L1557">
        <v>59220</v>
      </c>
      <c r="M1557">
        <v>14</v>
      </c>
      <c r="N1557">
        <v>70</v>
      </c>
      <c r="O1557" t="s">
        <v>148</v>
      </c>
      <c r="P1557">
        <v>7</v>
      </c>
      <c r="Q1557">
        <v>24</v>
      </c>
      <c r="R1557">
        <v>4</v>
      </c>
      <c r="S1557" t="s">
        <v>42</v>
      </c>
      <c r="T1557" t="s">
        <v>43</v>
      </c>
      <c r="U1557" t="s">
        <v>44</v>
      </c>
      <c r="V1557">
        <v>9</v>
      </c>
      <c r="W1557">
        <v>9.75</v>
      </c>
      <c r="X1557">
        <v>10</v>
      </c>
      <c r="Y1557" s="1">
        <v>40610</v>
      </c>
      <c r="Z1557" t="s">
        <v>45</v>
      </c>
      <c r="AA1557" t="s">
        <v>46</v>
      </c>
      <c r="AB1557" t="s">
        <v>319</v>
      </c>
      <c r="AC1557" t="s">
        <v>48</v>
      </c>
      <c r="AD1557">
        <v>0</v>
      </c>
      <c r="AE1557">
        <v>0.3</v>
      </c>
      <c r="AF1557">
        <v>0.42</v>
      </c>
      <c r="AG1557">
        <v>0.2</v>
      </c>
      <c r="AH1557">
        <v>0.54</v>
      </c>
    </row>
    <row r="1558" spans="1:34" x14ac:dyDescent="0.25">
      <c r="A1558" t="s">
        <v>2216</v>
      </c>
      <c r="B1558" t="s">
        <v>35</v>
      </c>
      <c r="C1558" t="s">
        <v>50</v>
      </c>
      <c r="D1558" t="s">
        <v>37</v>
      </c>
      <c r="E1558" t="s">
        <v>38</v>
      </c>
      <c r="F1558">
        <v>26.78</v>
      </c>
      <c r="G1558" t="s">
        <v>39</v>
      </c>
      <c r="H1558" t="s">
        <v>39</v>
      </c>
      <c r="I1558">
        <v>8</v>
      </c>
      <c r="J1558">
        <v>33.21</v>
      </c>
      <c r="K1558">
        <v>3.32</v>
      </c>
      <c r="L1558">
        <v>65856</v>
      </c>
      <c r="M1558">
        <v>11</v>
      </c>
      <c r="N1558">
        <v>70</v>
      </c>
      <c r="O1558" t="s">
        <v>41</v>
      </c>
      <c r="P1558">
        <v>0</v>
      </c>
      <c r="Q1558">
        <v>7</v>
      </c>
      <c r="R1558">
        <v>5</v>
      </c>
      <c r="S1558" t="s">
        <v>42</v>
      </c>
      <c r="T1558" t="s">
        <v>43</v>
      </c>
      <c r="U1558" t="s">
        <v>44</v>
      </c>
      <c r="V1558">
        <v>18</v>
      </c>
      <c r="W1558">
        <v>5.58</v>
      </c>
      <c r="X1558">
        <v>10</v>
      </c>
      <c r="Y1558" t="s">
        <v>282</v>
      </c>
      <c r="Z1558" t="s">
        <v>45</v>
      </c>
      <c r="AA1558" t="s">
        <v>46</v>
      </c>
      <c r="AB1558" t="s">
        <v>742</v>
      </c>
      <c r="AC1558" t="s">
        <v>48</v>
      </c>
      <c r="AD1558">
        <v>0</v>
      </c>
      <c r="AE1558">
        <v>1</v>
      </c>
      <c r="AF1558">
        <v>1</v>
      </c>
      <c r="AG1558">
        <v>1</v>
      </c>
      <c r="AH1558">
        <v>0.96</v>
      </c>
    </row>
    <row r="1559" spans="1:34" x14ac:dyDescent="0.25">
      <c r="A1559" t="s">
        <v>2217</v>
      </c>
      <c r="B1559" t="s">
        <v>69</v>
      </c>
      <c r="C1559" t="s">
        <v>50</v>
      </c>
      <c r="D1559" t="s">
        <v>37</v>
      </c>
      <c r="E1559" t="s">
        <v>61</v>
      </c>
      <c r="F1559">
        <v>30.16</v>
      </c>
      <c r="G1559" t="s">
        <v>39</v>
      </c>
      <c r="H1559" t="s">
        <v>40</v>
      </c>
      <c r="I1559">
        <v>10</v>
      </c>
      <c r="J1559">
        <v>38.630000000000003</v>
      </c>
      <c r="K1559">
        <v>1.3</v>
      </c>
      <c r="L1559">
        <v>53760</v>
      </c>
      <c r="M1559">
        <v>8</v>
      </c>
      <c r="N1559">
        <v>72</v>
      </c>
      <c r="O1559" t="s">
        <v>75</v>
      </c>
      <c r="P1559">
        <v>0</v>
      </c>
      <c r="Q1559">
        <v>21</v>
      </c>
      <c r="R1559">
        <v>8</v>
      </c>
      <c r="S1559" t="s">
        <v>42</v>
      </c>
      <c r="T1559" t="s">
        <v>43</v>
      </c>
      <c r="U1559" t="s">
        <v>44</v>
      </c>
      <c r="V1559">
        <v>1</v>
      </c>
      <c r="W1559">
        <v>8.64</v>
      </c>
      <c r="X1559">
        <v>7</v>
      </c>
      <c r="Y1559" t="s">
        <v>2218</v>
      </c>
      <c r="Z1559" t="s">
        <v>672</v>
      </c>
      <c r="AA1559" t="s">
        <v>46</v>
      </c>
      <c r="AB1559" t="s">
        <v>2004</v>
      </c>
      <c r="AC1559" t="s">
        <v>48</v>
      </c>
      <c r="AD1559">
        <v>1</v>
      </c>
      <c r="AE1559">
        <v>0.38500000000000001</v>
      </c>
      <c r="AF1559">
        <v>0.67</v>
      </c>
      <c r="AG1559">
        <v>0.44</v>
      </c>
      <c r="AH1559">
        <v>0.77</v>
      </c>
    </row>
    <row r="1560" spans="1:34" x14ac:dyDescent="0.25">
      <c r="A1560" t="s">
        <v>2219</v>
      </c>
      <c r="B1560" t="s">
        <v>35</v>
      </c>
      <c r="C1560" t="s">
        <v>56</v>
      </c>
      <c r="D1560" t="s">
        <v>57</v>
      </c>
      <c r="E1560" t="s">
        <v>38</v>
      </c>
      <c r="F1560">
        <v>35.72</v>
      </c>
      <c r="G1560" t="s">
        <v>40</v>
      </c>
      <c r="H1560" t="s">
        <v>51</v>
      </c>
      <c r="I1560">
        <v>16</v>
      </c>
      <c r="J1560">
        <v>39.770000000000003</v>
      </c>
      <c r="K1560">
        <v>1.24</v>
      </c>
      <c r="L1560">
        <v>111912</v>
      </c>
      <c r="M1560">
        <v>10</v>
      </c>
      <c r="N1560">
        <v>72</v>
      </c>
      <c r="O1560" t="s">
        <v>41</v>
      </c>
      <c r="P1560">
        <v>2</v>
      </c>
      <c r="Q1560">
        <v>18</v>
      </c>
      <c r="R1560">
        <v>6</v>
      </c>
      <c r="S1560" t="s">
        <v>116</v>
      </c>
      <c r="T1560" t="s">
        <v>43</v>
      </c>
      <c r="U1560" t="s">
        <v>58</v>
      </c>
      <c r="V1560">
        <v>9</v>
      </c>
      <c r="W1560">
        <v>10.08</v>
      </c>
      <c r="X1560">
        <v>8</v>
      </c>
      <c r="Y1560" s="1">
        <v>40797</v>
      </c>
      <c r="Z1560" t="s">
        <v>45</v>
      </c>
      <c r="AA1560" t="s">
        <v>46</v>
      </c>
      <c r="AB1560" t="s">
        <v>195</v>
      </c>
      <c r="AC1560" t="s">
        <v>48</v>
      </c>
      <c r="AD1560">
        <v>0</v>
      </c>
      <c r="AE1560">
        <v>0.623</v>
      </c>
      <c r="AF1560">
        <v>0.92</v>
      </c>
      <c r="AG1560">
        <v>0.85</v>
      </c>
      <c r="AH1560">
        <v>0.86</v>
      </c>
    </row>
    <row r="1561" spans="1:34" x14ac:dyDescent="0.25">
      <c r="A1561" t="s">
        <v>2220</v>
      </c>
      <c r="B1561" t="s">
        <v>35</v>
      </c>
      <c r="C1561" t="s">
        <v>56</v>
      </c>
      <c r="D1561" t="s">
        <v>37</v>
      </c>
      <c r="E1561" t="s">
        <v>61</v>
      </c>
      <c r="F1561">
        <v>27.44</v>
      </c>
      <c r="G1561" t="s">
        <v>39</v>
      </c>
      <c r="H1561" t="s">
        <v>40</v>
      </c>
      <c r="I1561">
        <v>9</v>
      </c>
      <c r="J1561">
        <v>33.33</v>
      </c>
      <c r="K1561">
        <v>3.05</v>
      </c>
      <c r="L1561">
        <v>64524</v>
      </c>
      <c r="M1561">
        <v>14</v>
      </c>
      <c r="N1561">
        <v>72</v>
      </c>
      <c r="O1561" t="s">
        <v>62</v>
      </c>
      <c r="P1561">
        <v>7</v>
      </c>
      <c r="Q1561">
        <v>14</v>
      </c>
      <c r="R1561">
        <v>3</v>
      </c>
      <c r="S1561" t="s">
        <v>42</v>
      </c>
      <c r="T1561" t="s">
        <v>43</v>
      </c>
      <c r="U1561" t="s">
        <v>44</v>
      </c>
      <c r="V1561">
        <v>3</v>
      </c>
      <c r="W1561">
        <v>8.3699999999999992</v>
      </c>
      <c r="X1561">
        <v>10</v>
      </c>
      <c r="Y1561" t="s">
        <v>91</v>
      </c>
      <c r="Z1561" t="s">
        <v>45</v>
      </c>
      <c r="AA1561" t="s">
        <v>46</v>
      </c>
      <c r="AB1561" t="s">
        <v>405</v>
      </c>
      <c r="AC1561" t="s">
        <v>48</v>
      </c>
      <c r="AD1561">
        <v>0</v>
      </c>
      <c r="AE1561">
        <v>0.77</v>
      </c>
      <c r="AF1561">
        <v>1</v>
      </c>
      <c r="AG1561">
        <v>0.67</v>
      </c>
      <c r="AH1561">
        <v>0.83</v>
      </c>
    </row>
    <row r="1562" spans="1:34" x14ac:dyDescent="0.25">
      <c r="A1562" t="s">
        <v>2221</v>
      </c>
      <c r="B1562" t="s">
        <v>35</v>
      </c>
      <c r="C1562" t="s">
        <v>56</v>
      </c>
      <c r="D1562" t="s">
        <v>37</v>
      </c>
      <c r="E1562" t="s">
        <v>61</v>
      </c>
      <c r="F1562">
        <v>32.729999999999997</v>
      </c>
      <c r="G1562" t="s">
        <v>40</v>
      </c>
      <c r="H1562" t="s">
        <v>336</v>
      </c>
      <c r="I1562">
        <v>8</v>
      </c>
      <c r="J1562">
        <v>27.1</v>
      </c>
      <c r="K1562">
        <v>6.14</v>
      </c>
      <c r="L1562">
        <v>50940</v>
      </c>
      <c r="M1562">
        <v>12</v>
      </c>
      <c r="N1562">
        <v>70</v>
      </c>
      <c r="O1562" t="s">
        <v>148</v>
      </c>
      <c r="P1562">
        <v>6</v>
      </c>
      <c r="Q1562">
        <v>18</v>
      </c>
      <c r="R1562">
        <v>5</v>
      </c>
      <c r="S1562" t="s">
        <v>42</v>
      </c>
      <c r="T1562" t="s">
        <v>43</v>
      </c>
      <c r="U1562" t="s">
        <v>44</v>
      </c>
      <c r="V1562">
        <v>0</v>
      </c>
      <c r="W1562">
        <v>14.25</v>
      </c>
      <c r="X1562">
        <v>8</v>
      </c>
      <c r="Y1562" s="1">
        <v>40239</v>
      </c>
      <c r="Z1562" t="s">
        <v>45</v>
      </c>
      <c r="AA1562" t="s">
        <v>46</v>
      </c>
      <c r="AB1562" t="s">
        <v>477</v>
      </c>
      <c r="AC1562" t="s">
        <v>48</v>
      </c>
      <c r="AD1562">
        <v>0</v>
      </c>
      <c r="AE1562">
        <v>0.93</v>
      </c>
      <c r="AF1562">
        <v>0.95</v>
      </c>
      <c r="AG1562">
        <v>0.91</v>
      </c>
      <c r="AH1562">
        <v>0.94</v>
      </c>
    </row>
    <row r="1563" spans="1:34" x14ac:dyDescent="0.25">
      <c r="A1563" t="s">
        <v>2222</v>
      </c>
      <c r="B1563" t="s">
        <v>35</v>
      </c>
      <c r="C1563" t="s">
        <v>56</v>
      </c>
      <c r="D1563" t="s">
        <v>57</v>
      </c>
      <c r="E1563" t="s">
        <v>61</v>
      </c>
      <c r="F1563">
        <v>33.99</v>
      </c>
      <c r="G1563" t="s">
        <v>40</v>
      </c>
      <c r="H1563" t="s">
        <v>336</v>
      </c>
      <c r="I1563">
        <v>8</v>
      </c>
      <c r="J1563">
        <v>27.1</v>
      </c>
      <c r="K1563">
        <v>6.14</v>
      </c>
      <c r="L1563">
        <v>83148</v>
      </c>
      <c r="M1563">
        <v>11</v>
      </c>
      <c r="N1563">
        <v>79</v>
      </c>
      <c r="O1563" t="s">
        <v>119</v>
      </c>
      <c r="P1563">
        <v>2</v>
      </c>
      <c r="Q1563">
        <v>12</v>
      </c>
      <c r="R1563">
        <v>2</v>
      </c>
      <c r="S1563" t="s">
        <v>42</v>
      </c>
      <c r="T1563" t="s">
        <v>43</v>
      </c>
      <c r="U1563" t="s">
        <v>58</v>
      </c>
      <c r="V1563">
        <v>13</v>
      </c>
      <c r="W1563">
        <v>14.08</v>
      </c>
      <c r="X1563">
        <v>7</v>
      </c>
      <c r="Y1563" s="1">
        <v>38904</v>
      </c>
      <c r="Z1563" t="s">
        <v>45</v>
      </c>
      <c r="AA1563" t="s">
        <v>46</v>
      </c>
      <c r="AB1563" t="s">
        <v>477</v>
      </c>
      <c r="AC1563" t="s">
        <v>48</v>
      </c>
      <c r="AD1563">
        <v>0</v>
      </c>
      <c r="AE1563">
        <v>0.93</v>
      </c>
      <c r="AF1563">
        <v>0.95</v>
      </c>
      <c r="AG1563">
        <v>0.91</v>
      </c>
      <c r="AH1563">
        <v>0.94</v>
      </c>
    </row>
    <row r="1564" spans="1:34" x14ac:dyDescent="0.25">
      <c r="A1564" t="s">
        <v>2223</v>
      </c>
      <c r="B1564" t="s">
        <v>35</v>
      </c>
      <c r="C1564" t="s">
        <v>36</v>
      </c>
      <c r="D1564" t="s">
        <v>37</v>
      </c>
      <c r="E1564" t="s">
        <v>38</v>
      </c>
      <c r="F1564">
        <v>26.15</v>
      </c>
      <c r="G1564" t="s">
        <v>40</v>
      </c>
      <c r="H1564" t="s">
        <v>40</v>
      </c>
      <c r="I1564">
        <v>7</v>
      </c>
      <c r="J1564">
        <v>32.520000000000003</v>
      </c>
      <c r="K1564">
        <v>10.64</v>
      </c>
      <c r="L1564">
        <v>43140</v>
      </c>
      <c r="M1564">
        <v>13</v>
      </c>
      <c r="N1564">
        <v>71</v>
      </c>
      <c r="O1564" t="s">
        <v>75</v>
      </c>
      <c r="P1564">
        <v>0</v>
      </c>
      <c r="Q1564">
        <v>17</v>
      </c>
      <c r="R1564">
        <v>9</v>
      </c>
      <c r="S1564" t="s">
        <v>116</v>
      </c>
      <c r="T1564" t="s">
        <v>43</v>
      </c>
      <c r="U1564" t="s">
        <v>44</v>
      </c>
      <c r="V1564">
        <v>3</v>
      </c>
      <c r="W1564">
        <v>7.76</v>
      </c>
      <c r="X1564">
        <v>7</v>
      </c>
      <c r="Y1564" s="1">
        <v>40585</v>
      </c>
      <c r="Z1564" t="s">
        <v>45</v>
      </c>
      <c r="AA1564" t="s">
        <v>46</v>
      </c>
      <c r="AB1564" t="s">
        <v>566</v>
      </c>
      <c r="AC1564" t="s">
        <v>48</v>
      </c>
      <c r="AD1564">
        <v>0</v>
      </c>
      <c r="AE1564">
        <v>0.86</v>
      </c>
      <c r="AF1564">
        <v>1</v>
      </c>
      <c r="AG1564">
        <v>0.78</v>
      </c>
      <c r="AH1564">
        <v>0.6</v>
      </c>
    </row>
    <row r="1565" spans="1:34" x14ac:dyDescent="0.25">
      <c r="A1565" t="s">
        <v>2224</v>
      </c>
      <c r="B1565" t="s">
        <v>69</v>
      </c>
      <c r="C1565" t="s">
        <v>56</v>
      </c>
      <c r="D1565" t="s">
        <v>37</v>
      </c>
      <c r="E1565" t="s">
        <v>61</v>
      </c>
      <c r="F1565">
        <v>25.72</v>
      </c>
      <c r="G1565" t="s">
        <v>39</v>
      </c>
      <c r="H1565" t="s">
        <v>40</v>
      </c>
      <c r="I1565">
        <v>20</v>
      </c>
      <c r="J1565">
        <v>45.57</v>
      </c>
      <c r="K1565">
        <v>3.32</v>
      </c>
      <c r="L1565">
        <v>47844</v>
      </c>
      <c r="M1565">
        <v>10</v>
      </c>
      <c r="N1565">
        <v>72</v>
      </c>
      <c r="O1565" t="s">
        <v>75</v>
      </c>
      <c r="P1565">
        <v>0</v>
      </c>
      <c r="Q1565">
        <v>35</v>
      </c>
      <c r="R1565">
        <v>5</v>
      </c>
      <c r="S1565" t="s">
        <v>116</v>
      </c>
      <c r="T1565" t="s">
        <v>71</v>
      </c>
      <c r="U1565" t="s">
        <v>44</v>
      </c>
      <c r="V1565">
        <v>11</v>
      </c>
      <c r="W1565">
        <v>5.76</v>
      </c>
      <c r="X1565">
        <v>15</v>
      </c>
      <c r="Y1565" s="1">
        <v>40455</v>
      </c>
      <c r="Z1565" s="1">
        <v>41765</v>
      </c>
      <c r="AA1565" t="s">
        <v>46</v>
      </c>
      <c r="AB1565" t="s">
        <v>1428</v>
      </c>
      <c r="AC1565" t="s">
        <v>48</v>
      </c>
      <c r="AD1565">
        <v>1</v>
      </c>
      <c r="AE1565">
        <v>0.55300000000000005</v>
      </c>
      <c r="AF1565">
        <v>0</v>
      </c>
      <c r="AG1565">
        <v>0.79</v>
      </c>
      <c r="AH1565">
        <v>0</v>
      </c>
    </row>
    <row r="1566" spans="1:34" x14ac:dyDescent="0.25">
      <c r="A1566" t="s">
        <v>2225</v>
      </c>
      <c r="B1566" t="s">
        <v>35</v>
      </c>
      <c r="C1566" t="s">
        <v>56</v>
      </c>
      <c r="D1566" t="s">
        <v>57</v>
      </c>
      <c r="E1566" t="s">
        <v>61</v>
      </c>
      <c r="F1566">
        <v>31.03</v>
      </c>
      <c r="G1566" t="s">
        <v>39</v>
      </c>
      <c r="H1566" t="s">
        <v>40</v>
      </c>
      <c r="I1566">
        <v>14</v>
      </c>
      <c r="J1566">
        <v>33.71</v>
      </c>
      <c r="K1566">
        <v>12.47</v>
      </c>
      <c r="L1566">
        <v>64872</v>
      </c>
      <c r="M1566">
        <v>12</v>
      </c>
      <c r="N1566">
        <v>70</v>
      </c>
      <c r="O1566" t="s">
        <v>75</v>
      </c>
      <c r="P1566">
        <v>9</v>
      </c>
      <c r="Q1566">
        <v>14</v>
      </c>
      <c r="R1566">
        <v>2</v>
      </c>
      <c r="S1566" t="s">
        <v>42</v>
      </c>
      <c r="T1566" t="s">
        <v>43</v>
      </c>
      <c r="U1566" t="s">
        <v>58</v>
      </c>
      <c r="V1566">
        <v>7</v>
      </c>
      <c r="W1566">
        <v>10.53</v>
      </c>
      <c r="X1566">
        <v>0</v>
      </c>
      <c r="Y1566" t="s">
        <v>72</v>
      </c>
      <c r="Z1566" t="s">
        <v>45</v>
      </c>
      <c r="AA1566" t="s">
        <v>46</v>
      </c>
      <c r="AB1566" t="s">
        <v>203</v>
      </c>
      <c r="AC1566" t="s">
        <v>48</v>
      </c>
      <c r="AD1566">
        <v>0</v>
      </c>
      <c r="AE1566">
        <v>0.49</v>
      </c>
      <c r="AF1566">
        <v>0.82</v>
      </c>
      <c r="AG1566">
        <v>0.71</v>
      </c>
      <c r="AH1566">
        <v>0.57999999999999996</v>
      </c>
    </row>
    <row r="1567" spans="1:34" x14ac:dyDescent="0.25">
      <c r="A1567" t="s">
        <v>2226</v>
      </c>
      <c r="B1567" t="s">
        <v>35</v>
      </c>
      <c r="C1567" t="s">
        <v>50</v>
      </c>
      <c r="D1567" t="s">
        <v>37</v>
      </c>
      <c r="E1567" t="s">
        <v>61</v>
      </c>
      <c r="F1567">
        <v>25.56</v>
      </c>
      <c r="G1567" t="s">
        <v>40</v>
      </c>
      <c r="H1567" t="s">
        <v>51</v>
      </c>
      <c r="I1567">
        <v>4</v>
      </c>
      <c r="J1567">
        <v>35.99</v>
      </c>
      <c r="K1567">
        <v>7.92</v>
      </c>
      <c r="L1567">
        <v>39540</v>
      </c>
      <c r="M1567">
        <v>12</v>
      </c>
      <c r="N1567">
        <v>72</v>
      </c>
      <c r="O1567" t="s">
        <v>41</v>
      </c>
      <c r="P1567">
        <v>8</v>
      </c>
      <c r="Q1567">
        <v>22</v>
      </c>
      <c r="R1567">
        <v>3</v>
      </c>
      <c r="S1567" t="s">
        <v>42</v>
      </c>
      <c r="T1567" t="s">
        <v>43</v>
      </c>
      <c r="U1567" t="s">
        <v>44</v>
      </c>
      <c r="V1567">
        <v>7</v>
      </c>
      <c r="W1567">
        <v>4.8</v>
      </c>
      <c r="X1567">
        <v>7</v>
      </c>
      <c r="Y1567" t="s">
        <v>66</v>
      </c>
      <c r="Z1567" t="s">
        <v>45</v>
      </c>
      <c r="AA1567" t="s">
        <v>46</v>
      </c>
      <c r="AB1567" t="s">
        <v>54</v>
      </c>
      <c r="AC1567" t="s">
        <v>48</v>
      </c>
      <c r="AD1567">
        <v>0</v>
      </c>
      <c r="AE1567">
        <v>0.58099999999999996</v>
      </c>
      <c r="AF1567">
        <v>0.72</v>
      </c>
      <c r="AG1567">
        <v>0.84</v>
      </c>
      <c r="AH1567">
        <v>0.85</v>
      </c>
    </row>
    <row r="1568" spans="1:34" x14ac:dyDescent="0.25">
      <c r="A1568" t="s">
        <v>2227</v>
      </c>
      <c r="B1568" t="s">
        <v>35</v>
      </c>
      <c r="C1568" t="s">
        <v>50</v>
      </c>
      <c r="D1568" t="s">
        <v>37</v>
      </c>
      <c r="E1568" t="s">
        <v>38</v>
      </c>
      <c r="F1568">
        <v>28.96</v>
      </c>
      <c r="G1568" t="s">
        <v>70</v>
      </c>
      <c r="H1568" t="s">
        <v>40</v>
      </c>
      <c r="I1568">
        <v>17</v>
      </c>
      <c r="J1568">
        <v>33.799999999999997</v>
      </c>
      <c r="K1568">
        <v>8.16</v>
      </c>
      <c r="L1568">
        <v>42132</v>
      </c>
      <c r="M1568">
        <v>8</v>
      </c>
      <c r="N1568">
        <v>73</v>
      </c>
      <c r="O1568" t="s">
        <v>41</v>
      </c>
      <c r="P1568">
        <v>2</v>
      </c>
      <c r="Q1568">
        <v>21</v>
      </c>
      <c r="R1568">
        <v>5</v>
      </c>
      <c r="S1568" t="s">
        <v>42</v>
      </c>
      <c r="T1568" t="s">
        <v>43</v>
      </c>
      <c r="U1568" t="s">
        <v>44</v>
      </c>
      <c r="V1568">
        <v>18</v>
      </c>
      <c r="W1568">
        <v>6.49</v>
      </c>
      <c r="X1568">
        <v>8</v>
      </c>
      <c r="Y1568" t="s">
        <v>226</v>
      </c>
      <c r="Z1568" t="s">
        <v>45</v>
      </c>
      <c r="AA1568" t="s">
        <v>46</v>
      </c>
      <c r="AB1568" t="s">
        <v>165</v>
      </c>
      <c r="AC1568" t="s">
        <v>48</v>
      </c>
      <c r="AD1568">
        <v>0</v>
      </c>
      <c r="AE1568">
        <v>0.60899999999999999</v>
      </c>
      <c r="AF1568">
        <v>0.91</v>
      </c>
      <c r="AG1568">
        <v>0.88</v>
      </c>
      <c r="AH1568">
        <v>0.84</v>
      </c>
    </row>
    <row r="1569" spans="1:34" x14ac:dyDescent="0.25">
      <c r="A1569" t="s">
        <v>2228</v>
      </c>
      <c r="B1569" t="s">
        <v>35</v>
      </c>
      <c r="C1569" t="s">
        <v>56</v>
      </c>
      <c r="D1569" t="s">
        <v>37</v>
      </c>
      <c r="E1569" t="s">
        <v>61</v>
      </c>
      <c r="F1569">
        <v>28.58</v>
      </c>
      <c r="G1569" t="s">
        <v>40</v>
      </c>
      <c r="H1569" t="s">
        <v>40</v>
      </c>
      <c r="I1569">
        <v>11</v>
      </c>
      <c r="J1569">
        <v>36.26</v>
      </c>
      <c r="K1569">
        <v>11.65</v>
      </c>
      <c r="L1569">
        <v>83724</v>
      </c>
      <c r="M1569">
        <v>11</v>
      </c>
      <c r="N1569">
        <v>71</v>
      </c>
      <c r="O1569" t="s">
        <v>62</v>
      </c>
      <c r="P1569">
        <v>9</v>
      </c>
      <c r="Q1569">
        <v>15</v>
      </c>
      <c r="R1569">
        <v>4</v>
      </c>
      <c r="S1569" t="s">
        <v>42</v>
      </c>
      <c r="T1569" t="s">
        <v>43</v>
      </c>
      <c r="U1569" t="s">
        <v>44</v>
      </c>
      <c r="V1569">
        <v>19</v>
      </c>
      <c r="W1569">
        <v>7.15</v>
      </c>
      <c r="X1569">
        <v>5</v>
      </c>
      <c r="Y1569" t="s">
        <v>382</v>
      </c>
      <c r="Z1569" t="s">
        <v>45</v>
      </c>
      <c r="AA1569" t="s">
        <v>46</v>
      </c>
      <c r="AB1569" t="s">
        <v>726</v>
      </c>
      <c r="AC1569" t="s">
        <v>48</v>
      </c>
      <c r="AD1569">
        <v>0</v>
      </c>
      <c r="AE1569">
        <v>0.87</v>
      </c>
      <c r="AF1569">
        <v>0.94</v>
      </c>
      <c r="AG1569">
        <v>0.82</v>
      </c>
      <c r="AH1569">
        <v>0.88</v>
      </c>
    </row>
    <row r="1570" spans="1:34" x14ac:dyDescent="0.25">
      <c r="A1570" t="s">
        <v>2229</v>
      </c>
      <c r="B1570" t="s">
        <v>35</v>
      </c>
      <c r="C1570" t="s">
        <v>50</v>
      </c>
      <c r="D1570" t="s">
        <v>57</v>
      </c>
      <c r="E1570" t="s">
        <v>38</v>
      </c>
      <c r="F1570">
        <v>27.01</v>
      </c>
      <c r="G1570" t="s">
        <v>39</v>
      </c>
      <c r="H1570" t="s">
        <v>40</v>
      </c>
      <c r="I1570">
        <v>7</v>
      </c>
      <c r="J1570">
        <v>35.840000000000003</v>
      </c>
      <c r="K1570">
        <v>2.65</v>
      </c>
      <c r="L1570">
        <v>62448</v>
      </c>
      <c r="M1570">
        <v>14</v>
      </c>
      <c r="N1570">
        <v>74</v>
      </c>
      <c r="O1570" t="s">
        <v>41</v>
      </c>
      <c r="P1570">
        <v>6</v>
      </c>
      <c r="Q1570">
        <v>16</v>
      </c>
      <c r="R1570">
        <v>4</v>
      </c>
      <c r="S1570" t="s">
        <v>42</v>
      </c>
      <c r="T1570" t="s">
        <v>43</v>
      </c>
      <c r="U1570" t="s">
        <v>58</v>
      </c>
      <c r="V1570">
        <v>17</v>
      </c>
      <c r="W1570">
        <v>4.95</v>
      </c>
      <c r="X1570">
        <v>2</v>
      </c>
      <c r="Y1570" s="1">
        <v>40970</v>
      </c>
      <c r="Z1570" t="s">
        <v>45</v>
      </c>
      <c r="AA1570" t="s">
        <v>46</v>
      </c>
      <c r="AB1570" t="s">
        <v>514</v>
      </c>
      <c r="AC1570" t="s">
        <v>48</v>
      </c>
      <c r="AD1570">
        <v>0</v>
      </c>
      <c r="AE1570">
        <v>0.76</v>
      </c>
      <c r="AF1570">
        <v>0.6</v>
      </c>
      <c r="AG1570">
        <v>0.8</v>
      </c>
      <c r="AH1570">
        <v>0.84</v>
      </c>
    </row>
    <row r="1571" spans="1:34" x14ac:dyDescent="0.25">
      <c r="A1571" t="s">
        <v>2230</v>
      </c>
      <c r="B1571" t="s">
        <v>35</v>
      </c>
      <c r="C1571" t="s">
        <v>56</v>
      </c>
      <c r="D1571" t="s">
        <v>57</v>
      </c>
      <c r="E1571" t="s">
        <v>61</v>
      </c>
      <c r="F1571">
        <v>27.53</v>
      </c>
      <c r="G1571" t="s">
        <v>51</v>
      </c>
      <c r="H1571" t="s">
        <v>39</v>
      </c>
      <c r="I1571">
        <v>9</v>
      </c>
      <c r="J1571">
        <v>34.46</v>
      </c>
      <c r="K1571">
        <v>8.1199999999999992</v>
      </c>
      <c r="L1571">
        <v>75060</v>
      </c>
      <c r="M1571">
        <v>19</v>
      </c>
      <c r="N1571">
        <v>70</v>
      </c>
      <c r="O1571" t="s">
        <v>75</v>
      </c>
      <c r="P1571">
        <v>0</v>
      </c>
      <c r="Q1571">
        <v>9</v>
      </c>
      <c r="R1571">
        <v>4</v>
      </c>
      <c r="S1571" t="s">
        <v>42</v>
      </c>
      <c r="T1571" t="s">
        <v>43</v>
      </c>
      <c r="U1571" t="s">
        <v>58</v>
      </c>
      <c r="V1571">
        <v>15</v>
      </c>
      <c r="W1571">
        <v>9.6999999999999993</v>
      </c>
      <c r="X1571">
        <v>7</v>
      </c>
      <c r="Y1571" t="s">
        <v>53</v>
      </c>
      <c r="Z1571" t="s">
        <v>45</v>
      </c>
      <c r="AA1571" t="s">
        <v>46</v>
      </c>
      <c r="AB1571" t="s">
        <v>551</v>
      </c>
      <c r="AC1571" t="s">
        <v>48</v>
      </c>
      <c r="AD1571">
        <v>0</v>
      </c>
      <c r="AE1571">
        <v>0.46</v>
      </c>
      <c r="AF1571">
        <v>0.5</v>
      </c>
      <c r="AG1571">
        <v>0.6</v>
      </c>
      <c r="AH1571">
        <v>0.84</v>
      </c>
    </row>
    <row r="1572" spans="1:34" x14ac:dyDescent="0.25">
      <c r="A1572" t="s">
        <v>2231</v>
      </c>
      <c r="B1572" t="s">
        <v>35</v>
      </c>
      <c r="C1572" t="s">
        <v>56</v>
      </c>
      <c r="D1572" t="s">
        <v>37</v>
      </c>
      <c r="E1572" t="s">
        <v>61</v>
      </c>
      <c r="F1572">
        <v>24.72</v>
      </c>
      <c r="G1572" t="s">
        <v>40</v>
      </c>
      <c r="H1572" t="s">
        <v>70</v>
      </c>
      <c r="I1572">
        <v>6</v>
      </c>
      <c r="J1572">
        <v>36.44</v>
      </c>
      <c r="K1572">
        <v>1.1200000000000001</v>
      </c>
      <c r="L1572">
        <v>49296</v>
      </c>
      <c r="M1572">
        <v>9</v>
      </c>
      <c r="N1572">
        <v>71</v>
      </c>
      <c r="O1572" t="s">
        <v>62</v>
      </c>
      <c r="P1572">
        <v>3</v>
      </c>
      <c r="Q1572">
        <v>18</v>
      </c>
      <c r="R1572">
        <v>4</v>
      </c>
      <c r="S1572" t="s">
        <v>42</v>
      </c>
      <c r="T1572" t="s">
        <v>43</v>
      </c>
      <c r="U1572" t="s">
        <v>44</v>
      </c>
      <c r="V1572">
        <v>25</v>
      </c>
      <c r="W1572">
        <v>5.04</v>
      </c>
      <c r="X1572">
        <v>8</v>
      </c>
      <c r="Y1572" s="1">
        <v>41000</v>
      </c>
      <c r="Z1572" t="s">
        <v>45</v>
      </c>
      <c r="AA1572" t="s">
        <v>46</v>
      </c>
      <c r="AB1572" t="s">
        <v>255</v>
      </c>
      <c r="AC1572" t="s">
        <v>48</v>
      </c>
      <c r="AD1572">
        <v>0</v>
      </c>
      <c r="AE1572">
        <v>0.72</v>
      </c>
      <c r="AF1572">
        <v>0.77</v>
      </c>
      <c r="AG1572">
        <v>0.7</v>
      </c>
      <c r="AH1572">
        <v>0.84</v>
      </c>
    </row>
    <row r="1573" spans="1:34" x14ac:dyDescent="0.25">
      <c r="A1573" t="s">
        <v>2232</v>
      </c>
      <c r="B1573" t="s">
        <v>69</v>
      </c>
      <c r="C1573" t="s">
        <v>50</v>
      </c>
      <c r="D1573" t="s">
        <v>57</v>
      </c>
      <c r="E1573" t="s">
        <v>61</v>
      </c>
      <c r="F1573">
        <v>29.36</v>
      </c>
      <c r="G1573" t="s">
        <v>70</v>
      </c>
      <c r="H1573" t="s">
        <v>39</v>
      </c>
      <c r="I1573">
        <v>21</v>
      </c>
      <c r="J1573">
        <v>27.02</v>
      </c>
      <c r="K1573">
        <v>6.12</v>
      </c>
      <c r="L1573">
        <v>75684</v>
      </c>
      <c r="M1573">
        <v>3</v>
      </c>
      <c r="N1573">
        <v>66</v>
      </c>
      <c r="O1573" t="s">
        <v>62</v>
      </c>
      <c r="P1573">
        <v>0</v>
      </c>
      <c r="Q1573">
        <v>27</v>
      </c>
      <c r="R1573">
        <v>5</v>
      </c>
      <c r="S1573" t="s">
        <v>42</v>
      </c>
      <c r="T1573" t="s">
        <v>43</v>
      </c>
      <c r="U1573" t="s">
        <v>58</v>
      </c>
      <c r="V1573">
        <v>26</v>
      </c>
      <c r="W1573">
        <v>6.49</v>
      </c>
      <c r="X1573">
        <v>7</v>
      </c>
      <c r="Y1573" s="1">
        <v>38904</v>
      </c>
      <c r="Z1573" s="1">
        <v>41861</v>
      </c>
      <c r="AA1573" t="s">
        <v>46</v>
      </c>
      <c r="AB1573" t="s">
        <v>2233</v>
      </c>
      <c r="AC1573" t="s">
        <v>48</v>
      </c>
      <c r="AD1573">
        <v>1</v>
      </c>
      <c r="AE1573">
        <v>0.63</v>
      </c>
      <c r="AF1573">
        <v>0.94</v>
      </c>
      <c r="AG1573">
        <v>0.88</v>
      </c>
      <c r="AH1573">
        <v>0.92</v>
      </c>
    </row>
    <row r="1574" spans="1:34" x14ac:dyDescent="0.25">
      <c r="A1574" t="s">
        <v>2234</v>
      </c>
      <c r="B1574" t="s">
        <v>35</v>
      </c>
      <c r="C1574" t="s">
        <v>56</v>
      </c>
      <c r="D1574" t="s">
        <v>37</v>
      </c>
      <c r="E1574" t="s">
        <v>61</v>
      </c>
      <c r="F1574">
        <v>29.44</v>
      </c>
      <c r="G1574" t="s">
        <v>40</v>
      </c>
      <c r="H1574" t="s">
        <v>51</v>
      </c>
      <c r="I1574">
        <v>19</v>
      </c>
      <c r="J1574">
        <v>27.11</v>
      </c>
      <c r="K1574">
        <v>5.16</v>
      </c>
      <c r="L1574">
        <v>42312</v>
      </c>
      <c r="M1574">
        <v>13</v>
      </c>
      <c r="N1574">
        <v>70</v>
      </c>
      <c r="O1574" t="s">
        <v>90</v>
      </c>
      <c r="P1574">
        <v>6</v>
      </c>
      <c r="Q1574">
        <v>24</v>
      </c>
      <c r="R1574">
        <v>3</v>
      </c>
      <c r="S1574" t="s">
        <v>42</v>
      </c>
      <c r="T1574" t="s">
        <v>43</v>
      </c>
      <c r="U1574" t="s">
        <v>44</v>
      </c>
      <c r="V1574">
        <v>5</v>
      </c>
      <c r="W1574">
        <v>8.69</v>
      </c>
      <c r="X1574">
        <v>4</v>
      </c>
      <c r="Y1574" t="s">
        <v>454</v>
      </c>
      <c r="Z1574" t="s">
        <v>45</v>
      </c>
      <c r="AA1574" t="s">
        <v>46</v>
      </c>
      <c r="AB1574" t="s">
        <v>386</v>
      </c>
      <c r="AC1574" t="s">
        <v>48</v>
      </c>
      <c r="AD1574">
        <v>0</v>
      </c>
      <c r="AE1574">
        <v>0.71</v>
      </c>
      <c r="AF1574">
        <v>0.87</v>
      </c>
      <c r="AG1574">
        <v>0.65</v>
      </c>
      <c r="AH1574">
        <v>0.88</v>
      </c>
    </row>
    <row r="1575" spans="1:34" x14ac:dyDescent="0.25">
      <c r="A1575" t="s">
        <v>2235</v>
      </c>
      <c r="B1575" t="s">
        <v>35</v>
      </c>
      <c r="C1575" t="s">
        <v>50</v>
      </c>
      <c r="D1575" t="s">
        <v>37</v>
      </c>
      <c r="E1575" t="s">
        <v>61</v>
      </c>
      <c r="F1575">
        <v>35.369999999999997</v>
      </c>
      <c r="G1575" t="s">
        <v>39</v>
      </c>
      <c r="H1575" t="s">
        <v>40</v>
      </c>
      <c r="I1575">
        <v>15</v>
      </c>
      <c r="J1575">
        <v>32.58</v>
      </c>
      <c r="K1575">
        <v>2.38</v>
      </c>
      <c r="L1575">
        <v>80124</v>
      </c>
      <c r="M1575">
        <v>15</v>
      </c>
      <c r="N1575">
        <v>85</v>
      </c>
      <c r="O1575" t="s">
        <v>52</v>
      </c>
      <c r="P1575">
        <v>8</v>
      </c>
      <c r="Q1575">
        <v>18</v>
      </c>
      <c r="R1575">
        <v>7</v>
      </c>
      <c r="S1575" t="s">
        <v>116</v>
      </c>
      <c r="T1575" t="s">
        <v>43</v>
      </c>
      <c r="U1575" t="s">
        <v>44</v>
      </c>
      <c r="V1575">
        <v>23</v>
      </c>
      <c r="W1575">
        <v>11.56</v>
      </c>
      <c r="X1575">
        <v>7</v>
      </c>
      <c r="Y1575" t="s">
        <v>639</v>
      </c>
      <c r="Z1575" t="s">
        <v>45</v>
      </c>
      <c r="AA1575" t="s">
        <v>46</v>
      </c>
      <c r="AB1575" t="s">
        <v>267</v>
      </c>
      <c r="AC1575" t="s">
        <v>48</v>
      </c>
      <c r="AD1575">
        <v>0</v>
      </c>
      <c r="AE1575">
        <v>0.35</v>
      </c>
      <c r="AF1575">
        <v>0.31</v>
      </c>
      <c r="AG1575">
        <v>0.44</v>
      </c>
      <c r="AH1575">
        <v>0.94</v>
      </c>
    </row>
    <row r="1576" spans="1:34" x14ac:dyDescent="0.25">
      <c r="A1576" t="s">
        <v>2236</v>
      </c>
      <c r="B1576" t="s">
        <v>35</v>
      </c>
      <c r="C1576" t="s">
        <v>56</v>
      </c>
      <c r="D1576" t="s">
        <v>37</v>
      </c>
      <c r="E1576" t="s">
        <v>61</v>
      </c>
      <c r="F1576">
        <v>25.1</v>
      </c>
      <c r="G1576" t="s">
        <v>40</v>
      </c>
      <c r="H1576" t="s">
        <v>39</v>
      </c>
      <c r="I1576">
        <v>9</v>
      </c>
      <c r="J1576">
        <v>35.54</v>
      </c>
      <c r="K1576">
        <v>4.21</v>
      </c>
      <c r="L1576">
        <v>41856</v>
      </c>
      <c r="M1576">
        <v>7</v>
      </c>
      <c r="N1576">
        <v>70</v>
      </c>
      <c r="O1576" t="s">
        <v>62</v>
      </c>
      <c r="P1576">
        <v>6</v>
      </c>
      <c r="Q1576">
        <v>16</v>
      </c>
      <c r="R1576">
        <v>5</v>
      </c>
      <c r="S1576" t="s">
        <v>42</v>
      </c>
      <c r="T1576" t="s">
        <v>43</v>
      </c>
      <c r="U1576" t="s">
        <v>44</v>
      </c>
      <c r="V1576">
        <v>1</v>
      </c>
      <c r="W1576">
        <v>6.02</v>
      </c>
      <c r="X1576">
        <v>1</v>
      </c>
      <c r="Y1576" t="s">
        <v>379</v>
      </c>
      <c r="Z1576" t="s">
        <v>45</v>
      </c>
      <c r="AA1576" t="s">
        <v>46</v>
      </c>
      <c r="AB1576" t="s">
        <v>80</v>
      </c>
      <c r="AC1576" t="s">
        <v>48</v>
      </c>
      <c r="AD1576">
        <v>0</v>
      </c>
      <c r="AE1576">
        <v>0.75</v>
      </c>
      <c r="AF1576">
        <v>0.76</v>
      </c>
      <c r="AG1576">
        <v>0.74</v>
      </c>
      <c r="AH1576">
        <v>0.95</v>
      </c>
    </row>
    <row r="1577" spans="1:34" x14ac:dyDescent="0.25">
      <c r="A1577" t="s">
        <v>2237</v>
      </c>
      <c r="B1577" t="s">
        <v>35</v>
      </c>
      <c r="C1577" t="s">
        <v>56</v>
      </c>
      <c r="D1577" t="s">
        <v>37</v>
      </c>
      <c r="E1577" t="s">
        <v>61</v>
      </c>
      <c r="F1577">
        <v>31.48</v>
      </c>
      <c r="G1577" t="s">
        <v>40</v>
      </c>
      <c r="H1577" t="s">
        <v>40</v>
      </c>
      <c r="I1577">
        <v>11</v>
      </c>
      <c r="J1577">
        <v>36.26</v>
      </c>
      <c r="K1577">
        <v>11.65</v>
      </c>
      <c r="L1577">
        <v>60852</v>
      </c>
      <c r="M1577">
        <v>7</v>
      </c>
      <c r="N1577">
        <v>70</v>
      </c>
      <c r="O1577" t="s">
        <v>148</v>
      </c>
      <c r="P1577">
        <v>2</v>
      </c>
      <c r="Q1577">
        <v>24</v>
      </c>
      <c r="R1577">
        <v>3</v>
      </c>
      <c r="S1577" t="s">
        <v>116</v>
      </c>
      <c r="T1577" t="s">
        <v>43</v>
      </c>
      <c r="U1577" t="s">
        <v>44</v>
      </c>
      <c r="V1577">
        <v>9</v>
      </c>
      <c r="W1577">
        <v>6.63</v>
      </c>
      <c r="X1577">
        <v>10</v>
      </c>
      <c r="Y1577" t="s">
        <v>382</v>
      </c>
      <c r="Z1577" t="s">
        <v>45</v>
      </c>
      <c r="AA1577" t="s">
        <v>46</v>
      </c>
      <c r="AB1577" t="s">
        <v>726</v>
      </c>
      <c r="AC1577" t="s">
        <v>48</v>
      </c>
      <c r="AD1577">
        <v>0</v>
      </c>
      <c r="AE1577">
        <v>0.87</v>
      </c>
      <c r="AF1577">
        <v>0.94</v>
      </c>
      <c r="AG1577">
        <v>0.82</v>
      </c>
      <c r="AH1577">
        <v>0.88</v>
      </c>
    </row>
    <row r="1578" spans="1:34" x14ac:dyDescent="0.25">
      <c r="A1578" t="s">
        <v>2238</v>
      </c>
      <c r="B1578" t="s">
        <v>35</v>
      </c>
      <c r="C1578" t="s">
        <v>56</v>
      </c>
      <c r="D1578" t="s">
        <v>57</v>
      </c>
      <c r="E1578" t="s">
        <v>61</v>
      </c>
      <c r="F1578">
        <v>27.83</v>
      </c>
      <c r="G1578" t="s">
        <v>40</v>
      </c>
      <c r="H1578" t="s">
        <v>39</v>
      </c>
      <c r="I1578">
        <v>5</v>
      </c>
      <c r="J1578">
        <v>33.5</v>
      </c>
      <c r="K1578">
        <v>3.71</v>
      </c>
      <c r="L1578">
        <v>120936</v>
      </c>
      <c r="M1578">
        <v>12</v>
      </c>
      <c r="N1578">
        <v>77</v>
      </c>
      <c r="O1578" t="s">
        <v>41</v>
      </c>
      <c r="P1578">
        <v>8</v>
      </c>
      <c r="Q1578">
        <v>25</v>
      </c>
      <c r="R1578">
        <v>2</v>
      </c>
      <c r="S1578" t="s">
        <v>42</v>
      </c>
      <c r="T1578" t="s">
        <v>43</v>
      </c>
      <c r="U1578" t="s">
        <v>58</v>
      </c>
      <c r="V1578">
        <v>4</v>
      </c>
      <c r="W1578">
        <v>6.2</v>
      </c>
      <c r="X1578">
        <v>4</v>
      </c>
      <c r="Y1578" t="s">
        <v>205</v>
      </c>
      <c r="Z1578" t="s">
        <v>45</v>
      </c>
      <c r="AA1578" t="s">
        <v>46</v>
      </c>
      <c r="AB1578" t="s">
        <v>2239</v>
      </c>
      <c r="AC1578" t="s">
        <v>48</v>
      </c>
      <c r="AD1578">
        <v>0</v>
      </c>
      <c r="AE1578">
        <v>0.81</v>
      </c>
      <c r="AF1578">
        <v>0.88</v>
      </c>
      <c r="AG1578">
        <v>0.69</v>
      </c>
      <c r="AH1578">
        <v>0.81</v>
      </c>
    </row>
    <row r="1579" spans="1:34" x14ac:dyDescent="0.25">
      <c r="A1579" t="s">
        <v>2240</v>
      </c>
      <c r="B1579" t="s">
        <v>35</v>
      </c>
      <c r="C1579" t="s">
        <v>50</v>
      </c>
      <c r="D1579" t="s">
        <v>37</v>
      </c>
      <c r="E1579" t="s">
        <v>38</v>
      </c>
      <c r="F1579">
        <v>28.74</v>
      </c>
      <c r="G1579" t="s">
        <v>40</v>
      </c>
      <c r="H1579" t="s">
        <v>51</v>
      </c>
      <c r="I1579">
        <v>4</v>
      </c>
      <c r="J1579">
        <v>35.99</v>
      </c>
      <c r="K1579">
        <v>7.92</v>
      </c>
      <c r="L1579">
        <v>47940</v>
      </c>
      <c r="M1579">
        <v>8</v>
      </c>
      <c r="N1579">
        <v>73</v>
      </c>
      <c r="O1579" t="s">
        <v>148</v>
      </c>
      <c r="P1579">
        <v>7</v>
      </c>
      <c r="Q1579">
        <v>7</v>
      </c>
      <c r="R1579">
        <v>4</v>
      </c>
      <c r="S1579" t="s">
        <v>42</v>
      </c>
      <c r="T1579" t="s">
        <v>43</v>
      </c>
      <c r="U1579" t="s">
        <v>44</v>
      </c>
      <c r="V1579">
        <v>17</v>
      </c>
      <c r="W1579">
        <v>5.83</v>
      </c>
      <c r="X1579">
        <v>1</v>
      </c>
      <c r="Y1579" s="1">
        <v>40066</v>
      </c>
      <c r="Z1579" t="s">
        <v>45</v>
      </c>
      <c r="AA1579" t="s">
        <v>46</v>
      </c>
      <c r="AB1579" t="s">
        <v>54</v>
      </c>
      <c r="AC1579" t="s">
        <v>48</v>
      </c>
      <c r="AD1579">
        <v>0</v>
      </c>
      <c r="AE1579">
        <v>0.58099999999999996</v>
      </c>
      <c r="AF1579">
        <v>0.72</v>
      </c>
      <c r="AG1579">
        <v>0.84</v>
      </c>
      <c r="AH1579">
        <v>0.85</v>
      </c>
    </row>
    <row r="1580" spans="1:34" x14ac:dyDescent="0.25">
      <c r="A1580" t="s">
        <v>2241</v>
      </c>
      <c r="B1580" t="s">
        <v>69</v>
      </c>
      <c r="C1580" t="s">
        <v>50</v>
      </c>
      <c r="D1580" t="s">
        <v>37</v>
      </c>
      <c r="E1580" t="s">
        <v>61</v>
      </c>
      <c r="F1580">
        <v>24.07</v>
      </c>
      <c r="G1580" t="s">
        <v>40</v>
      </c>
      <c r="H1580" t="s">
        <v>51</v>
      </c>
      <c r="I1580">
        <v>12</v>
      </c>
      <c r="J1580">
        <v>38.380000000000003</v>
      </c>
      <c r="K1580">
        <v>8.2100000000000009</v>
      </c>
      <c r="L1580">
        <v>35424</v>
      </c>
      <c r="M1580">
        <v>9</v>
      </c>
      <c r="N1580">
        <v>72</v>
      </c>
      <c r="O1580" t="s">
        <v>62</v>
      </c>
      <c r="P1580">
        <v>2</v>
      </c>
      <c r="Q1580">
        <v>28</v>
      </c>
      <c r="R1580">
        <v>5</v>
      </c>
      <c r="S1580" t="s">
        <v>42</v>
      </c>
      <c r="T1580" t="s">
        <v>43</v>
      </c>
      <c r="U1580" t="s">
        <v>44</v>
      </c>
      <c r="V1580">
        <v>20</v>
      </c>
      <c r="W1580">
        <v>3.06</v>
      </c>
      <c r="X1580">
        <v>4</v>
      </c>
      <c r="Y1580" s="1">
        <v>40798</v>
      </c>
      <c r="Z1580" s="1">
        <v>41765</v>
      </c>
      <c r="AA1580" t="s">
        <v>46</v>
      </c>
      <c r="AB1580" t="s">
        <v>238</v>
      </c>
      <c r="AC1580" t="s">
        <v>48</v>
      </c>
      <c r="AD1580">
        <v>1</v>
      </c>
      <c r="AE1580">
        <v>0.58799999999999997</v>
      </c>
      <c r="AF1580">
        <v>0.83</v>
      </c>
      <c r="AG1580">
        <v>0.83</v>
      </c>
      <c r="AH1580">
        <v>0.73</v>
      </c>
    </row>
    <row r="1581" spans="1:34" x14ac:dyDescent="0.25">
      <c r="A1581" t="s">
        <v>2242</v>
      </c>
      <c r="B1581" t="s">
        <v>69</v>
      </c>
      <c r="C1581" t="s">
        <v>50</v>
      </c>
      <c r="D1581" t="s">
        <v>37</v>
      </c>
      <c r="E1581" t="s">
        <v>61</v>
      </c>
      <c r="F1581">
        <v>24.62</v>
      </c>
      <c r="G1581" t="s">
        <v>70</v>
      </c>
      <c r="H1581" t="s">
        <v>39</v>
      </c>
      <c r="I1581">
        <v>9</v>
      </c>
      <c r="J1581">
        <v>31.91</v>
      </c>
      <c r="K1581">
        <v>2.09</v>
      </c>
      <c r="L1581">
        <v>35772</v>
      </c>
      <c r="M1581">
        <v>3</v>
      </c>
      <c r="N1581">
        <v>71</v>
      </c>
      <c r="O1581" t="s">
        <v>52</v>
      </c>
      <c r="P1581">
        <v>6</v>
      </c>
      <c r="Q1581">
        <v>30</v>
      </c>
      <c r="R1581">
        <v>4</v>
      </c>
      <c r="S1581" t="s">
        <v>42</v>
      </c>
      <c r="T1581" t="s">
        <v>43</v>
      </c>
      <c r="U1581" t="s">
        <v>44</v>
      </c>
      <c r="V1581">
        <v>28</v>
      </c>
      <c r="W1581">
        <v>5.32</v>
      </c>
      <c r="X1581">
        <v>13</v>
      </c>
      <c r="Y1581" s="1">
        <v>40824</v>
      </c>
      <c r="Z1581" t="s">
        <v>585</v>
      </c>
      <c r="AA1581" t="s">
        <v>46</v>
      </c>
      <c r="AB1581" t="s">
        <v>108</v>
      </c>
      <c r="AC1581" t="s">
        <v>48</v>
      </c>
      <c r="AD1581">
        <v>1</v>
      </c>
      <c r="AE1581">
        <v>0.83</v>
      </c>
      <c r="AF1581">
        <v>0.9</v>
      </c>
      <c r="AG1581">
        <v>0.8</v>
      </c>
      <c r="AH1581">
        <v>0.82</v>
      </c>
    </row>
    <row r="1582" spans="1:34" x14ac:dyDescent="0.25">
      <c r="A1582" t="s">
        <v>2243</v>
      </c>
      <c r="B1582" t="s">
        <v>35</v>
      </c>
      <c r="C1582" t="s">
        <v>56</v>
      </c>
      <c r="D1582" t="s">
        <v>37</v>
      </c>
      <c r="E1582" t="s">
        <v>61</v>
      </c>
      <c r="F1582">
        <v>27.3</v>
      </c>
      <c r="G1582" t="s">
        <v>40</v>
      </c>
      <c r="H1582" t="s">
        <v>40</v>
      </c>
      <c r="I1582">
        <v>11</v>
      </c>
      <c r="J1582">
        <v>34.28</v>
      </c>
      <c r="K1582">
        <v>12.95</v>
      </c>
      <c r="L1582">
        <v>53304</v>
      </c>
      <c r="M1582">
        <v>9</v>
      </c>
      <c r="N1582">
        <v>70</v>
      </c>
      <c r="O1582" t="s">
        <v>75</v>
      </c>
      <c r="P1582">
        <v>8</v>
      </c>
      <c r="Q1582">
        <v>22</v>
      </c>
      <c r="R1582">
        <v>3</v>
      </c>
      <c r="S1582" t="s">
        <v>42</v>
      </c>
      <c r="T1582" t="s">
        <v>43</v>
      </c>
      <c r="U1582" t="s">
        <v>44</v>
      </c>
      <c r="V1582">
        <v>3</v>
      </c>
      <c r="W1582">
        <v>4.68</v>
      </c>
      <c r="X1582">
        <v>0</v>
      </c>
      <c r="Y1582" s="1">
        <v>40006</v>
      </c>
      <c r="Z1582" t="s">
        <v>45</v>
      </c>
      <c r="AA1582" t="s">
        <v>46</v>
      </c>
      <c r="AB1582" t="s">
        <v>67</v>
      </c>
      <c r="AC1582" t="s">
        <v>48</v>
      </c>
      <c r="AD1582">
        <v>0</v>
      </c>
      <c r="AE1582">
        <v>0.71</v>
      </c>
      <c r="AF1582">
        <v>0.78</v>
      </c>
      <c r="AG1582">
        <v>0.67</v>
      </c>
      <c r="AH1582">
        <v>0.8</v>
      </c>
    </row>
    <row r="1583" spans="1:34" x14ac:dyDescent="0.25">
      <c r="A1583" t="s">
        <v>2244</v>
      </c>
      <c r="B1583" t="s">
        <v>69</v>
      </c>
      <c r="C1583" t="s">
        <v>36</v>
      </c>
      <c r="D1583" t="s">
        <v>37</v>
      </c>
      <c r="E1583" t="s">
        <v>38</v>
      </c>
      <c r="F1583">
        <v>29.65</v>
      </c>
      <c r="G1583" t="s">
        <v>40</v>
      </c>
      <c r="H1583" t="s">
        <v>39</v>
      </c>
      <c r="I1583">
        <v>9</v>
      </c>
      <c r="J1583">
        <v>33.28</v>
      </c>
      <c r="K1583">
        <v>2.73</v>
      </c>
      <c r="L1583">
        <v>83880</v>
      </c>
      <c r="M1583">
        <v>10</v>
      </c>
      <c r="N1583">
        <v>72</v>
      </c>
      <c r="O1583" t="s">
        <v>52</v>
      </c>
      <c r="P1583">
        <v>3</v>
      </c>
      <c r="Q1583">
        <v>33</v>
      </c>
      <c r="R1583">
        <v>8</v>
      </c>
      <c r="S1583" t="s">
        <v>42</v>
      </c>
      <c r="T1583" t="s">
        <v>43</v>
      </c>
      <c r="U1583" t="s">
        <v>44</v>
      </c>
      <c r="V1583">
        <v>11</v>
      </c>
      <c r="W1583">
        <v>10.08</v>
      </c>
      <c r="X1583">
        <v>12</v>
      </c>
      <c r="Y1583" s="1">
        <v>41093</v>
      </c>
      <c r="Z1583" t="s">
        <v>1808</v>
      </c>
      <c r="AA1583" t="s">
        <v>46</v>
      </c>
      <c r="AB1583" t="s">
        <v>394</v>
      </c>
      <c r="AC1583" t="s">
        <v>48</v>
      </c>
      <c r="AD1583">
        <v>1</v>
      </c>
      <c r="AE1583">
        <v>0.98</v>
      </c>
      <c r="AF1583">
        <v>0.91</v>
      </c>
      <c r="AG1583">
        <v>0.91</v>
      </c>
      <c r="AH1583">
        <v>0.77</v>
      </c>
    </row>
    <row r="1584" spans="1:34" x14ac:dyDescent="0.25">
      <c r="A1584" t="s">
        <v>2245</v>
      </c>
      <c r="B1584" t="s">
        <v>35</v>
      </c>
      <c r="C1584" t="s">
        <v>56</v>
      </c>
      <c r="D1584" t="s">
        <v>37</v>
      </c>
      <c r="E1584" t="s">
        <v>61</v>
      </c>
      <c r="F1584">
        <v>27.76</v>
      </c>
      <c r="G1584" t="s">
        <v>40</v>
      </c>
      <c r="H1584" t="s">
        <v>40</v>
      </c>
      <c r="I1584">
        <v>21</v>
      </c>
      <c r="J1584">
        <v>34.56</v>
      </c>
      <c r="K1584">
        <v>3.36</v>
      </c>
      <c r="L1584">
        <v>68304</v>
      </c>
      <c r="M1584">
        <v>8</v>
      </c>
      <c r="N1584">
        <v>72</v>
      </c>
      <c r="O1584" t="s">
        <v>148</v>
      </c>
      <c r="P1584">
        <v>8</v>
      </c>
      <c r="Q1584">
        <v>8</v>
      </c>
      <c r="R1584">
        <v>4</v>
      </c>
      <c r="S1584" t="s">
        <v>42</v>
      </c>
      <c r="T1584" t="s">
        <v>43</v>
      </c>
      <c r="U1584" t="s">
        <v>44</v>
      </c>
      <c r="V1584">
        <v>16</v>
      </c>
      <c r="W1584">
        <v>7.2</v>
      </c>
      <c r="X1584">
        <v>7</v>
      </c>
      <c r="Y1584" s="1">
        <v>39485</v>
      </c>
      <c r="Z1584" t="s">
        <v>45</v>
      </c>
      <c r="AA1584" t="s">
        <v>46</v>
      </c>
      <c r="AB1584" t="s">
        <v>767</v>
      </c>
      <c r="AC1584" t="s">
        <v>48</v>
      </c>
      <c r="AD1584">
        <v>0</v>
      </c>
      <c r="AE1584">
        <v>0.315</v>
      </c>
      <c r="AF1584">
        <v>0.86</v>
      </c>
      <c r="AG1584">
        <v>0.43</v>
      </c>
      <c r="AH1584">
        <v>0.83</v>
      </c>
    </row>
    <row r="1585" spans="1:34" x14ac:dyDescent="0.25">
      <c r="A1585" t="s">
        <v>2246</v>
      </c>
      <c r="B1585" t="s">
        <v>35</v>
      </c>
      <c r="C1585" t="s">
        <v>50</v>
      </c>
      <c r="D1585" t="s">
        <v>37</v>
      </c>
      <c r="E1585" t="s">
        <v>38</v>
      </c>
      <c r="F1585">
        <v>24.64</v>
      </c>
      <c r="G1585" t="s">
        <v>40</v>
      </c>
      <c r="H1585" t="s">
        <v>39</v>
      </c>
      <c r="I1585">
        <v>7</v>
      </c>
      <c r="J1585">
        <v>32.58</v>
      </c>
      <c r="K1585">
        <v>10.050000000000001</v>
      </c>
      <c r="L1585">
        <v>41736</v>
      </c>
      <c r="M1585">
        <v>9</v>
      </c>
      <c r="N1585">
        <v>71</v>
      </c>
      <c r="O1585" t="s">
        <v>75</v>
      </c>
      <c r="P1585">
        <v>0</v>
      </c>
      <c r="Q1585">
        <v>24</v>
      </c>
      <c r="R1585">
        <v>7</v>
      </c>
      <c r="S1585" t="s">
        <v>116</v>
      </c>
      <c r="T1585" t="s">
        <v>43</v>
      </c>
      <c r="U1585" t="s">
        <v>44</v>
      </c>
      <c r="V1585">
        <v>6</v>
      </c>
      <c r="W1585">
        <v>3.78</v>
      </c>
      <c r="X1585">
        <v>8</v>
      </c>
      <c r="Y1585" s="1">
        <v>40544</v>
      </c>
      <c r="Z1585" t="s">
        <v>45</v>
      </c>
      <c r="AA1585" t="s">
        <v>46</v>
      </c>
      <c r="AB1585" t="s">
        <v>626</v>
      </c>
      <c r="AC1585" t="s">
        <v>48</v>
      </c>
      <c r="AD1585">
        <v>0</v>
      </c>
      <c r="AE1585">
        <v>0.85</v>
      </c>
      <c r="AF1585">
        <v>0.87</v>
      </c>
      <c r="AG1585">
        <v>0.8</v>
      </c>
      <c r="AH1585">
        <v>0.87</v>
      </c>
    </row>
    <row r="1586" spans="1:34" x14ac:dyDescent="0.25">
      <c r="A1586" t="s">
        <v>2247</v>
      </c>
      <c r="B1586" t="s">
        <v>35</v>
      </c>
      <c r="C1586" t="s">
        <v>56</v>
      </c>
      <c r="D1586" t="s">
        <v>37</v>
      </c>
      <c r="E1586" t="s">
        <v>61</v>
      </c>
      <c r="F1586">
        <v>30.88</v>
      </c>
      <c r="G1586" t="s">
        <v>39</v>
      </c>
      <c r="H1586" t="s">
        <v>39</v>
      </c>
      <c r="I1586">
        <v>18</v>
      </c>
      <c r="J1586">
        <v>27.58</v>
      </c>
      <c r="K1586">
        <v>4.57</v>
      </c>
      <c r="L1586">
        <v>50544</v>
      </c>
      <c r="M1586">
        <v>11</v>
      </c>
      <c r="N1586">
        <v>72</v>
      </c>
      <c r="O1586" t="s">
        <v>90</v>
      </c>
      <c r="P1586">
        <v>3</v>
      </c>
      <c r="Q1586">
        <v>25</v>
      </c>
      <c r="R1586">
        <v>8</v>
      </c>
      <c r="S1586" t="s">
        <v>116</v>
      </c>
      <c r="T1586" t="s">
        <v>43</v>
      </c>
      <c r="U1586" t="s">
        <v>44</v>
      </c>
      <c r="V1586">
        <v>1</v>
      </c>
      <c r="W1586">
        <v>11.18</v>
      </c>
      <c r="X1586">
        <v>3</v>
      </c>
      <c r="Y1586" t="s">
        <v>107</v>
      </c>
      <c r="Z1586" t="s">
        <v>45</v>
      </c>
      <c r="AA1586" t="s">
        <v>46</v>
      </c>
      <c r="AB1586" t="s">
        <v>429</v>
      </c>
      <c r="AC1586" t="s">
        <v>48</v>
      </c>
      <c r="AD1586">
        <v>0</v>
      </c>
      <c r="AE1586">
        <v>0.56000000000000005</v>
      </c>
      <c r="AF1586">
        <v>0.9</v>
      </c>
      <c r="AG1586">
        <v>0.75</v>
      </c>
      <c r="AH1586">
        <v>0.85</v>
      </c>
    </row>
    <row r="1587" spans="1:34" x14ac:dyDescent="0.25">
      <c r="A1587" t="s">
        <v>2248</v>
      </c>
      <c r="B1587" t="s">
        <v>35</v>
      </c>
      <c r="C1587" t="s">
        <v>50</v>
      </c>
      <c r="D1587" t="s">
        <v>57</v>
      </c>
      <c r="E1587" t="s">
        <v>61</v>
      </c>
      <c r="F1587">
        <v>33.93</v>
      </c>
      <c r="G1587" t="s">
        <v>40</v>
      </c>
      <c r="H1587" t="s">
        <v>40</v>
      </c>
      <c r="I1587">
        <v>14</v>
      </c>
      <c r="J1587">
        <v>34.979999999999997</v>
      </c>
      <c r="K1587">
        <v>4.4400000000000004</v>
      </c>
      <c r="L1587">
        <v>82044</v>
      </c>
      <c r="M1587">
        <v>8</v>
      </c>
      <c r="N1587">
        <v>74</v>
      </c>
      <c r="O1587" t="s">
        <v>119</v>
      </c>
      <c r="P1587">
        <v>0</v>
      </c>
      <c r="Q1587">
        <v>8</v>
      </c>
      <c r="R1587">
        <v>4</v>
      </c>
      <c r="S1587" t="s">
        <v>42</v>
      </c>
      <c r="T1587" t="s">
        <v>43</v>
      </c>
      <c r="U1587" t="s">
        <v>58</v>
      </c>
      <c r="V1587">
        <v>20</v>
      </c>
      <c r="W1587">
        <v>10.24</v>
      </c>
      <c r="X1587">
        <v>1</v>
      </c>
      <c r="Y1587" s="1">
        <v>39058</v>
      </c>
      <c r="Z1587" t="s">
        <v>45</v>
      </c>
      <c r="AA1587" t="s">
        <v>46</v>
      </c>
      <c r="AB1587" t="s">
        <v>683</v>
      </c>
      <c r="AC1587" t="s">
        <v>48</v>
      </c>
      <c r="AD1587">
        <v>0</v>
      </c>
      <c r="AE1587">
        <v>0.9</v>
      </c>
      <c r="AF1587">
        <v>0.88</v>
      </c>
      <c r="AG1587">
        <v>1</v>
      </c>
      <c r="AH1587">
        <v>0.88</v>
      </c>
    </row>
    <row r="1588" spans="1:34" x14ac:dyDescent="0.25">
      <c r="A1588" t="s">
        <v>2249</v>
      </c>
      <c r="B1588" t="s">
        <v>35</v>
      </c>
      <c r="C1588" t="s">
        <v>50</v>
      </c>
      <c r="D1588" t="s">
        <v>37</v>
      </c>
      <c r="E1588" t="s">
        <v>61</v>
      </c>
      <c r="F1588">
        <v>25.18</v>
      </c>
      <c r="G1588" t="s">
        <v>40</v>
      </c>
      <c r="H1588" t="s">
        <v>40</v>
      </c>
      <c r="I1588">
        <v>13</v>
      </c>
      <c r="J1588">
        <v>25.44</v>
      </c>
      <c r="K1588">
        <v>4.32</v>
      </c>
      <c r="L1588">
        <v>41856</v>
      </c>
      <c r="M1588">
        <v>8</v>
      </c>
      <c r="N1588">
        <v>70</v>
      </c>
      <c r="O1588" t="s">
        <v>52</v>
      </c>
      <c r="P1588">
        <v>2</v>
      </c>
      <c r="Q1588">
        <v>8</v>
      </c>
      <c r="R1588">
        <v>2</v>
      </c>
      <c r="S1588" t="s">
        <v>42</v>
      </c>
      <c r="T1588" t="s">
        <v>43</v>
      </c>
      <c r="U1588" t="s">
        <v>44</v>
      </c>
      <c r="V1588">
        <v>0</v>
      </c>
      <c r="W1588">
        <v>6.51</v>
      </c>
      <c r="X1588">
        <v>10</v>
      </c>
      <c r="Y1588" t="s">
        <v>479</v>
      </c>
      <c r="Z1588" t="s">
        <v>45</v>
      </c>
      <c r="AA1588" t="s">
        <v>46</v>
      </c>
      <c r="AB1588" t="s">
        <v>272</v>
      </c>
      <c r="AC1588" t="s">
        <v>48</v>
      </c>
      <c r="AD1588">
        <v>0</v>
      </c>
      <c r="AE1588">
        <v>0.7</v>
      </c>
      <c r="AF1588">
        <v>0.6</v>
      </c>
      <c r="AG1588">
        <v>0.73</v>
      </c>
      <c r="AH1588">
        <v>0.78</v>
      </c>
    </row>
    <row r="1589" spans="1:34" x14ac:dyDescent="0.25">
      <c r="A1589" t="s">
        <v>2250</v>
      </c>
      <c r="B1589" t="s">
        <v>35</v>
      </c>
      <c r="C1589" t="s">
        <v>50</v>
      </c>
      <c r="D1589" t="s">
        <v>37</v>
      </c>
      <c r="E1589" t="s">
        <v>38</v>
      </c>
      <c r="F1589">
        <v>25.75</v>
      </c>
      <c r="G1589" t="s">
        <v>40</v>
      </c>
      <c r="H1589" t="s">
        <v>40</v>
      </c>
      <c r="I1589">
        <v>14</v>
      </c>
      <c r="J1589">
        <v>34.979999999999997</v>
      </c>
      <c r="K1589">
        <v>4.4400000000000004</v>
      </c>
      <c r="L1589">
        <v>56676</v>
      </c>
      <c r="M1589">
        <v>9</v>
      </c>
      <c r="N1589">
        <v>70</v>
      </c>
      <c r="O1589" t="s">
        <v>75</v>
      </c>
      <c r="P1589">
        <v>8</v>
      </c>
      <c r="Q1589">
        <v>19</v>
      </c>
      <c r="R1589">
        <v>3</v>
      </c>
      <c r="S1589" t="s">
        <v>42</v>
      </c>
      <c r="T1589" t="s">
        <v>43</v>
      </c>
      <c r="U1589" t="s">
        <v>44</v>
      </c>
      <c r="V1589">
        <v>24</v>
      </c>
      <c r="W1589">
        <v>4.4000000000000004</v>
      </c>
      <c r="X1589">
        <v>10</v>
      </c>
      <c r="Y1589" s="1">
        <v>40240</v>
      </c>
      <c r="Z1589" t="s">
        <v>45</v>
      </c>
      <c r="AA1589" t="s">
        <v>46</v>
      </c>
      <c r="AB1589" t="s">
        <v>683</v>
      </c>
      <c r="AC1589" t="s">
        <v>48</v>
      </c>
      <c r="AD1589">
        <v>0</v>
      </c>
      <c r="AE1589">
        <v>0.9</v>
      </c>
      <c r="AF1589">
        <v>0.88</v>
      </c>
      <c r="AG1589">
        <v>1</v>
      </c>
      <c r="AH1589">
        <v>0.88</v>
      </c>
    </row>
    <row r="1590" spans="1:34" x14ac:dyDescent="0.25">
      <c r="A1590" t="s">
        <v>2251</v>
      </c>
      <c r="B1590" t="s">
        <v>35</v>
      </c>
      <c r="C1590" t="s">
        <v>50</v>
      </c>
      <c r="D1590" t="s">
        <v>37</v>
      </c>
      <c r="E1590" t="s">
        <v>38</v>
      </c>
      <c r="F1590">
        <v>25.87</v>
      </c>
      <c r="G1590" t="s">
        <v>40</v>
      </c>
      <c r="H1590" t="s">
        <v>39</v>
      </c>
      <c r="I1590">
        <v>11</v>
      </c>
      <c r="J1590">
        <v>31.38</v>
      </c>
      <c r="K1590">
        <v>8.94</v>
      </c>
      <c r="L1590">
        <v>38772</v>
      </c>
      <c r="M1590">
        <v>8</v>
      </c>
      <c r="N1590">
        <v>71</v>
      </c>
      <c r="O1590" t="s">
        <v>119</v>
      </c>
      <c r="P1590">
        <v>1</v>
      </c>
      <c r="Q1590">
        <v>22</v>
      </c>
      <c r="R1590">
        <v>3</v>
      </c>
      <c r="S1590" t="s">
        <v>42</v>
      </c>
      <c r="T1590" t="s">
        <v>43</v>
      </c>
      <c r="U1590" t="s">
        <v>44</v>
      </c>
      <c r="V1590">
        <v>7</v>
      </c>
      <c r="W1590">
        <v>7.68</v>
      </c>
      <c r="X1590">
        <v>9</v>
      </c>
      <c r="Y1590" s="1">
        <v>41155</v>
      </c>
      <c r="Z1590" t="s">
        <v>45</v>
      </c>
      <c r="AA1590" t="s">
        <v>46</v>
      </c>
      <c r="AB1590" t="s">
        <v>138</v>
      </c>
      <c r="AC1590" t="s">
        <v>48</v>
      </c>
      <c r="AD1590">
        <v>0</v>
      </c>
      <c r="AE1590">
        <v>0.81</v>
      </c>
      <c r="AF1590">
        <v>0.86</v>
      </c>
      <c r="AG1590">
        <v>0.86</v>
      </c>
      <c r="AH1590">
        <v>0.89</v>
      </c>
    </row>
    <row r="1591" spans="1:34" x14ac:dyDescent="0.25">
      <c r="A1591" t="s">
        <v>2252</v>
      </c>
      <c r="B1591" t="s">
        <v>35</v>
      </c>
      <c r="C1591" t="s">
        <v>56</v>
      </c>
      <c r="D1591" t="s">
        <v>57</v>
      </c>
      <c r="E1591" t="s">
        <v>61</v>
      </c>
      <c r="F1591">
        <v>27.7</v>
      </c>
      <c r="G1591" t="s">
        <v>51</v>
      </c>
      <c r="H1591" t="s">
        <v>70</v>
      </c>
      <c r="I1591">
        <v>20</v>
      </c>
      <c r="J1591">
        <v>35.65</v>
      </c>
      <c r="K1591">
        <v>4.24</v>
      </c>
      <c r="L1591">
        <v>68088</v>
      </c>
      <c r="M1591">
        <v>19</v>
      </c>
      <c r="N1591">
        <v>73</v>
      </c>
      <c r="O1591" t="s">
        <v>119</v>
      </c>
      <c r="P1591">
        <v>2</v>
      </c>
      <c r="Q1591">
        <v>13</v>
      </c>
      <c r="R1591">
        <v>3</v>
      </c>
      <c r="S1591" t="s">
        <v>42</v>
      </c>
      <c r="T1591" t="s">
        <v>71</v>
      </c>
      <c r="U1591" t="s">
        <v>58</v>
      </c>
      <c r="V1591">
        <v>3</v>
      </c>
      <c r="W1591">
        <v>8.6</v>
      </c>
      <c r="X1591">
        <v>7</v>
      </c>
      <c r="Y1591" s="1">
        <v>40006</v>
      </c>
      <c r="Z1591" t="s">
        <v>45</v>
      </c>
      <c r="AA1591" t="s">
        <v>46</v>
      </c>
      <c r="AB1591" t="s">
        <v>319</v>
      </c>
      <c r="AC1591" t="s">
        <v>48</v>
      </c>
      <c r="AD1591">
        <v>0</v>
      </c>
      <c r="AE1591">
        <v>0.3</v>
      </c>
      <c r="AF1591">
        <v>0.42</v>
      </c>
      <c r="AG1591">
        <v>0.2</v>
      </c>
      <c r="AH1591">
        <v>0.54</v>
      </c>
    </row>
    <row r="1592" spans="1:34" x14ac:dyDescent="0.25">
      <c r="A1592" t="s">
        <v>2253</v>
      </c>
      <c r="B1592" t="s">
        <v>35</v>
      </c>
      <c r="C1592" t="s">
        <v>56</v>
      </c>
      <c r="D1592" t="s">
        <v>37</v>
      </c>
      <c r="E1592" t="s">
        <v>61</v>
      </c>
      <c r="F1592">
        <v>28.55</v>
      </c>
      <c r="G1592" t="s">
        <v>40</v>
      </c>
      <c r="H1592" t="s">
        <v>70</v>
      </c>
      <c r="I1592">
        <v>10</v>
      </c>
      <c r="J1592">
        <v>34.81</v>
      </c>
      <c r="K1592">
        <v>2.61</v>
      </c>
      <c r="L1592">
        <v>79344</v>
      </c>
      <c r="M1592">
        <v>8</v>
      </c>
      <c r="N1592">
        <v>73</v>
      </c>
      <c r="O1592" t="s">
        <v>119</v>
      </c>
      <c r="P1592">
        <v>1</v>
      </c>
      <c r="Q1592">
        <v>7</v>
      </c>
      <c r="R1592">
        <v>5</v>
      </c>
      <c r="S1592" t="s">
        <v>42</v>
      </c>
      <c r="T1592" t="s">
        <v>43</v>
      </c>
      <c r="U1592" t="s">
        <v>44</v>
      </c>
      <c r="V1592">
        <v>10</v>
      </c>
      <c r="W1592">
        <v>10.119999999999999</v>
      </c>
      <c r="X1592">
        <v>2</v>
      </c>
      <c r="Y1592" t="s">
        <v>221</v>
      </c>
      <c r="Z1592" t="s">
        <v>45</v>
      </c>
      <c r="AA1592" t="s">
        <v>46</v>
      </c>
      <c r="AB1592" t="s">
        <v>120</v>
      </c>
      <c r="AC1592" t="s">
        <v>48</v>
      </c>
      <c r="AD1592">
        <v>0</v>
      </c>
      <c r="AE1592">
        <v>0.59</v>
      </c>
      <c r="AF1592">
        <v>0.79</v>
      </c>
      <c r="AG1592">
        <v>0.46</v>
      </c>
      <c r="AH1592">
        <v>0.56999999999999995</v>
      </c>
    </row>
    <row r="1593" spans="1:34" x14ac:dyDescent="0.25">
      <c r="A1593" t="s">
        <v>2254</v>
      </c>
      <c r="B1593" t="s">
        <v>35</v>
      </c>
      <c r="C1593" t="s">
        <v>56</v>
      </c>
      <c r="D1593" t="s">
        <v>37</v>
      </c>
      <c r="E1593" t="s">
        <v>61</v>
      </c>
      <c r="F1593">
        <v>40.049999999999997</v>
      </c>
      <c r="G1593" t="s">
        <v>40</v>
      </c>
      <c r="H1593" t="s">
        <v>70</v>
      </c>
      <c r="I1593">
        <v>6</v>
      </c>
      <c r="J1593">
        <v>36.44</v>
      </c>
      <c r="K1593">
        <v>1.1200000000000001</v>
      </c>
      <c r="L1593">
        <v>85164</v>
      </c>
      <c r="M1593">
        <v>14</v>
      </c>
      <c r="N1593">
        <v>80</v>
      </c>
      <c r="O1593" t="s">
        <v>62</v>
      </c>
      <c r="P1593">
        <v>9</v>
      </c>
      <c r="Q1593">
        <v>20</v>
      </c>
      <c r="R1593">
        <v>6</v>
      </c>
      <c r="S1593" t="s">
        <v>116</v>
      </c>
      <c r="T1593" t="s">
        <v>43</v>
      </c>
      <c r="U1593" t="s">
        <v>44</v>
      </c>
      <c r="V1593">
        <v>23</v>
      </c>
      <c r="W1593">
        <v>18.04</v>
      </c>
      <c r="X1593">
        <v>7</v>
      </c>
      <c r="Y1593" s="1">
        <v>38904</v>
      </c>
      <c r="Z1593" t="s">
        <v>45</v>
      </c>
      <c r="AA1593" t="s">
        <v>46</v>
      </c>
      <c r="AB1593" t="s">
        <v>255</v>
      </c>
      <c r="AC1593" t="s">
        <v>48</v>
      </c>
      <c r="AD1593">
        <v>0</v>
      </c>
      <c r="AE1593">
        <v>0.72</v>
      </c>
      <c r="AF1593">
        <v>0.77</v>
      </c>
      <c r="AG1593">
        <v>0.7</v>
      </c>
      <c r="AH1593">
        <v>0.84</v>
      </c>
    </row>
    <row r="1594" spans="1:34" x14ac:dyDescent="0.25">
      <c r="A1594" t="s">
        <v>2255</v>
      </c>
      <c r="B1594" t="s">
        <v>69</v>
      </c>
      <c r="C1594" t="s">
        <v>50</v>
      </c>
      <c r="D1594" t="s">
        <v>37</v>
      </c>
      <c r="E1594" t="s">
        <v>61</v>
      </c>
      <c r="F1594">
        <v>29.93</v>
      </c>
      <c r="G1594" t="s">
        <v>39</v>
      </c>
      <c r="H1594" t="s">
        <v>39</v>
      </c>
      <c r="I1594">
        <v>21</v>
      </c>
      <c r="J1594">
        <v>37.799999999999997</v>
      </c>
      <c r="K1594">
        <v>14.42</v>
      </c>
      <c r="L1594">
        <v>53832</v>
      </c>
      <c r="M1594">
        <v>13</v>
      </c>
      <c r="N1594">
        <v>73</v>
      </c>
      <c r="O1594" t="s">
        <v>62</v>
      </c>
      <c r="P1594">
        <v>4</v>
      </c>
      <c r="Q1594">
        <v>39</v>
      </c>
      <c r="R1594">
        <v>5</v>
      </c>
      <c r="S1594" t="s">
        <v>42</v>
      </c>
      <c r="T1594" t="s">
        <v>43</v>
      </c>
      <c r="U1594" t="s">
        <v>44</v>
      </c>
      <c r="V1594">
        <v>29</v>
      </c>
      <c r="W1594">
        <v>11.52</v>
      </c>
      <c r="X1594">
        <v>6</v>
      </c>
      <c r="Y1594" t="s">
        <v>908</v>
      </c>
      <c r="Z1594" t="s">
        <v>610</v>
      </c>
      <c r="AA1594" t="s">
        <v>46</v>
      </c>
      <c r="AB1594" t="s">
        <v>1235</v>
      </c>
      <c r="AC1594" t="s">
        <v>48</v>
      </c>
      <c r="AD1594">
        <v>1</v>
      </c>
      <c r="AE1594">
        <v>0.75</v>
      </c>
      <c r="AF1594">
        <v>0.72</v>
      </c>
      <c r="AG1594">
        <v>0.75</v>
      </c>
      <c r="AH1594">
        <v>0.88</v>
      </c>
    </row>
    <row r="1595" spans="1:34" x14ac:dyDescent="0.25">
      <c r="A1595" t="s">
        <v>2256</v>
      </c>
      <c r="B1595" t="s">
        <v>35</v>
      </c>
      <c r="C1595" t="s">
        <v>56</v>
      </c>
      <c r="D1595" t="s">
        <v>37</v>
      </c>
      <c r="E1595" t="s">
        <v>61</v>
      </c>
      <c r="F1595">
        <v>24.98</v>
      </c>
      <c r="G1595" t="s">
        <v>51</v>
      </c>
      <c r="H1595" t="s">
        <v>39</v>
      </c>
      <c r="I1595">
        <v>22</v>
      </c>
      <c r="J1595">
        <v>30.4</v>
      </c>
      <c r="K1595">
        <v>3.02</v>
      </c>
      <c r="L1595">
        <v>57300</v>
      </c>
      <c r="M1595">
        <v>12</v>
      </c>
      <c r="N1595">
        <v>81</v>
      </c>
      <c r="O1595" t="s">
        <v>148</v>
      </c>
      <c r="P1595">
        <v>5</v>
      </c>
      <c r="Q1595">
        <v>7</v>
      </c>
      <c r="R1595">
        <v>4</v>
      </c>
      <c r="S1595" t="s">
        <v>42</v>
      </c>
      <c r="T1595" t="s">
        <v>43</v>
      </c>
      <c r="U1595" t="s">
        <v>44</v>
      </c>
      <c r="V1595">
        <v>14</v>
      </c>
      <c r="W1595">
        <v>3.71</v>
      </c>
      <c r="X1595">
        <v>7</v>
      </c>
      <c r="Y1595" s="1">
        <v>41000</v>
      </c>
      <c r="Z1595" t="s">
        <v>45</v>
      </c>
      <c r="AA1595" t="s">
        <v>46</v>
      </c>
      <c r="AB1595" t="s">
        <v>211</v>
      </c>
      <c r="AC1595" t="s">
        <v>48</v>
      </c>
      <c r="AD1595">
        <v>0</v>
      </c>
      <c r="AE1595">
        <v>0.73</v>
      </c>
      <c r="AF1595">
        <v>0.8</v>
      </c>
      <c r="AG1595">
        <v>0.6</v>
      </c>
      <c r="AH1595">
        <v>0.92</v>
      </c>
    </row>
    <row r="1596" spans="1:34" x14ac:dyDescent="0.25">
      <c r="A1596" t="s">
        <v>2257</v>
      </c>
      <c r="B1596" t="s">
        <v>35</v>
      </c>
      <c r="C1596" t="s">
        <v>56</v>
      </c>
      <c r="D1596" t="s">
        <v>37</v>
      </c>
      <c r="E1596" t="s">
        <v>61</v>
      </c>
      <c r="F1596">
        <v>33.880000000000003</v>
      </c>
      <c r="G1596" t="s">
        <v>40</v>
      </c>
      <c r="H1596" t="s">
        <v>40</v>
      </c>
      <c r="I1596">
        <v>10</v>
      </c>
      <c r="J1596">
        <v>36.69</v>
      </c>
      <c r="K1596">
        <v>1.42</v>
      </c>
      <c r="L1596">
        <v>71220</v>
      </c>
      <c r="M1596">
        <v>9</v>
      </c>
      <c r="N1596">
        <v>70</v>
      </c>
      <c r="O1596" t="s">
        <v>148</v>
      </c>
      <c r="P1596">
        <v>6</v>
      </c>
      <c r="Q1596">
        <v>11</v>
      </c>
      <c r="R1596">
        <v>9</v>
      </c>
      <c r="S1596" t="s">
        <v>116</v>
      </c>
      <c r="T1596" t="s">
        <v>43</v>
      </c>
      <c r="U1596" t="s">
        <v>44</v>
      </c>
      <c r="V1596">
        <v>8</v>
      </c>
      <c r="W1596">
        <v>9.6</v>
      </c>
      <c r="X1596">
        <v>3</v>
      </c>
      <c r="Y1596" t="s">
        <v>382</v>
      </c>
      <c r="Z1596" t="s">
        <v>45</v>
      </c>
      <c r="AA1596" t="s">
        <v>46</v>
      </c>
      <c r="AB1596" t="s">
        <v>996</v>
      </c>
      <c r="AC1596" t="s">
        <v>48</v>
      </c>
      <c r="AD1596">
        <v>0</v>
      </c>
      <c r="AE1596">
        <v>0.68</v>
      </c>
      <c r="AF1596">
        <v>0.62</v>
      </c>
      <c r="AG1596">
        <v>0.81</v>
      </c>
      <c r="AH1596">
        <v>0.82</v>
      </c>
    </row>
    <row r="1597" spans="1:34" x14ac:dyDescent="0.25">
      <c r="A1597" t="s">
        <v>2258</v>
      </c>
      <c r="B1597" t="s">
        <v>35</v>
      </c>
      <c r="C1597" t="s">
        <v>50</v>
      </c>
      <c r="D1597" t="s">
        <v>37</v>
      </c>
      <c r="E1597" t="s">
        <v>38</v>
      </c>
      <c r="F1597">
        <v>27.32</v>
      </c>
      <c r="G1597" t="s">
        <v>40</v>
      </c>
      <c r="H1597" t="s">
        <v>51</v>
      </c>
      <c r="I1597">
        <v>12</v>
      </c>
      <c r="J1597">
        <v>32.64</v>
      </c>
      <c r="K1597">
        <v>2.3199999999999998</v>
      </c>
      <c r="L1597">
        <v>53976</v>
      </c>
      <c r="M1597">
        <v>14</v>
      </c>
      <c r="N1597">
        <v>73</v>
      </c>
      <c r="O1597" t="s">
        <v>148</v>
      </c>
      <c r="P1597">
        <v>3</v>
      </c>
      <c r="Q1597">
        <v>8</v>
      </c>
      <c r="R1597">
        <v>2</v>
      </c>
      <c r="S1597" t="s">
        <v>42</v>
      </c>
      <c r="T1597" t="s">
        <v>43</v>
      </c>
      <c r="U1597" t="s">
        <v>44</v>
      </c>
      <c r="V1597">
        <v>22</v>
      </c>
      <c r="W1597">
        <v>6.3</v>
      </c>
      <c r="X1597">
        <v>3</v>
      </c>
      <c r="Y1597" t="s">
        <v>185</v>
      </c>
      <c r="Z1597" t="s">
        <v>45</v>
      </c>
      <c r="AA1597" t="s">
        <v>46</v>
      </c>
      <c r="AB1597" t="s">
        <v>471</v>
      </c>
      <c r="AC1597" t="s">
        <v>48</v>
      </c>
      <c r="AD1597">
        <v>0</v>
      </c>
      <c r="AE1597">
        <v>0.9</v>
      </c>
      <c r="AF1597">
        <v>0.93</v>
      </c>
      <c r="AG1597">
        <v>0.79</v>
      </c>
      <c r="AH1597">
        <v>0.91</v>
      </c>
    </row>
    <row r="1598" spans="1:34" x14ac:dyDescent="0.25">
      <c r="A1598" t="s">
        <v>2259</v>
      </c>
      <c r="B1598" t="s">
        <v>35</v>
      </c>
      <c r="C1598" t="s">
        <v>56</v>
      </c>
      <c r="D1598" t="s">
        <v>37</v>
      </c>
      <c r="E1598" t="s">
        <v>61</v>
      </c>
      <c r="F1598">
        <v>30.97</v>
      </c>
      <c r="G1598" t="s">
        <v>39</v>
      </c>
      <c r="H1598" t="s">
        <v>40</v>
      </c>
      <c r="I1598">
        <v>8</v>
      </c>
      <c r="J1598">
        <v>42.74</v>
      </c>
      <c r="K1598">
        <v>12.51</v>
      </c>
      <c r="L1598">
        <v>53208</v>
      </c>
      <c r="M1598">
        <v>11</v>
      </c>
      <c r="N1598">
        <v>70</v>
      </c>
      <c r="O1598" t="s">
        <v>148</v>
      </c>
      <c r="P1598">
        <v>2</v>
      </c>
      <c r="Q1598">
        <v>17</v>
      </c>
      <c r="R1598">
        <v>3</v>
      </c>
      <c r="S1598" t="s">
        <v>42</v>
      </c>
      <c r="T1598" t="s">
        <v>43</v>
      </c>
      <c r="U1598" t="s">
        <v>44</v>
      </c>
      <c r="V1598">
        <v>10</v>
      </c>
      <c r="W1598">
        <v>10.27</v>
      </c>
      <c r="X1598">
        <v>9</v>
      </c>
      <c r="Y1598" s="1">
        <v>40005</v>
      </c>
      <c r="Z1598" t="s">
        <v>45</v>
      </c>
      <c r="AA1598" t="s">
        <v>46</v>
      </c>
      <c r="AB1598" t="s">
        <v>213</v>
      </c>
      <c r="AC1598" t="s">
        <v>48</v>
      </c>
      <c r="AD1598">
        <v>0</v>
      </c>
      <c r="AE1598">
        <v>0.78</v>
      </c>
      <c r="AF1598">
        <v>0.6</v>
      </c>
      <c r="AG1598">
        <v>0.8</v>
      </c>
      <c r="AH1598">
        <v>0.88</v>
      </c>
    </row>
    <row r="1599" spans="1:34" x14ac:dyDescent="0.25">
      <c r="A1599" t="s">
        <v>2260</v>
      </c>
      <c r="B1599" t="s">
        <v>35</v>
      </c>
      <c r="C1599" t="s">
        <v>50</v>
      </c>
      <c r="D1599" t="s">
        <v>37</v>
      </c>
      <c r="E1599" t="s">
        <v>38</v>
      </c>
      <c r="F1599">
        <v>30.77</v>
      </c>
      <c r="G1599" t="s">
        <v>39</v>
      </c>
      <c r="H1599" t="s">
        <v>40</v>
      </c>
      <c r="I1599">
        <v>16</v>
      </c>
      <c r="J1599">
        <v>25.89</v>
      </c>
      <c r="K1599">
        <v>3.84</v>
      </c>
      <c r="L1599">
        <v>54744</v>
      </c>
      <c r="M1599">
        <v>10</v>
      </c>
      <c r="N1599">
        <v>70</v>
      </c>
      <c r="O1599" t="s">
        <v>75</v>
      </c>
      <c r="P1599">
        <v>3</v>
      </c>
      <c r="Q1599">
        <v>5</v>
      </c>
      <c r="R1599">
        <v>7</v>
      </c>
      <c r="S1599" t="s">
        <v>116</v>
      </c>
      <c r="T1599" t="s">
        <v>43</v>
      </c>
      <c r="U1599" t="s">
        <v>44</v>
      </c>
      <c r="V1599">
        <v>22</v>
      </c>
      <c r="W1599">
        <v>6.63</v>
      </c>
      <c r="X1599">
        <v>9</v>
      </c>
      <c r="Y1599" t="s">
        <v>290</v>
      </c>
      <c r="Z1599" t="s">
        <v>45</v>
      </c>
      <c r="AA1599" t="s">
        <v>46</v>
      </c>
      <c r="AB1599" t="s">
        <v>392</v>
      </c>
      <c r="AC1599" t="s">
        <v>48</v>
      </c>
      <c r="AD1599">
        <v>0</v>
      </c>
      <c r="AE1599">
        <v>1</v>
      </c>
      <c r="AF1599">
        <v>1</v>
      </c>
      <c r="AG1599">
        <v>1</v>
      </c>
      <c r="AH1599">
        <v>1</v>
      </c>
    </row>
    <row r="1600" spans="1:34" x14ac:dyDescent="0.25">
      <c r="A1600" t="s">
        <v>2261</v>
      </c>
      <c r="B1600" t="s">
        <v>35</v>
      </c>
      <c r="C1600" t="s">
        <v>50</v>
      </c>
      <c r="D1600" t="s">
        <v>37</v>
      </c>
      <c r="E1600" t="s">
        <v>61</v>
      </c>
      <c r="F1600">
        <v>24.87</v>
      </c>
      <c r="G1600" t="s">
        <v>39</v>
      </c>
      <c r="H1600" t="s">
        <v>40</v>
      </c>
      <c r="I1600">
        <v>19</v>
      </c>
      <c r="J1600">
        <v>37.33</v>
      </c>
      <c r="K1600">
        <v>10.050000000000001</v>
      </c>
      <c r="L1600">
        <v>61704</v>
      </c>
      <c r="M1600">
        <v>12</v>
      </c>
      <c r="N1600">
        <v>71</v>
      </c>
      <c r="O1600" t="s">
        <v>119</v>
      </c>
      <c r="P1600">
        <v>2</v>
      </c>
      <c r="Q1600">
        <v>16</v>
      </c>
      <c r="R1600">
        <v>4</v>
      </c>
      <c r="S1600" t="s">
        <v>42</v>
      </c>
      <c r="T1600" t="s">
        <v>43</v>
      </c>
      <c r="U1600" t="s">
        <v>58</v>
      </c>
      <c r="V1600">
        <v>11</v>
      </c>
      <c r="W1600">
        <v>6.16</v>
      </c>
      <c r="X1600">
        <v>0</v>
      </c>
      <c r="Y1600" t="s">
        <v>822</v>
      </c>
      <c r="Z1600" t="s">
        <v>45</v>
      </c>
      <c r="AA1600" t="s">
        <v>46</v>
      </c>
      <c r="AB1600" t="s">
        <v>197</v>
      </c>
      <c r="AC1600" t="s">
        <v>48</v>
      </c>
      <c r="AD1600">
        <v>0</v>
      </c>
      <c r="AE1600">
        <v>0.94</v>
      </c>
      <c r="AF1600">
        <v>0.95</v>
      </c>
      <c r="AG1600">
        <v>0.95</v>
      </c>
      <c r="AH1600">
        <v>0.94</v>
      </c>
    </row>
    <row r="1601" spans="1:34" x14ac:dyDescent="0.25">
      <c r="A1601" t="s">
        <v>2262</v>
      </c>
      <c r="B1601" t="s">
        <v>35</v>
      </c>
      <c r="C1601" t="s">
        <v>36</v>
      </c>
      <c r="D1601" t="s">
        <v>37</v>
      </c>
      <c r="E1601" t="s">
        <v>61</v>
      </c>
      <c r="F1601">
        <v>30.31</v>
      </c>
      <c r="G1601" t="s">
        <v>51</v>
      </c>
      <c r="H1601" t="s">
        <v>51</v>
      </c>
      <c r="I1601">
        <v>9</v>
      </c>
      <c r="J1601">
        <v>42.9</v>
      </c>
      <c r="K1601">
        <v>2.63</v>
      </c>
      <c r="L1601">
        <v>66276</v>
      </c>
      <c r="M1601">
        <v>18</v>
      </c>
      <c r="N1601">
        <v>72</v>
      </c>
      <c r="O1601" t="s">
        <v>52</v>
      </c>
      <c r="P1601">
        <v>9</v>
      </c>
      <c r="Q1601">
        <v>8</v>
      </c>
      <c r="R1601">
        <v>4</v>
      </c>
      <c r="S1601" t="s">
        <v>42</v>
      </c>
      <c r="T1601" t="s">
        <v>43</v>
      </c>
      <c r="U1601" t="s">
        <v>44</v>
      </c>
      <c r="V1601">
        <v>20</v>
      </c>
      <c r="W1601">
        <v>6</v>
      </c>
      <c r="X1601">
        <v>9</v>
      </c>
      <c r="Y1601" s="1">
        <v>40585</v>
      </c>
      <c r="Z1601" t="s">
        <v>45</v>
      </c>
      <c r="AA1601" t="s">
        <v>46</v>
      </c>
      <c r="AB1601" t="s">
        <v>232</v>
      </c>
      <c r="AC1601" t="s">
        <v>48</v>
      </c>
      <c r="AD1601">
        <v>0</v>
      </c>
      <c r="AE1601">
        <v>0.74</v>
      </c>
      <c r="AF1601">
        <v>0.75</v>
      </c>
      <c r="AG1601">
        <v>0.63</v>
      </c>
      <c r="AH1601">
        <v>0.78</v>
      </c>
    </row>
    <row r="1602" spans="1:34" x14ac:dyDescent="0.25">
      <c r="A1602" t="s">
        <v>2263</v>
      </c>
      <c r="B1602" t="s">
        <v>35</v>
      </c>
      <c r="C1602" t="s">
        <v>50</v>
      </c>
      <c r="D1602" t="s">
        <v>37</v>
      </c>
      <c r="E1602" t="s">
        <v>61</v>
      </c>
      <c r="F1602">
        <v>23.46</v>
      </c>
      <c r="G1602" t="s">
        <v>40</v>
      </c>
      <c r="H1602" t="s">
        <v>40</v>
      </c>
      <c r="I1602">
        <v>11</v>
      </c>
      <c r="J1602">
        <v>26.68</v>
      </c>
      <c r="K1602">
        <v>6.58</v>
      </c>
      <c r="L1602">
        <v>39840</v>
      </c>
      <c r="M1602">
        <v>8</v>
      </c>
      <c r="N1602">
        <v>70</v>
      </c>
      <c r="O1602" t="s">
        <v>52</v>
      </c>
      <c r="P1602">
        <v>5</v>
      </c>
      <c r="Q1602">
        <v>9</v>
      </c>
      <c r="R1602">
        <v>5</v>
      </c>
      <c r="S1602" t="s">
        <v>42</v>
      </c>
      <c r="T1602" t="s">
        <v>43</v>
      </c>
      <c r="U1602" t="s">
        <v>44</v>
      </c>
      <c r="V1602">
        <v>21</v>
      </c>
      <c r="W1602">
        <v>4.5</v>
      </c>
      <c r="X1602">
        <v>7</v>
      </c>
      <c r="Y1602" s="1">
        <v>41006</v>
      </c>
      <c r="Z1602" t="s">
        <v>45</v>
      </c>
      <c r="AA1602" t="s">
        <v>46</v>
      </c>
      <c r="AB1602" t="s">
        <v>215</v>
      </c>
      <c r="AC1602" t="s">
        <v>48</v>
      </c>
      <c r="AD1602">
        <v>0</v>
      </c>
      <c r="AE1602">
        <v>0.67</v>
      </c>
      <c r="AF1602">
        <v>0.71</v>
      </c>
      <c r="AG1602">
        <v>0.65</v>
      </c>
      <c r="AH1602">
        <v>0.87</v>
      </c>
    </row>
    <row r="1603" spans="1:34" x14ac:dyDescent="0.25">
      <c r="A1603" t="s">
        <v>2264</v>
      </c>
      <c r="B1603" t="s">
        <v>35</v>
      </c>
      <c r="C1603" t="s">
        <v>50</v>
      </c>
      <c r="D1603" t="s">
        <v>37</v>
      </c>
      <c r="E1603" t="s">
        <v>38</v>
      </c>
      <c r="F1603">
        <v>24.95</v>
      </c>
      <c r="G1603" t="s">
        <v>40</v>
      </c>
      <c r="H1603" t="s">
        <v>39</v>
      </c>
      <c r="I1603">
        <v>16</v>
      </c>
      <c r="J1603">
        <v>33.68</v>
      </c>
      <c r="K1603">
        <v>6.41</v>
      </c>
      <c r="L1603">
        <v>49044</v>
      </c>
      <c r="M1603">
        <v>7</v>
      </c>
      <c r="N1603">
        <v>71</v>
      </c>
      <c r="O1603" t="s">
        <v>62</v>
      </c>
      <c r="P1603">
        <v>9</v>
      </c>
      <c r="Q1603">
        <v>17</v>
      </c>
      <c r="R1603">
        <v>5</v>
      </c>
      <c r="S1603" t="s">
        <v>42</v>
      </c>
      <c r="T1603" t="s">
        <v>43</v>
      </c>
      <c r="U1603" t="s">
        <v>44</v>
      </c>
      <c r="V1603">
        <v>12</v>
      </c>
      <c r="W1603">
        <v>4.34</v>
      </c>
      <c r="X1603">
        <v>2</v>
      </c>
      <c r="Y1603" s="1">
        <v>40454</v>
      </c>
      <c r="Z1603" t="s">
        <v>45</v>
      </c>
      <c r="AA1603" t="s">
        <v>46</v>
      </c>
      <c r="AB1603" t="s">
        <v>347</v>
      </c>
      <c r="AC1603" t="s">
        <v>48</v>
      </c>
      <c r="AD1603">
        <v>0</v>
      </c>
      <c r="AE1603">
        <v>0.61599999999999999</v>
      </c>
      <c r="AF1603">
        <v>0.86</v>
      </c>
      <c r="AG1603">
        <v>1</v>
      </c>
      <c r="AH1603">
        <v>0.95</v>
      </c>
    </row>
    <row r="1604" spans="1:34" x14ac:dyDescent="0.25">
      <c r="A1604" t="s">
        <v>2265</v>
      </c>
      <c r="B1604" t="s">
        <v>69</v>
      </c>
      <c r="C1604" t="s">
        <v>56</v>
      </c>
      <c r="D1604" t="s">
        <v>57</v>
      </c>
      <c r="E1604" t="s">
        <v>38</v>
      </c>
      <c r="F1604">
        <v>24.98</v>
      </c>
      <c r="G1604" t="s">
        <v>40</v>
      </c>
      <c r="H1604" t="s">
        <v>51</v>
      </c>
      <c r="I1604">
        <v>19</v>
      </c>
      <c r="J1604">
        <v>27.11</v>
      </c>
      <c r="K1604">
        <v>5.16</v>
      </c>
      <c r="L1604">
        <v>94224</v>
      </c>
      <c r="M1604">
        <v>8</v>
      </c>
      <c r="N1604">
        <v>76</v>
      </c>
      <c r="O1604" t="s">
        <v>148</v>
      </c>
      <c r="P1604">
        <v>8</v>
      </c>
      <c r="Q1604">
        <v>13</v>
      </c>
      <c r="R1604">
        <v>9</v>
      </c>
      <c r="S1604" t="s">
        <v>42</v>
      </c>
      <c r="T1604" t="s">
        <v>43</v>
      </c>
      <c r="U1604" t="s">
        <v>58</v>
      </c>
      <c r="V1604">
        <v>10</v>
      </c>
      <c r="W1604">
        <v>6.02</v>
      </c>
      <c r="X1604">
        <v>9</v>
      </c>
      <c r="Y1604" t="s">
        <v>91</v>
      </c>
      <c r="Z1604" t="s">
        <v>157</v>
      </c>
      <c r="AA1604" t="s">
        <v>46</v>
      </c>
      <c r="AB1604" t="s">
        <v>386</v>
      </c>
      <c r="AC1604" t="s">
        <v>48</v>
      </c>
      <c r="AD1604">
        <v>1</v>
      </c>
      <c r="AE1604">
        <v>0.71</v>
      </c>
      <c r="AF1604">
        <v>0.87</v>
      </c>
      <c r="AG1604">
        <v>0.65</v>
      </c>
      <c r="AH1604">
        <v>0.88</v>
      </c>
    </row>
    <row r="1605" spans="1:34" x14ac:dyDescent="0.25">
      <c r="A1605" t="s">
        <v>2266</v>
      </c>
      <c r="B1605" t="s">
        <v>35</v>
      </c>
      <c r="C1605" t="s">
        <v>56</v>
      </c>
      <c r="D1605" t="s">
        <v>57</v>
      </c>
      <c r="E1605" t="s">
        <v>61</v>
      </c>
      <c r="F1605">
        <v>32.630000000000003</v>
      </c>
      <c r="G1605" t="s">
        <v>40</v>
      </c>
      <c r="H1605" t="s">
        <v>40</v>
      </c>
      <c r="I1605">
        <v>11</v>
      </c>
      <c r="J1605">
        <v>36.26</v>
      </c>
      <c r="K1605">
        <v>11.65</v>
      </c>
      <c r="L1605">
        <v>101964</v>
      </c>
      <c r="M1605">
        <v>11</v>
      </c>
      <c r="N1605">
        <v>71</v>
      </c>
      <c r="O1605" t="s">
        <v>62</v>
      </c>
      <c r="P1605">
        <v>3</v>
      </c>
      <c r="Q1605">
        <v>20</v>
      </c>
      <c r="R1605">
        <v>4</v>
      </c>
      <c r="S1605" t="s">
        <v>116</v>
      </c>
      <c r="T1605" t="s">
        <v>43</v>
      </c>
      <c r="U1605" t="s">
        <v>58</v>
      </c>
      <c r="V1605">
        <v>2</v>
      </c>
      <c r="W1605">
        <v>10.65</v>
      </c>
      <c r="X1605">
        <v>6</v>
      </c>
      <c r="Y1605" t="s">
        <v>134</v>
      </c>
      <c r="Z1605" t="s">
        <v>45</v>
      </c>
      <c r="AA1605" t="s">
        <v>46</v>
      </c>
      <c r="AB1605" t="s">
        <v>726</v>
      </c>
      <c r="AC1605" t="s">
        <v>48</v>
      </c>
      <c r="AD1605">
        <v>0</v>
      </c>
      <c r="AE1605">
        <v>0.87</v>
      </c>
      <c r="AF1605">
        <v>0.94</v>
      </c>
      <c r="AG1605">
        <v>0.82</v>
      </c>
      <c r="AH1605">
        <v>0.88</v>
      </c>
    </row>
    <row r="1606" spans="1:34" x14ac:dyDescent="0.25">
      <c r="A1606" t="s">
        <v>2267</v>
      </c>
      <c r="B1606" t="s">
        <v>69</v>
      </c>
      <c r="C1606" t="s">
        <v>50</v>
      </c>
      <c r="D1606" t="s">
        <v>37</v>
      </c>
      <c r="E1606" t="s">
        <v>61</v>
      </c>
      <c r="F1606">
        <v>26.8</v>
      </c>
      <c r="G1606" t="s">
        <v>70</v>
      </c>
      <c r="H1606" t="s">
        <v>39</v>
      </c>
      <c r="I1606">
        <v>17</v>
      </c>
      <c r="J1606">
        <v>32.909999999999997</v>
      </c>
      <c r="K1606">
        <v>5.85</v>
      </c>
      <c r="L1606">
        <v>41076</v>
      </c>
      <c r="M1606">
        <v>3</v>
      </c>
      <c r="N1606">
        <v>70</v>
      </c>
      <c r="O1606" t="s">
        <v>90</v>
      </c>
      <c r="P1606">
        <v>8</v>
      </c>
      <c r="Q1606">
        <v>27</v>
      </c>
      <c r="R1606">
        <v>5</v>
      </c>
      <c r="S1606" t="s">
        <v>42</v>
      </c>
      <c r="T1606" t="s">
        <v>43</v>
      </c>
      <c r="U1606" t="s">
        <v>44</v>
      </c>
      <c r="V1606">
        <v>28</v>
      </c>
      <c r="W1606">
        <v>8.73</v>
      </c>
      <c r="X1606">
        <v>1</v>
      </c>
      <c r="Y1606" s="1">
        <v>40363</v>
      </c>
      <c r="Z1606" t="s">
        <v>300</v>
      </c>
      <c r="AA1606" t="s">
        <v>46</v>
      </c>
      <c r="AB1606" t="s">
        <v>2268</v>
      </c>
      <c r="AC1606" t="s">
        <v>48</v>
      </c>
      <c r="AD1606">
        <v>1</v>
      </c>
      <c r="AE1606">
        <v>0.51100000000000001</v>
      </c>
      <c r="AF1606">
        <v>0.71</v>
      </c>
      <c r="AG1606">
        <v>0.75</v>
      </c>
      <c r="AH1606">
        <v>0.84</v>
      </c>
    </row>
    <row r="1607" spans="1:34" x14ac:dyDescent="0.25">
      <c r="A1607" t="s">
        <v>2269</v>
      </c>
      <c r="B1607" t="s">
        <v>35</v>
      </c>
      <c r="C1607" t="s">
        <v>50</v>
      </c>
      <c r="D1607" t="s">
        <v>37</v>
      </c>
      <c r="E1607" t="s">
        <v>38</v>
      </c>
      <c r="F1607">
        <v>22.95</v>
      </c>
      <c r="G1607" t="s">
        <v>39</v>
      </c>
      <c r="H1607" t="s">
        <v>51</v>
      </c>
      <c r="I1607">
        <v>4</v>
      </c>
      <c r="J1607">
        <v>35.99</v>
      </c>
      <c r="K1607">
        <v>7.92</v>
      </c>
      <c r="L1607">
        <v>44436</v>
      </c>
      <c r="M1607">
        <v>11</v>
      </c>
      <c r="N1607">
        <v>72</v>
      </c>
      <c r="O1607" t="s">
        <v>62</v>
      </c>
      <c r="P1607">
        <v>7</v>
      </c>
      <c r="Q1607">
        <v>7</v>
      </c>
      <c r="R1607">
        <v>3</v>
      </c>
      <c r="S1607" t="s">
        <v>42</v>
      </c>
      <c r="T1607" t="s">
        <v>43</v>
      </c>
      <c r="U1607" t="s">
        <v>44</v>
      </c>
      <c r="V1607">
        <v>9</v>
      </c>
      <c r="W1607">
        <v>3.2</v>
      </c>
      <c r="X1607">
        <v>5</v>
      </c>
      <c r="Y1607" s="1">
        <v>41155</v>
      </c>
      <c r="Z1607" t="s">
        <v>45</v>
      </c>
      <c r="AA1607" t="s">
        <v>46</v>
      </c>
      <c r="AB1607" t="s">
        <v>54</v>
      </c>
      <c r="AC1607" t="s">
        <v>48</v>
      </c>
      <c r="AD1607">
        <v>0</v>
      </c>
      <c r="AE1607">
        <v>0.58099999999999996</v>
      </c>
      <c r="AF1607">
        <v>0.72</v>
      </c>
      <c r="AG1607">
        <v>0.84</v>
      </c>
      <c r="AH1607">
        <v>0.85</v>
      </c>
    </row>
    <row r="1608" spans="1:34" x14ac:dyDescent="0.25">
      <c r="A1608" t="s">
        <v>2270</v>
      </c>
      <c r="B1608" t="s">
        <v>35</v>
      </c>
      <c r="C1608" t="s">
        <v>56</v>
      </c>
      <c r="D1608" t="s">
        <v>37</v>
      </c>
      <c r="E1608" t="s">
        <v>61</v>
      </c>
      <c r="F1608">
        <v>32.93</v>
      </c>
      <c r="G1608" t="s">
        <v>39</v>
      </c>
      <c r="H1608" t="s">
        <v>39</v>
      </c>
      <c r="I1608">
        <v>9</v>
      </c>
      <c r="J1608">
        <v>34.46</v>
      </c>
      <c r="K1608">
        <v>8.1199999999999992</v>
      </c>
      <c r="L1608">
        <v>80328</v>
      </c>
      <c r="M1608">
        <v>10</v>
      </c>
      <c r="N1608">
        <v>59</v>
      </c>
      <c r="O1608" t="s">
        <v>90</v>
      </c>
      <c r="P1608">
        <v>8</v>
      </c>
      <c r="Q1608">
        <v>21</v>
      </c>
      <c r="R1608">
        <v>5</v>
      </c>
      <c r="S1608" t="s">
        <v>42</v>
      </c>
      <c r="T1608" t="s">
        <v>43</v>
      </c>
      <c r="U1608" t="s">
        <v>44</v>
      </c>
      <c r="V1608">
        <v>18</v>
      </c>
      <c r="W1608">
        <v>8.85</v>
      </c>
      <c r="X1608">
        <v>7</v>
      </c>
      <c r="Y1608" t="s">
        <v>1936</v>
      </c>
      <c r="Z1608" t="s">
        <v>45</v>
      </c>
      <c r="AA1608" t="s">
        <v>46</v>
      </c>
      <c r="AB1608" t="s">
        <v>551</v>
      </c>
      <c r="AC1608" t="s">
        <v>48</v>
      </c>
      <c r="AD1608">
        <v>0</v>
      </c>
      <c r="AE1608">
        <v>0.46</v>
      </c>
      <c r="AF1608">
        <v>0.5</v>
      </c>
      <c r="AG1608">
        <v>0.6</v>
      </c>
      <c r="AH1608">
        <v>0.84</v>
      </c>
    </row>
    <row r="1609" spans="1:34" x14ac:dyDescent="0.25">
      <c r="A1609" t="s">
        <v>2271</v>
      </c>
      <c r="B1609" t="s">
        <v>69</v>
      </c>
      <c r="C1609" t="s">
        <v>50</v>
      </c>
      <c r="D1609" t="s">
        <v>37</v>
      </c>
      <c r="E1609" t="s">
        <v>38</v>
      </c>
      <c r="F1609">
        <v>24.12</v>
      </c>
      <c r="G1609" t="s">
        <v>40</v>
      </c>
      <c r="H1609" t="s">
        <v>40</v>
      </c>
      <c r="I1609">
        <v>12</v>
      </c>
      <c r="J1609">
        <v>30.62</v>
      </c>
      <c r="K1609">
        <v>4.45</v>
      </c>
      <c r="L1609">
        <v>40680</v>
      </c>
      <c r="M1609">
        <v>6</v>
      </c>
      <c r="N1609">
        <v>72</v>
      </c>
      <c r="O1609" t="s">
        <v>52</v>
      </c>
      <c r="P1609">
        <v>2</v>
      </c>
      <c r="Q1609">
        <v>17</v>
      </c>
      <c r="R1609">
        <v>4</v>
      </c>
      <c r="S1609" t="s">
        <v>42</v>
      </c>
      <c r="T1609" t="s">
        <v>43</v>
      </c>
      <c r="U1609" t="s">
        <v>44</v>
      </c>
      <c r="V1609">
        <v>28</v>
      </c>
      <c r="W1609">
        <v>4.8</v>
      </c>
      <c r="X1609">
        <v>15</v>
      </c>
      <c r="Y1609" s="1">
        <v>40544</v>
      </c>
      <c r="Z1609" s="1">
        <v>41921</v>
      </c>
      <c r="AA1609" t="s">
        <v>46</v>
      </c>
      <c r="AB1609" t="s">
        <v>1644</v>
      </c>
      <c r="AC1609" t="s">
        <v>48</v>
      </c>
      <c r="AD1609">
        <v>1</v>
      </c>
      <c r="AE1609">
        <v>0.308</v>
      </c>
      <c r="AF1609">
        <v>0.5</v>
      </c>
      <c r="AG1609">
        <v>0.57999999999999996</v>
      </c>
      <c r="AH1609">
        <v>0.42</v>
      </c>
    </row>
    <row r="1610" spans="1:34" x14ac:dyDescent="0.25">
      <c r="A1610" t="s">
        <v>2272</v>
      </c>
      <c r="B1610" t="s">
        <v>35</v>
      </c>
      <c r="C1610" t="s">
        <v>36</v>
      </c>
      <c r="D1610" t="s">
        <v>37</v>
      </c>
      <c r="E1610" t="s">
        <v>61</v>
      </c>
      <c r="F1610">
        <v>32.26</v>
      </c>
      <c r="G1610" t="s">
        <v>51</v>
      </c>
      <c r="H1610" t="s">
        <v>40</v>
      </c>
      <c r="I1610">
        <v>10</v>
      </c>
      <c r="J1610">
        <v>33.74</v>
      </c>
      <c r="K1610">
        <v>10.09</v>
      </c>
      <c r="L1610">
        <v>88980</v>
      </c>
      <c r="M1610">
        <v>19</v>
      </c>
      <c r="N1610">
        <v>67</v>
      </c>
      <c r="O1610" t="s">
        <v>75</v>
      </c>
      <c r="P1610">
        <v>4</v>
      </c>
      <c r="Q1610">
        <v>24</v>
      </c>
      <c r="R1610">
        <v>5</v>
      </c>
      <c r="S1610" t="s">
        <v>42</v>
      </c>
      <c r="T1610" t="s">
        <v>43</v>
      </c>
      <c r="U1610" t="s">
        <v>44</v>
      </c>
      <c r="V1610">
        <v>11</v>
      </c>
      <c r="W1610">
        <v>12.04</v>
      </c>
      <c r="X1610">
        <v>10</v>
      </c>
      <c r="Y1610" s="1">
        <v>38963</v>
      </c>
      <c r="Z1610" t="s">
        <v>45</v>
      </c>
      <c r="AA1610" t="s">
        <v>46</v>
      </c>
      <c r="AB1610" t="s">
        <v>361</v>
      </c>
      <c r="AC1610" t="s">
        <v>48</v>
      </c>
      <c r="AD1610">
        <v>0</v>
      </c>
      <c r="AE1610">
        <v>0.92</v>
      </c>
      <c r="AF1610">
        <v>1</v>
      </c>
      <c r="AG1610">
        <v>0.91</v>
      </c>
      <c r="AH1610">
        <v>0.91</v>
      </c>
    </row>
    <row r="1611" spans="1:34" x14ac:dyDescent="0.25">
      <c r="A1611" t="s">
        <v>2273</v>
      </c>
      <c r="B1611" t="s">
        <v>35</v>
      </c>
      <c r="C1611" t="s">
        <v>36</v>
      </c>
      <c r="D1611" t="s">
        <v>37</v>
      </c>
      <c r="E1611" t="s">
        <v>61</v>
      </c>
      <c r="F1611">
        <v>28.73</v>
      </c>
      <c r="G1611" t="s">
        <v>40</v>
      </c>
      <c r="H1611" t="s">
        <v>40</v>
      </c>
      <c r="I1611">
        <v>7</v>
      </c>
      <c r="J1611">
        <v>32.520000000000003</v>
      </c>
      <c r="K1611">
        <v>10.64</v>
      </c>
      <c r="L1611">
        <v>47760</v>
      </c>
      <c r="M1611">
        <v>8</v>
      </c>
      <c r="N1611">
        <v>70</v>
      </c>
      <c r="O1611" t="s">
        <v>90</v>
      </c>
      <c r="P1611">
        <v>4</v>
      </c>
      <c r="Q1611">
        <v>24</v>
      </c>
      <c r="R1611">
        <v>4</v>
      </c>
      <c r="S1611" t="s">
        <v>42</v>
      </c>
      <c r="T1611" t="s">
        <v>43</v>
      </c>
      <c r="U1611" t="s">
        <v>44</v>
      </c>
      <c r="V1611">
        <v>10</v>
      </c>
      <c r="W1611">
        <v>11</v>
      </c>
      <c r="X1611">
        <v>0</v>
      </c>
      <c r="Y1611" s="1">
        <v>40006</v>
      </c>
      <c r="Z1611" t="s">
        <v>45</v>
      </c>
      <c r="AA1611" t="s">
        <v>46</v>
      </c>
      <c r="AB1611" t="s">
        <v>566</v>
      </c>
      <c r="AC1611" t="s">
        <v>48</v>
      </c>
      <c r="AD1611">
        <v>0</v>
      </c>
      <c r="AE1611">
        <v>0.86</v>
      </c>
      <c r="AF1611">
        <v>1</v>
      </c>
      <c r="AG1611">
        <v>0.78</v>
      </c>
      <c r="AH1611">
        <v>0.6</v>
      </c>
    </row>
    <row r="1612" spans="1:34" x14ac:dyDescent="0.25">
      <c r="A1612" t="s">
        <v>2274</v>
      </c>
      <c r="B1612" t="s">
        <v>35</v>
      </c>
      <c r="C1612" t="s">
        <v>50</v>
      </c>
      <c r="D1612" t="s">
        <v>37</v>
      </c>
      <c r="E1612" t="s">
        <v>61</v>
      </c>
      <c r="F1612">
        <v>25.25</v>
      </c>
      <c r="G1612" t="s">
        <v>39</v>
      </c>
      <c r="H1612" t="s">
        <v>51</v>
      </c>
      <c r="I1612">
        <v>14</v>
      </c>
      <c r="J1612">
        <v>37.53</v>
      </c>
      <c r="K1612">
        <v>1.56</v>
      </c>
      <c r="L1612">
        <v>59112</v>
      </c>
      <c r="M1612">
        <v>12</v>
      </c>
      <c r="N1612">
        <v>73</v>
      </c>
      <c r="O1612" t="s">
        <v>148</v>
      </c>
      <c r="P1612">
        <v>1</v>
      </c>
      <c r="Q1612">
        <v>5</v>
      </c>
      <c r="R1612">
        <v>3</v>
      </c>
      <c r="S1612" t="s">
        <v>42</v>
      </c>
      <c r="T1612" t="s">
        <v>43</v>
      </c>
      <c r="U1612" t="s">
        <v>44</v>
      </c>
      <c r="V1612">
        <v>18</v>
      </c>
      <c r="W1612">
        <v>6.51</v>
      </c>
      <c r="X1612">
        <v>7</v>
      </c>
      <c r="Y1612" t="s">
        <v>908</v>
      </c>
      <c r="Z1612" t="s">
        <v>45</v>
      </c>
      <c r="AA1612" t="s">
        <v>46</v>
      </c>
      <c r="AB1612" t="s">
        <v>637</v>
      </c>
      <c r="AC1612" t="s">
        <v>48</v>
      </c>
      <c r="AD1612">
        <v>0</v>
      </c>
      <c r="AE1612">
        <v>0.54600000000000004</v>
      </c>
      <c r="AF1612">
        <v>0.8</v>
      </c>
      <c r="AG1612">
        <v>0.8</v>
      </c>
      <c r="AH1612">
        <v>0.92</v>
      </c>
    </row>
    <row r="1613" spans="1:34" x14ac:dyDescent="0.25">
      <c r="A1613" t="s">
        <v>2275</v>
      </c>
      <c r="B1613" t="s">
        <v>35</v>
      </c>
      <c r="C1613" t="s">
        <v>50</v>
      </c>
      <c r="D1613" t="s">
        <v>37</v>
      </c>
      <c r="E1613" t="s">
        <v>38</v>
      </c>
      <c r="F1613">
        <v>31.25</v>
      </c>
      <c r="G1613" t="s">
        <v>70</v>
      </c>
      <c r="H1613" t="s">
        <v>40</v>
      </c>
      <c r="I1613">
        <v>15</v>
      </c>
      <c r="J1613">
        <v>32.58</v>
      </c>
      <c r="K1613">
        <v>2.38</v>
      </c>
      <c r="L1613">
        <v>57156</v>
      </c>
      <c r="M1613">
        <v>5</v>
      </c>
      <c r="N1613">
        <v>71</v>
      </c>
      <c r="O1613" t="s">
        <v>62</v>
      </c>
      <c r="P1613">
        <v>5</v>
      </c>
      <c r="Q1613">
        <v>6</v>
      </c>
      <c r="R1613">
        <v>2</v>
      </c>
      <c r="S1613" t="s">
        <v>42</v>
      </c>
      <c r="T1613" t="s">
        <v>43</v>
      </c>
      <c r="U1613" t="s">
        <v>44</v>
      </c>
      <c r="V1613">
        <v>7</v>
      </c>
      <c r="W1613">
        <v>11.05</v>
      </c>
      <c r="X1613">
        <v>8</v>
      </c>
      <c r="Y1613" t="s">
        <v>573</v>
      </c>
      <c r="Z1613" t="s">
        <v>45</v>
      </c>
      <c r="AA1613" t="s">
        <v>46</v>
      </c>
      <c r="AB1613" t="s">
        <v>267</v>
      </c>
      <c r="AC1613" t="s">
        <v>48</v>
      </c>
      <c r="AD1613">
        <v>0</v>
      </c>
      <c r="AE1613">
        <v>0.35</v>
      </c>
      <c r="AF1613">
        <v>0.31</v>
      </c>
      <c r="AG1613">
        <v>0.44</v>
      </c>
      <c r="AH1613">
        <v>0.94</v>
      </c>
    </row>
    <row r="1614" spans="1:34" x14ac:dyDescent="0.25">
      <c r="A1614" t="s">
        <v>2276</v>
      </c>
      <c r="B1614" t="s">
        <v>35</v>
      </c>
      <c r="C1614" t="s">
        <v>50</v>
      </c>
      <c r="D1614" t="s">
        <v>37</v>
      </c>
      <c r="E1614" t="s">
        <v>38</v>
      </c>
      <c r="F1614">
        <v>25.09</v>
      </c>
      <c r="G1614" t="s">
        <v>39</v>
      </c>
      <c r="H1614" t="s">
        <v>40</v>
      </c>
      <c r="I1614">
        <v>17</v>
      </c>
      <c r="J1614">
        <v>33.799999999999997</v>
      </c>
      <c r="K1614">
        <v>8.16</v>
      </c>
      <c r="L1614">
        <v>43380</v>
      </c>
      <c r="M1614">
        <v>14</v>
      </c>
      <c r="N1614">
        <v>70</v>
      </c>
      <c r="O1614" t="s">
        <v>119</v>
      </c>
      <c r="P1614">
        <v>0</v>
      </c>
      <c r="Q1614">
        <v>8</v>
      </c>
      <c r="R1614">
        <v>3</v>
      </c>
      <c r="S1614" t="s">
        <v>42</v>
      </c>
      <c r="T1614" t="s">
        <v>43</v>
      </c>
      <c r="U1614" t="s">
        <v>44</v>
      </c>
      <c r="V1614">
        <v>21</v>
      </c>
      <c r="W1614">
        <v>5.1100000000000003</v>
      </c>
      <c r="X1614">
        <v>8</v>
      </c>
      <c r="Y1614" t="s">
        <v>1139</v>
      </c>
      <c r="Z1614" t="s">
        <v>45</v>
      </c>
      <c r="AA1614" t="s">
        <v>46</v>
      </c>
      <c r="AB1614" t="s">
        <v>165</v>
      </c>
      <c r="AC1614" t="s">
        <v>48</v>
      </c>
      <c r="AD1614">
        <v>0</v>
      </c>
      <c r="AE1614">
        <v>0.60899999999999999</v>
      </c>
      <c r="AF1614">
        <v>0.91</v>
      </c>
      <c r="AG1614">
        <v>0.88</v>
      </c>
      <c r="AH1614">
        <v>0.84</v>
      </c>
    </row>
    <row r="1615" spans="1:34" x14ac:dyDescent="0.25">
      <c r="A1615" t="s">
        <v>2277</v>
      </c>
      <c r="B1615" t="s">
        <v>35</v>
      </c>
      <c r="C1615" t="s">
        <v>36</v>
      </c>
      <c r="D1615" t="s">
        <v>37</v>
      </c>
      <c r="E1615" t="s">
        <v>61</v>
      </c>
      <c r="F1615">
        <v>39.229999999999997</v>
      </c>
      <c r="G1615" t="s">
        <v>40</v>
      </c>
      <c r="H1615" t="s">
        <v>40</v>
      </c>
      <c r="I1615">
        <v>9</v>
      </c>
      <c r="J1615">
        <v>44.07</v>
      </c>
      <c r="K1615">
        <v>3.17</v>
      </c>
      <c r="L1615">
        <v>75972</v>
      </c>
      <c r="M1615">
        <v>13</v>
      </c>
      <c r="N1615">
        <v>70</v>
      </c>
      <c r="O1615" t="s">
        <v>62</v>
      </c>
      <c r="P1615">
        <v>7</v>
      </c>
      <c r="Q1615">
        <v>12</v>
      </c>
      <c r="R1615">
        <v>2</v>
      </c>
      <c r="S1615" t="s">
        <v>42</v>
      </c>
      <c r="T1615" t="s">
        <v>43</v>
      </c>
      <c r="U1615" t="s">
        <v>44</v>
      </c>
      <c r="V1615">
        <v>14</v>
      </c>
      <c r="W1615">
        <v>19.32</v>
      </c>
      <c r="X1615">
        <v>5</v>
      </c>
      <c r="Y1615" s="1">
        <v>40697</v>
      </c>
      <c r="Z1615" t="s">
        <v>45</v>
      </c>
      <c r="AA1615" t="s">
        <v>46</v>
      </c>
      <c r="AB1615" t="s">
        <v>47</v>
      </c>
      <c r="AC1615" t="s">
        <v>48</v>
      </c>
      <c r="AD1615">
        <v>0</v>
      </c>
      <c r="AE1615">
        <v>0.73</v>
      </c>
      <c r="AF1615">
        <v>0.73</v>
      </c>
      <c r="AG1615">
        <v>0.73</v>
      </c>
      <c r="AH1615">
        <v>0.75</v>
      </c>
    </row>
    <row r="1616" spans="1:34" x14ac:dyDescent="0.25">
      <c r="A1616" t="s">
        <v>2278</v>
      </c>
      <c r="B1616" t="s">
        <v>35</v>
      </c>
      <c r="C1616" t="s">
        <v>56</v>
      </c>
      <c r="D1616" t="s">
        <v>37</v>
      </c>
      <c r="E1616" t="s">
        <v>61</v>
      </c>
      <c r="F1616">
        <v>26.12</v>
      </c>
      <c r="G1616" t="s">
        <v>40</v>
      </c>
      <c r="H1616" t="s">
        <v>40</v>
      </c>
      <c r="I1616">
        <v>19</v>
      </c>
      <c r="J1616">
        <v>39.74</v>
      </c>
      <c r="K1616">
        <v>10.73</v>
      </c>
      <c r="L1616">
        <v>54540</v>
      </c>
      <c r="M1616">
        <v>13</v>
      </c>
      <c r="N1616">
        <v>70</v>
      </c>
      <c r="O1616" t="s">
        <v>41</v>
      </c>
      <c r="P1616">
        <v>5</v>
      </c>
      <c r="Q1616">
        <v>20</v>
      </c>
      <c r="R1616">
        <v>2</v>
      </c>
      <c r="S1616" t="s">
        <v>42</v>
      </c>
      <c r="T1616" t="s">
        <v>43</v>
      </c>
      <c r="U1616" t="s">
        <v>44</v>
      </c>
      <c r="V1616">
        <v>12</v>
      </c>
      <c r="W1616">
        <v>5.36</v>
      </c>
      <c r="X1616">
        <v>2</v>
      </c>
      <c r="Y1616" s="1">
        <v>40363</v>
      </c>
      <c r="Z1616" t="s">
        <v>45</v>
      </c>
      <c r="AA1616" t="s">
        <v>46</v>
      </c>
      <c r="AB1616" t="s">
        <v>288</v>
      </c>
      <c r="AC1616" t="s">
        <v>48</v>
      </c>
      <c r="AD1616">
        <v>0</v>
      </c>
      <c r="AE1616">
        <v>0.66</v>
      </c>
      <c r="AF1616">
        <v>0.71</v>
      </c>
      <c r="AG1616">
        <v>0.71</v>
      </c>
      <c r="AH1616">
        <v>0.74</v>
      </c>
    </row>
    <row r="1617" spans="1:34" x14ac:dyDescent="0.25">
      <c r="A1617" t="s">
        <v>2279</v>
      </c>
      <c r="B1617" t="s">
        <v>35</v>
      </c>
      <c r="C1617" t="s">
        <v>56</v>
      </c>
      <c r="D1617" t="s">
        <v>37</v>
      </c>
      <c r="E1617" t="s">
        <v>61</v>
      </c>
      <c r="F1617">
        <v>33.01</v>
      </c>
      <c r="G1617" t="s">
        <v>39</v>
      </c>
      <c r="H1617" t="s">
        <v>39</v>
      </c>
      <c r="I1617">
        <v>22</v>
      </c>
      <c r="J1617">
        <v>30.4</v>
      </c>
      <c r="K1617">
        <v>3.02</v>
      </c>
      <c r="L1617">
        <v>60792</v>
      </c>
      <c r="M1617">
        <v>13</v>
      </c>
      <c r="N1617">
        <v>71</v>
      </c>
      <c r="O1617" t="s">
        <v>90</v>
      </c>
      <c r="P1617">
        <v>4</v>
      </c>
      <c r="Q1617">
        <v>11</v>
      </c>
      <c r="R1617">
        <v>4</v>
      </c>
      <c r="S1617" t="s">
        <v>116</v>
      </c>
      <c r="T1617" t="s">
        <v>43</v>
      </c>
      <c r="U1617" t="s">
        <v>44</v>
      </c>
      <c r="V1617">
        <v>7</v>
      </c>
      <c r="W1617">
        <v>7.8</v>
      </c>
      <c r="X1617">
        <v>7</v>
      </c>
      <c r="Y1617" s="1">
        <v>39758</v>
      </c>
      <c r="Z1617" t="s">
        <v>45</v>
      </c>
      <c r="AA1617" t="s">
        <v>46</v>
      </c>
      <c r="AB1617" t="s">
        <v>211</v>
      </c>
      <c r="AC1617" t="s">
        <v>48</v>
      </c>
      <c r="AD1617">
        <v>0</v>
      </c>
      <c r="AE1617">
        <v>0.73</v>
      </c>
      <c r="AF1617">
        <v>0.8</v>
      </c>
      <c r="AG1617">
        <v>0.6</v>
      </c>
      <c r="AH1617">
        <v>0.92</v>
      </c>
    </row>
    <row r="1618" spans="1:34" x14ac:dyDescent="0.25">
      <c r="A1618" t="s">
        <v>2280</v>
      </c>
      <c r="B1618" t="s">
        <v>35</v>
      </c>
      <c r="C1618" t="s">
        <v>50</v>
      </c>
      <c r="D1618" t="s">
        <v>37</v>
      </c>
      <c r="E1618" t="s">
        <v>38</v>
      </c>
      <c r="F1618">
        <v>24.06</v>
      </c>
      <c r="G1618" t="s">
        <v>40</v>
      </c>
      <c r="H1618" t="s">
        <v>39</v>
      </c>
      <c r="I1618">
        <v>16</v>
      </c>
      <c r="J1618">
        <v>33.68</v>
      </c>
      <c r="K1618">
        <v>6.41</v>
      </c>
      <c r="L1618">
        <v>46584</v>
      </c>
      <c r="M1618">
        <v>8</v>
      </c>
      <c r="N1618">
        <v>73</v>
      </c>
      <c r="O1618" t="s">
        <v>90</v>
      </c>
      <c r="P1618">
        <v>4</v>
      </c>
      <c r="Q1618">
        <v>16</v>
      </c>
      <c r="R1618">
        <v>4</v>
      </c>
      <c r="S1618" t="s">
        <v>42</v>
      </c>
      <c r="T1618" t="s">
        <v>43</v>
      </c>
      <c r="U1618" t="s">
        <v>44</v>
      </c>
      <c r="V1618">
        <v>24</v>
      </c>
      <c r="W1618">
        <v>6</v>
      </c>
      <c r="X1618">
        <v>1</v>
      </c>
      <c r="Y1618" t="s">
        <v>434</v>
      </c>
      <c r="Z1618" t="s">
        <v>45</v>
      </c>
      <c r="AA1618" t="s">
        <v>46</v>
      </c>
      <c r="AB1618" t="s">
        <v>347</v>
      </c>
      <c r="AC1618" t="s">
        <v>48</v>
      </c>
      <c r="AD1618">
        <v>0</v>
      </c>
      <c r="AE1618">
        <v>0.61599999999999999</v>
      </c>
      <c r="AF1618">
        <v>0.86</v>
      </c>
      <c r="AG1618">
        <v>1</v>
      </c>
      <c r="AH1618">
        <v>0.95</v>
      </c>
    </row>
    <row r="1619" spans="1:34" x14ac:dyDescent="0.25">
      <c r="A1619" t="s">
        <v>2281</v>
      </c>
      <c r="B1619" t="s">
        <v>35</v>
      </c>
      <c r="C1619" t="s">
        <v>56</v>
      </c>
      <c r="D1619" t="s">
        <v>37</v>
      </c>
      <c r="E1619" t="s">
        <v>61</v>
      </c>
      <c r="F1619">
        <v>33.06</v>
      </c>
      <c r="G1619" t="s">
        <v>39</v>
      </c>
      <c r="H1619" t="s">
        <v>40</v>
      </c>
      <c r="I1619">
        <v>9</v>
      </c>
      <c r="J1619">
        <v>29.31</v>
      </c>
      <c r="K1619">
        <v>0.24</v>
      </c>
      <c r="L1619">
        <v>84456</v>
      </c>
      <c r="M1619">
        <v>12</v>
      </c>
      <c r="N1619">
        <v>76</v>
      </c>
      <c r="O1619" t="s">
        <v>75</v>
      </c>
      <c r="P1619">
        <v>5</v>
      </c>
      <c r="Q1619">
        <v>7</v>
      </c>
      <c r="R1619">
        <v>4</v>
      </c>
      <c r="S1619" t="s">
        <v>42</v>
      </c>
      <c r="T1619" t="s">
        <v>71</v>
      </c>
      <c r="U1619" t="s">
        <v>44</v>
      </c>
      <c r="V1619">
        <v>3</v>
      </c>
      <c r="W1619">
        <v>14.55</v>
      </c>
      <c r="X1619">
        <v>10</v>
      </c>
      <c r="Y1619" t="s">
        <v>382</v>
      </c>
      <c r="Z1619" t="s">
        <v>45</v>
      </c>
      <c r="AA1619" t="s">
        <v>46</v>
      </c>
      <c r="AB1619" t="s">
        <v>341</v>
      </c>
      <c r="AC1619" t="s">
        <v>48</v>
      </c>
      <c r="AD1619">
        <v>0</v>
      </c>
      <c r="AE1619">
        <v>0.98</v>
      </c>
      <c r="AF1619">
        <v>1</v>
      </c>
      <c r="AG1619">
        <v>1</v>
      </c>
      <c r="AH1619">
        <v>0.93</v>
      </c>
    </row>
    <row r="1620" spans="1:34" x14ac:dyDescent="0.25">
      <c r="A1620" t="s">
        <v>2282</v>
      </c>
      <c r="B1620" t="s">
        <v>35</v>
      </c>
      <c r="C1620" t="s">
        <v>56</v>
      </c>
      <c r="D1620" t="s">
        <v>37</v>
      </c>
      <c r="E1620" t="s">
        <v>61</v>
      </c>
      <c r="F1620">
        <v>28.13</v>
      </c>
      <c r="G1620" t="s">
        <v>40</v>
      </c>
      <c r="H1620" t="s">
        <v>51</v>
      </c>
      <c r="I1620">
        <v>19</v>
      </c>
      <c r="J1620">
        <v>27.11</v>
      </c>
      <c r="K1620">
        <v>5.16</v>
      </c>
      <c r="L1620">
        <v>46500</v>
      </c>
      <c r="M1620">
        <v>8</v>
      </c>
      <c r="N1620">
        <v>71</v>
      </c>
      <c r="O1620" t="s">
        <v>148</v>
      </c>
      <c r="P1620">
        <v>8</v>
      </c>
      <c r="Q1620">
        <v>20</v>
      </c>
      <c r="R1620">
        <v>2</v>
      </c>
      <c r="S1620" t="s">
        <v>42</v>
      </c>
      <c r="T1620" t="s">
        <v>43</v>
      </c>
      <c r="U1620" t="s">
        <v>44</v>
      </c>
      <c r="V1620">
        <v>15</v>
      </c>
      <c r="W1620">
        <v>7</v>
      </c>
      <c r="X1620">
        <v>8</v>
      </c>
      <c r="Y1620" t="s">
        <v>645</v>
      </c>
      <c r="Z1620" t="s">
        <v>45</v>
      </c>
      <c r="AA1620" t="s">
        <v>46</v>
      </c>
      <c r="AB1620" t="s">
        <v>386</v>
      </c>
      <c r="AC1620" t="s">
        <v>48</v>
      </c>
      <c r="AD1620">
        <v>0</v>
      </c>
      <c r="AE1620">
        <v>0.71</v>
      </c>
      <c r="AF1620">
        <v>0.87</v>
      </c>
      <c r="AG1620">
        <v>0.65</v>
      </c>
      <c r="AH1620">
        <v>0.88</v>
      </c>
    </row>
    <row r="1621" spans="1:34" x14ac:dyDescent="0.25">
      <c r="A1621" t="s">
        <v>2283</v>
      </c>
      <c r="B1621" t="s">
        <v>35</v>
      </c>
      <c r="C1621" t="s">
        <v>56</v>
      </c>
      <c r="D1621" t="s">
        <v>37</v>
      </c>
      <c r="E1621" t="s">
        <v>61</v>
      </c>
      <c r="F1621">
        <v>28.24</v>
      </c>
      <c r="G1621" t="s">
        <v>39</v>
      </c>
      <c r="H1621" t="s">
        <v>40</v>
      </c>
      <c r="I1621">
        <v>13</v>
      </c>
      <c r="J1621">
        <v>31.27</v>
      </c>
      <c r="K1621">
        <v>0.77</v>
      </c>
      <c r="L1621">
        <v>52428</v>
      </c>
      <c r="M1621">
        <v>13</v>
      </c>
      <c r="N1621">
        <v>70</v>
      </c>
      <c r="O1621" t="s">
        <v>52</v>
      </c>
      <c r="P1621">
        <v>2</v>
      </c>
      <c r="Q1621">
        <v>8</v>
      </c>
      <c r="R1621">
        <v>3</v>
      </c>
      <c r="S1621" t="s">
        <v>42</v>
      </c>
      <c r="T1621" t="s">
        <v>43</v>
      </c>
      <c r="U1621" t="s">
        <v>44</v>
      </c>
      <c r="V1621">
        <v>6</v>
      </c>
      <c r="W1621">
        <v>5</v>
      </c>
      <c r="X1621">
        <v>0</v>
      </c>
      <c r="Y1621" s="1">
        <v>40484</v>
      </c>
      <c r="Z1621" t="s">
        <v>45</v>
      </c>
      <c r="AA1621" t="s">
        <v>46</v>
      </c>
      <c r="AB1621" t="s">
        <v>598</v>
      </c>
      <c r="AC1621" t="s">
        <v>48</v>
      </c>
      <c r="AD1621">
        <v>0</v>
      </c>
      <c r="AE1621">
        <v>0.82</v>
      </c>
      <c r="AF1621">
        <v>0.83</v>
      </c>
      <c r="AG1621">
        <v>0.83</v>
      </c>
      <c r="AH1621">
        <v>0.91</v>
      </c>
    </row>
    <row r="1622" spans="1:34" x14ac:dyDescent="0.25">
      <c r="A1622" t="s">
        <v>2284</v>
      </c>
      <c r="B1622" t="s">
        <v>35</v>
      </c>
      <c r="C1622" t="s">
        <v>50</v>
      </c>
      <c r="D1622" t="s">
        <v>37</v>
      </c>
      <c r="E1622" t="s">
        <v>61</v>
      </c>
      <c r="F1622">
        <v>25.91</v>
      </c>
      <c r="G1622" t="s">
        <v>39</v>
      </c>
      <c r="H1622" t="s">
        <v>51</v>
      </c>
      <c r="I1622">
        <v>4</v>
      </c>
      <c r="J1622">
        <v>35.99</v>
      </c>
      <c r="K1622">
        <v>7.92</v>
      </c>
      <c r="L1622">
        <v>44184</v>
      </c>
      <c r="M1622">
        <v>10</v>
      </c>
      <c r="N1622">
        <v>73</v>
      </c>
      <c r="O1622" t="s">
        <v>41</v>
      </c>
      <c r="P1622">
        <v>9</v>
      </c>
      <c r="Q1622">
        <v>22</v>
      </c>
      <c r="R1622">
        <v>4</v>
      </c>
      <c r="S1622" t="s">
        <v>42</v>
      </c>
      <c r="T1622" t="s">
        <v>43</v>
      </c>
      <c r="U1622" t="s">
        <v>44</v>
      </c>
      <c r="V1622">
        <v>21</v>
      </c>
      <c r="W1622">
        <v>7.6</v>
      </c>
      <c r="X1622">
        <v>7</v>
      </c>
      <c r="Y1622" t="s">
        <v>489</v>
      </c>
      <c r="Z1622" t="s">
        <v>45</v>
      </c>
      <c r="AA1622" t="s">
        <v>46</v>
      </c>
      <c r="AB1622" t="s">
        <v>54</v>
      </c>
      <c r="AC1622" t="s">
        <v>48</v>
      </c>
      <c r="AD1622">
        <v>0</v>
      </c>
      <c r="AE1622">
        <v>0.58099999999999996</v>
      </c>
      <c r="AF1622">
        <v>0.72</v>
      </c>
      <c r="AG1622">
        <v>0.84</v>
      </c>
      <c r="AH1622">
        <v>0.85</v>
      </c>
    </row>
    <row r="1623" spans="1:34" x14ac:dyDescent="0.25">
      <c r="A1623" t="s">
        <v>2285</v>
      </c>
      <c r="B1623" t="s">
        <v>35</v>
      </c>
      <c r="C1623" t="s">
        <v>50</v>
      </c>
      <c r="D1623" t="s">
        <v>37</v>
      </c>
      <c r="E1623" t="s">
        <v>38</v>
      </c>
      <c r="F1623">
        <v>24.94</v>
      </c>
      <c r="G1623" t="s">
        <v>40</v>
      </c>
      <c r="H1623" t="s">
        <v>39</v>
      </c>
      <c r="I1623">
        <v>14</v>
      </c>
      <c r="J1623">
        <v>27.05</v>
      </c>
      <c r="K1623">
        <v>6.58</v>
      </c>
      <c r="L1623">
        <v>52320</v>
      </c>
      <c r="M1623">
        <v>11</v>
      </c>
      <c r="N1623">
        <v>70</v>
      </c>
      <c r="O1623" t="s">
        <v>75</v>
      </c>
      <c r="P1623">
        <v>5</v>
      </c>
      <c r="Q1623">
        <v>17</v>
      </c>
      <c r="R1623">
        <v>5</v>
      </c>
      <c r="S1623" t="s">
        <v>42</v>
      </c>
      <c r="T1623" t="s">
        <v>43</v>
      </c>
      <c r="U1623" t="s">
        <v>58</v>
      </c>
      <c r="V1623">
        <v>3</v>
      </c>
      <c r="W1623">
        <v>6.37</v>
      </c>
      <c r="X1623">
        <v>3</v>
      </c>
      <c r="Y1623" s="1">
        <v>40274</v>
      </c>
      <c r="Z1623" t="s">
        <v>45</v>
      </c>
      <c r="AA1623" t="s">
        <v>46</v>
      </c>
      <c r="AB1623" t="s">
        <v>283</v>
      </c>
      <c r="AC1623" t="s">
        <v>48</v>
      </c>
      <c r="AD1623">
        <v>0</v>
      </c>
      <c r="AE1623">
        <v>0.98</v>
      </c>
      <c r="AF1623">
        <v>1</v>
      </c>
      <c r="AG1623">
        <v>1</v>
      </c>
      <c r="AH1623">
        <v>0.93</v>
      </c>
    </row>
    <row r="1624" spans="1:34" x14ac:dyDescent="0.25">
      <c r="A1624" t="s">
        <v>2286</v>
      </c>
      <c r="B1624" t="s">
        <v>69</v>
      </c>
      <c r="C1624" t="s">
        <v>56</v>
      </c>
      <c r="D1624" t="s">
        <v>37</v>
      </c>
      <c r="E1624" t="s">
        <v>61</v>
      </c>
      <c r="F1624">
        <v>26.72</v>
      </c>
      <c r="G1624" t="s">
        <v>40</v>
      </c>
      <c r="H1624" t="s">
        <v>40</v>
      </c>
      <c r="I1624">
        <v>20</v>
      </c>
      <c r="J1624">
        <v>45.57</v>
      </c>
      <c r="K1624">
        <v>3.32</v>
      </c>
      <c r="L1624">
        <v>49332</v>
      </c>
      <c r="M1624">
        <v>9</v>
      </c>
      <c r="N1624">
        <v>70</v>
      </c>
      <c r="O1624" t="s">
        <v>62</v>
      </c>
      <c r="P1624">
        <v>2</v>
      </c>
      <c r="Q1624">
        <v>27</v>
      </c>
      <c r="R1624">
        <v>5</v>
      </c>
      <c r="S1624" t="s">
        <v>42</v>
      </c>
      <c r="T1624" t="s">
        <v>71</v>
      </c>
      <c r="U1624" t="s">
        <v>44</v>
      </c>
      <c r="V1624">
        <v>31</v>
      </c>
      <c r="W1624">
        <v>4.68</v>
      </c>
      <c r="X1624">
        <v>9</v>
      </c>
      <c r="Y1624" t="s">
        <v>971</v>
      </c>
      <c r="Z1624" s="1">
        <v>41644</v>
      </c>
      <c r="AA1624" t="s">
        <v>46</v>
      </c>
      <c r="AB1624" t="s">
        <v>1428</v>
      </c>
      <c r="AC1624" t="s">
        <v>48</v>
      </c>
      <c r="AD1624">
        <v>1</v>
      </c>
      <c r="AE1624">
        <v>0.55300000000000005</v>
      </c>
      <c r="AF1624">
        <v>0</v>
      </c>
      <c r="AG1624">
        <v>0.79</v>
      </c>
      <c r="AH1624">
        <v>0</v>
      </c>
    </row>
    <row r="1625" spans="1:34" x14ac:dyDescent="0.25">
      <c r="A1625" t="s">
        <v>2287</v>
      </c>
      <c r="B1625" t="s">
        <v>35</v>
      </c>
      <c r="C1625" t="s">
        <v>50</v>
      </c>
      <c r="D1625" t="s">
        <v>37</v>
      </c>
      <c r="E1625" t="s">
        <v>38</v>
      </c>
      <c r="F1625">
        <v>25.14</v>
      </c>
      <c r="G1625" t="s">
        <v>40</v>
      </c>
      <c r="H1625" t="s">
        <v>39</v>
      </c>
      <c r="I1625">
        <v>14</v>
      </c>
      <c r="J1625">
        <v>27.05</v>
      </c>
      <c r="K1625">
        <v>6.58</v>
      </c>
      <c r="L1625">
        <v>39120</v>
      </c>
      <c r="M1625">
        <v>11</v>
      </c>
      <c r="N1625">
        <v>73</v>
      </c>
      <c r="O1625" t="s">
        <v>62</v>
      </c>
      <c r="P1625">
        <v>0</v>
      </c>
      <c r="Q1625">
        <v>16</v>
      </c>
      <c r="R1625">
        <v>4</v>
      </c>
      <c r="S1625" t="s">
        <v>42</v>
      </c>
      <c r="T1625" t="s">
        <v>43</v>
      </c>
      <c r="U1625" t="s">
        <v>44</v>
      </c>
      <c r="V1625">
        <v>5</v>
      </c>
      <c r="W1625">
        <v>5.46</v>
      </c>
      <c r="X1625">
        <v>4</v>
      </c>
      <c r="Y1625" s="1">
        <v>40764</v>
      </c>
      <c r="Z1625" t="s">
        <v>45</v>
      </c>
      <c r="AA1625" t="s">
        <v>46</v>
      </c>
      <c r="AB1625" t="s">
        <v>283</v>
      </c>
      <c r="AC1625" t="s">
        <v>48</v>
      </c>
      <c r="AD1625">
        <v>0</v>
      </c>
      <c r="AE1625">
        <v>0.98</v>
      </c>
      <c r="AF1625">
        <v>1</v>
      </c>
      <c r="AG1625">
        <v>1</v>
      </c>
      <c r="AH1625">
        <v>0.93</v>
      </c>
    </row>
    <row r="1626" spans="1:34" x14ac:dyDescent="0.25">
      <c r="A1626" t="s">
        <v>2288</v>
      </c>
      <c r="B1626" t="s">
        <v>35</v>
      </c>
      <c r="C1626" t="s">
        <v>56</v>
      </c>
      <c r="D1626" t="s">
        <v>37</v>
      </c>
      <c r="E1626" t="s">
        <v>61</v>
      </c>
      <c r="F1626">
        <v>24.69</v>
      </c>
      <c r="G1626" t="s">
        <v>51</v>
      </c>
      <c r="H1626" t="s">
        <v>40</v>
      </c>
      <c r="I1626">
        <v>13</v>
      </c>
      <c r="J1626">
        <v>34.020000000000003</v>
      </c>
      <c r="K1626">
        <v>1.06</v>
      </c>
      <c r="L1626">
        <v>53820</v>
      </c>
      <c r="M1626">
        <v>11</v>
      </c>
      <c r="N1626">
        <v>77</v>
      </c>
      <c r="O1626" t="s">
        <v>90</v>
      </c>
      <c r="P1626">
        <v>3</v>
      </c>
      <c r="Q1626">
        <v>10</v>
      </c>
      <c r="R1626">
        <v>2</v>
      </c>
      <c r="S1626" t="s">
        <v>42</v>
      </c>
      <c r="T1626" t="s">
        <v>43</v>
      </c>
      <c r="U1626" t="s">
        <v>44</v>
      </c>
      <c r="V1626">
        <v>9</v>
      </c>
      <c r="W1626">
        <v>3.5</v>
      </c>
      <c r="X1626">
        <v>2</v>
      </c>
      <c r="Y1626" t="s">
        <v>485</v>
      </c>
      <c r="Z1626" t="s">
        <v>45</v>
      </c>
      <c r="AA1626" t="s">
        <v>46</v>
      </c>
      <c r="AB1626" t="s">
        <v>314</v>
      </c>
      <c r="AC1626" t="s">
        <v>48</v>
      </c>
      <c r="AD1626">
        <v>0</v>
      </c>
      <c r="AE1626">
        <v>0.74</v>
      </c>
      <c r="AF1626">
        <v>0.86</v>
      </c>
      <c r="AG1626">
        <v>0.71</v>
      </c>
      <c r="AH1626">
        <v>0.83</v>
      </c>
    </row>
    <row r="1627" spans="1:34" x14ac:dyDescent="0.25">
      <c r="A1627" t="s">
        <v>2289</v>
      </c>
      <c r="B1627" t="s">
        <v>35</v>
      </c>
      <c r="C1627" t="s">
        <v>50</v>
      </c>
      <c r="D1627" t="s">
        <v>37</v>
      </c>
      <c r="E1627" t="s">
        <v>61</v>
      </c>
      <c r="F1627">
        <v>23.84</v>
      </c>
      <c r="G1627" t="s">
        <v>40</v>
      </c>
      <c r="H1627" t="s">
        <v>51</v>
      </c>
      <c r="I1627">
        <v>4</v>
      </c>
      <c r="J1627">
        <v>35.99</v>
      </c>
      <c r="K1627">
        <v>7.92</v>
      </c>
      <c r="L1627">
        <v>43416</v>
      </c>
      <c r="M1627">
        <v>9</v>
      </c>
      <c r="N1627">
        <v>71</v>
      </c>
      <c r="O1627" t="s">
        <v>119</v>
      </c>
      <c r="P1627">
        <v>8</v>
      </c>
      <c r="Q1627">
        <v>14</v>
      </c>
      <c r="R1627">
        <v>4</v>
      </c>
      <c r="S1627" t="s">
        <v>42</v>
      </c>
      <c r="T1627" t="s">
        <v>43</v>
      </c>
      <c r="U1627" t="s">
        <v>44</v>
      </c>
      <c r="V1627">
        <v>6</v>
      </c>
      <c r="W1627">
        <v>4.0199999999999996</v>
      </c>
      <c r="X1627">
        <v>10</v>
      </c>
      <c r="Y1627" t="s">
        <v>489</v>
      </c>
      <c r="Z1627" t="s">
        <v>45</v>
      </c>
      <c r="AA1627" t="s">
        <v>46</v>
      </c>
      <c r="AB1627" t="s">
        <v>54</v>
      </c>
      <c r="AC1627" t="s">
        <v>48</v>
      </c>
      <c r="AD1627">
        <v>0</v>
      </c>
      <c r="AE1627">
        <v>0.58099999999999996</v>
      </c>
      <c r="AF1627">
        <v>0.72</v>
      </c>
      <c r="AG1627">
        <v>0.84</v>
      </c>
      <c r="AH1627">
        <v>0.85</v>
      </c>
    </row>
    <row r="1628" spans="1:34" x14ac:dyDescent="0.25">
      <c r="A1628" t="s">
        <v>2290</v>
      </c>
      <c r="B1628" t="s">
        <v>35</v>
      </c>
      <c r="C1628" t="s">
        <v>50</v>
      </c>
      <c r="D1628" t="s">
        <v>37</v>
      </c>
      <c r="E1628" t="s">
        <v>38</v>
      </c>
      <c r="F1628">
        <v>25.28</v>
      </c>
      <c r="G1628" t="s">
        <v>40</v>
      </c>
      <c r="H1628" t="s">
        <v>40</v>
      </c>
      <c r="I1628">
        <v>19</v>
      </c>
      <c r="J1628">
        <v>37.33</v>
      </c>
      <c r="K1628">
        <v>10.050000000000001</v>
      </c>
      <c r="L1628">
        <v>48684</v>
      </c>
      <c r="M1628">
        <v>10</v>
      </c>
      <c r="N1628">
        <v>72</v>
      </c>
      <c r="O1628" t="s">
        <v>62</v>
      </c>
      <c r="P1628">
        <v>9</v>
      </c>
      <c r="Q1628">
        <v>12</v>
      </c>
      <c r="R1628">
        <v>5</v>
      </c>
      <c r="S1628" t="s">
        <v>42</v>
      </c>
      <c r="T1628" t="s">
        <v>43</v>
      </c>
      <c r="U1628" t="s">
        <v>58</v>
      </c>
      <c r="V1628">
        <v>5</v>
      </c>
      <c r="W1628">
        <v>3.5</v>
      </c>
      <c r="X1628">
        <v>5</v>
      </c>
      <c r="Y1628" t="s">
        <v>645</v>
      </c>
      <c r="Z1628" t="s">
        <v>45</v>
      </c>
      <c r="AA1628" t="s">
        <v>46</v>
      </c>
      <c r="AB1628" t="s">
        <v>197</v>
      </c>
      <c r="AC1628" t="s">
        <v>48</v>
      </c>
      <c r="AD1628">
        <v>0</v>
      </c>
      <c r="AE1628">
        <v>0.94</v>
      </c>
      <c r="AF1628">
        <v>0.95</v>
      </c>
      <c r="AG1628">
        <v>0.95</v>
      </c>
      <c r="AH1628">
        <v>0.94</v>
      </c>
    </row>
    <row r="1629" spans="1:34" x14ac:dyDescent="0.25">
      <c r="A1629" t="s">
        <v>2291</v>
      </c>
      <c r="B1629" t="s">
        <v>35</v>
      </c>
      <c r="C1629" t="s">
        <v>50</v>
      </c>
      <c r="D1629" t="s">
        <v>37</v>
      </c>
      <c r="E1629" t="s">
        <v>61</v>
      </c>
      <c r="F1629">
        <v>26.36</v>
      </c>
      <c r="G1629" t="s">
        <v>40</v>
      </c>
      <c r="H1629" t="s">
        <v>39</v>
      </c>
      <c r="I1629">
        <v>16</v>
      </c>
      <c r="J1629">
        <v>33.68</v>
      </c>
      <c r="K1629">
        <v>6.41</v>
      </c>
      <c r="L1629">
        <v>50880</v>
      </c>
      <c r="M1629">
        <v>9</v>
      </c>
      <c r="N1629">
        <v>70</v>
      </c>
      <c r="O1629" t="s">
        <v>148</v>
      </c>
      <c r="P1629">
        <v>8</v>
      </c>
      <c r="Q1629">
        <v>25</v>
      </c>
      <c r="R1629">
        <v>4</v>
      </c>
      <c r="S1629" t="s">
        <v>42</v>
      </c>
      <c r="T1629" t="s">
        <v>43</v>
      </c>
      <c r="U1629" t="s">
        <v>44</v>
      </c>
      <c r="V1629">
        <v>23</v>
      </c>
      <c r="W1629">
        <v>5.04</v>
      </c>
      <c r="X1629">
        <v>0</v>
      </c>
      <c r="Y1629" t="s">
        <v>53</v>
      </c>
      <c r="Z1629" t="s">
        <v>45</v>
      </c>
      <c r="AA1629" t="s">
        <v>46</v>
      </c>
      <c r="AB1629" t="s">
        <v>347</v>
      </c>
      <c r="AC1629" t="s">
        <v>48</v>
      </c>
      <c r="AD1629">
        <v>0</v>
      </c>
      <c r="AE1629">
        <v>0.61599999999999999</v>
      </c>
      <c r="AF1629">
        <v>0.86</v>
      </c>
      <c r="AG1629">
        <v>1</v>
      </c>
      <c r="AH1629">
        <v>0.95</v>
      </c>
    </row>
    <row r="1630" spans="1:34" x14ac:dyDescent="0.25">
      <c r="A1630" t="s">
        <v>2292</v>
      </c>
      <c r="B1630" t="s">
        <v>35</v>
      </c>
      <c r="C1630" t="s">
        <v>36</v>
      </c>
      <c r="D1630" t="s">
        <v>37</v>
      </c>
      <c r="E1630" t="s">
        <v>61</v>
      </c>
      <c r="F1630">
        <v>26.96</v>
      </c>
      <c r="G1630" t="s">
        <v>40</v>
      </c>
      <c r="H1630" t="s">
        <v>51</v>
      </c>
      <c r="I1630">
        <v>16</v>
      </c>
      <c r="J1630">
        <v>32.42</v>
      </c>
      <c r="K1630">
        <v>3.48</v>
      </c>
      <c r="L1630">
        <v>59760</v>
      </c>
      <c r="M1630">
        <v>13</v>
      </c>
      <c r="N1630">
        <v>70</v>
      </c>
      <c r="O1630" t="s">
        <v>41</v>
      </c>
      <c r="P1630">
        <v>4</v>
      </c>
      <c r="Q1630">
        <v>12</v>
      </c>
      <c r="R1630">
        <v>5</v>
      </c>
      <c r="S1630" t="s">
        <v>42</v>
      </c>
      <c r="T1630" t="s">
        <v>43</v>
      </c>
      <c r="U1630" t="s">
        <v>44</v>
      </c>
      <c r="V1630">
        <v>10</v>
      </c>
      <c r="W1630">
        <v>5.4</v>
      </c>
      <c r="X1630">
        <v>4</v>
      </c>
      <c r="Y1630" t="s">
        <v>259</v>
      </c>
      <c r="Z1630" t="s">
        <v>45</v>
      </c>
      <c r="AA1630" t="s">
        <v>46</v>
      </c>
      <c r="AB1630" t="s">
        <v>606</v>
      </c>
      <c r="AC1630" t="s">
        <v>48</v>
      </c>
      <c r="AD1630">
        <v>0</v>
      </c>
      <c r="AE1630">
        <v>0.87</v>
      </c>
      <c r="AF1630">
        <v>0.87</v>
      </c>
      <c r="AG1630">
        <v>0.91</v>
      </c>
      <c r="AH1630">
        <v>0.74</v>
      </c>
    </row>
    <row r="1631" spans="1:34" x14ac:dyDescent="0.25">
      <c r="A1631" t="s">
        <v>2293</v>
      </c>
      <c r="B1631" t="s">
        <v>35</v>
      </c>
      <c r="C1631" t="s">
        <v>56</v>
      </c>
      <c r="D1631" t="s">
        <v>37</v>
      </c>
      <c r="E1631" t="s">
        <v>61</v>
      </c>
      <c r="F1631">
        <v>27.56</v>
      </c>
      <c r="G1631" t="s">
        <v>40</v>
      </c>
      <c r="H1631" t="s">
        <v>39</v>
      </c>
      <c r="I1631">
        <v>18</v>
      </c>
      <c r="J1631">
        <v>33.659999999999997</v>
      </c>
      <c r="K1631">
        <v>8.1199999999999992</v>
      </c>
      <c r="L1631">
        <v>45420</v>
      </c>
      <c r="M1631">
        <v>14</v>
      </c>
      <c r="N1631">
        <v>74</v>
      </c>
      <c r="O1631" t="s">
        <v>148</v>
      </c>
      <c r="P1631">
        <v>5</v>
      </c>
      <c r="Q1631">
        <v>15</v>
      </c>
      <c r="R1631">
        <v>3</v>
      </c>
      <c r="S1631" t="s">
        <v>42</v>
      </c>
      <c r="T1631" t="s">
        <v>43</v>
      </c>
      <c r="U1631" t="s">
        <v>44</v>
      </c>
      <c r="V1631">
        <v>8</v>
      </c>
      <c r="W1631">
        <v>7</v>
      </c>
      <c r="X1631">
        <v>1</v>
      </c>
      <c r="Y1631" t="s">
        <v>772</v>
      </c>
      <c r="Z1631" t="s">
        <v>45</v>
      </c>
      <c r="AA1631" t="s">
        <v>46</v>
      </c>
      <c r="AB1631" t="s">
        <v>230</v>
      </c>
      <c r="AC1631" t="s">
        <v>48</v>
      </c>
      <c r="AD1631">
        <v>0</v>
      </c>
      <c r="AE1631">
        <v>0.75</v>
      </c>
      <c r="AF1631">
        <v>0.74</v>
      </c>
      <c r="AG1631">
        <v>0.89</v>
      </c>
      <c r="AH1631">
        <v>0.77</v>
      </c>
    </row>
    <row r="1632" spans="1:34" x14ac:dyDescent="0.25">
      <c r="A1632" t="s">
        <v>2294</v>
      </c>
      <c r="B1632" t="s">
        <v>35</v>
      </c>
      <c r="C1632" t="s">
        <v>56</v>
      </c>
      <c r="D1632" t="s">
        <v>37</v>
      </c>
      <c r="E1632" t="s">
        <v>61</v>
      </c>
      <c r="F1632">
        <v>26.64</v>
      </c>
      <c r="G1632" t="s">
        <v>336</v>
      </c>
      <c r="H1632" t="s">
        <v>40</v>
      </c>
      <c r="I1632">
        <v>16</v>
      </c>
      <c r="J1632">
        <v>36.92</v>
      </c>
      <c r="K1632">
        <v>7.89</v>
      </c>
      <c r="L1632">
        <v>45900</v>
      </c>
      <c r="M1632">
        <v>0</v>
      </c>
      <c r="N1632">
        <v>70</v>
      </c>
      <c r="O1632" t="s">
        <v>41</v>
      </c>
      <c r="P1632">
        <v>1</v>
      </c>
      <c r="Q1632">
        <v>23</v>
      </c>
      <c r="R1632">
        <v>4</v>
      </c>
      <c r="S1632" t="s">
        <v>42</v>
      </c>
      <c r="T1632" t="s">
        <v>43</v>
      </c>
      <c r="U1632" t="s">
        <v>44</v>
      </c>
      <c r="V1632">
        <v>16</v>
      </c>
      <c r="W1632">
        <v>8.91</v>
      </c>
      <c r="X1632">
        <v>6</v>
      </c>
      <c r="Y1632" s="1">
        <v>40239</v>
      </c>
      <c r="Z1632" t="s">
        <v>45</v>
      </c>
      <c r="AA1632" t="s">
        <v>46</v>
      </c>
      <c r="AB1632" t="s">
        <v>123</v>
      </c>
      <c r="AC1632" t="s">
        <v>48</v>
      </c>
      <c r="AD1632">
        <v>0</v>
      </c>
      <c r="AE1632">
        <v>0.9</v>
      </c>
      <c r="AF1632">
        <v>0.9</v>
      </c>
      <c r="AG1632">
        <v>0.95</v>
      </c>
      <c r="AH1632">
        <v>0.91</v>
      </c>
    </row>
    <row r="1633" spans="1:34" x14ac:dyDescent="0.25">
      <c r="A1633" t="s">
        <v>2295</v>
      </c>
      <c r="B1633" t="s">
        <v>35</v>
      </c>
      <c r="C1633" t="s">
        <v>56</v>
      </c>
      <c r="D1633" t="s">
        <v>37</v>
      </c>
      <c r="E1633" t="s">
        <v>61</v>
      </c>
      <c r="F1633">
        <v>37.22</v>
      </c>
      <c r="G1633" t="s">
        <v>40</v>
      </c>
      <c r="H1633" t="s">
        <v>40</v>
      </c>
      <c r="I1633">
        <v>9</v>
      </c>
      <c r="J1633">
        <v>33.33</v>
      </c>
      <c r="K1633">
        <v>3.05</v>
      </c>
      <c r="L1633">
        <v>70116</v>
      </c>
      <c r="M1633">
        <v>11</v>
      </c>
      <c r="N1633">
        <v>75</v>
      </c>
      <c r="O1633" t="s">
        <v>62</v>
      </c>
      <c r="P1633">
        <v>4</v>
      </c>
      <c r="Q1633">
        <v>25</v>
      </c>
      <c r="R1633">
        <v>8</v>
      </c>
      <c r="S1633" t="s">
        <v>116</v>
      </c>
      <c r="T1633" t="s">
        <v>43</v>
      </c>
      <c r="U1633" t="s">
        <v>44</v>
      </c>
      <c r="V1633">
        <v>17</v>
      </c>
      <c r="W1633">
        <v>10.26</v>
      </c>
      <c r="X1633">
        <v>8</v>
      </c>
      <c r="Y1633" t="s">
        <v>2296</v>
      </c>
      <c r="Z1633" t="s">
        <v>45</v>
      </c>
      <c r="AA1633" t="s">
        <v>46</v>
      </c>
      <c r="AB1633" t="s">
        <v>405</v>
      </c>
      <c r="AC1633" t="s">
        <v>48</v>
      </c>
      <c r="AD1633">
        <v>0</v>
      </c>
      <c r="AE1633">
        <v>0.77</v>
      </c>
      <c r="AF1633">
        <v>1</v>
      </c>
      <c r="AG1633">
        <v>0.67</v>
      </c>
      <c r="AH1633">
        <v>0.83</v>
      </c>
    </row>
    <row r="1634" spans="1:34" x14ac:dyDescent="0.25">
      <c r="A1634" t="s">
        <v>2297</v>
      </c>
      <c r="B1634" t="s">
        <v>35</v>
      </c>
      <c r="C1634" t="s">
        <v>56</v>
      </c>
      <c r="D1634" t="s">
        <v>37</v>
      </c>
      <c r="E1634" t="s">
        <v>61</v>
      </c>
      <c r="F1634">
        <v>27.63</v>
      </c>
      <c r="G1634" t="s">
        <v>39</v>
      </c>
      <c r="H1634" t="s">
        <v>39</v>
      </c>
      <c r="I1634">
        <v>8</v>
      </c>
      <c r="J1634">
        <v>37.18</v>
      </c>
      <c r="K1634">
        <v>2.17</v>
      </c>
      <c r="L1634">
        <v>65040</v>
      </c>
      <c r="M1634">
        <v>13</v>
      </c>
      <c r="N1634">
        <v>74</v>
      </c>
      <c r="O1634" t="s">
        <v>52</v>
      </c>
      <c r="P1634">
        <v>1</v>
      </c>
      <c r="Q1634">
        <v>14</v>
      </c>
      <c r="R1634">
        <v>2</v>
      </c>
      <c r="S1634" t="s">
        <v>42</v>
      </c>
      <c r="T1634" t="s">
        <v>43</v>
      </c>
      <c r="U1634" t="s">
        <v>44</v>
      </c>
      <c r="V1634">
        <v>15</v>
      </c>
      <c r="W1634">
        <v>6</v>
      </c>
      <c r="X1634">
        <v>2</v>
      </c>
      <c r="Y1634" t="s">
        <v>404</v>
      </c>
      <c r="Z1634" t="s">
        <v>45</v>
      </c>
      <c r="AA1634" t="s">
        <v>46</v>
      </c>
      <c r="AB1634" t="s">
        <v>291</v>
      </c>
      <c r="AC1634" t="s">
        <v>48</v>
      </c>
      <c r="AD1634">
        <v>0</v>
      </c>
      <c r="AE1634">
        <v>0.34300000000000003</v>
      </c>
      <c r="AF1634">
        <v>0.78</v>
      </c>
      <c r="AG1634">
        <v>0.11</v>
      </c>
      <c r="AH1634">
        <v>0.84</v>
      </c>
    </row>
    <row r="1635" spans="1:34" x14ac:dyDescent="0.25">
      <c r="A1635" t="s">
        <v>2298</v>
      </c>
      <c r="B1635" t="s">
        <v>35</v>
      </c>
      <c r="C1635" t="s">
        <v>56</v>
      </c>
      <c r="D1635" t="s">
        <v>37</v>
      </c>
      <c r="E1635" t="s">
        <v>61</v>
      </c>
      <c r="F1635">
        <v>29.95</v>
      </c>
      <c r="G1635" t="s">
        <v>40</v>
      </c>
      <c r="H1635" t="s">
        <v>70</v>
      </c>
      <c r="I1635">
        <v>20</v>
      </c>
      <c r="J1635">
        <v>35.65</v>
      </c>
      <c r="K1635">
        <v>4.24</v>
      </c>
      <c r="L1635">
        <v>59244</v>
      </c>
      <c r="M1635">
        <v>13</v>
      </c>
      <c r="N1635">
        <v>77</v>
      </c>
      <c r="O1635" t="s">
        <v>90</v>
      </c>
      <c r="P1635">
        <v>1</v>
      </c>
      <c r="Q1635">
        <v>14</v>
      </c>
      <c r="R1635">
        <v>4</v>
      </c>
      <c r="S1635" t="s">
        <v>42</v>
      </c>
      <c r="T1635" t="s">
        <v>43</v>
      </c>
      <c r="U1635" t="s">
        <v>44</v>
      </c>
      <c r="V1635">
        <v>12</v>
      </c>
      <c r="W1635">
        <v>10.56</v>
      </c>
      <c r="X1635">
        <v>10</v>
      </c>
      <c r="Y1635" s="1">
        <v>40484</v>
      </c>
      <c r="Z1635" t="s">
        <v>45</v>
      </c>
      <c r="AA1635" t="s">
        <v>46</v>
      </c>
      <c r="AB1635" t="s">
        <v>319</v>
      </c>
      <c r="AC1635" t="s">
        <v>48</v>
      </c>
      <c r="AD1635">
        <v>0</v>
      </c>
      <c r="AE1635">
        <v>0.3</v>
      </c>
      <c r="AF1635">
        <v>0.42</v>
      </c>
      <c r="AG1635">
        <v>0.2</v>
      </c>
      <c r="AH1635">
        <v>0.54</v>
      </c>
    </row>
    <row r="1636" spans="1:34" x14ac:dyDescent="0.25">
      <c r="A1636" t="s">
        <v>2299</v>
      </c>
      <c r="B1636" t="s">
        <v>35</v>
      </c>
      <c r="C1636" t="s">
        <v>56</v>
      </c>
      <c r="D1636" t="s">
        <v>37</v>
      </c>
      <c r="E1636" t="s">
        <v>61</v>
      </c>
      <c r="F1636">
        <v>33.049999999999997</v>
      </c>
      <c r="G1636" t="s">
        <v>51</v>
      </c>
      <c r="H1636" t="s">
        <v>39</v>
      </c>
      <c r="I1636">
        <v>19</v>
      </c>
      <c r="J1636">
        <v>32.22</v>
      </c>
      <c r="K1636">
        <v>2.08</v>
      </c>
      <c r="L1636">
        <v>62364</v>
      </c>
      <c r="M1636">
        <v>10</v>
      </c>
      <c r="N1636">
        <v>73</v>
      </c>
      <c r="O1636" t="s">
        <v>75</v>
      </c>
      <c r="P1636">
        <v>8</v>
      </c>
      <c r="Q1636">
        <v>6</v>
      </c>
      <c r="R1636">
        <v>2</v>
      </c>
      <c r="S1636" t="s">
        <v>116</v>
      </c>
      <c r="T1636" t="s">
        <v>43</v>
      </c>
      <c r="U1636" t="s">
        <v>44</v>
      </c>
      <c r="V1636">
        <v>0</v>
      </c>
      <c r="W1636">
        <v>14.55</v>
      </c>
      <c r="X1636">
        <v>9</v>
      </c>
      <c r="Y1636" t="s">
        <v>454</v>
      </c>
      <c r="Z1636" t="s">
        <v>45</v>
      </c>
      <c r="AA1636" t="s">
        <v>46</v>
      </c>
      <c r="AB1636" t="s">
        <v>298</v>
      </c>
      <c r="AC1636" t="s">
        <v>48</v>
      </c>
      <c r="AD1636">
        <v>0</v>
      </c>
      <c r="AE1636">
        <v>0.504</v>
      </c>
      <c r="AF1636">
        <v>0.68</v>
      </c>
      <c r="AG1636">
        <v>0.84</v>
      </c>
      <c r="AH1636">
        <v>0.85</v>
      </c>
    </row>
    <row r="1637" spans="1:34" x14ac:dyDescent="0.25">
      <c r="A1637" t="s">
        <v>2300</v>
      </c>
      <c r="B1637" t="s">
        <v>35</v>
      </c>
      <c r="C1637" t="s">
        <v>50</v>
      </c>
      <c r="D1637" t="s">
        <v>37</v>
      </c>
      <c r="E1637" t="s">
        <v>61</v>
      </c>
      <c r="F1637">
        <v>24.22</v>
      </c>
      <c r="G1637" t="s">
        <v>70</v>
      </c>
      <c r="H1637" t="s">
        <v>39</v>
      </c>
      <c r="I1637">
        <v>18</v>
      </c>
      <c r="J1637">
        <v>33.57</v>
      </c>
      <c r="K1637">
        <v>4.42</v>
      </c>
      <c r="L1637">
        <v>40320</v>
      </c>
      <c r="M1637">
        <v>7</v>
      </c>
      <c r="N1637">
        <v>71</v>
      </c>
      <c r="O1637" t="s">
        <v>62</v>
      </c>
      <c r="P1637">
        <v>1</v>
      </c>
      <c r="Q1637">
        <v>21</v>
      </c>
      <c r="R1637">
        <v>5</v>
      </c>
      <c r="S1637" t="s">
        <v>42</v>
      </c>
      <c r="T1637" t="s">
        <v>43</v>
      </c>
      <c r="U1637" t="s">
        <v>44</v>
      </c>
      <c r="V1637">
        <v>17</v>
      </c>
      <c r="W1637">
        <v>6</v>
      </c>
      <c r="X1637">
        <v>0</v>
      </c>
      <c r="Y1637" s="1">
        <v>40644</v>
      </c>
      <c r="Z1637" t="s">
        <v>45</v>
      </c>
      <c r="AA1637" t="s">
        <v>46</v>
      </c>
      <c r="AB1637" t="s">
        <v>409</v>
      </c>
      <c r="AC1637" t="s">
        <v>48</v>
      </c>
      <c r="AD1637">
        <v>0</v>
      </c>
      <c r="AE1637">
        <v>0.39900000000000002</v>
      </c>
      <c r="AF1637">
        <v>0.55000000000000004</v>
      </c>
      <c r="AG1637">
        <v>0.59</v>
      </c>
      <c r="AH1637">
        <v>0.83</v>
      </c>
    </row>
    <row r="1638" spans="1:34" x14ac:dyDescent="0.25">
      <c r="A1638" t="s">
        <v>2301</v>
      </c>
      <c r="B1638" t="s">
        <v>35</v>
      </c>
      <c r="C1638" t="s">
        <v>56</v>
      </c>
      <c r="D1638" t="s">
        <v>57</v>
      </c>
      <c r="E1638" t="s">
        <v>38</v>
      </c>
      <c r="F1638">
        <v>32.53</v>
      </c>
      <c r="G1638" t="s">
        <v>40</v>
      </c>
      <c r="H1638" t="s">
        <v>39</v>
      </c>
      <c r="I1638">
        <v>13</v>
      </c>
      <c r="J1638">
        <v>26.56</v>
      </c>
      <c r="K1638">
        <v>4.5</v>
      </c>
      <c r="L1638">
        <v>85944</v>
      </c>
      <c r="M1638">
        <v>11</v>
      </c>
      <c r="N1638">
        <v>74</v>
      </c>
      <c r="O1638" t="s">
        <v>62</v>
      </c>
      <c r="P1638">
        <v>7</v>
      </c>
      <c r="Q1638">
        <v>12</v>
      </c>
      <c r="R1638">
        <v>7</v>
      </c>
      <c r="S1638" t="s">
        <v>116</v>
      </c>
      <c r="T1638" t="s">
        <v>71</v>
      </c>
      <c r="U1638" t="s">
        <v>58</v>
      </c>
      <c r="V1638">
        <v>25</v>
      </c>
      <c r="W1638">
        <v>10.050000000000001</v>
      </c>
      <c r="X1638">
        <v>2</v>
      </c>
      <c r="Y1638" s="1">
        <v>41067</v>
      </c>
      <c r="Z1638" t="s">
        <v>45</v>
      </c>
      <c r="AA1638" t="s">
        <v>46</v>
      </c>
      <c r="AB1638" t="s">
        <v>93</v>
      </c>
      <c r="AC1638" t="s">
        <v>48</v>
      </c>
      <c r="AD1638">
        <v>0</v>
      </c>
      <c r="AE1638">
        <v>0.66</v>
      </c>
      <c r="AF1638">
        <v>0.62</v>
      </c>
      <c r="AG1638">
        <v>0.77</v>
      </c>
      <c r="AH1638">
        <v>0.82</v>
      </c>
    </row>
    <row r="1639" spans="1:34" x14ac:dyDescent="0.25">
      <c r="A1639" t="s">
        <v>105</v>
      </c>
      <c r="B1639" t="s">
        <v>35</v>
      </c>
      <c r="C1639" t="s">
        <v>36</v>
      </c>
      <c r="D1639" t="s">
        <v>57</v>
      </c>
      <c r="E1639" t="s">
        <v>61</v>
      </c>
      <c r="F1639">
        <v>30.57</v>
      </c>
      <c r="G1639" t="s">
        <v>39</v>
      </c>
      <c r="H1639" t="s">
        <v>40</v>
      </c>
      <c r="I1639">
        <v>19</v>
      </c>
      <c r="J1639">
        <v>36.590000000000003</v>
      </c>
      <c r="K1639">
        <v>2.21</v>
      </c>
      <c r="L1639">
        <v>121536</v>
      </c>
      <c r="M1639">
        <v>9</v>
      </c>
      <c r="N1639">
        <v>74</v>
      </c>
      <c r="O1639" t="s">
        <v>52</v>
      </c>
      <c r="P1639">
        <v>0</v>
      </c>
      <c r="Q1639">
        <v>14</v>
      </c>
      <c r="R1639">
        <v>5</v>
      </c>
      <c r="S1639" t="s">
        <v>42</v>
      </c>
      <c r="T1639" t="s">
        <v>43</v>
      </c>
      <c r="U1639" t="s">
        <v>58</v>
      </c>
      <c r="V1639">
        <v>21</v>
      </c>
      <c r="W1639">
        <v>8.84</v>
      </c>
      <c r="X1639">
        <v>5</v>
      </c>
      <c r="Y1639" s="1">
        <v>40698</v>
      </c>
      <c r="Z1639" t="s">
        <v>45</v>
      </c>
      <c r="AA1639" t="s">
        <v>46</v>
      </c>
      <c r="AB1639" t="s">
        <v>1377</v>
      </c>
      <c r="AC1639" t="s">
        <v>48</v>
      </c>
      <c r="AD1639">
        <v>0</v>
      </c>
      <c r="AE1639">
        <v>0.81</v>
      </c>
      <c r="AF1639">
        <v>0.83</v>
      </c>
      <c r="AG1639">
        <v>0.86</v>
      </c>
      <c r="AH1639">
        <v>0.86</v>
      </c>
    </row>
    <row r="1640" spans="1:34" x14ac:dyDescent="0.25">
      <c r="A1640" t="s">
        <v>2302</v>
      </c>
      <c r="B1640" t="s">
        <v>69</v>
      </c>
      <c r="C1640" t="s">
        <v>50</v>
      </c>
      <c r="D1640" t="s">
        <v>37</v>
      </c>
      <c r="E1640" t="s">
        <v>61</v>
      </c>
      <c r="F1640">
        <v>27.35</v>
      </c>
      <c r="G1640" t="s">
        <v>39</v>
      </c>
      <c r="H1640" t="s">
        <v>39</v>
      </c>
      <c r="I1640">
        <v>11</v>
      </c>
      <c r="J1640">
        <v>33.619999999999997</v>
      </c>
      <c r="K1640">
        <v>2.44</v>
      </c>
      <c r="L1640">
        <v>55332</v>
      </c>
      <c r="M1640">
        <v>13</v>
      </c>
      <c r="N1640">
        <v>71</v>
      </c>
      <c r="O1640" t="s">
        <v>75</v>
      </c>
      <c r="P1640">
        <v>6</v>
      </c>
      <c r="Q1640">
        <v>33</v>
      </c>
      <c r="R1640">
        <v>5</v>
      </c>
      <c r="S1640" t="s">
        <v>42</v>
      </c>
      <c r="T1640" t="s">
        <v>43</v>
      </c>
      <c r="U1640" t="s">
        <v>44</v>
      </c>
      <c r="V1640">
        <v>29</v>
      </c>
      <c r="W1640">
        <v>8.19</v>
      </c>
      <c r="X1640">
        <v>8</v>
      </c>
      <c r="Y1640" t="s">
        <v>2303</v>
      </c>
      <c r="Z1640" s="1">
        <v>41792</v>
      </c>
      <c r="AA1640" t="s">
        <v>46</v>
      </c>
      <c r="AB1640" t="s">
        <v>461</v>
      </c>
      <c r="AC1640" t="s">
        <v>48</v>
      </c>
      <c r="AD1640">
        <v>1</v>
      </c>
      <c r="AE1640">
        <v>0.61</v>
      </c>
      <c r="AF1640">
        <v>0.63</v>
      </c>
      <c r="AG1640">
        <v>0.6</v>
      </c>
      <c r="AH1640">
        <v>0.77</v>
      </c>
    </row>
    <row r="1641" spans="1:34" x14ac:dyDescent="0.25">
      <c r="A1641" t="s">
        <v>2304</v>
      </c>
      <c r="B1641" t="s">
        <v>35</v>
      </c>
      <c r="C1641" t="s">
        <v>56</v>
      </c>
      <c r="D1641" t="s">
        <v>37</v>
      </c>
      <c r="E1641" t="s">
        <v>61</v>
      </c>
      <c r="F1641">
        <v>32.630000000000003</v>
      </c>
      <c r="G1641" t="s">
        <v>40</v>
      </c>
      <c r="H1641" t="s">
        <v>40</v>
      </c>
      <c r="I1641">
        <v>9</v>
      </c>
      <c r="J1641">
        <v>34.979999999999997</v>
      </c>
      <c r="K1641">
        <v>2.09</v>
      </c>
      <c r="L1641">
        <v>77208</v>
      </c>
      <c r="M1641">
        <v>7</v>
      </c>
      <c r="N1641">
        <v>84</v>
      </c>
      <c r="O1641" t="s">
        <v>148</v>
      </c>
      <c r="P1641">
        <v>7</v>
      </c>
      <c r="Q1641">
        <v>8</v>
      </c>
      <c r="R1641">
        <v>2</v>
      </c>
      <c r="S1641" t="s">
        <v>116</v>
      </c>
      <c r="T1641" t="s">
        <v>43</v>
      </c>
      <c r="U1641" t="s">
        <v>44</v>
      </c>
      <c r="V1641">
        <v>16</v>
      </c>
      <c r="W1641">
        <v>15</v>
      </c>
      <c r="X1641">
        <v>7</v>
      </c>
      <c r="Y1641" t="s">
        <v>728</v>
      </c>
      <c r="Z1641" t="s">
        <v>45</v>
      </c>
      <c r="AA1641" t="s">
        <v>46</v>
      </c>
      <c r="AB1641" t="s">
        <v>858</v>
      </c>
      <c r="AC1641" t="s">
        <v>48</v>
      </c>
      <c r="AD1641">
        <v>0</v>
      </c>
      <c r="AE1641">
        <v>0.65</v>
      </c>
      <c r="AF1641">
        <v>0.67</v>
      </c>
      <c r="AG1641">
        <v>0.56000000000000005</v>
      </c>
      <c r="AH1641">
        <v>0.84</v>
      </c>
    </row>
    <row r="1642" spans="1:34" x14ac:dyDescent="0.25">
      <c r="A1642" t="s">
        <v>2305</v>
      </c>
      <c r="B1642" t="s">
        <v>35</v>
      </c>
      <c r="C1642" t="s">
        <v>56</v>
      </c>
      <c r="D1642" t="s">
        <v>37</v>
      </c>
      <c r="E1642" t="s">
        <v>61</v>
      </c>
      <c r="F1642">
        <v>25.66</v>
      </c>
      <c r="G1642" t="s">
        <v>40</v>
      </c>
      <c r="H1642" t="s">
        <v>39</v>
      </c>
      <c r="I1642">
        <v>19</v>
      </c>
      <c r="J1642">
        <v>32.22</v>
      </c>
      <c r="K1642">
        <v>2.08</v>
      </c>
      <c r="L1642">
        <v>42240</v>
      </c>
      <c r="M1642">
        <v>13</v>
      </c>
      <c r="N1642">
        <v>70</v>
      </c>
      <c r="O1642" t="s">
        <v>62</v>
      </c>
      <c r="P1642">
        <v>1</v>
      </c>
      <c r="Q1642">
        <v>15</v>
      </c>
      <c r="R1642">
        <v>2</v>
      </c>
      <c r="S1642" t="s">
        <v>42</v>
      </c>
      <c r="T1642" t="s">
        <v>43</v>
      </c>
      <c r="U1642" t="s">
        <v>44</v>
      </c>
      <c r="V1642">
        <v>19</v>
      </c>
      <c r="W1642">
        <v>6.4</v>
      </c>
      <c r="X1642">
        <v>8</v>
      </c>
      <c r="Y1642" s="1">
        <v>40761</v>
      </c>
      <c r="Z1642" t="s">
        <v>45</v>
      </c>
      <c r="AA1642" t="s">
        <v>46</v>
      </c>
      <c r="AB1642" t="s">
        <v>298</v>
      </c>
      <c r="AC1642" t="s">
        <v>48</v>
      </c>
      <c r="AD1642">
        <v>0</v>
      </c>
      <c r="AE1642">
        <v>0.504</v>
      </c>
      <c r="AF1642">
        <v>0.68</v>
      </c>
      <c r="AG1642">
        <v>0.84</v>
      </c>
      <c r="AH1642">
        <v>0.85</v>
      </c>
    </row>
    <row r="1643" spans="1:34" x14ac:dyDescent="0.25">
      <c r="A1643" t="s">
        <v>2306</v>
      </c>
      <c r="B1643" t="s">
        <v>35</v>
      </c>
      <c r="C1643" t="s">
        <v>56</v>
      </c>
      <c r="D1643" t="s">
        <v>57</v>
      </c>
      <c r="E1643" t="s">
        <v>61</v>
      </c>
      <c r="F1643">
        <v>27.48</v>
      </c>
      <c r="G1643" t="s">
        <v>40</v>
      </c>
      <c r="H1643" t="s">
        <v>51</v>
      </c>
      <c r="I1643">
        <v>11</v>
      </c>
      <c r="J1643">
        <v>52.46</v>
      </c>
      <c r="K1643">
        <v>15.05</v>
      </c>
      <c r="L1643">
        <v>61812</v>
      </c>
      <c r="M1643">
        <v>11</v>
      </c>
      <c r="N1643">
        <v>73</v>
      </c>
      <c r="O1643" t="s">
        <v>41</v>
      </c>
      <c r="P1643">
        <v>7</v>
      </c>
      <c r="Q1643">
        <v>10</v>
      </c>
      <c r="R1643">
        <v>4</v>
      </c>
      <c r="S1643" t="s">
        <v>42</v>
      </c>
      <c r="T1643" t="s">
        <v>43</v>
      </c>
      <c r="U1643" t="s">
        <v>58</v>
      </c>
      <c r="V1643">
        <v>20</v>
      </c>
      <c r="W1643">
        <v>5.94</v>
      </c>
      <c r="X1643">
        <v>8</v>
      </c>
      <c r="Y1643" t="s">
        <v>458</v>
      </c>
      <c r="Z1643" t="s">
        <v>45</v>
      </c>
      <c r="AA1643" t="s">
        <v>46</v>
      </c>
      <c r="AB1643" t="s">
        <v>974</v>
      </c>
      <c r="AC1643" t="s">
        <v>48</v>
      </c>
      <c r="AD1643">
        <v>0</v>
      </c>
      <c r="AE1643">
        <v>0.77</v>
      </c>
      <c r="AF1643">
        <v>0.86</v>
      </c>
      <c r="AG1643">
        <v>0.71</v>
      </c>
      <c r="AH1643">
        <v>1</v>
      </c>
    </row>
    <row r="1644" spans="1:34" x14ac:dyDescent="0.25">
      <c r="A1644" t="s">
        <v>138</v>
      </c>
      <c r="B1644" t="s">
        <v>35</v>
      </c>
      <c r="C1644" t="s">
        <v>50</v>
      </c>
      <c r="D1644" t="s">
        <v>57</v>
      </c>
      <c r="E1644" t="s">
        <v>61</v>
      </c>
      <c r="F1644">
        <v>31.87</v>
      </c>
      <c r="G1644" t="s">
        <v>39</v>
      </c>
      <c r="H1644" t="s">
        <v>39</v>
      </c>
      <c r="I1644">
        <v>3</v>
      </c>
      <c r="J1644">
        <v>34.68</v>
      </c>
      <c r="K1644">
        <v>1.67</v>
      </c>
      <c r="L1644">
        <v>97176</v>
      </c>
      <c r="M1644">
        <v>11</v>
      </c>
      <c r="N1644">
        <v>66</v>
      </c>
      <c r="O1644" t="s">
        <v>119</v>
      </c>
      <c r="P1644">
        <v>7</v>
      </c>
      <c r="Q1644">
        <v>20</v>
      </c>
      <c r="R1644">
        <v>5</v>
      </c>
      <c r="S1644" t="s">
        <v>42</v>
      </c>
      <c r="T1644" t="s">
        <v>43</v>
      </c>
      <c r="U1644" t="s">
        <v>58</v>
      </c>
      <c r="V1644">
        <v>4</v>
      </c>
      <c r="W1644">
        <v>9.24</v>
      </c>
      <c r="X1644">
        <v>0</v>
      </c>
      <c r="Y1644" t="s">
        <v>2307</v>
      </c>
      <c r="Z1644" t="s">
        <v>45</v>
      </c>
      <c r="AA1644" t="s">
        <v>46</v>
      </c>
      <c r="AB1644" t="s">
        <v>329</v>
      </c>
      <c r="AC1644" t="s">
        <v>48</v>
      </c>
      <c r="AD1644">
        <v>0</v>
      </c>
      <c r="AE1644">
        <v>0.77</v>
      </c>
      <c r="AF1644">
        <v>0.78</v>
      </c>
      <c r="AG1644">
        <v>0.71</v>
      </c>
      <c r="AH1644">
        <v>0.89</v>
      </c>
    </row>
    <row r="1645" spans="1:34" x14ac:dyDescent="0.25">
      <c r="A1645" t="s">
        <v>2308</v>
      </c>
      <c r="B1645" t="s">
        <v>35</v>
      </c>
      <c r="C1645" t="s">
        <v>50</v>
      </c>
      <c r="D1645" t="s">
        <v>37</v>
      </c>
      <c r="E1645" t="s">
        <v>61</v>
      </c>
      <c r="F1645">
        <v>27.67</v>
      </c>
      <c r="G1645" t="s">
        <v>39</v>
      </c>
      <c r="H1645" t="s">
        <v>40</v>
      </c>
      <c r="I1645">
        <v>16</v>
      </c>
      <c r="J1645">
        <v>31.41</v>
      </c>
      <c r="K1645">
        <v>8.52</v>
      </c>
      <c r="L1645">
        <v>54624</v>
      </c>
      <c r="M1645">
        <v>15</v>
      </c>
      <c r="N1645">
        <v>70</v>
      </c>
      <c r="O1645" t="s">
        <v>119</v>
      </c>
      <c r="P1645">
        <v>3</v>
      </c>
      <c r="Q1645">
        <v>13</v>
      </c>
      <c r="R1645">
        <v>5</v>
      </c>
      <c r="S1645" t="s">
        <v>42</v>
      </c>
      <c r="T1645" t="s">
        <v>43</v>
      </c>
      <c r="U1645" t="s">
        <v>44</v>
      </c>
      <c r="V1645">
        <v>0</v>
      </c>
      <c r="W1645">
        <v>6.7</v>
      </c>
      <c r="X1645">
        <v>7</v>
      </c>
      <c r="Y1645" s="1">
        <v>40066</v>
      </c>
      <c r="Z1645" t="s">
        <v>45</v>
      </c>
      <c r="AA1645" t="s">
        <v>46</v>
      </c>
      <c r="AB1645" t="s">
        <v>935</v>
      </c>
      <c r="AC1645" t="s">
        <v>48</v>
      </c>
      <c r="AD1645">
        <v>0</v>
      </c>
      <c r="AE1645">
        <v>0.41299999999999998</v>
      </c>
      <c r="AF1645">
        <v>0.63</v>
      </c>
      <c r="AG1645">
        <v>0.63</v>
      </c>
      <c r="AH1645">
        <v>0.8</v>
      </c>
    </row>
    <row r="1646" spans="1:34" x14ac:dyDescent="0.25">
      <c r="A1646" t="s">
        <v>2309</v>
      </c>
      <c r="B1646" t="s">
        <v>35</v>
      </c>
      <c r="C1646" t="s">
        <v>56</v>
      </c>
      <c r="D1646" t="s">
        <v>57</v>
      </c>
      <c r="E1646" t="s">
        <v>61</v>
      </c>
      <c r="F1646">
        <v>27.77</v>
      </c>
      <c r="G1646" t="s">
        <v>39</v>
      </c>
      <c r="H1646" t="s">
        <v>40</v>
      </c>
      <c r="I1646">
        <v>7</v>
      </c>
      <c r="J1646">
        <v>34.31</v>
      </c>
      <c r="K1646">
        <v>10.55</v>
      </c>
      <c r="L1646">
        <v>59220</v>
      </c>
      <c r="M1646">
        <v>10</v>
      </c>
      <c r="N1646">
        <v>73</v>
      </c>
      <c r="O1646" t="s">
        <v>119</v>
      </c>
      <c r="P1646">
        <v>6</v>
      </c>
      <c r="Q1646">
        <v>18</v>
      </c>
      <c r="R1646">
        <v>2</v>
      </c>
      <c r="S1646" t="s">
        <v>42</v>
      </c>
      <c r="T1646" t="s">
        <v>43</v>
      </c>
      <c r="U1646" t="s">
        <v>58</v>
      </c>
      <c r="V1646">
        <v>12</v>
      </c>
      <c r="W1646">
        <v>5.0999999999999996</v>
      </c>
      <c r="X1646">
        <v>4</v>
      </c>
      <c r="Y1646" t="s">
        <v>53</v>
      </c>
      <c r="Z1646" t="s">
        <v>45</v>
      </c>
      <c r="AA1646" t="s">
        <v>46</v>
      </c>
      <c r="AB1646" t="s">
        <v>209</v>
      </c>
      <c r="AC1646" t="s">
        <v>48</v>
      </c>
      <c r="AD1646">
        <v>0</v>
      </c>
      <c r="AE1646">
        <v>0.87</v>
      </c>
      <c r="AF1646">
        <v>0.97</v>
      </c>
      <c r="AG1646">
        <v>0.81</v>
      </c>
      <c r="AH1646">
        <v>0.91</v>
      </c>
    </row>
    <row r="1647" spans="1:34" x14ac:dyDescent="0.25">
      <c r="A1647" t="s">
        <v>2310</v>
      </c>
      <c r="B1647" t="s">
        <v>35</v>
      </c>
      <c r="C1647" t="s">
        <v>56</v>
      </c>
      <c r="D1647" t="s">
        <v>37</v>
      </c>
      <c r="E1647" t="s">
        <v>38</v>
      </c>
      <c r="F1647">
        <v>26.87</v>
      </c>
      <c r="G1647" t="s">
        <v>40</v>
      </c>
      <c r="H1647" t="s">
        <v>40</v>
      </c>
      <c r="I1647">
        <v>14</v>
      </c>
      <c r="J1647">
        <v>37.49</v>
      </c>
      <c r="K1647">
        <v>3.46</v>
      </c>
      <c r="L1647">
        <v>37884</v>
      </c>
      <c r="M1647">
        <v>14</v>
      </c>
      <c r="N1647">
        <v>70</v>
      </c>
      <c r="O1647" t="s">
        <v>62</v>
      </c>
      <c r="P1647">
        <v>4</v>
      </c>
      <c r="Q1647">
        <v>14</v>
      </c>
      <c r="R1647">
        <v>3</v>
      </c>
      <c r="S1647" t="s">
        <v>42</v>
      </c>
      <c r="T1647" t="s">
        <v>43</v>
      </c>
      <c r="U1647" t="s">
        <v>44</v>
      </c>
      <c r="V1647">
        <v>19</v>
      </c>
      <c r="W1647">
        <v>7.11</v>
      </c>
      <c r="X1647">
        <v>6</v>
      </c>
      <c r="Y1647" t="s">
        <v>66</v>
      </c>
      <c r="Z1647" t="s">
        <v>45</v>
      </c>
      <c r="AA1647" t="s">
        <v>46</v>
      </c>
      <c r="AB1647" t="s">
        <v>535</v>
      </c>
      <c r="AC1647" t="s">
        <v>48</v>
      </c>
      <c r="AD1647">
        <v>0</v>
      </c>
      <c r="AE1647">
        <v>0.73</v>
      </c>
      <c r="AF1647">
        <v>0.8</v>
      </c>
      <c r="AG1647">
        <v>0.8</v>
      </c>
      <c r="AH1647">
        <v>0.96</v>
      </c>
    </row>
    <row r="1648" spans="1:34" x14ac:dyDescent="0.25">
      <c r="A1648" t="s">
        <v>2311</v>
      </c>
      <c r="B1648" t="s">
        <v>69</v>
      </c>
      <c r="C1648" t="s">
        <v>50</v>
      </c>
      <c r="D1648" t="s">
        <v>37</v>
      </c>
      <c r="E1648" t="s">
        <v>38</v>
      </c>
      <c r="F1648">
        <v>24.09</v>
      </c>
      <c r="G1648" t="s">
        <v>40</v>
      </c>
      <c r="H1648" t="s">
        <v>40</v>
      </c>
      <c r="I1648">
        <v>9</v>
      </c>
      <c r="J1648">
        <v>35.590000000000003</v>
      </c>
      <c r="K1648">
        <v>12.84</v>
      </c>
      <c r="L1648">
        <v>38400</v>
      </c>
      <c r="M1648">
        <v>5</v>
      </c>
      <c r="N1648">
        <v>71</v>
      </c>
      <c r="O1648" t="s">
        <v>52</v>
      </c>
      <c r="P1648">
        <v>8</v>
      </c>
      <c r="Q1648">
        <v>16</v>
      </c>
      <c r="R1648">
        <v>4</v>
      </c>
      <c r="S1648" t="s">
        <v>42</v>
      </c>
      <c r="T1648" t="s">
        <v>43</v>
      </c>
      <c r="U1648" t="s">
        <v>44</v>
      </c>
      <c r="V1648">
        <v>35</v>
      </c>
      <c r="W1648">
        <v>4.0199999999999996</v>
      </c>
      <c r="X1648">
        <v>0</v>
      </c>
      <c r="Y1648" s="1">
        <v>40824</v>
      </c>
      <c r="Z1648" s="1">
        <v>41705</v>
      </c>
      <c r="AA1648" t="s">
        <v>46</v>
      </c>
      <c r="AB1648" t="s">
        <v>2312</v>
      </c>
      <c r="AC1648" t="s">
        <v>48</v>
      </c>
      <c r="AD1648">
        <v>1</v>
      </c>
      <c r="AE1648">
        <v>0.504</v>
      </c>
      <c r="AF1648">
        <v>0.75</v>
      </c>
      <c r="AG1648">
        <v>0.69</v>
      </c>
      <c r="AH1648">
        <v>0.81</v>
      </c>
    </row>
    <row r="1649" spans="1:34" x14ac:dyDescent="0.25">
      <c r="A1649" t="s">
        <v>2313</v>
      </c>
      <c r="B1649" t="s">
        <v>35</v>
      </c>
      <c r="C1649" t="s">
        <v>56</v>
      </c>
      <c r="D1649" t="s">
        <v>37</v>
      </c>
      <c r="E1649" t="s">
        <v>61</v>
      </c>
      <c r="F1649">
        <v>27.43</v>
      </c>
      <c r="G1649" t="s">
        <v>40</v>
      </c>
      <c r="H1649" t="s">
        <v>70</v>
      </c>
      <c r="I1649">
        <v>10</v>
      </c>
      <c r="J1649">
        <v>34.81</v>
      </c>
      <c r="K1649">
        <v>2.61</v>
      </c>
      <c r="L1649">
        <v>69768</v>
      </c>
      <c r="M1649">
        <v>9</v>
      </c>
      <c r="N1649">
        <v>70</v>
      </c>
      <c r="O1649" t="s">
        <v>52</v>
      </c>
      <c r="P1649">
        <v>6</v>
      </c>
      <c r="Q1649">
        <v>22</v>
      </c>
      <c r="R1649">
        <v>9</v>
      </c>
      <c r="S1649" t="s">
        <v>116</v>
      </c>
      <c r="T1649" t="s">
        <v>43</v>
      </c>
      <c r="U1649" t="s">
        <v>44</v>
      </c>
      <c r="V1649">
        <v>24</v>
      </c>
      <c r="W1649">
        <v>5.04</v>
      </c>
      <c r="X1649">
        <v>0</v>
      </c>
      <c r="Y1649" t="s">
        <v>66</v>
      </c>
      <c r="Z1649" t="s">
        <v>45</v>
      </c>
      <c r="AA1649" t="s">
        <v>46</v>
      </c>
      <c r="AB1649" t="s">
        <v>120</v>
      </c>
      <c r="AC1649" t="s">
        <v>48</v>
      </c>
      <c r="AD1649">
        <v>0</v>
      </c>
      <c r="AE1649">
        <v>0.59</v>
      </c>
      <c r="AF1649">
        <v>0.79</v>
      </c>
      <c r="AG1649">
        <v>0.46</v>
      </c>
      <c r="AH1649">
        <v>0.56999999999999995</v>
      </c>
    </row>
    <row r="1650" spans="1:34" x14ac:dyDescent="0.25">
      <c r="A1650" t="s">
        <v>2314</v>
      </c>
      <c r="B1650" t="s">
        <v>35</v>
      </c>
      <c r="C1650" t="s">
        <v>56</v>
      </c>
      <c r="D1650" t="s">
        <v>37</v>
      </c>
      <c r="E1650" t="s">
        <v>61</v>
      </c>
      <c r="F1650">
        <v>23.72</v>
      </c>
      <c r="G1650" t="s">
        <v>40</v>
      </c>
      <c r="H1650" t="s">
        <v>70</v>
      </c>
      <c r="I1650">
        <v>6</v>
      </c>
      <c r="J1650">
        <v>36.44</v>
      </c>
      <c r="K1650">
        <v>1.1200000000000001</v>
      </c>
      <c r="L1650">
        <v>40212</v>
      </c>
      <c r="M1650">
        <v>7</v>
      </c>
      <c r="N1650">
        <v>71</v>
      </c>
      <c r="O1650" t="s">
        <v>52</v>
      </c>
      <c r="P1650">
        <v>2</v>
      </c>
      <c r="Q1650">
        <v>21</v>
      </c>
      <c r="R1650">
        <v>2</v>
      </c>
      <c r="S1650" t="s">
        <v>42</v>
      </c>
      <c r="T1650" t="s">
        <v>43</v>
      </c>
      <c r="U1650" t="s">
        <v>44</v>
      </c>
      <c r="V1650">
        <v>2</v>
      </c>
      <c r="W1650">
        <v>3.24</v>
      </c>
      <c r="X1650">
        <v>5</v>
      </c>
      <c r="Y1650" s="1">
        <v>41067</v>
      </c>
      <c r="Z1650" t="s">
        <v>45</v>
      </c>
      <c r="AA1650" t="s">
        <v>46</v>
      </c>
      <c r="AB1650" t="s">
        <v>255</v>
      </c>
      <c r="AC1650" t="s">
        <v>48</v>
      </c>
      <c r="AD1650">
        <v>0</v>
      </c>
      <c r="AE1650">
        <v>0.72</v>
      </c>
      <c r="AF1650">
        <v>0.77</v>
      </c>
      <c r="AG1650">
        <v>0.7</v>
      </c>
      <c r="AH1650">
        <v>0.84</v>
      </c>
    </row>
    <row r="1651" spans="1:34" x14ac:dyDescent="0.25">
      <c r="A1651" t="s">
        <v>2315</v>
      </c>
      <c r="B1651" t="s">
        <v>35</v>
      </c>
      <c r="C1651" t="s">
        <v>50</v>
      </c>
      <c r="D1651" t="s">
        <v>37</v>
      </c>
      <c r="E1651" t="s">
        <v>38</v>
      </c>
      <c r="F1651">
        <v>24.67</v>
      </c>
      <c r="G1651" t="s">
        <v>70</v>
      </c>
      <c r="H1651" t="s">
        <v>51</v>
      </c>
      <c r="I1651">
        <v>4</v>
      </c>
      <c r="J1651">
        <v>35.99</v>
      </c>
      <c r="K1651">
        <v>7.92</v>
      </c>
      <c r="L1651">
        <v>35940</v>
      </c>
      <c r="M1651">
        <v>7</v>
      </c>
      <c r="N1651">
        <v>70</v>
      </c>
      <c r="O1651" t="s">
        <v>52</v>
      </c>
      <c r="P1651">
        <v>7</v>
      </c>
      <c r="Q1651">
        <v>9</v>
      </c>
      <c r="R1651">
        <v>4</v>
      </c>
      <c r="S1651" t="s">
        <v>42</v>
      </c>
      <c r="T1651" t="s">
        <v>43</v>
      </c>
      <c r="U1651" t="s">
        <v>44</v>
      </c>
      <c r="V1651">
        <v>0</v>
      </c>
      <c r="W1651">
        <v>6.37</v>
      </c>
      <c r="X1651">
        <v>0</v>
      </c>
      <c r="Y1651" t="s">
        <v>269</v>
      </c>
      <c r="Z1651" t="s">
        <v>45</v>
      </c>
      <c r="AA1651" t="s">
        <v>46</v>
      </c>
      <c r="AB1651" t="s">
        <v>54</v>
      </c>
      <c r="AC1651" t="s">
        <v>48</v>
      </c>
      <c r="AD1651">
        <v>0</v>
      </c>
      <c r="AE1651">
        <v>0.58099999999999996</v>
      </c>
      <c r="AF1651">
        <v>0.72</v>
      </c>
      <c r="AG1651">
        <v>0.84</v>
      </c>
      <c r="AH1651">
        <v>0.85</v>
      </c>
    </row>
    <row r="1652" spans="1:34" x14ac:dyDescent="0.25">
      <c r="A1652" t="s">
        <v>2316</v>
      </c>
      <c r="B1652" t="s">
        <v>69</v>
      </c>
      <c r="C1652" t="s">
        <v>56</v>
      </c>
      <c r="D1652" t="s">
        <v>37</v>
      </c>
      <c r="E1652" t="s">
        <v>38</v>
      </c>
      <c r="F1652">
        <v>34.119999999999997</v>
      </c>
      <c r="G1652" t="s">
        <v>70</v>
      </c>
      <c r="H1652" t="s">
        <v>39</v>
      </c>
      <c r="I1652">
        <v>12</v>
      </c>
      <c r="J1652">
        <v>33.950000000000003</v>
      </c>
      <c r="K1652">
        <v>11.65</v>
      </c>
      <c r="L1652">
        <v>61980</v>
      </c>
      <c r="M1652">
        <v>6</v>
      </c>
      <c r="N1652">
        <v>70</v>
      </c>
      <c r="O1652" t="s">
        <v>75</v>
      </c>
      <c r="P1652">
        <v>6</v>
      </c>
      <c r="Q1652">
        <v>12</v>
      </c>
      <c r="R1652">
        <v>5</v>
      </c>
      <c r="S1652" t="s">
        <v>42</v>
      </c>
      <c r="T1652" t="s">
        <v>43</v>
      </c>
      <c r="U1652" t="s">
        <v>44</v>
      </c>
      <c r="V1652">
        <v>34</v>
      </c>
      <c r="W1652">
        <v>9.76</v>
      </c>
      <c r="X1652">
        <v>6</v>
      </c>
      <c r="Y1652" t="s">
        <v>382</v>
      </c>
      <c r="Z1652" t="s">
        <v>867</v>
      </c>
      <c r="AA1652" t="s">
        <v>46</v>
      </c>
      <c r="AB1652" t="s">
        <v>286</v>
      </c>
      <c r="AC1652" t="s">
        <v>48</v>
      </c>
      <c r="AD1652">
        <v>1</v>
      </c>
      <c r="AE1652">
        <v>0.69</v>
      </c>
      <c r="AF1652">
        <v>0.77</v>
      </c>
      <c r="AG1652">
        <v>0.54</v>
      </c>
      <c r="AH1652">
        <v>0.77</v>
      </c>
    </row>
    <row r="1653" spans="1:34" x14ac:dyDescent="0.25">
      <c r="A1653" t="s">
        <v>2317</v>
      </c>
      <c r="B1653" t="s">
        <v>69</v>
      </c>
      <c r="C1653" t="s">
        <v>50</v>
      </c>
      <c r="D1653" t="s">
        <v>37</v>
      </c>
      <c r="E1653" t="s">
        <v>38</v>
      </c>
      <c r="F1653">
        <v>23.2</v>
      </c>
      <c r="G1653" t="s">
        <v>70</v>
      </c>
      <c r="H1653" t="s">
        <v>39</v>
      </c>
      <c r="I1653">
        <v>29</v>
      </c>
      <c r="J1653">
        <v>32.479999999999997</v>
      </c>
      <c r="K1653">
        <v>7.2</v>
      </c>
      <c r="L1653">
        <v>36612</v>
      </c>
      <c r="M1653">
        <v>3</v>
      </c>
      <c r="N1653">
        <v>72</v>
      </c>
      <c r="O1653" t="s">
        <v>148</v>
      </c>
      <c r="P1653">
        <v>8</v>
      </c>
      <c r="Q1653">
        <v>21</v>
      </c>
      <c r="R1653">
        <v>4</v>
      </c>
      <c r="S1653" t="s">
        <v>42</v>
      </c>
      <c r="T1653" t="s">
        <v>43</v>
      </c>
      <c r="U1653" t="s">
        <v>44</v>
      </c>
      <c r="V1653">
        <v>11</v>
      </c>
      <c r="W1653">
        <v>3.65</v>
      </c>
      <c r="X1653">
        <v>12</v>
      </c>
      <c r="Y1653" s="1">
        <v>41155</v>
      </c>
      <c r="Z1653" t="s">
        <v>700</v>
      </c>
      <c r="AA1653" t="s">
        <v>46</v>
      </c>
      <c r="AB1653" t="s">
        <v>834</v>
      </c>
      <c r="AC1653" t="s">
        <v>48</v>
      </c>
      <c r="AD1653">
        <v>1</v>
      </c>
      <c r="AE1653">
        <v>0.56699999999999995</v>
      </c>
      <c r="AF1653">
        <v>0.81</v>
      </c>
      <c r="AG1653">
        <v>0.76</v>
      </c>
      <c r="AH1653">
        <v>0.74</v>
      </c>
    </row>
    <row r="1654" spans="1:34" x14ac:dyDescent="0.25">
      <c r="A1654" t="s">
        <v>2318</v>
      </c>
      <c r="B1654" t="s">
        <v>35</v>
      </c>
      <c r="C1654" t="s">
        <v>56</v>
      </c>
      <c r="D1654" t="s">
        <v>37</v>
      </c>
      <c r="E1654" t="s">
        <v>61</v>
      </c>
      <c r="F1654">
        <v>24.96</v>
      </c>
      <c r="G1654" t="s">
        <v>70</v>
      </c>
      <c r="H1654" t="s">
        <v>39</v>
      </c>
      <c r="I1654">
        <v>11</v>
      </c>
      <c r="J1654">
        <v>30.89</v>
      </c>
      <c r="K1654">
        <v>8.8699999999999992</v>
      </c>
      <c r="L1654">
        <v>37680</v>
      </c>
      <c r="M1654">
        <v>5</v>
      </c>
      <c r="N1654">
        <v>70</v>
      </c>
      <c r="O1654" t="s">
        <v>62</v>
      </c>
      <c r="P1654">
        <v>3</v>
      </c>
      <c r="Q1654">
        <v>7</v>
      </c>
      <c r="R1654">
        <v>5</v>
      </c>
      <c r="S1654" t="s">
        <v>42</v>
      </c>
      <c r="T1654" t="s">
        <v>43</v>
      </c>
      <c r="U1654" t="s">
        <v>44</v>
      </c>
      <c r="V1654">
        <v>16</v>
      </c>
      <c r="W1654">
        <v>6.02</v>
      </c>
      <c r="X1654">
        <v>7</v>
      </c>
      <c r="Y1654" t="s">
        <v>553</v>
      </c>
      <c r="Z1654" t="s">
        <v>45</v>
      </c>
      <c r="AA1654" t="s">
        <v>46</v>
      </c>
      <c r="AB1654" t="s">
        <v>1098</v>
      </c>
      <c r="AC1654" t="s">
        <v>48</v>
      </c>
      <c r="AD1654">
        <v>0</v>
      </c>
      <c r="AE1654">
        <v>0.56000000000000005</v>
      </c>
      <c r="AF1654">
        <v>0.9</v>
      </c>
      <c r="AG1654">
        <v>0.7</v>
      </c>
      <c r="AH1654">
        <v>0.74</v>
      </c>
    </row>
    <row r="1655" spans="1:34" x14ac:dyDescent="0.25">
      <c r="A1655" t="s">
        <v>2319</v>
      </c>
      <c r="B1655" t="s">
        <v>35</v>
      </c>
      <c r="C1655" t="s">
        <v>56</v>
      </c>
      <c r="D1655" t="s">
        <v>37</v>
      </c>
      <c r="E1655" t="s">
        <v>61</v>
      </c>
      <c r="F1655">
        <v>30.08</v>
      </c>
      <c r="G1655" t="s">
        <v>39</v>
      </c>
      <c r="H1655" t="s">
        <v>39</v>
      </c>
      <c r="I1655">
        <v>22</v>
      </c>
      <c r="J1655">
        <v>33.72</v>
      </c>
      <c r="K1655">
        <v>3.57</v>
      </c>
      <c r="L1655">
        <v>46620</v>
      </c>
      <c r="M1655">
        <v>15</v>
      </c>
      <c r="N1655">
        <v>70</v>
      </c>
      <c r="O1655" t="s">
        <v>52</v>
      </c>
      <c r="P1655">
        <v>3</v>
      </c>
      <c r="Q1655">
        <v>11</v>
      </c>
      <c r="R1655">
        <v>4</v>
      </c>
      <c r="S1655" t="s">
        <v>116</v>
      </c>
      <c r="T1655" t="s">
        <v>43</v>
      </c>
      <c r="U1655" t="s">
        <v>44</v>
      </c>
      <c r="V1655">
        <v>4</v>
      </c>
      <c r="W1655">
        <v>10.199999999999999</v>
      </c>
      <c r="X1655">
        <v>5</v>
      </c>
      <c r="Y1655" t="s">
        <v>130</v>
      </c>
      <c r="Z1655" t="s">
        <v>45</v>
      </c>
      <c r="AA1655" t="s">
        <v>46</v>
      </c>
      <c r="AB1655" t="s">
        <v>152</v>
      </c>
      <c r="AC1655" t="s">
        <v>48</v>
      </c>
      <c r="AD1655">
        <v>0</v>
      </c>
      <c r="AE1655">
        <v>0.76</v>
      </c>
      <c r="AF1655">
        <v>0.82</v>
      </c>
      <c r="AG1655">
        <v>0.79</v>
      </c>
      <c r="AH1655">
        <v>0.94</v>
      </c>
    </row>
    <row r="1656" spans="1:34" x14ac:dyDescent="0.25">
      <c r="A1656" t="s">
        <v>150</v>
      </c>
      <c r="B1656" t="s">
        <v>35</v>
      </c>
      <c r="C1656" t="s">
        <v>50</v>
      </c>
      <c r="D1656" t="s">
        <v>57</v>
      </c>
      <c r="E1656" t="s">
        <v>61</v>
      </c>
      <c r="F1656">
        <v>47.02</v>
      </c>
      <c r="G1656" t="s">
        <v>40</v>
      </c>
      <c r="H1656" t="s">
        <v>39</v>
      </c>
      <c r="I1656">
        <v>4</v>
      </c>
      <c r="J1656">
        <v>36.619999999999997</v>
      </c>
      <c r="K1656">
        <v>2.4</v>
      </c>
      <c r="L1656">
        <v>132924</v>
      </c>
      <c r="M1656">
        <v>12</v>
      </c>
      <c r="N1656">
        <v>61</v>
      </c>
      <c r="O1656" t="s">
        <v>90</v>
      </c>
      <c r="P1656">
        <v>6</v>
      </c>
      <c r="Q1656">
        <v>16</v>
      </c>
      <c r="R1656">
        <v>3</v>
      </c>
      <c r="S1656" t="s">
        <v>116</v>
      </c>
      <c r="T1656" t="s">
        <v>43</v>
      </c>
      <c r="U1656" t="s">
        <v>58</v>
      </c>
      <c r="V1656">
        <v>1</v>
      </c>
      <c r="W1656">
        <v>25.81</v>
      </c>
      <c r="X1656">
        <v>9</v>
      </c>
      <c r="Y1656" s="1">
        <v>36772</v>
      </c>
      <c r="Z1656" t="s">
        <v>45</v>
      </c>
      <c r="AA1656" t="s">
        <v>46</v>
      </c>
      <c r="AB1656" t="s">
        <v>1039</v>
      </c>
      <c r="AC1656" t="s">
        <v>48</v>
      </c>
      <c r="AD1656">
        <v>0</v>
      </c>
      <c r="AE1656">
        <v>0.76</v>
      </c>
      <c r="AF1656">
        <v>0.82</v>
      </c>
      <c r="AG1656">
        <v>0.74</v>
      </c>
      <c r="AH1656">
        <v>0.83</v>
      </c>
    </row>
    <row r="1657" spans="1:34" x14ac:dyDescent="0.25">
      <c r="A1657" t="s">
        <v>2320</v>
      </c>
      <c r="B1657" t="s">
        <v>35</v>
      </c>
      <c r="C1657" t="s">
        <v>36</v>
      </c>
      <c r="D1657" t="s">
        <v>37</v>
      </c>
      <c r="E1657" t="s">
        <v>38</v>
      </c>
      <c r="F1657">
        <v>37.65</v>
      </c>
      <c r="G1657" t="s">
        <v>40</v>
      </c>
      <c r="H1657" t="s">
        <v>40</v>
      </c>
      <c r="I1657">
        <v>9</v>
      </c>
      <c r="J1657">
        <v>44.07</v>
      </c>
      <c r="K1657">
        <v>3.17</v>
      </c>
      <c r="L1657">
        <v>73608</v>
      </c>
      <c r="M1657">
        <v>12</v>
      </c>
      <c r="N1657">
        <v>70</v>
      </c>
      <c r="O1657" t="s">
        <v>148</v>
      </c>
      <c r="P1657">
        <v>0</v>
      </c>
      <c r="Q1657">
        <v>12</v>
      </c>
      <c r="R1657">
        <v>4</v>
      </c>
      <c r="S1657" t="s">
        <v>116</v>
      </c>
      <c r="T1657" t="s">
        <v>43</v>
      </c>
      <c r="U1657" t="s">
        <v>44</v>
      </c>
      <c r="V1657">
        <v>21</v>
      </c>
      <c r="W1657">
        <v>15.8</v>
      </c>
      <c r="X1657">
        <v>3</v>
      </c>
      <c r="Y1657" t="s">
        <v>2321</v>
      </c>
      <c r="Z1657" t="s">
        <v>45</v>
      </c>
      <c r="AA1657" t="s">
        <v>46</v>
      </c>
      <c r="AB1657" t="s">
        <v>47</v>
      </c>
      <c r="AC1657" t="s">
        <v>48</v>
      </c>
      <c r="AD1657">
        <v>0</v>
      </c>
      <c r="AE1657">
        <v>0.73</v>
      </c>
      <c r="AF1657">
        <v>0.73</v>
      </c>
      <c r="AG1657">
        <v>0.73</v>
      </c>
      <c r="AH1657">
        <v>0.75</v>
      </c>
    </row>
    <row r="1658" spans="1:34" x14ac:dyDescent="0.25">
      <c r="A1658" t="s">
        <v>2322</v>
      </c>
      <c r="B1658" t="s">
        <v>35</v>
      </c>
      <c r="C1658" t="s">
        <v>56</v>
      </c>
      <c r="D1658" t="s">
        <v>37</v>
      </c>
      <c r="E1658" t="s">
        <v>61</v>
      </c>
      <c r="F1658">
        <v>27.02</v>
      </c>
      <c r="G1658" t="s">
        <v>39</v>
      </c>
      <c r="H1658" t="s">
        <v>39</v>
      </c>
      <c r="I1658">
        <v>11</v>
      </c>
      <c r="J1658">
        <v>30.89</v>
      </c>
      <c r="K1658">
        <v>8.8699999999999992</v>
      </c>
      <c r="L1658">
        <v>55128</v>
      </c>
      <c r="M1658">
        <v>13</v>
      </c>
      <c r="N1658">
        <v>78</v>
      </c>
      <c r="O1658" t="s">
        <v>52</v>
      </c>
      <c r="P1658">
        <v>7</v>
      </c>
      <c r="Q1658">
        <v>8</v>
      </c>
      <c r="R1658">
        <v>4</v>
      </c>
      <c r="S1658" t="s">
        <v>42</v>
      </c>
      <c r="T1658" t="s">
        <v>43</v>
      </c>
      <c r="U1658" t="s">
        <v>44</v>
      </c>
      <c r="V1658">
        <v>12</v>
      </c>
      <c r="W1658">
        <v>8.5500000000000007</v>
      </c>
      <c r="X1658">
        <v>9</v>
      </c>
      <c r="Y1658" s="1">
        <v>40462</v>
      </c>
      <c r="Z1658" t="s">
        <v>45</v>
      </c>
      <c r="AA1658" t="s">
        <v>46</v>
      </c>
      <c r="AB1658" t="s">
        <v>1098</v>
      </c>
      <c r="AC1658" t="s">
        <v>48</v>
      </c>
      <c r="AD1658">
        <v>0</v>
      </c>
      <c r="AE1658">
        <v>0.56000000000000005</v>
      </c>
      <c r="AF1658">
        <v>0.9</v>
      </c>
      <c r="AG1658">
        <v>0.7</v>
      </c>
      <c r="AH1658">
        <v>0.74</v>
      </c>
    </row>
    <row r="1659" spans="1:34" x14ac:dyDescent="0.25">
      <c r="A1659" t="s">
        <v>2323</v>
      </c>
      <c r="B1659" t="s">
        <v>35</v>
      </c>
      <c r="C1659" t="s">
        <v>36</v>
      </c>
      <c r="D1659" t="s">
        <v>37</v>
      </c>
      <c r="E1659" t="s">
        <v>61</v>
      </c>
      <c r="F1659">
        <v>29.02</v>
      </c>
      <c r="G1659" t="s">
        <v>39</v>
      </c>
      <c r="H1659" t="s">
        <v>70</v>
      </c>
      <c r="I1659">
        <v>14</v>
      </c>
      <c r="J1659">
        <v>42.41</v>
      </c>
      <c r="K1659">
        <v>4.49</v>
      </c>
      <c r="L1659">
        <v>74340</v>
      </c>
      <c r="M1659">
        <v>13</v>
      </c>
      <c r="N1659">
        <v>70</v>
      </c>
      <c r="O1659" t="s">
        <v>75</v>
      </c>
      <c r="P1659">
        <v>1</v>
      </c>
      <c r="Q1659">
        <v>10</v>
      </c>
      <c r="R1659">
        <v>3</v>
      </c>
      <c r="S1659" t="s">
        <v>42</v>
      </c>
      <c r="T1659" t="s">
        <v>43</v>
      </c>
      <c r="U1659" t="s">
        <v>44</v>
      </c>
      <c r="V1659">
        <v>19</v>
      </c>
      <c r="W1659">
        <v>9.68</v>
      </c>
      <c r="X1659">
        <v>0</v>
      </c>
      <c r="Y1659" t="s">
        <v>404</v>
      </c>
      <c r="Z1659" t="s">
        <v>45</v>
      </c>
      <c r="AA1659" t="s">
        <v>46</v>
      </c>
      <c r="AB1659" t="s">
        <v>595</v>
      </c>
      <c r="AC1659" t="s">
        <v>48</v>
      </c>
      <c r="AD1659">
        <v>0</v>
      </c>
      <c r="AE1659">
        <v>0.6</v>
      </c>
      <c r="AF1659">
        <v>0.8</v>
      </c>
      <c r="AG1659">
        <v>0.53</v>
      </c>
      <c r="AH1659">
        <v>0.63</v>
      </c>
    </row>
    <row r="1660" spans="1:34" x14ac:dyDescent="0.25">
      <c r="A1660" t="s">
        <v>2324</v>
      </c>
      <c r="B1660" t="s">
        <v>35</v>
      </c>
      <c r="C1660" t="s">
        <v>56</v>
      </c>
      <c r="D1660" t="s">
        <v>37</v>
      </c>
      <c r="E1660" t="s">
        <v>61</v>
      </c>
      <c r="F1660">
        <v>25.36</v>
      </c>
      <c r="G1660" t="s">
        <v>40</v>
      </c>
      <c r="H1660" t="s">
        <v>39</v>
      </c>
      <c r="I1660">
        <v>9</v>
      </c>
      <c r="J1660">
        <v>35.54</v>
      </c>
      <c r="K1660">
        <v>4.21</v>
      </c>
      <c r="L1660">
        <v>46968</v>
      </c>
      <c r="M1660">
        <v>8</v>
      </c>
      <c r="N1660">
        <v>70</v>
      </c>
      <c r="O1660" t="s">
        <v>119</v>
      </c>
      <c r="P1660">
        <v>4</v>
      </c>
      <c r="Q1660">
        <v>7</v>
      </c>
      <c r="R1660">
        <v>4</v>
      </c>
      <c r="S1660" t="s">
        <v>42</v>
      </c>
      <c r="T1660" t="s">
        <v>43</v>
      </c>
      <c r="U1660" t="s">
        <v>44</v>
      </c>
      <c r="V1660">
        <v>14</v>
      </c>
      <c r="W1660">
        <v>4.13</v>
      </c>
      <c r="X1660">
        <v>6</v>
      </c>
      <c r="Y1660" s="1">
        <v>40190</v>
      </c>
      <c r="Z1660" t="s">
        <v>45</v>
      </c>
      <c r="AA1660" t="s">
        <v>46</v>
      </c>
      <c r="AB1660" t="s">
        <v>80</v>
      </c>
      <c r="AC1660" t="s">
        <v>48</v>
      </c>
      <c r="AD1660">
        <v>0</v>
      </c>
      <c r="AE1660">
        <v>0.75</v>
      </c>
      <c r="AF1660">
        <v>0.76</v>
      </c>
      <c r="AG1660">
        <v>0.74</v>
      </c>
      <c r="AH1660">
        <v>0.95</v>
      </c>
    </row>
    <row r="1661" spans="1:34" x14ac:dyDescent="0.25">
      <c r="A1661" t="s">
        <v>2325</v>
      </c>
      <c r="B1661" t="s">
        <v>35</v>
      </c>
      <c r="C1661" t="s">
        <v>56</v>
      </c>
      <c r="D1661" t="s">
        <v>37</v>
      </c>
      <c r="E1661" t="s">
        <v>61</v>
      </c>
      <c r="F1661">
        <v>26.56</v>
      </c>
      <c r="G1661" t="s">
        <v>40</v>
      </c>
      <c r="H1661" t="s">
        <v>40</v>
      </c>
      <c r="I1661">
        <v>17</v>
      </c>
      <c r="J1661">
        <v>31.23</v>
      </c>
      <c r="K1661">
        <v>9.19</v>
      </c>
      <c r="L1661">
        <v>52320</v>
      </c>
      <c r="M1661">
        <v>14</v>
      </c>
      <c r="N1661">
        <v>71</v>
      </c>
      <c r="O1661" t="s">
        <v>75</v>
      </c>
      <c r="P1661">
        <v>6</v>
      </c>
      <c r="Q1661">
        <v>18</v>
      </c>
      <c r="R1661">
        <v>4</v>
      </c>
      <c r="S1661" t="s">
        <v>42</v>
      </c>
      <c r="T1661" t="s">
        <v>43</v>
      </c>
      <c r="U1661" t="s">
        <v>44</v>
      </c>
      <c r="V1661">
        <v>25</v>
      </c>
      <c r="W1661">
        <v>8.4600000000000009</v>
      </c>
      <c r="X1661">
        <v>9</v>
      </c>
      <c r="Y1661" s="1">
        <v>40484</v>
      </c>
      <c r="Z1661" t="s">
        <v>45</v>
      </c>
      <c r="AA1661" t="s">
        <v>46</v>
      </c>
      <c r="AB1661" t="s">
        <v>140</v>
      </c>
      <c r="AC1661" t="s">
        <v>48</v>
      </c>
      <c r="AD1661">
        <v>0</v>
      </c>
      <c r="AE1661">
        <v>0.69</v>
      </c>
      <c r="AF1661">
        <v>0.63</v>
      </c>
      <c r="AG1661">
        <v>0.68</v>
      </c>
      <c r="AH1661">
        <v>0.8</v>
      </c>
    </row>
    <row r="1662" spans="1:34" x14ac:dyDescent="0.25">
      <c r="A1662" t="s">
        <v>2326</v>
      </c>
      <c r="B1662" t="s">
        <v>35</v>
      </c>
      <c r="C1662" t="s">
        <v>56</v>
      </c>
      <c r="D1662" t="s">
        <v>37</v>
      </c>
      <c r="E1662" t="s">
        <v>61</v>
      </c>
      <c r="F1662">
        <v>33.81</v>
      </c>
      <c r="G1662" t="s">
        <v>39</v>
      </c>
      <c r="H1662" t="s">
        <v>40</v>
      </c>
      <c r="I1662">
        <v>21</v>
      </c>
      <c r="J1662">
        <v>36.01</v>
      </c>
      <c r="K1662">
        <v>2.88</v>
      </c>
      <c r="L1662">
        <v>77904</v>
      </c>
      <c r="M1662">
        <v>11</v>
      </c>
      <c r="N1662">
        <v>74</v>
      </c>
      <c r="O1662" t="s">
        <v>90</v>
      </c>
      <c r="P1662">
        <v>3</v>
      </c>
      <c r="Q1662">
        <v>9</v>
      </c>
      <c r="R1662">
        <v>6</v>
      </c>
      <c r="S1662" t="s">
        <v>116</v>
      </c>
      <c r="T1662" t="s">
        <v>43</v>
      </c>
      <c r="U1662" t="s">
        <v>44</v>
      </c>
      <c r="V1662">
        <v>7</v>
      </c>
      <c r="W1662">
        <v>16</v>
      </c>
      <c r="X1662">
        <v>8</v>
      </c>
      <c r="Y1662" t="s">
        <v>468</v>
      </c>
      <c r="Z1662" t="s">
        <v>45</v>
      </c>
      <c r="AA1662" t="s">
        <v>46</v>
      </c>
      <c r="AB1662" t="s">
        <v>1079</v>
      </c>
      <c r="AC1662" t="s">
        <v>48</v>
      </c>
      <c r="AD1662">
        <v>0</v>
      </c>
      <c r="AE1662">
        <v>0.98</v>
      </c>
      <c r="AF1662">
        <v>1</v>
      </c>
      <c r="AG1662">
        <v>0.91</v>
      </c>
      <c r="AH1662">
        <v>0.96</v>
      </c>
    </row>
    <row r="1663" spans="1:34" x14ac:dyDescent="0.25">
      <c r="A1663" t="s">
        <v>2327</v>
      </c>
      <c r="B1663" t="s">
        <v>35</v>
      </c>
      <c r="C1663" t="s">
        <v>56</v>
      </c>
      <c r="D1663" t="s">
        <v>37</v>
      </c>
      <c r="E1663" t="s">
        <v>61</v>
      </c>
      <c r="F1663">
        <v>28.73</v>
      </c>
      <c r="G1663" t="s">
        <v>39</v>
      </c>
      <c r="H1663" t="s">
        <v>336</v>
      </c>
      <c r="I1663">
        <v>8</v>
      </c>
      <c r="J1663">
        <v>27.1</v>
      </c>
      <c r="K1663">
        <v>6.14</v>
      </c>
      <c r="L1663">
        <v>51816</v>
      </c>
      <c r="M1663">
        <v>14</v>
      </c>
      <c r="N1663">
        <v>71</v>
      </c>
      <c r="O1663" t="s">
        <v>62</v>
      </c>
      <c r="P1663">
        <v>3</v>
      </c>
      <c r="Q1663">
        <v>14</v>
      </c>
      <c r="R1663">
        <v>5</v>
      </c>
      <c r="S1663" t="s">
        <v>42</v>
      </c>
      <c r="T1663" t="s">
        <v>43</v>
      </c>
      <c r="U1663" t="s">
        <v>44</v>
      </c>
      <c r="V1663">
        <v>24</v>
      </c>
      <c r="W1663">
        <v>7.92</v>
      </c>
      <c r="X1663">
        <v>9</v>
      </c>
      <c r="Y1663" s="1">
        <v>40006</v>
      </c>
      <c r="Z1663" t="s">
        <v>45</v>
      </c>
      <c r="AA1663" t="s">
        <v>46</v>
      </c>
      <c r="AB1663" t="s">
        <v>477</v>
      </c>
      <c r="AC1663" t="s">
        <v>48</v>
      </c>
      <c r="AD1663">
        <v>0</v>
      </c>
      <c r="AE1663">
        <v>0.93</v>
      </c>
      <c r="AF1663">
        <v>0.95</v>
      </c>
      <c r="AG1663">
        <v>0.91</v>
      </c>
      <c r="AH1663">
        <v>0.94</v>
      </c>
    </row>
    <row r="1664" spans="1:34" x14ac:dyDescent="0.25">
      <c r="A1664" t="s">
        <v>2328</v>
      </c>
      <c r="B1664" t="s">
        <v>69</v>
      </c>
      <c r="C1664" t="s">
        <v>36</v>
      </c>
      <c r="D1664" t="s">
        <v>37</v>
      </c>
      <c r="E1664" t="s">
        <v>61</v>
      </c>
      <c r="F1664">
        <v>26.8</v>
      </c>
      <c r="G1664" t="s">
        <v>40</v>
      </c>
      <c r="H1664" t="s">
        <v>39</v>
      </c>
      <c r="I1664">
        <v>17</v>
      </c>
      <c r="J1664">
        <v>35.83</v>
      </c>
      <c r="K1664">
        <v>6.64</v>
      </c>
      <c r="L1664">
        <v>60912</v>
      </c>
      <c r="M1664">
        <v>10</v>
      </c>
      <c r="N1664">
        <v>70</v>
      </c>
      <c r="O1664" t="s">
        <v>90</v>
      </c>
      <c r="P1664">
        <v>4</v>
      </c>
      <c r="Q1664">
        <v>14</v>
      </c>
      <c r="R1664">
        <v>4</v>
      </c>
      <c r="S1664" t="s">
        <v>42</v>
      </c>
      <c r="T1664" t="s">
        <v>43</v>
      </c>
      <c r="U1664" t="s">
        <v>44</v>
      </c>
      <c r="V1664">
        <v>10</v>
      </c>
      <c r="W1664">
        <v>5.4</v>
      </c>
      <c r="X1664">
        <v>7</v>
      </c>
      <c r="Y1664" s="1">
        <v>40362</v>
      </c>
      <c r="Z1664" t="s">
        <v>92</v>
      </c>
      <c r="AA1664" t="s">
        <v>46</v>
      </c>
      <c r="AB1664" t="s">
        <v>2329</v>
      </c>
      <c r="AC1664" t="s">
        <v>48</v>
      </c>
      <c r="AD1664">
        <v>1</v>
      </c>
      <c r="AE1664">
        <v>0.49</v>
      </c>
      <c r="AF1664">
        <v>0.89</v>
      </c>
      <c r="AG1664">
        <v>0.67</v>
      </c>
      <c r="AH1664">
        <v>0.73</v>
      </c>
    </row>
    <row r="1665" spans="1:34" x14ac:dyDescent="0.25">
      <c r="A1665" t="s">
        <v>2330</v>
      </c>
      <c r="B1665" t="s">
        <v>35</v>
      </c>
      <c r="C1665" t="s">
        <v>50</v>
      </c>
      <c r="D1665" t="s">
        <v>37</v>
      </c>
      <c r="E1665" t="s">
        <v>61</v>
      </c>
      <c r="F1665">
        <v>25.6</v>
      </c>
      <c r="G1665" t="s">
        <v>40</v>
      </c>
      <c r="H1665" t="s">
        <v>40</v>
      </c>
      <c r="I1665">
        <v>16</v>
      </c>
      <c r="J1665">
        <v>40.46</v>
      </c>
      <c r="K1665">
        <v>0.06</v>
      </c>
      <c r="L1665">
        <v>52320</v>
      </c>
      <c r="M1665">
        <v>8</v>
      </c>
      <c r="N1665">
        <v>72</v>
      </c>
      <c r="O1665" t="s">
        <v>41</v>
      </c>
      <c r="P1665">
        <v>5</v>
      </c>
      <c r="Q1665">
        <v>5</v>
      </c>
      <c r="R1665">
        <v>8</v>
      </c>
      <c r="S1665" t="s">
        <v>116</v>
      </c>
      <c r="T1665" t="s">
        <v>43</v>
      </c>
      <c r="U1665" t="s">
        <v>44</v>
      </c>
      <c r="V1665">
        <v>12</v>
      </c>
      <c r="W1665">
        <v>7.68</v>
      </c>
      <c r="X1665">
        <v>5</v>
      </c>
      <c r="Y1665" s="1">
        <v>40309</v>
      </c>
      <c r="Z1665" t="s">
        <v>45</v>
      </c>
      <c r="AA1665" t="s">
        <v>46</v>
      </c>
      <c r="AB1665" t="s">
        <v>512</v>
      </c>
      <c r="AC1665" t="s">
        <v>48</v>
      </c>
      <c r="AD1665">
        <v>0</v>
      </c>
      <c r="AE1665">
        <v>0.72</v>
      </c>
      <c r="AF1665">
        <v>0.77</v>
      </c>
      <c r="AG1665">
        <v>0.77</v>
      </c>
      <c r="AH1665">
        <v>0.77</v>
      </c>
    </row>
    <row r="1666" spans="1:34" x14ac:dyDescent="0.25">
      <c r="A1666" t="s">
        <v>2331</v>
      </c>
      <c r="B1666" t="s">
        <v>35</v>
      </c>
      <c r="C1666" t="s">
        <v>56</v>
      </c>
      <c r="D1666" t="s">
        <v>37</v>
      </c>
      <c r="E1666" t="s">
        <v>61</v>
      </c>
      <c r="F1666">
        <v>27.45</v>
      </c>
      <c r="G1666" t="s">
        <v>39</v>
      </c>
      <c r="H1666" t="s">
        <v>39</v>
      </c>
      <c r="I1666">
        <v>9</v>
      </c>
      <c r="J1666">
        <v>29.21</v>
      </c>
      <c r="K1666">
        <v>2.27</v>
      </c>
      <c r="L1666">
        <v>52284</v>
      </c>
      <c r="M1666">
        <v>14</v>
      </c>
      <c r="N1666">
        <v>70</v>
      </c>
      <c r="O1666" t="s">
        <v>119</v>
      </c>
      <c r="P1666">
        <v>4</v>
      </c>
      <c r="Q1666">
        <v>19</v>
      </c>
      <c r="R1666">
        <v>3</v>
      </c>
      <c r="S1666" t="s">
        <v>42</v>
      </c>
      <c r="T1666" t="s">
        <v>43</v>
      </c>
      <c r="U1666" t="s">
        <v>44</v>
      </c>
      <c r="V1666">
        <v>25</v>
      </c>
      <c r="W1666">
        <v>6.12</v>
      </c>
      <c r="X1666">
        <v>5</v>
      </c>
      <c r="Y1666" s="1">
        <v>40331</v>
      </c>
      <c r="Z1666" t="s">
        <v>45</v>
      </c>
      <c r="AA1666" t="s">
        <v>46</v>
      </c>
      <c r="AB1666" t="s">
        <v>459</v>
      </c>
      <c r="AC1666" t="s">
        <v>48</v>
      </c>
      <c r="AD1666">
        <v>0</v>
      </c>
      <c r="AE1666">
        <v>0.95</v>
      </c>
      <c r="AF1666">
        <v>1</v>
      </c>
      <c r="AG1666">
        <v>1</v>
      </c>
      <c r="AH1666">
        <v>0.8</v>
      </c>
    </row>
    <row r="1667" spans="1:34" x14ac:dyDescent="0.25">
      <c r="A1667" t="s">
        <v>2332</v>
      </c>
      <c r="B1667" t="s">
        <v>69</v>
      </c>
      <c r="C1667" t="s">
        <v>36</v>
      </c>
      <c r="D1667" t="s">
        <v>37</v>
      </c>
      <c r="E1667" t="s">
        <v>38</v>
      </c>
      <c r="F1667">
        <v>26.7</v>
      </c>
      <c r="G1667" t="s">
        <v>39</v>
      </c>
      <c r="H1667" t="s">
        <v>40</v>
      </c>
      <c r="I1667">
        <v>11</v>
      </c>
      <c r="J1667">
        <v>40.200000000000003</v>
      </c>
      <c r="K1667">
        <v>12.62</v>
      </c>
      <c r="L1667">
        <v>50004</v>
      </c>
      <c r="M1667">
        <v>12</v>
      </c>
      <c r="N1667">
        <v>72</v>
      </c>
      <c r="O1667" t="s">
        <v>90</v>
      </c>
      <c r="P1667">
        <v>0</v>
      </c>
      <c r="Q1667">
        <v>12</v>
      </c>
      <c r="R1667">
        <v>5</v>
      </c>
      <c r="S1667" t="s">
        <v>42</v>
      </c>
      <c r="T1667" t="s">
        <v>43</v>
      </c>
      <c r="U1667" t="s">
        <v>44</v>
      </c>
      <c r="V1667">
        <v>8</v>
      </c>
      <c r="W1667">
        <v>8.19</v>
      </c>
      <c r="X1667">
        <v>13</v>
      </c>
      <c r="Y1667" s="1">
        <v>39265</v>
      </c>
      <c r="Z1667" s="1">
        <v>41677</v>
      </c>
      <c r="AA1667" t="s">
        <v>46</v>
      </c>
      <c r="AB1667" t="s">
        <v>2333</v>
      </c>
      <c r="AC1667" t="s">
        <v>48</v>
      </c>
      <c r="AD1667">
        <v>1</v>
      </c>
      <c r="AE1667">
        <v>0.497</v>
      </c>
      <c r="AF1667">
        <v>0.76</v>
      </c>
      <c r="AG1667">
        <v>0.7</v>
      </c>
      <c r="AH1667">
        <v>0.94</v>
      </c>
    </row>
    <row r="1668" spans="1:34" x14ac:dyDescent="0.25">
      <c r="A1668" t="s">
        <v>2334</v>
      </c>
      <c r="B1668" t="s">
        <v>35</v>
      </c>
      <c r="C1668" t="s">
        <v>50</v>
      </c>
      <c r="D1668" t="s">
        <v>37</v>
      </c>
      <c r="E1668" t="s">
        <v>38</v>
      </c>
      <c r="F1668">
        <v>23.28</v>
      </c>
      <c r="G1668" t="s">
        <v>40</v>
      </c>
      <c r="H1668" t="s">
        <v>40</v>
      </c>
      <c r="I1668">
        <v>15</v>
      </c>
      <c r="J1668">
        <v>38.03</v>
      </c>
      <c r="K1668">
        <v>4.87</v>
      </c>
      <c r="L1668">
        <v>34992</v>
      </c>
      <c r="M1668">
        <v>14</v>
      </c>
      <c r="N1668">
        <v>73</v>
      </c>
      <c r="O1668" t="s">
        <v>75</v>
      </c>
      <c r="P1668">
        <v>0</v>
      </c>
      <c r="Q1668">
        <v>25</v>
      </c>
      <c r="R1668">
        <v>2</v>
      </c>
      <c r="S1668" t="s">
        <v>42</v>
      </c>
      <c r="T1668" t="s">
        <v>43</v>
      </c>
      <c r="U1668" t="s">
        <v>44</v>
      </c>
      <c r="V1668">
        <v>19</v>
      </c>
      <c r="W1668">
        <v>4.4000000000000004</v>
      </c>
      <c r="X1668">
        <v>1</v>
      </c>
      <c r="Y1668" t="s">
        <v>345</v>
      </c>
      <c r="Z1668" t="s">
        <v>45</v>
      </c>
      <c r="AA1668" t="s">
        <v>46</v>
      </c>
      <c r="AB1668" t="s">
        <v>163</v>
      </c>
      <c r="AC1668" t="s">
        <v>48</v>
      </c>
      <c r="AD1668">
        <v>0</v>
      </c>
      <c r="AE1668">
        <v>0.7</v>
      </c>
      <c r="AF1668">
        <v>0.62</v>
      </c>
      <c r="AG1668">
        <v>0.79</v>
      </c>
      <c r="AH1668">
        <v>0.91</v>
      </c>
    </row>
    <row r="1669" spans="1:34" x14ac:dyDescent="0.25">
      <c r="A1669" t="s">
        <v>2335</v>
      </c>
      <c r="B1669" t="s">
        <v>35</v>
      </c>
      <c r="C1669" t="s">
        <v>56</v>
      </c>
      <c r="D1669" t="s">
        <v>37</v>
      </c>
      <c r="E1669" t="s">
        <v>61</v>
      </c>
      <c r="F1669">
        <v>27.38</v>
      </c>
      <c r="G1669" t="s">
        <v>51</v>
      </c>
      <c r="H1669" t="s">
        <v>39</v>
      </c>
      <c r="I1669">
        <v>20</v>
      </c>
      <c r="J1669">
        <v>32.700000000000003</v>
      </c>
      <c r="K1669">
        <v>8.08</v>
      </c>
      <c r="L1669">
        <v>84108</v>
      </c>
      <c r="M1669">
        <v>13</v>
      </c>
      <c r="N1669">
        <v>76</v>
      </c>
      <c r="O1669" t="s">
        <v>52</v>
      </c>
      <c r="P1669">
        <v>9</v>
      </c>
      <c r="Q1669">
        <v>21</v>
      </c>
      <c r="R1669">
        <v>2</v>
      </c>
      <c r="S1669" t="s">
        <v>42</v>
      </c>
      <c r="T1669" t="s">
        <v>43</v>
      </c>
      <c r="U1669" t="s">
        <v>44</v>
      </c>
      <c r="V1669">
        <v>11</v>
      </c>
      <c r="W1669">
        <v>6.66</v>
      </c>
      <c r="X1669">
        <v>5</v>
      </c>
      <c r="Y1669" s="1">
        <v>41214</v>
      </c>
      <c r="Z1669" t="s">
        <v>45</v>
      </c>
      <c r="AA1669" t="s">
        <v>46</v>
      </c>
      <c r="AB1669" t="s">
        <v>311</v>
      </c>
      <c r="AC1669" t="s">
        <v>48</v>
      </c>
      <c r="AD1669">
        <v>0</v>
      </c>
      <c r="AE1669">
        <v>0.69</v>
      </c>
      <c r="AF1669">
        <v>0.73</v>
      </c>
      <c r="AG1669">
        <v>0.82</v>
      </c>
      <c r="AH1669">
        <v>0.67</v>
      </c>
    </row>
    <row r="1670" spans="1:34" x14ac:dyDescent="0.25">
      <c r="A1670" t="s">
        <v>2336</v>
      </c>
      <c r="B1670" t="s">
        <v>35</v>
      </c>
      <c r="C1670" t="s">
        <v>56</v>
      </c>
      <c r="D1670" t="s">
        <v>57</v>
      </c>
      <c r="E1670" t="s">
        <v>61</v>
      </c>
      <c r="F1670">
        <v>33.869999999999997</v>
      </c>
      <c r="G1670" t="s">
        <v>40</v>
      </c>
      <c r="H1670" t="s">
        <v>39</v>
      </c>
      <c r="I1670">
        <v>9</v>
      </c>
      <c r="J1670">
        <v>35.54</v>
      </c>
      <c r="K1670">
        <v>4.21</v>
      </c>
      <c r="L1670">
        <v>88836</v>
      </c>
      <c r="M1670">
        <v>10</v>
      </c>
      <c r="N1670">
        <v>78</v>
      </c>
      <c r="O1670" t="s">
        <v>148</v>
      </c>
      <c r="P1670">
        <v>7</v>
      </c>
      <c r="Q1670">
        <v>16</v>
      </c>
      <c r="R1670">
        <v>6</v>
      </c>
      <c r="S1670" t="s">
        <v>116</v>
      </c>
      <c r="T1670" t="s">
        <v>43</v>
      </c>
      <c r="U1670" t="s">
        <v>58</v>
      </c>
      <c r="V1670">
        <v>10</v>
      </c>
      <c r="W1670">
        <v>12.16</v>
      </c>
      <c r="X1670">
        <v>9</v>
      </c>
      <c r="Y1670" s="1">
        <v>38419</v>
      </c>
      <c r="Z1670" t="s">
        <v>45</v>
      </c>
      <c r="AA1670" t="s">
        <v>46</v>
      </c>
      <c r="AB1670" t="s">
        <v>80</v>
      </c>
      <c r="AC1670" t="s">
        <v>48</v>
      </c>
      <c r="AD1670">
        <v>0</v>
      </c>
      <c r="AE1670">
        <v>0.75</v>
      </c>
      <c r="AF1670">
        <v>0.76</v>
      </c>
      <c r="AG1670">
        <v>0.74</v>
      </c>
      <c r="AH1670">
        <v>0.95</v>
      </c>
    </row>
    <row r="1671" spans="1:34" x14ac:dyDescent="0.25">
      <c r="A1671" t="s">
        <v>2337</v>
      </c>
      <c r="B1671" t="s">
        <v>35</v>
      </c>
      <c r="C1671" t="s">
        <v>56</v>
      </c>
      <c r="D1671" t="s">
        <v>37</v>
      </c>
      <c r="E1671" t="s">
        <v>61</v>
      </c>
      <c r="F1671">
        <v>27.91</v>
      </c>
      <c r="G1671" t="s">
        <v>39</v>
      </c>
      <c r="H1671" t="s">
        <v>39</v>
      </c>
      <c r="I1671">
        <v>9</v>
      </c>
      <c r="J1671">
        <v>35.54</v>
      </c>
      <c r="K1671">
        <v>4.21</v>
      </c>
      <c r="L1671">
        <v>52284</v>
      </c>
      <c r="M1671">
        <v>12</v>
      </c>
      <c r="N1671">
        <v>70</v>
      </c>
      <c r="O1671" t="s">
        <v>119</v>
      </c>
      <c r="P1671">
        <v>0</v>
      </c>
      <c r="Q1671">
        <v>17</v>
      </c>
      <c r="R1671">
        <v>5</v>
      </c>
      <c r="S1671" t="s">
        <v>42</v>
      </c>
      <c r="T1671" t="s">
        <v>43</v>
      </c>
      <c r="U1671" t="s">
        <v>44</v>
      </c>
      <c r="V1671">
        <v>21</v>
      </c>
      <c r="W1671">
        <v>6.5</v>
      </c>
      <c r="X1671">
        <v>10</v>
      </c>
      <c r="Y1671" s="1">
        <v>40190</v>
      </c>
      <c r="Z1671" t="s">
        <v>45</v>
      </c>
      <c r="AA1671" t="s">
        <v>46</v>
      </c>
      <c r="AB1671" t="s">
        <v>80</v>
      </c>
      <c r="AC1671" t="s">
        <v>48</v>
      </c>
      <c r="AD1671">
        <v>0</v>
      </c>
      <c r="AE1671">
        <v>0.75</v>
      </c>
      <c r="AF1671">
        <v>0.76</v>
      </c>
      <c r="AG1671">
        <v>0.74</v>
      </c>
      <c r="AH1671">
        <v>0.95</v>
      </c>
    </row>
    <row r="1672" spans="1:34" x14ac:dyDescent="0.25">
      <c r="A1672" t="s">
        <v>2338</v>
      </c>
      <c r="B1672" t="s">
        <v>35</v>
      </c>
      <c r="C1672" t="s">
        <v>36</v>
      </c>
      <c r="D1672" t="s">
        <v>37</v>
      </c>
      <c r="E1672" t="s">
        <v>38</v>
      </c>
      <c r="F1672">
        <v>27.72</v>
      </c>
      <c r="G1672" t="s">
        <v>39</v>
      </c>
      <c r="H1672" t="s">
        <v>39</v>
      </c>
      <c r="I1672">
        <v>8</v>
      </c>
      <c r="J1672">
        <v>31.78</v>
      </c>
      <c r="K1672">
        <v>2.5</v>
      </c>
      <c r="L1672">
        <v>70212</v>
      </c>
      <c r="M1672">
        <v>14</v>
      </c>
      <c r="N1672">
        <v>70</v>
      </c>
      <c r="O1672" t="s">
        <v>119</v>
      </c>
      <c r="P1672">
        <v>5</v>
      </c>
      <c r="Q1672">
        <v>10</v>
      </c>
      <c r="R1672">
        <v>5</v>
      </c>
      <c r="S1672" t="s">
        <v>42</v>
      </c>
      <c r="T1672" t="s">
        <v>43</v>
      </c>
      <c r="U1672" t="s">
        <v>44</v>
      </c>
      <c r="V1672">
        <v>10</v>
      </c>
      <c r="W1672">
        <v>9.8000000000000007</v>
      </c>
      <c r="X1672">
        <v>6</v>
      </c>
      <c r="Y1672" t="s">
        <v>705</v>
      </c>
      <c r="Z1672" t="s">
        <v>45</v>
      </c>
      <c r="AA1672" t="s">
        <v>46</v>
      </c>
      <c r="AB1672" t="s">
        <v>1366</v>
      </c>
      <c r="AC1672" t="s">
        <v>48</v>
      </c>
      <c r="AD1672">
        <v>0</v>
      </c>
      <c r="AE1672">
        <v>0.83</v>
      </c>
      <c r="AF1672">
        <v>0.83</v>
      </c>
      <c r="AG1672">
        <v>0.78</v>
      </c>
      <c r="AH1672">
        <v>0.87</v>
      </c>
    </row>
    <row r="1673" spans="1:34" x14ac:dyDescent="0.25">
      <c r="A1673" t="s">
        <v>2339</v>
      </c>
      <c r="B1673" t="s">
        <v>35</v>
      </c>
      <c r="C1673" t="s">
        <v>50</v>
      </c>
      <c r="D1673" t="s">
        <v>37</v>
      </c>
      <c r="E1673" t="s">
        <v>38</v>
      </c>
      <c r="F1673">
        <v>31.81</v>
      </c>
      <c r="G1673" t="s">
        <v>40</v>
      </c>
      <c r="H1673" t="s">
        <v>40</v>
      </c>
      <c r="I1673">
        <v>17</v>
      </c>
      <c r="J1673">
        <v>29.28</v>
      </c>
      <c r="K1673">
        <v>2.84</v>
      </c>
      <c r="L1673">
        <v>51624</v>
      </c>
      <c r="M1673">
        <v>7</v>
      </c>
      <c r="N1673">
        <v>70</v>
      </c>
      <c r="O1673" t="s">
        <v>90</v>
      </c>
      <c r="P1673">
        <v>4</v>
      </c>
      <c r="Q1673">
        <v>7</v>
      </c>
      <c r="R1673">
        <v>7</v>
      </c>
      <c r="S1673" t="s">
        <v>116</v>
      </c>
      <c r="T1673" t="s">
        <v>43</v>
      </c>
      <c r="U1673" t="s">
        <v>58</v>
      </c>
      <c r="V1673">
        <v>22</v>
      </c>
      <c r="W1673">
        <v>9.1</v>
      </c>
      <c r="X1673">
        <v>7</v>
      </c>
      <c r="Y1673" t="s">
        <v>53</v>
      </c>
      <c r="Z1673" t="s">
        <v>45</v>
      </c>
      <c r="AA1673" t="s">
        <v>46</v>
      </c>
      <c r="AB1673" t="s">
        <v>193</v>
      </c>
      <c r="AC1673" t="s">
        <v>48</v>
      </c>
      <c r="AD1673">
        <v>0</v>
      </c>
      <c r="AE1673">
        <v>0.94</v>
      </c>
      <c r="AF1673">
        <v>0.88</v>
      </c>
      <c r="AG1673">
        <v>1</v>
      </c>
      <c r="AH1673">
        <v>0.93</v>
      </c>
    </row>
    <row r="1674" spans="1:34" x14ac:dyDescent="0.25">
      <c r="A1674" t="s">
        <v>2340</v>
      </c>
      <c r="B1674" t="s">
        <v>35</v>
      </c>
      <c r="C1674" t="s">
        <v>50</v>
      </c>
      <c r="D1674" t="s">
        <v>37</v>
      </c>
      <c r="E1674" t="s">
        <v>38</v>
      </c>
      <c r="F1674">
        <v>27.89</v>
      </c>
      <c r="G1674" t="s">
        <v>40</v>
      </c>
      <c r="H1674" t="s">
        <v>40</v>
      </c>
      <c r="I1674">
        <v>19</v>
      </c>
      <c r="J1674">
        <v>40.65</v>
      </c>
      <c r="K1674">
        <v>2.86</v>
      </c>
      <c r="L1674">
        <v>53784</v>
      </c>
      <c r="M1674">
        <v>7</v>
      </c>
      <c r="N1674">
        <v>73</v>
      </c>
      <c r="O1674" t="s">
        <v>148</v>
      </c>
      <c r="P1674">
        <v>3</v>
      </c>
      <c r="Q1674">
        <v>13</v>
      </c>
      <c r="R1674">
        <v>3</v>
      </c>
      <c r="S1674" t="s">
        <v>42</v>
      </c>
      <c r="T1674" t="s">
        <v>43</v>
      </c>
      <c r="U1674" t="s">
        <v>44</v>
      </c>
      <c r="V1674">
        <v>5</v>
      </c>
      <c r="W1674">
        <v>9.1999999999999993</v>
      </c>
      <c r="X1674">
        <v>8</v>
      </c>
      <c r="Y1674" t="s">
        <v>350</v>
      </c>
      <c r="Z1674" t="s">
        <v>45</v>
      </c>
      <c r="AA1674" t="s">
        <v>46</v>
      </c>
      <c r="AB1674" t="s">
        <v>325</v>
      </c>
      <c r="AC1674" t="s">
        <v>48</v>
      </c>
      <c r="AD1674">
        <v>0</v>
      </c>
      <c r="AE1674">
        <v>0.97</v>
      </c>
      <c r="AF1674">
        <v>1</v>
      </c>
      <c r="AG1674">
        <v>0.93</v>
      </c>
      <c r="AH1674">
        <v>0.89</v>
      </c>
    </row>
    <row r="1675" spans="1:34" x14ac:dyDescent="0.25">
      <c r="A1675" t="s">
        <v>2341</v>
      </c>
      <c r="B1675" t="s">
        <v>35</v>
      </c>
      <c r="C1675" t="s">
        <v>56</v>
      </c>
      <c r="D1675" t="s">
        <v>37</v>
      </c>
      <c r="E1675" t="s">
        <v>61</v>
      </c>
      <c r="F1675">
        <v>24.81</v>
      </c>
      <c r="G1675" t="s">
        <v>40</v>
      </c>
      <c r="H1675" t="s">
        <v>40</v>
      </c>
      <c r="I1675">
        <v>7</v>
      </c>
      <c r="J1675">
        <v>33.79</v>
      </c>
      <c r="K1675">
        <v>4.8</v>
      </c>
      <c r="L1675">
        <v>40884</v>
      </c>
      <c r="M1675">
        <v>11</v>
      </c>
      <c r="N1675">
        <v>71</v>
      </c>
      <c r="O1675" t="s">
        <v>119</v>
      </c>
      <c r="P1675">
        <v>8</v>
      </c>
      <c r="Q1675">
        <v>11</v>
      </c>
      <c r="R1675">
        <v>3</v>
      </c>
      <c r="S1675" t="s">
        <v>42</v>
      </c>
      <c r="T1675" t="s">
        <v>43</v>
      </c>
      <c r="U1675" t="s">
        <v>44</v>
      </c>
      <c r="V1675">
        <v>1</v>
      </c>
      <c r="W1675">
        <v>5.81</v>
      </c>
      <c r="X1675">
        <v>1</v>
      </c>
      <c r="Y1675" s="1">
        <v>40824</v>
      </c>
      <c r="Z1675" t="s">
        <v>45</v>
      </c>
      <c r="AA1675" t="s">
        <v>46</v>
      </c>
      <c r="AB1675" t="s">
        <v>333</v>
      </c>
      <c r="AC1675" t="s">
        <v>48</v>
      </c>
      <c r="AD1675">
        <v>0</v>
      </c>
      <c r="AE1675">
        <v>0.77</v>
      </c>
      <c r="AF1675">
        <v>0.79</v>
      </c>
      <c r="AG1675">
        <v>0.74</v>
      </c>
      <c r="AH1675">
        <v>0.82</v>
      </c>
    </row>
    <row r="1676" spans="1:34" x14ac:dyDescent="0.25">
      <c r="A1676" t="s">
        <v>2342</v>
      </c>
      <c r="B1676" t="s">
        <v>35</v>
      </c>
      <c r="C1676" t="s">
        <v>56</v>
      </c>
      <c r="D1676" t="s">
        <v>37</v>
      </c>
      <c r="E1676" t="s">
        <v>61</v>
      </c>
      <c r="F1676">
        <v>27.93</v>
      </c>
      <c r="G1676" t="s">
        <v>39</v>
      </c>
      <c r="H1676" t="s">
        <v>39</v>
      </c>
      <c r="I1676">
        <v>9</v>
      </c>
      <c r="J1676">
        <v>34.46</v>
      </c>
      <c r="K1676">
        <v>8.1199999999999992</v>
      </c>
      <c r="L1676">
        <v>58344</v>
      </c>
      <c r="M1676">
        <v>12</v>
      </c>
      <c r="N1676">
        <v>73</v>
      </c>
      <c r="O1676" t="s">
        <v>119</v>
      </c>
      <c r="P1676">
        <v>0</v>
      </c>
      <c r="Q1676">
        <v>8</v>
      </c>
      <c r="R1676">
        <v>2</v>
      </c>
      <c r="S1676" t="s">
        <v>42</v>
      </c>
      <c r="T1676" t="s">
        <v>43</v>
      </c>
      <c r="U1676" t="s">
        <v>44</v>
      </c>
      <c r="V1676">
        <v>7</v>
      </c>
      <c r="W1676">
        <v>10</v>
      </c>
      <c r="X1676">
        <v>1</v>
      </c>
      <c r="Y1676" t="s">
        <v>971</v>
      </c>
      <c r="Z1676" t="s">
        <v>45</v>
      </c>
      <c r="AA1676" t="s">
        <v>46</v>
      </c>
      <c r="AB1676" t="s">
        <v>551</v>
      </c>
      <c r="AC1676" t="s">
        <v>48</v>
      </c>
      <c r="AD1676">
        <v>0</v>
      </c>
      <c r="AE1676">
        <v>0.46</v>
      </c>
      <c r="AF1676">
        <v>0.5</v>
      </c>
      <c r="AG1676">
        <v>0.6</v>
      </c>
      <c r="AH1676">
        <v>0.84</v>
      </c>
    </row>
    <row r="1677" spans="1:34" x14ac:dyDescent="0.25">
      <c r="A1677" t="s">
        <v>2343</v>
      </c>
      <c r="B1677" t="s">
        <v>69</v>
      </c>
      <c r="C1677" t="s">
        <v>50</v>
      </c>
      <c r="D1677" t="s">
        <v>37</v>
      </c>
      <c r="E1677" t="s">
        <v>38</v>
      </c>
      <c r="F1677">
        <v>24.3</v>
      </c>
      <c r="G1677" t="s">
        <v>40</v>
      </c>
      <c r="H1677" t="s">
        <v>51</v>
      </c>
      <c r="I1677">
        <v>21</v>
      </c>
      <c r="J1677">
        <v>29.99</v>
      </c>
      <c r="K1677">
        <v>1.61</v>
      </c>
      <c r="L1677">
        <v>36612</v>
      </c>
      <c r="M1677">
        <v>6</v>
      </c>
      <c r="N1677">
        <v>73</v>
      </c>
      <c r="O1677" t="s">
        <v>52</v>
      </c>
      <c r="P1677">
        <v>9</v>
      </c>
      <c r="Q1677">
        <v>33</v>
      </c>
      <c r="R1677">
        <v>3</v>
      </c>
      <c r="S1677" t="s">
        <v>42</v>
      </c>
      <c r="T1677" t="s">
        <v>43</v>
      </c>
      <c r="U1677" t="s">
        <v>44</v>
      </c>
      <c r="V1677">
        <v>24</v>
      </c>
      <c r="W1677">
        <v>4.9800000000000004</v>
      </c>
      <c r="X1677">
        <v>13</v>
      </c>
      <c r="Y1677" t="s">
        <v>226</v>
      </c>
      <c r="Z1677" t="s">
        <v>559</v>
      </c>
      <c r="AA1677" t="s">
        <v>46</v>
      </c>
      <c r="AB1677" t="s">
        <v>186</v>
      </c>
      <c r="AC1677" t="s">
        <v>48</v>
      </c>
      <c r="AD1677">
        <v>1</v>
      </c>
      <c r="AE1677">
        <v>0.89</v>
      </c>
      <c r="AF1677">
        <v>0.87</v>
      </c>
      <c r="AG1677">
        <v>0.93</v>
      </c>
      <c r="AH1677">
        <v>0.95</v>
      </c>
    </row>
    <row r="1678" spans="1:34" x14ac:dyDescent="0.25">
      <c r="A1678" t="s">
        <v>2344</v>
      </c>
      <c r="B1678" t="s">
        <v>35</v>
      </c>
      <c r="C1678" t="s">
        <v>50</v>
      </c>
      <c r="D1678" t="s">
        <v>37</v>
      </c>
      <c r="E1678" t="s">
        <v>38</v>
      </c>
      <c r="F1678">
        <v>25.01</v>
      </c>
      <c r="G1678" t="s">
        <v>39</v>
      </c>
      <c r="H1678" t="s">
        <v>70</v>
      </c>
      <c r="I1678">
        <v>16</v>
      </c>
      <c r="J1678">
        <v>30.16</v>
      </c>
      <c r="K1678">
        <v>7.47</v>
      </c>
      <c r="L1678">
        <v>52320</v>
      </c>
      <c r="M1678">
        <v>9</v>
      </c>
      <c r="N1678">
        <v>73</v>
      </c>
      <c r="O1678" t="s">
        <v>119</v>
      </c>
      <c r="P1678">
        <v>6</v>
      </c>
      <c r="Q1678">
        <v>25</v>
      </c>
      <c r="R1678">
        <v>4</v>
      </c>
      <c r="S1678" t="s">
        <v>42</v>
      </c>
      <c r="T1678" t="s">
        <v>43</v>
      </c>
      <c r="U1678" t="s">
        <v>44</v>
      </c>
      <c r="V1678">
        <v>15</v>
      </c>
      <c r="W1678">
        <v>3.64</v>
      </c>
      <c r="X1678">
        <v>5</v>
      </c>
      <c r="Y1678" t="s">
        <v>434</v>
      </c>
      <c r="Z1678" t="s">
        <v>45</v>
      </c>
      <c r="AA1678" t="s">
        <v>46</v>
      </c>
      <c r="AB1678" t="s">
        <v>641</v>
      </c>
      <c r="AC1678" t="s">
        <v>48</v>
      </c>
      <c r="AD1678">
        <v>0</v>
      </c>
      <c r="AE1678">
        <v>0.49</v>
      </c>
      <c r="AF1678">
        <v>0.65</v>
      </c>
      <c r="AG1678">
        <v>0.45</v>
      </c>
      <c r="AH1678">
        <v>0.97</v>
      </c>
    </row>
    <row r="1679" spans="1:34" x14ac:dyDescent="0.25">
      <c r="A1679" t="s">
        <v>2345</v>
      </c>
      <c r="B1679" t="s">
        <v>69</v>
      </c>
      <c r="C1679" t="s">
        <v>36</v>
      </c>
      <c r="D1679" t="s">
        <v>37</v>
      </c>
      <c r="E1679" t="s">
        <v>61</v>
      </c>
      <c r="F1679">
        <v>25.75</v>
      </c>
      <c r="G1679" t="s">
        <v>39</v>
      </c>
      <c r="H1679" t="s">
        <v>70</v>
      </c>
      <c r="I1679">
        <v>14</v>
      </c>
      <c r="J1679">
        <v>42.41</v>
      </c>
      <c r="K1679">
        <v>4.49</v>
      </c>
      <c r="L1679">
        <v>43944</v>
      </c>
      <c r="M1679">
        <v>9</v>
      </c>
      <c r="N1679">
        <v>70</v>
      </c>
      <c r="O1679" t="s">
        <v>119</v>
      </c>
      <c r="P1679">
        <v>4</v>
      </c>
      <c r="Q1679">
        <v>34</v>
      </c>
      <c r="R1679">
        <v>7</v>
      </c>
      <c r="S1679" t="s">
        <v>42</v>
      </c>
      <c r="T1679" t="s">
        <v>43</v>
      </c>
      <c r="U1679" t="s">
        <v>44</v>
      </c>
      <c r="V1679">
        <v>35</v>
      </c>
      <c r="W1679">
        <v>5.76</v>
      </c>
      <c r="X1679">
        <v>9</v>
      </c>
      <c r="Y1679" s="1">
        <v>40065</v>
      </c>
      <c r="Z1679" s="1">
        <v>41735</v>
      </c>
      <c r="AA1679" t="s">
        <v>46</v>
      </c>
      <c r="AB1679" t="s">
        <v>595</v>
      </c>
      <c r="AC1679" t="s">
        <v>48</v>
      </c>
      <c r="AD1679">
        <v>1</v>
      </c>
      <c r="AE1679">
        <v>0.6</v>
      </c>
      <c r="AF1679">
        <v>0.8</v>
      </c>
      <c r="AG1679">
        <v>0.53</v>
      </c>
      <c r="AH1679">
        <v>0.63</v>
      </c>
    </row>
    <row r="1680" spans="1:34" x14ac:dyDescent="0.25">
      <c r="A1680" t="s">
        <v>2346</v>
      </c>
      <c r="B1680" t="s">
        <v>35</v>
      </c>
      <c r="C1680" t="s">
        <v>50</v>
      </c>
      <c r="D1680" t="s">
        <v>37</v>
      </c>
      <c r="E1680" t="s">
        <v>61</v>
      </c>
      <c r="F1680">
        <v>24.84</v>
      </c>
      <c r="G1680" t="s">
        <v>40</v>
      </c>
      <c r="H1680" t="s">
        <v>40</v>
      </c>
      <c r="I1680">
        <v>12</v>
      </c>
      <c r="J1680">
        <v>26.18</v>
      </c>
      <c r="K1680">
        <v>4.7</v>
      </c>
      <c r="L1680">
        <v>40500</v>
      </c>
      <c r="M1680">
        <v>12</v>
      </c>
      <c r="N1680">
        <v>73</v>
      </c>
      <c r="O1680" t="s">
        <v>119</v>
      </c>
      <c r="P1680">
        <v>7</v>
      </c>
      <c r="Q1680">
        <v>8</v>
      </c>
      <c r="R1680">
        <v>5</v>
      </c>
      <c r="S1680" t="s">
        <v>42</v>
      </c>
      <c r="T1680" t="s">
        <v>43</v>
      </c>
      <c r="U1680" t="s">
        <v>44</v>
      </c>
      <c r="V1680">
        <v>4</v>
      </c>
      <c r="W1680">
        <v>5.88</v>
      </c>
      <c r="X1680">
        <v>10</v>
      </c>
      <c r="Y1680" t="s">
        <v>1139</v>
      </c>
      <c r="Z1680" t="s">
        <v>45</v>
      </c>
      <c r="AA1680" t="s">
        <v>46</v>
      </c>
      <c r="AB1680" t="s">
        <v>581</v>
      </c>
      <c r="AC1680" t="s">
        <v>48</v>
      </c>
      <c r="AD1680">
        <v>0</v>
      </c>
      <c r="AE1680">
        <v>0.95</v>
      </c>
      <c r="AF1680">
        <v>1</v>
      </c>
      <c r="AG1680">
        <v>0.94</v>
      </c>
      <c r="AH1680">
        <v>0.87</v>
      </c>
    </row>
    <row r="1681" spans="1:34" x14ac:dyDescent="0.25">
      <c r="A1681" t="s">
        <v>2347</v>
      </c>
      <c r="B1681" t="s">
        <v>69</v>
      </c>
      <c r="C1681" t="s">
        <v>50</v>
      </c>
      <c r="D1681" t="s">
        <v>37</v>
      </c>
      <c r="E1681" t="s">
        <v>61</v>
      </c>
      <c r="F1681">
        <v>23.87</v>
      </c>
      <c r="G1681" t="s">
        <v>70</v>
      </c>
      <c r="H1681" t="s">
        <v>40</v>
      </c>
      <c r="I1681">
        <v>18</v>
      </c>
      <c r="J1681">
        <v>30.93</v>
      </c>
      <c r="K1681">
        <v>10.38</v>
      </c>
      <c r="L1681">
        <v>36612</v>
      </c>
      <c r="M1681">
        <v>6</v>
      </c>
      <c r="N1681">
        <v>71</v>
      </c>
      <c r="O1681" t="s">
        <v>41</v>
      </c>
      <c r="P1681">
        <v>2</v>
      </c>
      <c r="Q1681">
        <v>17</v>
      </c>
      <c r="R1681">
        <v>9</v>
      </c>
      <c r="S1681" t="s">
        <v>42</v>
      </c>
      <c r="T1681" t="s">
        <v>43</v>
      </c>
      <c r="U1681" t="s">
        <v>44</v>
      </c>
      <c r="V1681">
        <v>26</v>
      </c>
      <c r="W1681">
        <v>4.38</v>
      </c>
      <c r="X1681">
        <v>6</v>
      </c>
      <c r="Y1681" t="s">
        <v>479</v>
      </c>
      <c r="Z1681" t="s">
        <v>880</v>
      </c>
      <c r="AA1681" t="s">
        <v>46</v>
      </c>
      <c r="AB1681" t="s">
        <v>1634</v>
      </c>
      <c r="AC1681" t="s">
        <v>48</v>
      </c>
      <c r="AD1681">
        <v>1</v>
      </c>
      <c r="AE1681">
        <v>0.434</v>
      </c>
      <c r="AF1681">
        <v>0.67</v>
      </c>
      <c r="AG1681">
        <v>0.59</v>
      </c>
      <c r="AH1681">
        <v>0.75</v>
      </c>
    </row>
    <row r="1682" spans="1:34" x14ac:dyDescent="0.25">
      <c r="A1682" t="s">
        <v>2348</v>
      </c>
      <c r="B1682" t="s">
        <v>69</v>
      </c>
      <c r="C1682" t="s">
        <v>50</v>
      </c>
      <c r="D1682" t="s">
        <v>37</v>
      </c>
      <c r="E1682" t="s">
        <v>38</v>
      </c>
      <c r="F1682">
        <v>23.41</v>
      </c>
      <c r="G1682" t="s">
        <v>39</v>
      </c>
      <c r="H1682" t="s">
        <v>39</v>
      </c>
      <c r="I1682">
        <v>31</v>
      </c>
      <c r="J1682">
        <v>36.229999999999997</v>
      </c>
      <c r="K1682">
        <v>11.34</v>
      </c>
      <c r="L1682">
        <v>40200</v>
      </c>
      <c r="M1682">
        <v>13</v>
      </c>
      <c r="N1682">
        <v>71</v>
      </c>
      <c r="O1682" t="s">
        <v>148</v>
      </c>
      <c r="P1682">
        <v>5</v>
      </c>
      <c r="Q1682">
        <v>12</v>
      </c>
      <c r="R1682">
        <v>5</v>
      </c>
      <c r="S1682" t="s">
        <v>42</v>
      </c>
      <c r="T1682" t="s">
        <v>43</v>
      </c>
      <c r="U1682" t="s">
        <v>44</v>
      </c>
      <c r="V1682">
        <v>19</v>
      </c>
      <c r="W1682">
        <v>2.85</v>
      </c>
      <c r="X1682">
        <v>4</v>
      </c>
      <c r="Y1682" t="s">
        <v>479</v>
      </c>
      <c r="Z1682" t="s">
        <v>2349</v>
      </c>
      <c r="AA1682" t="s">
        <v>46</v>
      </c>
      <c r="AB1682" t="s">
        <v>2350</v>
      </c>
      <c r="AC1682" t="s">
        <v>48</v>
      </c>
      <c r="AD1682">
        <v>1</v>
      </c>
      <c r="AE1682">
        <v>0.67200000000000004</v>
      </c>
      <c r="AF1682">
        <v>1</v>
      </c>
      <c r="AG1682">
        <v>1</v>
      </c>
      <c r="AH1682">
        <v>0.83</v>
      </c>
    </row>
    <row r="1683" spans="1:34" x14ac:dyDescent="0.25">
      <c r="A1683" t="s">
        <v>2351</v>
      </c>
      <c r="B1683" t="s">
        <v>35</v>
      </c>
      <c r="C1683" t="s">
        <v>56</v>
      </c>
      <c r="D1683" t="s">
        <v>37</v>
      </c>
      <c r="E1683" t="s">
        <v>61</v>
      </c>
      <c r="F1683">
        <v>33.53</v>
      </c>
      <c r="G1683" t="s">
        <v>40</v>
      </c>
      <c r="H1683" t="s">
        <v>40</v>
      </c>
      <c r="I1683">
        <v>7</v>
      </c>
      <c r="J1683">
        <v>33.79</v>
      </c>
      <c r="K1683">
        <v>4.8</v>
      </c>
      <c r="L1683">
        <v>37512</v>
      </c>
      <c r="M1683">
        <v>13</v>
      </c>
      <c r="N1683">
        <v>70</v>
      </c>
      <c r="O1683" t="s">
        <v>75</v>
      </c>
      <c r="P1683">
        <v>0</v>
      </c>
      <c r="Q1683">
        <v>20</v>
      </c>
      <c r="R1683">
        <v>4</v>
      </c>
      <c r="S1683" t="s">
        <v>42</v>
      </c>
      <c r="T1683" t="s">
        <v>43</v>
      </c>
      <c r="U1683" t="s">
        <v>44</v>
      </c>
      <c r="V1683">
        <v>20</v>
      </c>
      <c r="W1683">
        <v>10.24</v>
      </c>
      <c r="X1683">
        <v>7</v>
      </c>
      <c r="Y1683" t="s">
        <v>259</v>
      </c>
      <c r="Z1683" t="s">
        <v>45</v>
      </c>
      <c r="AA1683" t="s">
        <v>46</v>
      </c>
      <c r="AB1683" t="s">
        <v>333</v>
      </c>
      <c r="AC1683" t="s">
        <v>48</v>
      </c>
      <c r="AD1683">
        <v>0</v>
      </c>
      <c r="AE1683">
        <v>0.77</v>
      </c>
      <c r="AF1683">
        <v>0.79</v>
      </c>
      <c r="AG1683">
        <v>0.74</v>
      </c>
      <c r="AH1683">
        <v>0.82</v>
      </c>
    </row>
    <row r="1684" spans="1:34" x14ac:dyDescent="0.25">
      <c r="A1684" t="s">
        <v>2352</v>
      </c>
      <c r="B1684" t="s">
        <v>35</v>
      </c>
      <c r="C1684" t="s">
        <v>50</v>
      </c>
      <c r="D1684" t="s">
        <v>57</v>
      </c>
      <c r="E1684" t="s">
        <v>61</v>
      </c>
      <c r="F1684">
        <v>27.01</v>
      </c>
      <c r="G1684" t="s">
        <v>39</v>
      </c>
      <c r="H1684" t="s">
        <v>51</v>
      </c>
      <c r="I1684">
        <v>4</v>
      </c>
      <c r="J1684">
        <v>35.99</v>
      </c>
      <c r="K1684">
        <v>7.92</v>
      </c>
      <c r="L1684">
        <v>60960</v>
      </c>
      <c r="M1684">
        <v>12</v>
      </c>
      <c r="N1684">
        <v>73</v>
      </c>
      <c r="O1684" t="s">
        <v>90</v>
      </c>
      <c r="P1684">
        <v>2</v>
      </c>
      <c r="Q1684">
        <v>21</v>
      </c>
      <c r="R1684">
        <v>5</v>
      </c>
      <c r="S1684" t="s">
        <v>42</v>
      </c>
      <c r="T1684" t="s">
        <v>43</v>
      </c>
      <c r="U1684" t="s">
        <v>58</v>
      </c>
      <c r="V1684">
        <v>2</v>
      </c>
      <c r="W1684">
        <v>5.94</v>
      </c>
      <c r="X1684">
        <v>9</v>
      </c>
      <c r="Y1684" s="1">
        <v>40066</v>
      </c>
      <c r="Z1684" t="s">
        <v>45</v>
      </c>
      <c r="AA1684" t="s">
        <v>46</v>
      </c>
      <c r="AB1684" t="s">
        <v>54</v>
      </c>
      <c r="AC1684" t="s">
        <v>48</v>
      </c>
      <c r="AD1684">
        <v>0</v>
      </c>
      <c r="AE1684">
        <v>0.58099999999999996</v>
      </c>
      <c r="AF1684">
        <v>0.72</v>
      </c>
      <c r="AG1684">
        <v>0.84</v>
      </c>
      <c r="AH1684">
        <v>0.85</v>
      </c>
    </row>
    <row r="1685" spans="1:34" x14ac:dyDescent="0.25">
      <c r="A1685" t="s">
        <v>2353</v>
      </c>
      <c r="B1685" t="s">
        <v>35</v>
      </c>
      <c r="C1685" t="s">
        <v>50</v>
      </c>
      <c r="D1685" t="s">
        <v>37</v>
      </c>
      <c r="E1685" t="s">
        <v>61</v>
      </c>
      <c r="F1685">
        <v>28.25</v>
      </c>
      <c r="G1685" t="s">
        <v>40</v>
      </c>
      <c r="H1685" t="s">
        <v>39</v>
      </c>
      <c r="I1685">
        <v>16</v>
      </c>
      <c r="J1685">
        <v>26.41</v>
      </c>
      <c r="K1685">
        <v>6.45</v>
      </c>
      <c r="L1685">
        <v>54480</v>
      </c>
      <c r="M1685">
        <v>8</v>
      </c>
      <c r="N1685">
        <v>73</v>
      </c>
      <c r="O1685" t="s">
        <v>52</v>
      </c>
      <c r="P1685">
        <v>6</v>
      </c>
      <c r="Q1685">
        <v>19</v>
      </c>
      <c r="R1685">
        <v>9</v>
      </c>
      <c r="S1685" t="s">
        <v>116</v>
      </c>
      <c r="T1685" t="s">
        <v>43</v>
      </c>
      <c r="U1685" t="s">
        <v>44</v>
      </c>
      <c r="V1685">
        <v>23</v>
      </c>
      <c r="W1685">
        <v>7.8</v>
      </c>
      <c r="X1685">
        <v>6</v>
      </c>
      <c r="Y1685" t="s">
        <v>908</v>
      </c>
      <c r="Z1685" t="s">
        <v>45</v>
      </c>
      <c r="AA1685" t="s">
        <v>46</v>
      </c>
      <c r="AB1685" t="s">
        <v>631</v>
      </c>
      <c r="AC1685" t="s">
        <v>48</v>
      </c>
      <c r="AD1685">
        <v>0</v>
      </c>
      <c r="AE1685">
        <v>0.56000000000000005</v>
      </c>
      <c r="AF1685">
        <v>0.56999999999999995</v>
      </c>
      <c r="AG1685">
        <v>0.56999999999999995</v>
      </c>
      <c r="AH1685">
        <v>0.74</v>
      </c>
    </row>
    <row r="1686" spans="1:34" x14ac:dyDescent="0.25">
      <c r="A1686" t="s">
        <v>2354</v>
      </c>
      <c r="B1686" t="s">
        <v>69</v>
      </c>
      <c r="C1686" t="s">
        <v>50</v>
      </c>
      <c r="D1686" t="s">
        <v>37</v>
      </c>
      <c r="E1686" t="s">
        <v>38</v>
      </c>
      <c r="F1686">
        <v>24.04</v>
      </c>
      <c r="G1686" t="s">
        <v>40</v>
      </c>
      <c r="H1686" t="s">
        <v>51</v>
      </c>
      <c r="I1686">
        <v>4</v>
      </c>
      <c r="J1686">
        <v>35.99</v>
      </c>
      <c r="K1686">
        <v>7.92</v>
      </c>
      <c r="L1686">
        <v>45588</v>
      </c>
      <c r="M1686">
        <v>7</v>
      </c>
      <c r="N1686">
        <v>74</v>
      </c>
      <c r="O1686" t="s">
        <v>148</v>
      </c>
      <c r="P1686">
        <v>6</v>
      </c>
      <c r="Q1686">
        <v>18</v>
      </c>
      <c r="R1686">
        <v>9</v>
      </c>
      <c r="S1686" t="s">
        <v>116</v>
      </c>
      <c r="T1686" t="s">
        <v>43</v>
      </c>
      <c r="U1686" t="s">
        <v>44</v>
      </c>
      <c r="V1686">
        <v>30</v>
      </c>
      <c r="W1686">
        <v>4.0199999999999996</v>
      </c>
      <c r="X1686">
        <v>6</v>
      </c>
      <c r="Y1686" s="1">
        <v>40544</v>
      </c>
      <c r="Z1686" s="1">
        <v>41894</v>
      </c>
      <c r="AA1686" t="s">
        <v>46</v>
      </c>
      <c r="AB1686" t="s">
        <v>54</v>
      </c>
      <c r="AC1686" t="s">
        <v>48</v>
      </c>
      <c r="AD1686">
        <v>1</v>
      </c>
      <c r="AE1686">
        <v>0.58099999999999996</v>
      </c>
      <c r="AF1686">
        <v>0.72</v>
      </c>
      <c r="AG1686">
        <v>0.84</v>
      </c>
      <c r="AH1686">
        <v>0.85</v>
      </c>
    </row>
    <row r="1687" spans="1:34" x14ac:dyDescent="0.25">
      <c r="A1687" t="s">
        <v>2355</v>
      </c>
      <c r="B1687" t="s">
        <v>35</v>
      </c>
      <c r="C1687" t="s">
        <v>56</v>
      </c>
      <c r="D1687" t="s">
        <v>57</v>
      </c>
      <c r="E1687" t="s">
        <v>61</v>
      </c>
      <c r="F1687">
        <v>27.34</v>
      </c>
      <c r="G1687" t="s">
        <v>51</v>
      </c>
      <c r="H1687" t="s">
        <v>39</v>
      </c>
      <c r="I1687">
        <v>20</v>
      </c>
      <c r="J1687">
        <v>32.700000000000003</v>
      </c>
      <c r="K1687">
        <v>8.08</v>
      </c>
      <c r="L1687">
        <v>89148</v>
      </c>
      <c r="M1687">
        <v>10</v>
      </c>
      <c r="N1687">
        <v>71</v>
      </c>
      <c r="O1687" t="s">
        <v>52</v>
      </c>
      <c r="P1687">
        <v>5</v>
      </c>
      <c r="Q1687">
        <v>18</v>
      </c>
      <c r="R1687">
        <v>5</v>
      </c>
      <c r="S1687" t="s">
        <v>42</v>
      </c>
      <c r="T1687" t="s">
        <v>43</v>
      </c>
      <c r="U1687" t="s">
        <v>58</v>
      </c>
      <c r="V1687">
        <v>18</v>
      </c>
      <c r="W1687">
        <v>4.8600000000000003</v>
      </c>
      <c r="X1687">
        <v>4</v>
      </c>
      <c r="Y1687" s="1">
        <v>41214</v>
      </c>
      <c r="Z1687" t="s">
        <v>45</v>
      </c>
      <c r="AA1687" t="s">
        <v>46</v>
      </c>
      <c r="AB1687" t="s">
        <v>311</v>
      </c>
      <c r="AC1687" t="s">
        <v>48</v>
      </c>
      <c r="AD1687">
        <v>0</v>
      </c>
      <c r="AE1687">
        <v>0.69</v>
      </c>
      <c r="AF1687">
        <v>0.73</v>
      </c>
      <c r="AG1687">
        <v>0.82</v>
      </c>
      <c r="AH1687">
        <v>0.67</v>
      </c>
    </row>
    <row r="1688" spans="1:34" x14ac:dyDescent="0.25">
      <c r="A1688" t="s">
        <v>2356</v>
      </c>
      <c r="B1688" t="s">
        <v>35</v>
      </c>
      <c r="C1688" t="s">
        <v>50</v>
      </c>
      <c r="D1688" t="s">
        <v>37</v>
      </c>
      <c r="E1688" t="s">
        <v>38</v>
      </c>
      <c r="F1688">
        <v>26.24</v>
      </c>
      <c r="G1688" t="s">
        <v>39</v>
      </c>
      <c r="H1688" t="s">
        <v>39</v>
      </c>
      <c r="I1688">
        <v>20</v>
      </c>
      <c r="J1688">
        <v>31.08</v>
      </c>
      <c r="K1688">
        <v>8.51</v>
      </c>
      <c r="L1688">
        <v>57384</v>
      </c>
      <c r="M1688">
        <v>11</v>
      </c>
      <c r="N1688">
        <v>72</v>
      </c>
      <c r="O1688" t="s">
        <v>119</v>
      </c>
      <c r="P1688">
        <v>5</v>
      </c>
      <c r="Q1688">
        <v>13</v>
      </c>
      <c r="R1688">
        <v>3</v>
      </c>
      <c r="S1688" t="s">
        <v>42</v>
      </c>
      <c r="T1688" t="s">
        <v>43</v>
      </c>
      <c r="U1688" t="s">
        <v>44</v>
      </c>
      <c r="V1688">
        <v>0</v>
      </c>
      <c r="W1688">
        <v>6.24</v>
      </c>
      <c r="X1688">
        <v>8</v>
      </c>
      <c r="Y1688" s="1">
        <v>40363</v>
      </c>
      <c r="Z1688" t="s">
        <v>45</v>
      </c>
      <c r="AA1688" t="s">
        <v>46</v>
      </c>
      <c r="AB1688" t="s">
        <v>327</v>
      </c>
      <c r="AC1688" t="s">
        <v>48</v>
      </c>
      <c r="AD1688">
        <v>0</v>
      </c>
      <c r="AE1688">
        <v>0.64400000000000002</v>
      </c>
      <c r="AF1688">
        <v>0.91</v>
      </c>
      <c r="AG1688">
        <v>0.9</v>
      </c>
      <c r="AH1688">
        <v>0.94</v>
      </c>
    </row>
    <row r="1689" spans="1:34" x14ac:dyDescent="0.25">
      <c r="A1689" t="s">
        <v>2357</v>
      </c>
      <c r="B1689" t="s">
        <v>35</v>
      </c>
      <c r="C1689" t="s">
        <v>36</v>
      </c>
      <c r="D1689" t="s">
        <v>37</v>
      </c>
      <c r="E1689" t="s">
        <v>61</v>
      </c>
      <c r="F1689">
        <v>30.66</v>
      </c>
      <c r="G1689" t="s">
        <v>39</v>
      </c>
      <c r="H1689" t="s">
        <v>40</v>
      </c>
      <c r="I1689">
        <v>15</v>
      </c>
      <c r="J1689">
        <v>35.56</v>
      </c>
      <c r="K1689">
        <v>2.17</v>
      </c>
      <c r="L1689">
        <v>64416</v>
      </c>
      <c r="M1689">
        <v>13</v>
      </c>
      <c r="N1689">
        <v>71</v>
      </c>
      <c r="O1689" t="s">
        <v>148</v>
      </c>
      <c r="P1689">
        <v>5</v>
      </c>
      <c r="Q1689">
        <v>12</v>
      </c>
      <c r="R1689">
        <v>5</v>
      </c>
      <c r="S1689" t="s">
        <v>42</v>
      </c>
      <c r="T1689" t="s">
        <v>43</v>
      </c>
      <c r="U1689" t="s">
        <v>44</v>
      </c>
      <c r="V1689">
        <v>16</v>
      </c>
      <c r="W1689">
        <v>9.23</v>
      </c>
      <c r="X1689">
        <v>9</v>
      </c>
      <c r="Y1689" s="1">
        <v>41217</v>
      </c>
      <c r="Z1689" t="s">
        <v>45</v>
      </c>
      <c r="AA1689" t="s">
        <v>46</v>
      </c>
      <c r="AB1689" t="s">
        <v>206</v>
      </c>
      <c r="AC1689" t="s">
        <v>48</v>
      </c>
      <c r="AD1689">
        <v>0</v>
      </c>
      <c r="AE1689">
        <v>0.60899999999999999</v>
      </c>
      <c r="AF1689">
        <v>0.8</v>
      </c>
      <c r="AG1689">
        <v>1</v>
      </c>
      <c r="AH1689">
        <v>0.85</v>
      </c>
    </row>
    <row r="1690" spans="1:34" x14ac:dyDescent="0.25">
      <c r="A1690" t="s">
        <v>2358</v>
      </c>
      <c r="B1690" t="s">
        <v>35</v>
      </c>
      <c r="C1690" t="s">
        <v>56</v>
      </c>
      <c r="D1690" t="s">
        <v>37</v>
      </c>
      <c r="E1690" t="s">
        <v>61</v>
      </c>
      <c r="F1690">
        <v>29.69</v>
      </c>
      <c r="G1690" t="s">
        <v>40</v>
      </c>
      <c r="H1690" t="s">
        <v>40</v>
      </c>
      <c r="I1690">
        <v>9</v>
      </c>
      <c r="J1690">
        <v>34.979999999999997</v>
      </c>
      <c r="K1690">
        <v>2.09</v>
      </c>
      <c r="L1690">
        <v>57744</v>
      </c>
      <c r="M1690">
        <v>7</v>
      </c>
      <c r="N1690">
        <v>70</v>
      </c>
      <c r="O1690" t="s">
        <v>41</v>
      </c>
      <c r="P1690">
        <v>2</v>
      </c>
      <c r="Q1690">
        <v>12</v>
      </c>
      <c r="R1690">
        <v>9</v>
      </c>
      <c r="S1690" t="s">
        <v>116</v>
      </c>
      <c r="T1690" t="s">
        <v>43</v>
      </c>
      <c r="U1690" t="s">
        <v>44</v>
      </c>
      <c r="V1690">
        <v>7</v>
      </c>
      <c r="W1690">
        <v>6.84</v>
      </c>
      <c r="X1690">
        <v>4</v>
      </c>
      <c r="Y1690" t="s">
        <v>290</v>
      </c>
      <c r="Z1690" t="s">
        <v>45</v>
      </c>
      <c r="AA1690" t="s">
        <v>46</v>
      </c>
      <c r="AB1690" t="s">
        <v>858</v>
      </c>
      <c r="AC1690" t="s">
        <v>48</v>
      </c>
      <c r="AD1690">
        <v>0</v>
      </c>
      <c r="AE1690">
        <v>0.65</v>
      </c>
      <c r="AF1690">
        <v>0.67</v>
      </c>
      <c r="AG1690">
        <v>0.56000000000000005</v>
      </c>
      <c r="AH1690">
        <v>0.84</v>
      </c>
    </row>
    <row r="1691" spans="1:34" x14ac:dyDescent="0.25">
      <c r="A1691" t="s">
        <v>2359</v>
      </c>
      <c r="B1691" t="s">
        <v>35</v>
      </c>
      <c r="C1691" t="s">
        <v>56</v>
      </c>
      <c r="D1691" t="s">
        <v>37</v>
      </c>
      <c r="E1691" t="s">
        <v>61</v>
      </c>
      <c r="F1691">
        <v>30.05</v>
      </c>
      <c r="G1691" t="s">
        <v>40</v>
      </c>
      <c r="H1691" t="s">
        <v>51</v>
      </c>
      <c r="I1691">
        <v>11</v>
      </c>
      <c r="J1691">
        <v>39.54</v>
      </c>
      <c r="K1691">
        <v>0.89</v>
      </c>
      <c r="L1691">
        <v>52896</v>
      </c>
      <c r="M1691">
        <v>9</v>
      </c>
      <c r="N1691">
        <v>70</v>
      </c>
      <c r="O1691" t="s">
        <v>119</v>
      </c>
      <c r="P1691">
        <v>4</v>
      </c>
      <c r="Q1691">
        <v>21</v>
      </c>
      <c r="R1691">
        <v>4</v>
      </c>
      <c r="S1691" t="s">
        <v>42</v>
      </c>
      <c r="T1691" t="s">
        <v>43</v>
      </c>
      <c r="U1691" t="s">
        <v>44</v>
      </c>
      <c r="V1691">
        <v>1</v>
      </c>
      <c r="W1691">
        <v>10.199999999999999</v>
      </c>
      <c r="X1691">
        <v>5</v>
      </c>
      <c r="Y1691" t="s">
        <v>223</v>
      </c>
      <c r="Z1691" t="s">
        <v>45</v>
      </c>
      <c r="AA1691" t="s">
        <v>46</v>
      </c>
      <c r="AB1691" t="s">
        <v>367</v>
      </c>
      <c r="AC1691" t="s">
        <v>48</v>
      </c>
      <c r="AD1691">
        <v>0</v>
      </c>
      <c r="AE1691">
        <v>0.81</v>
      </c>
      <c r="AF1691">
        <v>0.86</v>
      </c>
      <c r="AG1691">
        <v>0.86</v>
      </c>
      <c r="AH1691">
        <v>0.9</v>
      </c>
    </row>
    <row r="1692" spans="1:34" x14ac:dyDescent="0.25">
      <c r="A1692" t="s">
        <v>2360</v>
      </c>
      <c r="B1692" t="s">
        <v>35</v>
      </c>
      <c r="C1692" t="s">
        <v>56</v>
      </c>
      <c r="D1692" t="s">
        <v>37</v>
      </c>
      <c r="E1692" t="s">
        <v>38</v>
      </c>
      <c r="F1692">
        <v>26.94</v>
      </c>
      <c r="G1692" t="s">
        <v>40</v>
      </c>
      <c r="H1692" t="s">
        <v>39</v>
      </c>
      <c r="I1692">
        <v>9</v>
      </c>
      <c r="J1692">
        <v>35.54</v>
      </c>
      <c r="K1692">
        <v>4.21</v>
      </c>
      <c r="L1692">
        <v>43224</v>
      </c>
      <c r="M1692">
        <v>14</v>
      </c>
      <c r="N1692">
        <v>70</v>
      </c>
      <c r="O1692" t="s">
        <v>41</v>
      </c>
      <c r="P1692">
        <v>7</v>
      </c>
      <c r="Q1692">
        <v>18</v>
      </c>
      <c r="R1692">
        <v>5</v>
      </c>
      <c r="S1692" t="s">
        <v>42</v>
      </c>
      <c r="T1692" t="s">
        <v>43</v>
      </c>
      <c r="U1692" t="s">
        <v>44</v>
      </c>
      <c r="V1692">
        <v>23</v>
      </c>
      <c r="W1692">
        <v>5.31</v>
      </c>
      <c r="X1692">
        <v>3</v>
      </c>
      <c r="Y1692" s="1">
        <v>40190</v>
      </c>
      <c r="Z1692" t="s">
        <v>45</v>
      </c>
      <c r="AA1692" t="s">
        <v>46</v>
      </c>
      <c r="AB1692" t="s">
        <v>80</v>
      </c>
      <c r="AC1692" t="s">
        <v>48</v>
      </c>
      <c r="AD1692">
        <v>0</v>
      </c>
      <c r="AE1692">
        <v>0.75</v>
      </c>
      <c r="AF1692">
        <v>0.76</v>
      </c>
      <c r="AG1692">
        <v>0.74</v>
      </c>
      <c r="AH1692">
        <v>0.95</v>
      </c>
    </row>
    <row r="1693" spans="1:34" x14ac:dyDescent="0.25">
      <c r="A1693" t="s">
        <v>2361</v>
      </c>
      <c r="B1693" t="s">
        <v>69</v>
      </c>
      <c r="C1693" t="s">
        <v>36</v>
      </c>
      <c r="D1693" t="s">
        <v>37</v>
      </c>
      <c r="E1693" t="s">
        <v>61</v>
      </c>
      <c r="F1693">
        <v>27.83</v>
      </c>
      <c r="G1693" t="s">
        <v>40</v>
      </c>
      <c r="H1693" t="s">
        <v>40</v>
      </c>
      <c r="I1693">
        <v>9</v>
      </c>
      <c r="J1693">
        <v>29.31</v>
      </c>
      <c r="K1693">
        <v>0.24</v>
      </c>
      <c r="L1693">
        <v>54816</v>
      </c>
      <c r="M1693">
        <v>10</v>
      </c>
      <c r="N1693">
        <v>70</v>
      </c>
      <c r="O1693" t="s">
        <v>41</v>
      </c>
      <c r="P1693">
        <v>7</v>
      </c>
      <c r="Q1693">
        <v>26</v>
      </c>
      <c r="R1693">
        <v>8</v>
      </c>
      <c r="S1693" t="s">
        <v>42</v>
      </c>
      <c r="T1693" t="s">
        <v>43</v>
      </c>
      <c r="U1693" t="s">
        <v>44</v>
      </c>
      <c r="V1693">
        <v>8</v>
      </c>
      <c r="W1693">
        <v>5.2</v>
      </c>
      <c r="X1693">
        <v>15</v>
      </c>
      <c r="Y1693" s="1">
        <v>40004</v>
      </c>
      <c r="Z1693" s="1">
        <v>41645</v>
      </c>
      <c r="AA1693" t="s">
        <v>46</v>
      </c>
      <c r="AB1693" t="s">
        <v>341</v>
      </c>
      <c r="AC1693" t="s">
        <v>48</v>
      </c>
      <c r="AD1693">
        <v>1</v>
      </c>
      <c r="AE1693">
        <v>0.98</v>
      </c>
      <c r="AF1693">
        <v>1</v>
      </c>
      <c r="AG1693">
        <v>1</v>
      </c>
      <c r="AH1693">
        <v>0.93</v>
      </c>
    </row>
    <row r="1694" spans="1:34" x14ac:dyDescent="0.25">
      <c r="A1694" t="s">
        <v>2362</v>
      </c>
      <c r="B1694" t="s">
        <v>35</v>
      </c>
      <c r="C1694" t="s">
        <v>50</v>
      </c>
      <c r="D1694" t="s">
        <v>37</v>
      </c>
      <c r="E1694" t="s">
        <v>61</v>
      </c>
      <c r="F1694">
        <v>26.3</v>
      </c>
      <c r="G1694" t="s">
        <v>70</v>
      </c>
      <c r="H1694" t="s">
        <v>51</v>
      </c>
      <c r="I1694">
        <v>4</v>
      </c>
      <c r="J1694">
        <v>35.99</v>
      </c>
      <c r="K1694">
        <v>7.92</v>
      </c>
      <c r="L1694">
        <v>49716</v>
      </c>
      <c r="M1694">
        <v>3</v>
      </c>
      <c r="N1694">
        <v>70</v>
      </c>
      <c r="O1694" t="s">
        <v>75</v>
      </c>
      <c r="P1694">
        <v>1</v>
      </c>
      <c r="Q1694">
        <v>16</v>
      </c>
      <c r="R1694">
        <v>2</v>
      </c>
      <c r="S1694" t="s">
        <v>42</v>
      </c>
      <c r="T1694" t="s">
        <v>43</v>
      </c>
      <c r="U1694" t="s">
        <v>44</v>
      </c>
      <c r="V1694">
        <v>7</v>
      </c>
      <c r="W1694">
        <v>5.12</v>
      </c>
      <c r="X1694">
        <v>10</v>
      </c>
      <c r="Y1694" s="1">
        <v>40427</v>
      </c>
      <c r="Z1694" t="s">
        <v>45</v>
      </c>
      <c r="AA1694" t="s">
        <v>46</v>
      </c>
      <c r="AB1694" t="s">
        <v>54</v>
      </c>
      <c r="AC1694" t="s">
        <v>48</v>
      </c>
      <c r="AD1694">
        <v>0</v>
      </c>
      <c r="AE1694">
        <v>0.58099999999999996</v>
      </c>
      <c r="AF1694">
        <v>0.72</v>
      </c>
      <c r="AG1694">
        <v>0.84</v>
      </c>
      <c r="AH1694">
        <v>0.85</v>
      </c>
    </row>
    <row r="1695" spans="1:34" x14ac:dyDescent="0.25">
      <c r="A1695" t="s">
        <v>2363</v>
      </c>
      <c r="B1695" t="s">
        <v>35</v>
      </c>
      <c r="C1695" t="s">
        <v>56</v>
      </c>
      <c r="D1695" t="s">
        <v>37</v>
      </c>
      <c r="E1695" t="s">
        <v>61</v>
      </c>
      <c r="F1695">
        <v>27.37</v>
      </c>
      <c r="G1695" t="s">
        <v>39</v>
      </c>
      <c r="H1695" t="s">
        <v>40</v>
      </c>
      <c r="I1695">
        <v>11</v>
      </c>
      <c r="J1695">
        <v>34.28</v>
      </c>
      <c r="K1695">
        <v>12.95</v>
      </c>
      <c r="L1695">
        <v>68016</v>
      </c>
      <c r="M1695">
        <v>9</v>
      </c>
      <c r="N1695">
        <v>72</v>
      </c>
      <c r="O1695" t="s">
        <v>62</v>
      </c>
      <c r="P1695">
        <v>7</v>
      </c>
      <c r="Q1695">
        <v>13</v>
      </c>
      <c r="R1695">
        <v>2</v>
      </c>
      <c r="S1695" t="s">
        <v>42</v>
      </c>
      <c r="T1695" t="s">
        <v>43</v>
      </c>
      <c r="U1695" t="s">
        <v>44</v>
      </c>
      <c r="V1695">
        <v>15</v>
      </c>
      <c r="W1695">
        <v>6.57</v>
      </c>
      <c r="X1695">
        <v>3</v>
      </c>
      <c r="Y1695" t="s">
        <v>894</v>
      </c>
      <c r="Z1695" t="s">
        <v>45</v>
      </c>
      <c r="AA1695" t="s">
        <v>46</v>
      </c>
      <c r="AB1695" t="s">
        <v>67</v>
      </c>
      <c r="AC1695" t="s">
        <v>48</v>
      </c>
      <c r="AD1695">
        <v>0</v>
      </c>
      <c r="AE1695">
        <v>0.71</v>
      </c>
      <c r="AF1695">
        <v>0.78</v>
      </c>
      <c r="AG1695">
        <v>0.67</v>
      </c>
      <c r="AH1695">
        <v>0.8</v>
      </c>
    </row>
    <row r="1696" spans="1:34" x14ac:dyDescent="0.25">
      <c r="A1696" t="s">
        <v>2364</v>
      </c>
      <c r="B1696" t="s">
        <v>35</v>
      </c>
      <c r="C1696" t="s">
        <v>56</v>
      </c>
      <c r="D1696" t="s">
        <v>37</v>
      </c>
      <c r="E1696" t="s">
        <v>61</v>
      </c>
      <c r="F1696">
        <v>25.1</v>
      </c>
      <c r="G1696" t="s">
        <v>40</v>
      </c>
      <c r="H1696" t="s">
        <v>40</v>
      </c>
      <c r="I1696">
        <v>26</v>
      </c>
      <c r="J1696">
        <v>36.01</v>
      </c>
      <c r="K1696">
        <v>10.32</v>
      </c>
      <c r="L1696">
        <v>34584</v>
      </c>
      <c r="M1696">
        <v>14</v>
      </c>
      <c r="N1696">
        <v>75</v>
      </c>
      <c r="O1696" t="s">
        <v>90</v>
      </c>
      <c r="P1696">
        <v>7</v>
      </c>
      <c r="Q1696">
        <v>22</v>
      </c>
      <c r="R1696">
        <v>4</v>
      </c>
      <c r="S1696" t="s">
        <v>42</v>
      </c>
      <c r="T1696" t="s">
        <v>43</v>
      </c>
      <c r="U1696" t="s">
        <v>44</v>
      </c>
      <c r="V1696">
        <v>20</v>
      </c>
      <c r="W1696">
        <v>6.86</v>
      </c>
      <c r="X1696">
        <v>7</v>
      </c>
      <c r="Y1696" t="s">
        <v>219</v>
      </c>
      <c r="Z1696" t="s">
        <v>45</v>
      </c>
      <c r="AA1696" t="s">
        <v>46</v>
      </c>
      <c r="AB1696" t="s">
        <v>343</v>
      </c>
      <c r="AC1696" t="s">
        <v>48</v>
      </c>
      <c r="AD1696">
        <v>0</v>
      </c>
      <c r="AE1696">
        <v>0.51800000000000002</v>
      </c>
      <c r="AF1696">
        <v>0.89</v>
      </c>
      <c r="AG1696">
        <v>0.78</v>
      </c>
      <c r="AH1696">
        <v>0.91</v>
      </c>
    </row>
    <row r="1697" spans="1:34" x14ac:dyDescent="0.25">
      <c r="A1697" t="s">
        <v>2365</v>
      </c>
      <c r="B1697" t="s">
        <v>35</v>
      </c>
      <c r="C1697" t="s">
        <v>36</v>
      </c>
      <c r="D1697" t="s">
        <v>37</v>
      </c>
      <c r="E1697" t="s">
        <v>61</v>
      </c>
      <c r="F1697">
        <v>30.85</v>
      </c>
      <c r="G1697" t="s">
        <v>39</v>
      </c>
      <c r="H1697" t="s">
        <v>40</v>
      </c>
      <c r="I1697">
        <v>5</v>
      </c>
      <c r="J1697">
        <v>30.64</v>
      </c>
      <c r="K1697">
        <v>4.78</v>
      </c>
      <c r="L1697">
        <v>65148</v>
      </c>
      <c r="M1697">
        <v>10</v>
      </c>
      <c r="N1697">
        <v>71</v>
      </c>
      <c r="O1697" t="s">
        <v>148</v>
      </c>
      <c r="P1697">
        <v>8</v>
      </c>
      <c r="Q1697">
        <v>13</v>
      </c>
      <c r="R1697">
        <v>2</v>
      </c>
      <c r="S1697" t="s">
        <v>42</v>
      </c>
      <c r="T1697" t="s">
        <v>43</v>
      </c>
      <c r="U1697" t="s">
        <v>44</v>
      </c>
      <c r="V1697">
        <v>13</v>
      </c>
      <c r="W1697">
        <v>10.01</v>
      </c>
      <c r="X1697">
        <v>0</v>
      </c>
      <c r="Y1697" t="s">
        <v>876</v>
      </c>
      <c r="Z1697" t="s">
        <v>45</v>
      </c>
      <c r="AA1697" t="s">
        <v>46</v>
      </c>
      <c r="AB1697" t="s">
        <v>829</v>
      </c>
      <c r="AC1697" t="s">
        <v>48</v>
      </c>
      <c r="AD1697">
        <v>0</v>
      </c>
      <c r="AE1697">
        <v>0.86</v>
      </c>
      <c r="AF1697">
        <v>0.86</v>
      </c>
      <c r="AG1697">
        <v>0.86</v>
      </c>
      <c r="AH1697">
        <v>0.97</v>
      </c>
    </row>
    <row r="1698" spans="1:34" x14ac:dyDescent="0.25">
      <c r="A1698" t="s">
        <v>2366</v>
      </c>
      <c r="B1698" t="s">
        <v>35</v>
      </c>
      <c r="C1698" t="s">
        <v>56</v>
      </c>
      <c r="D1698" t="s">
        <v>57</v>
      </c>
      <c r="E1698" t="s">
        <v>61</v>
      </c>
      <c r="F1698">
        <v>29.19</v>
      </c>
      <c r="G1698" t="s">
        <v>40</v>
      </c>
      <c r="H1698" t="s">
        <v>39</v>
      </c>
      <c r="I1698">
        <v>12</v>
      </c>
      <c r="J1698">
        <v>31.84</v>
      </c>
      <c r="K1698">
        <v>8.18</v>
      </c>
      <c r="L1698">
        <v>52824</v>
      </c>
      <c r="M1698">
        <v>11</v>
      </c>
      <c r="N1698">
        <v>73</v>
      </c>
      <c r="O1698" t="s">
        <v>148</v>
      </c>
      <c r="P1698">
        <v>2</v>
      </c>
      <c r="Q1698">
        <v>9</v>
      </c>
      <c r="R1698">
        <v>8</v>
      </c>
      <c r="S1698" t="s">
        <v>116</v>
      </c>
      <c r="T1698" t="s">
        <v>43</v>
      </c>
      <c r="U1698" t="s">
        <v>58</v>
      </c>
      <c r="V1698">
        <v>23</v>
      </c>
      <c r="W1698">
        <v>5.5</v>
      </c>
      <c r="X1698">
        <v>9</v>
      </c>
      <c r="Y1698" s="1">
        <v>40005</v>
      </c>
      <c r="Z1698" t="s">
        <v>45</v>
      </c>
      <c r="AA1698" t="s">
        <v>46</v>
      </c>
      <c r="AB1698" t="s">
        <v>1296</v>
      </c>
      <c r="AC1698" t="s">
        <v>48</v>
      </c>
      <c r="AD1698">
        <v>0</v>
      </c>
      <c r="AE1698">
        <v>0.89</v>
      </c>
      <c r="AF1698">
        <v>0.9</v>
      </c>
      <c r="AG1698">
        <v>0.9</v>
      </c>
      <c r="AH1698">
        <v>0.88</v>
      </c>
    </row>
    <row r="1699" spans="1:34" x14ac:dyDescent="0.25">
      <c r="A1699" t="s">
        <v>2367</v>
      </c>
      <c r="B1699" t="s">
        <v>69</v>
      </c>
      <c r="C1699" t="s">
        <v>36</v>
      </c>
      <c r="D1699" t="s">
        <v>37</v>
      </c>
      <c r="E1699" t="s">
        <v>61</v>
      </c>
      <c r="F1699">
        <v>23.19</v>
      </c>
      <c r="G1699" t="s">
        <v>39</v>
      </c>
      <c r="H1699" t="s">
        <v>40</v>
      </c>
      <c r="I1699">
        <v>21</v>
      </c>
      <c r="J1699">
        <v>33.409999999999997</v>
      </c>
      <c r="K1699">
        <v>10.23</v>
      </c>
      <c r="L1699">
        <v>37968</v>
      </c>
      <c r="M1699">
        <v>11</v>
      </c>
      <c r="N1699">
        <v>70</v>
      </c>
      <c r="O1699" t="s">
        <v>148</v>
      </c>
      <c r="P1699">
        <v>2</v>
      </c>
      <c r="Q1699">
        <v>37</v>
      </c>
      <c r="R1699">
        <v>5</v>
      </c>
      <c r="S1699" t="s">
        <v>42</v>
      </c>
      <c r="T1699" t="s">
        <v>43</v>
      </c>
      <c r="U1699" t="s">
        <v>44</v>
      </c>
      <c r="V1699">
        <v>17</v>
      </c>
      <c r="W1699">
        <v>4.3499999999999996</v>
      </c>
      <c r="X1699">
        <v>0</v>
      </c>
      <c r="Y1699" s="1">
        <v>41214</v>
      </c>
      <c r="Z1699" t="s">
        <v>2368</v>
      </c>
      <c r="AA1699" t="s">
        <v>46</v>
      </c>
      <c r="AB1699" t="s">
        <v>1108</v>
      </c>
      <c r="AC1699" t="s">
        <v>48</v>
      </c>
      <c r="AD1699">
        <v>1</v>
      </c>
      <c r="AE1699">
        <v>0.39900000000000002</v>
      </c>
      <c r="AF1699">
        <v>0.64</v>
      </c>
      <c r="AG1699">
        <v>0.56999999999999995</v>
      </c>
      <c r="AH1699">
        <v>0.54</v>
      </c>
    </row>
    <row r="1700" spans="1:34" x14ac:dyDescent="0.25">
      <c r="A1700" t="s">
        <v>2369</v>
      </c>
      <c r="B1700" t="s">
        <v>35</v>
      </c>
      <c r="C1700" t="s">
        <v>50</v>
      </c>
      <c r="D1700" t="s">
        <v>37</v>
      </c>
      <c r="E1700" t="s">
        <v>38</v>
      </c>
      <c r="F1700">
        <v>28.68</v>
      </c>
      <c r="G1700" t="s">
        <v>40</v>
      </c>
      <c r="H1700" t="s">
        <v>39</v>
      </c>
      <c r="I1700">
        <v>17</v>
      </c>
      <c r="J1700">
        <v>34.090000000000003</v>
      </c>
      <c r="K1700">
        <v>11.3</v>
      </c>
      <c r="L1700">
        <v>49296</v>
      </c>
      <c r="M1700">
        <v>13</v>
      </c>
      <c r="N1700">
        <v>71</v>
      </c>
      <c r="O1700" t="s">
        <v>90</v>
      </c>
      <c r="P1700">
        <v>5</v>
      </c>
      <c r="Q1700">
        <v>21</v>
      </c>
      <c r="R1700">
        <v>2</v>
      </c>
      <c r="S1700" t="s">
        <v>42</v>
      </c>
      <c r="T1700" t="s">
        <v>43</v>
      </c>
      <c r="U1700" t="s">
        <v>44</v>
      </c>
      <c r="V1700">
        <v>9</v>
      </c>
      <c r="W1700">
        <v>5.72</v>
      </c>
      <c r="X1700">
        <v>0</v>
      </c>
      <c r="Y1700" s="1">
        <v>41061</v>
      </c>
      <c r="Z1700" t="s">
        <v>45</v>
      </c>
      <c r="AA1700" t="s">
        <v>46</v>
      </c>
      <c r="AB1700" t="s">
        <v>200</v>
      </c>
      <c r="AC1700" t="s">
        <v>48</v>
      </c>
      <c r="AD1700">
        <v>0</v>
      </c>
      <c r="AE1700">
        <v>0.76</v>
      </c>
      <c r="AF1700">
        <v>0.76</v>
      </c>
      <c r="AG1700">
        <v>0.71</v>
      </c>
      <c r="AH1700">
        <v>0.82</v>
      </c>
    </row>
    <row r="1701" spans="1:34" x14ac:dyDescent="0.25">
      <c r="A1701" t="s">
        <v>2370</v>
      </c>
      <c r="B1701" t="s">
        <v>35</v>
      </c>
      <c r="C1701" t="s">
        <v>56</v>
      </c>
      <c r="D1701" t="s">
        <v>37</v>
      </c>
      <c r="E1701" t="s">
        <v>61</v>
      </c>
      <c r="F1701">
        <v>32.5</v>
      </c>
      <c r="G1701" t="s">
        <v>40</v>
      </c>
      <c r="H1701" t="s">
        <v>40</v>
      </c>
      <c r="I1701">
        <v>9</v>
      </c>
      <c r="J1701">
        <v>34.979999999999997</v>
      </c>
      <c r="K1701">
        <v>2.09</v>
      </c>
      <c r="L1701">
        <v>71904</v>
      </c>
      <c r="M1701">
        <v>9</v>
      </c>
      <c r="N1701">
        <v>76</v>
      </c>
      <c r="O1701" t="s">
        <v>62</v>
      </c>
      <c r="P1701">
        <v>5</v>
      </c>
      <c r="Q1701">
        <v>25</v>
      </c>
      <c r="R1701">
        <v>3</v>
      </c>
      <c r="S1701" t="s">
        <v>42</v>
      </c>
      <c r="T1701" t="s">
        <v>43</v>
      </c>
      <c r="U1701" t="s">
        <v>44</v>
      </c>
      <c r="V1701">
        <v>25</v>
      </c>
      <c r="W1701">
        <v>7.42</v>
      </c>
      <c r="X1701">
        <v>8</v>
      </c>
      <c r="Y1701" t="s">
        <v>242</v>
      </c>
      <c r="Z1701" t="s">
        <v>45</v>
      </c>
      <c r="AA1701" t="s">
        <v>46</v>
      </c>
      <c r="AB1701" t="s">
        <v>858</v>
      </c>
      <c r="AC1701" t="s">
        <v>48</v>
      </c>
      <c r="AD1701">
        <v>0</v>
      </c>
      <c r="AE1701">
        <v>0.65</v>
      </c>
      <c r="AF1701">
        <v>0.67</v>
      </c>
      <c r="AG1701">
        <v>0.56000000000000005</v>
      </c>
      <c r="AH1701">
        <v>0.84</v>
      </c>
    </row>
    <row r="1702" spans="1:34" x14ac:dyDescent="0.25">
      <c r="A1702" t="s">
        <v>2371</v>
      </c>
      <c r="B1702" t="s">
        <v>35</v>
      </c>
      <c r="C1702" t="s">
        <v>50</v>
      </c>
      <c r="D1702" t="s">
        <v>37</v>
      </c>
      <c r="E1702" t="s">
        <v>38</v>
      </c>
      <c r="F1702">
        <v>26.13</v>
      </c>
      <c r="G1702" t="s">
        <v>39</v>
      </c>
      <c r="H1702" t="s">
        <v>39</v>
      </c>
      <c r="I1702">
        <v>14</v>
      </c>
      <c r="J1702">
        <v>27.05</v>
      </c>
      <c r="K1702">
        <v>6.58</v>
      </c>
      <c r="L1702">
        <v>54144</v>
      </c>
      <c r="M1702">
        <v>10</v>
      </c>
      <c r="N1702">
        <v>72</v>
      </c>
      <c r="O1702" t="s">
        <v>119</v>
      </c>
      <c r="P1702">
        <v>9</v>
      </c>
      <c r="Q1702">
        <v>7</v>
      </c>
      <c r="R1702">
        <v>3</v>
      </c>
      <c r="S1702" t="s">
        <v>42</v>
      </c>
      <c r="T1702" t="s">
        <v>43</v>
      </c>
      <c r="U1702" t="s">
        <v>44</v>
      </c>
      <c r="V1702">
        <v>11</v>
      </c>
      <c r="W1702">
        <v>6.4</v>
      </c>
      <c r="X1702">
        <v>1</v>
      </c>
      <c r="Y1702" t="s">
        <v>722</v>
      </c>
      <c r="Z1702" t="s">
        <v>45</v>
      </c>
      <c r="AA1702" t="s">
        <v>46</v>
      </c>
      <c r="AB1702" t="s">
        <v>283</v>
      </c>
      <c r="AC1702" t="s">
        <v>48</v>
      </c>
      <c r="AD1702">
        <v>0</v>
      </c>
      <c r="AE1702">
        <v>0.98</v>
      </c>
      <c r="AF1702">
        <v>1</v>
      </c>
      <c r="AG1702">
        <v>1</v>
      </c>
      <c r="AH1702">
        <v>0.93</v>
      </c>
    </row>
    <row r="1703" spans="1:34" x14ac:dyDescent="0.25">
      <c r="A1703" t="s">
        <v>2372</v>
      </c>
      <c r="B1703" t="s">
        <v>35</v>
      </c>
      <c r="C1703" t="s">
        <v>50</v>
      </c>
      <c r="D1703" t="s">
        <v>37</v>
      </c>
      <c r="E1703" t="s">
        <v>38</v>
      </c>
      <c r="F1703">
        <v>32.65</v>
      </c>
      <c r="G1703" t="s">
        <v>39</v>
      </c>
      <c r="H1703" t="s">
        <v>40</v>
      </c>
      <c r="I1703">
        <v>17</v>
      </c>
      <c r="J1703">
        <v>29.28</v>
      </c>
      <c r="K1703">
        <v>2.84</v>
      </c>
      <c r="L1703">
        <v>72888</v>
      </c>
      <c r="M1703">
        <v>12</v>
      </c>
      <c r="N1703">
        <v>73</v>
      </c>
      <c r="O1703" t="s">
        <v>52</v>
      </c>
      <c r="P1703">
        <v>5</v>
      </c>
      <c r="Q1703">
        <v>20</v>
      </c>
      <c r="R1703">
        <v>8</v>
      </c>
      <c r="S1703" t="s">
        <v>116</v>
      </c>
      <c r="T1703" t="s">
        <v>43</v>
      </c>
      <c r="U1703" t="s">
        <v>44</v>
      </c>
      <c r="V1703">
        <v>16</v>
      </c>
      <c r="W1703">
        <v>12.75</v>
      </c>
      <c r="X1703">
        <v>3</v>
      </c>
      <c r="Y1703" s="1">
        <v>40795</v>
      </c>
      <c r="Z1703" t="s">
        <v>45</v>
      </c>
      <c r="AA1703" t="s">
        <v>46</v>
      </c>
      <c r="AB1703" t="s">
        <v>193</v>
      </c>
      <c r="AC1703" t="s">
        <v>48</v>
      </c>
      <c r="AD1703">
        <v>0</v>
      </c>
      <c r="AE1703">
        <v>0.94</v>
      </c>
      <c r="AF1703">
        <v>0.88</v>
      </c>
      <c r="AG1703">
        <v>1</v>
      </c>
      <c r="AH1703">
        <v>0.93</v>
      </c>
    </row>
    <row r="1704" spans="1:34" x14ac:dyDescent="0.25">
      <c r="A1704" t="s">
        <v>2373</v>
      </c>
      <c r="B1704" t="s">
        <v>35</v>
      </c>
      <c r="C1704" t="s">
        <v>50</v>
      </c>
      <c r="D1704" t="s">
        <v>37</v>
      </c>
      <c r="E1704" t="s">
        <v>38</v>
      </c>
      <c r="F1704">
        <v>28.08</v>
      </c>
      <c r="G1704" t="s">
        <v>40</v>
      </c>
      <c r="H1704" t="s">
        <v>39</v>
      </c>
      <c r="I1704">
        <v>8</v>
      </c>
      <c r="J1704">
        <v>33.21</v>
      </c>
      <c r="K1704">
        <v>3.32</v>
      </c>
      <c r="L1704">
        <v>56952</v>
      </c>
      <c r="M1704">
        <v>9</v>
      </c>
      <c r="N1704">
        <v>73</v>
      </c>
      <c r="O1704" t="s">
        <v>75</v>
      </c>
      <c r="P1704">
        <v>8</v>
      </c>
      <c r="Q1704">
        <v>12</v>
      </c>
      <c r="R1704">
        <v>3</v>
      </c>
      <c r="S1704" t="s">
        <v>42</v>
      </c>
      <c r="T1704" t="s">
        <v>43</v>
      </c>
      <c r="U1704" t="s">
        <v>44</v>
      </c>
      <c r="V1704">
        <v>22</v>
      </c>
      <c r="W1704">
        <v>9.6</v>
      </c>
      <c r="X1704">
        <v>2</v>
      </c>
      <c r="Y1704" t="s">
        <v>185</v>
      </c>
      <c r="Z1704" t="s">
        <v>45</v>
      </c>
      <c r="AA1704" t="s">
        <v>46</v>
      </c>
      <c r="AB1704" t="s">
        <v>742</v>
      </c>
      <c r="AC1704" t="s">
        <v>48</v>
      </c>
      <c r="AD1704">
        <v>0</v>
      </c>
      <c r="AE1704">
        <v>1</v>
      </c>
      <c r="AF1704">
        <v>1</v>
      </c>
      <c r="AG1704">
        <v>1</v>
      </c>
      <c r="AH1704">
        <v>0.96</v>
      </c>
    </row>
    <row r="1705" spans="1:34" x14ac:dyDescent="0.25">
      <c r="A1705" t="s">
        <v>2374</v>
      </c>
      <c r="B1705" t="s">
        <v>35</v>
      </c>
      <c r="C1705" t="s">
        <v>56</v>
      </c>
      <c r="D1705" t="s">
        <v>37</v>
      </c>
      <c r="E1705" t="s">
        <v>38</v>
      </c>
      <c r="F1705">
        <v>42.18</v>
      </c>
      <c r="G1705" t="s">
        <v>39</v>
      </c>
      <c r="H1705" t="s">
        <v>40</v>
      </c>
      <c r="I1705">
        <v>10</v>
      </c>
      <c r="J1705">
        <v>34.229999999999997</v>
      </c>
      <c r="K1705">
        <v>0.57999999999999996</v>
      </c>
      <c r="L1705">
        <v>79608</v>
      </c>
      <c r="M1705">
        <v>15</v>
      </c>
      <c r="N1705">
        <v>53</v>
      </c>
      <c r="O1705" t="s">
        <v>119</v>
      </c>
      <c r="P1705">
        <v>3</v>
      </c>
      <c r="Q1705">
        <v>8</v>
      </c>
      <c r="R1705">
        <v>5</v>
      </c>
      <c r="S1705" t="s">
        <v>116</v>
      </c>
      <c r="T1705" t="s">
        <v>43</v>
      </c>
      <c r="U1705" t="s">
        <v>44</v>
      </c>
      <c r="V1705">
        <v>1</v>
      </c>
      <c r="W1705">
        <v>16.559999999999999</v>
      </c>
      <c r="X1705">
        <v>8</v>
      </c>
      <c r="Y1705" s="1">
        <v>35680</v>
      </c>
      <c r="Z1705" t="s">
        <v>45</v>
      </c>
      <c r="AA1705" t="s">
        <v>46</v>
      </c>
      <c r="AB1705" t="s">
        <v>561</v>
      </c>
      <c r="AC1705" t="s">
        <v>48</v>
      </c>
      <c r="AD1705">
        <v>0</v>
      </c>
      <c r="AE1705">
        <v>1</v>
      </c>
      <c r="AF1705">
        <v>1</v>
      </c>
      <c r="AG1705">
        <v>1</v>
      </c>
      <c r="AH1705">
        <v>0.86</v>
      </c>
    </row>
    <row r="1706" spans="1:34" x14ac:dyDescent="0.25">
      <c r="A1706" t="s">
        <v>2375</v>
      </c>
      <c r="B1706" t="s">
        <v>35</v>
      </c>
      <c r="C1706" t="s">
        <v>36</v>
      </c>
      <c r="D1706" t="s">
        <v>37</v>
      </c>
      <c r="E1706" t="s">
        <v>61</v>
      </c>
      <c r="F1706">
        <v>24.46</v>
      </c>
      <c r="G1706" t="s">
        <v>40</v>
      </c>
      <c r="H1706" t="s">
        <v>40</v>
      </c>
      <c r="I1706">
        <v>12</v>
      </c>
      <c r="J1706">
        <v>37.75</v>
      </c>
      <c r="K1706">
        <v>8.1</v>
      </c>
      <c r="L1706">
        <v>51420</v>
      </c>
      <c r="M1706">
        <v>9</v>
      </c>
      <c r="N1706">
        <v>71</v>
      </c>
      <c r="O1706" t="s">
        <v>62</v>
      </c>
      <c r="P1706">
        <v>3</v>
      </c>
      <c r="Q1706">
        <v>19</v>
      </c>
      <c r="R1706">
        <v>2</v>
      </c>
      <c r="S1706" t="s">
        <v>42</v>
      </c>
      <c r="T1706" t="s">
        <v>43</v>
      </c>
      <c r="U1706" t="s">
        <v>44</v>
      </c>
      <c r="V1706">
        <v>2</v>
      </c>
      <c r="W1706">
        <v>4.8</v>
      </c>
      <c r="X1706">
        <v>4</v>
      </c>
      <c r="Y1706" t="s">
        <v>82</v>
      </c>
      <c r="Z1706" t="s">
        <v>45</v>
      </c>
      <c r="AA1706" t="s">
        <v>46</v>
      </c>
      <c r="AB1706" t="s">
        <v>183</v>
      </c>
      <c r="AC1706" t="s">
        <v>48</v>
      </c>
      <c r="AD1706">
        <v>0</v>
      </c>
      <c r="AE1706">
        <v>0.43</v>
      </c>
      <c r="AF1706">
        <v>0.56999999999999995</v>
      </c>
      <c r="AG1706">
        <v>0.43</v>
      </c>
      <c r="AH1706">
        <v>0.56999999999999995</v>
      </c>
    </row>
    <row r="1707" spans="1:34" x14ac:dyDescent="0.25">
      <c r="A1707" t="s">
        <v>2376</v>
      </c>
      <c r="B1707" t="s">
        <v>35</v>
      </c>
      <c r="C1707" t="s">
        <v>56</v>
      </c>
      <c r="D1707" t="s">
        <v>37</v>
      </c>
      <c r="E1707" t="s">
        <v>61</v>
      </c>
      <c r="F1707">
        <v>30.4</v>
      </c>
      <c r="G1707" t="s">
        <v>39</v>
      </c>
      <c r="H1707" t="s">
        <v>39</v>
      </c>
      <c r="I1707">
        <v>14</v>
      </c>
      <c r="J1707">
        <v>35.83</v>
      </c>
      <c r="K1707">
        <v>2.27</v>
      </c>
      <c r="L1707">
        <v>69024</v>
      </c>
      <c r="M1707">
        <v>15</v>
      </c>
      <c r="N1707">
        <v>70</v>
      </c>
      <c r="O1707" t="s">
        <v>148</v>
      </c>
      <c r="P1707">
        <v>0</v>
      </c>
      <c r="Q1707">
        <v>9</v>
      </c>
      <c r="R1707">
        <v>4</v>
      </c>
      <c r="S1707" t="s">
        <v>42</v>
      </c>
      <c r="T1707" t="s">
        <v>43</v>
      </c>
      <c r="U1707" t="s">
        <v>44</v>
      </c>
      <c r="V1707">
        <v>1</v>
      </c>
      <c r="W1707">
        <v>11.64</v>
      </c>
      <c r="X1707">
        <v>6</v>
      </c>
      <c r="Y1707" t="s">
        <v>305</v>
      </c>
      <c r="Z1707" t="s">
        <v>45</v>
      </c>
      <c r="AA1707" t="s">
        <v>46</v>
      </c>
      <c r="AB1707" t="s">
        <v>407</v>
      </c>
      <c r="AC1707" t="s">
        <v>48</v>
      </c>
      <c r="AD1707">
        <v>0</v>
      </c>
      <c r="AE1707">
        <v>0.56699999999999995</v>
      </c>
      <c r="AF1707">
        <v>0.84</v>
      </c>
      <c r="AG1707">
        <v>0.78</v>
      </c>
      <c r="AH1707">
        <v>0.86</v>
      </c>
    </row>
    <row r="1708" spans="1:34" x14ac:dyDescent="0.25">
      <c r="A1708" t="s">
        <v>2377</v>
      </c>
      <c r="B1708" t="s">
        <v>35</v>
      </c>
      <c r="C1708" t="s">
        <v>50</v>
      </c>
      <c r="D1708" t="s">
        <v>37</v>
      </c>
      <c r="E1708" t="s">
        <v>38</v>
      </c>
      <c r="F1708">
        <v>25</v>
      </c>
      <c r="G1708" t="s">
        <v>40</v>
      </c>
      <c r="H1708" t="s">
        <v>40</v>
      </c>
      <c r="I1708">
        <v>11</v>
      </c>
      <c r="J1708">
        <v>26.68</v>
      </c>
      <c r="K1708">
        <v>6.58</v>
      </c>
      <c r="L1708">
        <v>37704</v>
      </c>
      <c r="M1708">
        <v>7</v>
      </c>
      <c r="N1708">
        <v>72</v>
      </c>
      <c r="O1708" t="s">
        <v>75</v>
      </c>
      <c r="P1708">
        <v>5</v>
      </c>
      <c r="Q1708">
        <v>9</v>
      </c>
      <c r="R1708">
        <v>2</v>
      </c>
      <c r="S1708" t="s">
        <v>42</v>
      </c>
      <c r="T1708" t="s">
        <v>43</v>
      </c>
      <c r="U1708" t="s">
        <v>44</v>
      </c>
      <c r="V1708">
        <v>22</v>
      </c>
      <c r="W1708">
        <v>5.46</v>
      </c>
      <c r="X1708">
        <v>4</v>
      </c>
      <c r="Y1708" t="s">
        <v>794</v>
      </c>
      <c r="Z1708" t="s">
        <v>45</v>
      </c>
      <c r="AA1708" t="s">
        <v>46</v>
      </c>
      <c r="AB1708" t="s">
        <v>215</v>
      </c>
      <c r="AC1708" t="s">
        <v>48</v>
      </c>
      <c r="AD1708">
        <v>0</v>
      </c>
      <c r="AE1708">
        <v>0.67</v>
      </c>
      <c r="AF1708">
        <v>0.71</v>
      </c>
      <c r="AG1708">
        <v>0.65</v>
      </c>
      <c r="AH1708">
        <v>0.87</v>
      </c>
    </row>
    <row r="1709" spans="1:34" x14ac:dyDescent="0.25">
      <c r="A1709" t="s">
        <v>2378</v>
      </c>
      <c r="B1709" t="s">
        <v>35</v>
      </c>
      <c r="C1709" t="s">
        <v>50</v>
      </c>
      <c r="D1709" t="s">
        <v>37</v>
      </c>
      <c r="E1709" t="s">
        <v>38</v>
      </c>
      <c r="F1709">
        <v>23.95</v>
      </c>
      <c r="G1709" t="s">
        <v>39</v>
      </c>
      <c r="H1709" t="s">
        <v>40</v>
      </c>
      <c r="I1709">
        <v>6</v>
      </c>
      <c r="J1709">
        <v>32.979999999999997</v>
      </c>
      <c r="K1709">
        <v>9.7200000000000006</v>
      </c>
      <c r="L1709">
        <v>49920</v>
      </c>
      <c r="M1709">
        <v>9</v>
      </c>
      <c r="N1709">
        <v>71</v>
      </c>
      <c r="O1709" t="s">
        <v>52</v>
      </c>
      <c r="P1709">
        <v>7</v>
      </c>
      <c r="Q1709">
        <v>23</v>
      </c>
      <c r="R1709">
        <v>3</v>
      </c>
      <c r="S1709" t="s">
        <v>42</v>
      </c>
      <c r="T1709" t="s">
        <v>43</v>
      </c>
      <c r="U1709" t="s">
        <v>44</v>
      </c>
      <c r="V1709">
        <v>7</v>
      </c>
      <c r="W1709">
        <v>3.24</v>
      </c>
      <c r="X1709">
        <v>4</v>
      </c>
      <c r="Y1709" t="s">
        <v>434</v>
      </c>
      <c r="Z1709" t="s">
        <v>45</v>
      </c>
      <c r="AA1709" t="s">
        <v>46</v>
      </c>
      <c r="AB1709" t="s">
        <v>125</v>
      </c>
      <c r="AC1709" t="s">
        <v>48</v>
      </c>
      <c r="AD1709">
        <v>0</v>
      </c>
      <c r="AE1709">
        <v>0.56000000000000005</v>
      </c>
      <c r="AF1709">
        <v>0.5</v>
      </c>
      <c r="AG1709">
        <v>0.5</v>
      </c>
      <c r="AH1709">
        <v>0.73</v>
      </c>
    </row>
    <row r="1710" spans="1:34" x14ac:dyDescent="0.25">
      <c r="A1710" t="s">
        <v>2379</v>
      </c>
      <c r="B1710" t="s">
        <v>69</v>
      </c>
      <c r="C1710" t="s">
        <v>56</v>
      </c>
      <c r="D1710" t="s">
        <v>37</v>
      </c>
      <c r="E1710" t="s">
        <v>38</v>
      </c>
      <c r="F1710">
        <v>24.55</v>
      </c>
      <c r="G1710" t="s">
        <v>70</v>
      </c>
      <c r="H1710" t="s">
        <v>40</v>
      </c>
      <c r="I1710">
        <v>10</v>
      </c>
      <c r="J1710">
        <v>33.590000000000003</v>
      </c>
      <c r="K1710">
        <v>1.83</v>
      </c>
      <c r="L1710">
        <v>34560</v>
      </c>
      <c r="M1710">
        <v>3</v>
      </c>
      <c r="N1710">
        <v>74</v>
      </c>
      <c r="O1710" t="s">
        <v>62</v>
      </c>
      <c r="P1710">
        <v>1</v>
      </c>
      <c r="Q1710">
        <v>27</v>
      </c>
      <c r="R1710">
        <v>5</v>
      </c>
      <c r="S1710" t="s">
        <v>42</v>
      </c>
      <c r="T1710" t="s">
        <v>43</v>
      </c>
      <c r="U1710" t="s">
        <v>44</v>
      </c>
      <c r="V1710">
        <v>2</v>
      </c>
      <c r="W1710">
        <v>5.18</v>
      </c>
      <c r="X1710">
        <v>14</v>
      </c>
      <c r="Y1710" t="s">
        <v>553</v>
      </c>
      <c r="Z1710" s="1">
        <v>41916</v>
      </c>
      <c r="AA1710" t="s">
        <v>46</v>
      </c>
      <c r="AB1710" t="s">
        <v>174</v>
      </c>
      <c r="AC1710" t="s">
        <v>48</v>
      </c>
      <c r="AD1710">
        <v>1</v>
      </c>
      <c r="AE1710">
        <v>0.623</v>
      </c>
      <c r="AF1710">
        <v>0.91</v>
      </c>
      <c r="AG1710">
        <v>0.91</v>
      </c>
      <c r="AH1710">
        <v>0.91</v>
      </c>
    </row>
    <row r="1711" spans="1:34" x14ac:dyDescent="0.25">
      <c r="A1711" t="s">
        <v>2380</v>
      </c>
      <c r="B1711" t="s">
        <v>35</v>
      </c>
      <c r="C1711" t="s">
        <v>56</v>
      </c>
      <c r="D1711" t="s">
        <v>37</v>
      </c>
      <c r="E1711" t="s">
        <v>61</v>
      </c>
      <c r="F1711">
        <v>29.39</v>
      </c>
      <c r="G1711" t="s">
        <v>70</v>
      </c>
      <c r="H1711" t="s">
        <v>40</v>
      </c>
      <c r="I1711">
        <v>9</v>
      </c>
      <c r="J1711">
        <v>34.979999999999997</v>
      </c>
      <c r="K1711">
        <v>2.09</v>
      </c>
      <c r="L1711">
        <v>49512</v>
      </c>
      <c r="M1711">
        <v>7</v>
      </c>
      <c r="N1711">
        <v>70</v>
      </c>
      <c r="O1711" t="s">
        <v>90</v>
      </c>
      <c r="P1711">
        <v>2</v>
      </c>
      <c r="Q1711">
        <v>18</v>
      </c>
      <c r="R1711">
        <v>4</v>
      </c>
      <c r="S1711" t="s">
        <v>42</v>
      </c>
      <c r="T1711" t="s">
        <v>43</v>
      </c>
      <c r="U1711" t="s">
        <v>44</v>
      </c>
      <c r="V1711">
        <v>15</v>
      </c>
      <c r="W1711">
        <v>8.25</v>
      </c>
      <c r="X1711">
        <v>9</v>
      </c>
      <c r="Y1711" s="1">
        <v>40331</v>
      </c>
      <c r="Z1711" t="s">
        <v>45</v>
      </c>
      <c r="AA1711" t="s">
        <v>46</v>
      </c>
      <c r="AB1711" t="s">
        <v>858</v>
      </c>
      <c r="AC1711" t="s">
        <v>48</v>
      </c>
      <c r="AD1711">
        <v>0</v>
      </c>
      <c r="AE1711">
        <v>0.65</v>
      </c>
      <c r="AF1711">
        <v>0.67</v>
      </c>
      <c r="AG1711">
        <v>0.56000000000000005</v>
      </c>
      <c r="AH1711">
        <v>0.84</v>
      </c>
    </row>
    <row r="1712" spans="1:34" x14ac:dyDescent="0.25">
      <c r="A1712" t="s">
        <v>2381</v>
      </c>
      <c r="B1712" t="s">
        <v>35</v>
      </c>
      <c r="C1712" t="s">
        <v>50</v>
      </c>
      <c r="D1712" t="s">
        <v>37</v>
      </c>
      <c r="E1712" t="s">
        <v>38</v>
      </c>
      <c r="F1712">
        <v>27.24</v>
      </c>
      <c r="G1712" t="s">
        <v>40</v>
      </c>
      <c r="H1712" t="s">
        <v>51</v>
      </c>
      <c r="I1712">
        <v>4</v>
      </c>
      <c r="J1712">
        <v>35.99</v>
      </c>
      <c r="K1712">
        <v>7.92</v>
      </c>
      <c r="L1712">
        <v>54276</v>
      </c>
      <c r="M1712">
        <v>14</v>
      </c>
      <c r="N1712">
        <v>73</v>
      </c>
      <c r="O1712" t="s">
        <v>148</v>
      </c>
      <c r="P1712">
        <v>2</v>
      </c>
      <c r="Q1712">
        <v>8</v>
      </c>
      <c r="R1712">
        <v>3</v>
      </c>
      <c r="S1712" t="s">
        <v>42</v>
      </c>
      <c r="T1712" t="s">
        <v>43</v>
      </c>
      <c r="U1712" t="s">
        <v>44</v>
      </c>
      <c r="V1712">
        <v>16</v>
      </c>
      <c r="W1712">
        <v>7.38</v>
      </c>
      <c r="X1712">
        <v>5</v>
      </c>
      <c r="Y1712" t="s">
        <v>625</v>
      </c>
      <c r="Z1712" t="s">
        <v>45</v>
      </c>
      <c r="AA1712" t="s">
        <v>46</v>
      </c>
      <c r="AB1712" t="s">
        <v>54</v>
      </c>
      <c r="AC1712" t="s">
        <v>48</v>
      </c>
      <c r="AD1712">
        <v>0</v>
      </c>
      <c r="AE1712">
        <v>0.58099999999999996</v>
      </c>
      <c r="AF1712">
        <v>0.72</v>
      </c>
      <c r="AG1712">
        <v>0.84</v>
      </c>
      <c r="AH1712">
        <v>0.85</v>
      </c>
    </row>
    <row r="1713" spans="1:34" x14ac:dyDescent="0.25">
      <c r="A1713" t="s">
        <v>2382</v>
      </c>
      <c r="B1713" t="s">
        <v>35</v>
      </c>
      <c r="C1713" t="s">
        <v>56</v>
      </c>
      <c r="D1713" t="s">
        <v>37</v>
      </c>
      <c r="E1713" t="s">
        <v>61</v>
      </c>
      <c r="F1713">
        <v>28.75</v>
      </c>
      <c r="G1713" t="s">
        <v>40</v>
      </c>
      <c r="H1713" t="s">
        <v>39</v>
      </c>
      <c r="I1713">
        <v>15</v>
      </c>
      <c r="J1713">
        <v>37.5</v>
      </c>
      <c r="K1713">
        <v>15.05</v>
      </c>
      <c r="L1713">
        <v>88692</v>
      </c>
      <c r="M1713">
        <v>8</v>
      </c>
      <c r="N1713">
        <v>69</v>
      </c>
      <c r="O1713" t="s">
        <v>41</v>
      </c>
      <c r="P1713">
        <v>1</v>
      </c>
      <c r="Q1713">
        <v>9</v>
      </c>
      <c r="R1713">
        <v>3</v>
      </c>
      <c r="S1713" t="s">
        <v>42</v>
      </c>
      <c r="T1713" t="s">
        <v>71</v>
      </c>
      <c r="U1713" t="s">
        <v>44</v>
      </c>
      <c r="V1713">
        <v>3</v>
      </c>
      <c r="W1713">
        <v>10.23</v>
      </c>
      <c r="X1713">
        <v>2</v>
      </c>
      <c r="Y1713" t="s">
        <v>770</v>
      </c>
      <c r="Z1713" t="s">
        <v>45</v>
      </c>
      <c r="AA1713" t="s">
        <v>46</v>
      </c>
      <c r="AB1713" t="s">
        <v>102</v>
      </c>
      <c r="AC1713" t="s">
        <v>48</v>
      </c>
      <c r="AD1713">
        <v>0</v>
      </c>
      <c r="AE1713">
        <v>0.60199999999999998</v>
      </c>
      <c r="AF1713">
        <v>0.93</v>
      </c>
      <c r="AG1713">
        <v>0.83</v>
      </c>
      <c r="AH1713">
        <v>0.82</v>
      </c>
    </row>
    <row r="1714" spans="1:34" x14ac:dyDescent="0.25">
      <c r="A1714" t="s">
        <v>2383</v>
      </c>
      <c r="B1714" t="s">
        <v>35</v>
      </c>
      <c r="C1714" t="s">
        <v>50</v>
      </c>
      <c r="D1714" t="s">
        <v>37</v>
      </c>
      <c r="E1714" t="s">
        <v>38</v>
      </c>
      <c r="F1714">
        <v>26.24</v>
      </c>
      <c r="G1714" t="s">
        <v>40</v>
      </c>
      <c r="H1714" t="s">
        <v>39</v>
      </c>
      <c r="I1714">
        <v>17</v>
      </c>
      <c r="J1714">
        <v>34.090000000000003</v>
      </c>
      <c r="K1714">
        <v>11.3</v>
      </c>
      <c r="L1714">
        <v>53304</v>
      </c>
      <c r="M1714">
        <v>10</v>
      </c>
      <c r="N1714">
        <v>74</v>
      </c>
      <c r="O1714" t="s">
        <v>90</v>
      </c>
      <c r="P1714">
        <v>0</v>
      </c>
      <c r="Q1714">
        <v>11</v>
      </c>
      <c r="R1714">
        <v>2</v>
      </c>
      <c r="S1714" t="s">
        <v>42</v>
      </c>
      <c r="T1714" t="s">
        <v>43</v>
      </c>
      <c r="U1714" t="s">
        <v>44</v>
      </c>
      <c r="V1714">
        <v>10</v>
      </c>
      <c r="W1714">
        <v>4.88</v>
      </c>
      <c r="X1714">
        <v>5</v>
      </c>
      <c r="Y1714" t="s">
        <v>76</v>
      </c>
      <c r="Z1714" t="s">
        <v>45</v>
      </c>
      <c r="AA1714" t="s">
        <v>46</v>
      </c>
      <c r="AB1714" t="s">
        <v>200</v>
      </c>
      <c r="AC1714" t="s">
        <v>48</v>
      </c>
      <c r="AD1714">
        <v>0</v>
      </c>
      <c r="AE1714">
        <v>0.76</v>
      </c>
      <c r="AF1714">
        <v>0.76</v>
      </c>
      <c r="AG1714">
        <v>0.71</v>
      </c>
      <c r="AH1714">
        <v>0.82</v>
      </c>
    </row>
    <row r="1715" spans="1:34" x14ac:dyDescent="0.25">
      <c r="A1715" t="s">
        <v>2384</v>
      </c>
      <c r="B1715" t="s">
        <v>35</v>
      </c>
      <c r="C1715" t="s">
        <v>50</v>
      </c>
      <c r="D1715" t="s">
        <v>37</v>
      </c>
      <c r="E1715" t="s">
        <v>61</v>
      </c>
      <c r="F1715">
        <v>24.25</v>
      </c>
      <c r="G1715" t="s">
        <v>40</v>
      </c>
      <c r="H1715" t="s">
        <v>40</v>
      </c>
      <c r="I1715">
        <v>15</v>
      </c>
      <c r="J1715">
        <v>38.03</v>
      </c>
      <c r="K1715">
        <v>4.87</v>
      </c>
      <c r="L1715">
        <v>34932</v>
      </c>
      <c r="M1715">
        <v>10</v>
      </c>
      <c r="N1715">
        <v>72</v>
      </c>
      <c r="O1715" t="s">
        <v>90</v>
      </c>
      <c r="P1715">
        <v>7</v>
      </c>
      <c r="Q1715">
        <v>7</v>
      </c>
      <c r="R1715">
        <v>5</v>
      </c>
      <c r="S1715" t="s">
        <v>42</v>
      </c>
      <c r="T1715" t="s">
        <v>43</v>
      </c>
      <c r="U1715" t="s">
        <v>44</v>
      </c>
      <c r="V1715">
        <v>11</v>
      </c>
      <c r="W1715">
        <v>4.62</v>
      </c>
      <c r="X1715">
        <v>1</v>
      </c>
      <c r="Y1715" t="s">
        <v>219</v>
      </c>
      <c r="Z1715" t="s">
        <v>45</v>
      </c>
      <c r="AA1715" t="s">
        <v>46</v>
      </c>
      <c r="AB1715" t="s">
        <v>163</v>
      </c>
      <c r="AC1715" t="s">
        <v>48</v>
      </c>
      <c r="AD1715">
        <v>0</v>
      </c>
      <c r="AE1715">
        <v>0.7</v>
      </c>
      <c r="AF1715">
        <v>0.62</v>
      </c>
      <c r="AG1715">
        <v>0.79</v>
      </c>
      <c r="AH1715">
        <v>0.91</v>
      </c>
    </row>
    <row r="1716" spans="1:34" x14ac:dyDescent="0.25">
      <c r="A1716" t="s">
        <v>2385</v>
      </c>
      <c r="B1716" t="s">
        <v>35</v>
      </c>
      <c r="C1716" t="s">
        <v>50</v>
      </c>
      <c r="D1716" t="s">
        <v>37</v>
      </c>
      <c r="E1716" t="s">
        <v>61</v>
      </c>
      <c r="F1716">
        <v>24.01</v>
      </c>
      <c r="G1716" t="s">
        <v>39</v>
      </c>
      <c r="H1716" t="s">
        <v>51</v>
      </c>
      <c r="I1716">
        <v>21</v>
      </c>
      <c r="J1716">
        <v>29.99</v>
      </c>
      <c r="K1716">
        <v>1.61</v>
      </c>
      <c r="L1716">
        <v>57768</v>
      </c>
      <c r="M1716">
        <v>11</v>
      </c>
      <c r="N1716">
        <v>71</v>
      </c>
      <c r="O1716" t="s">
        <v>75</v>
      </c>
      <c r="P1716">
        <v>3</v>
      </c>
      <c r="Q1716">
        <v>25</v>
      </c>
      <c r="R1716">
        <v>3</v>
      </c>
      <c r="S1716" t="s">
        <v>42</v>
      </c>
      <c r="T1716" t="s">
        <v>43</v>
      </c>
      <c r="U1716" t="s">
        <v>44</v>
      </c>
      <c r="V1716">
        <v>9</v>
      </c>
      <c r="W1716">
        <v>3.36</v>
      </c>
      <c r="X1716">
        <v>2</v>
      </c>
      <c r="Y1716" t="s">
        <v>350</v>
      </c>
      <c r="Z1716" t="s">
        <v>45</v>
      </c>
      <c r="AA1716" t="s">
        <v>46</v>
      </c>
      <c r="AB1716" t="s">
        <v>186</v>
      </c>
      <c r="AC1716" t="s">
        <v>48</v>
      </c>
      <c r="AD1716">
        <v>0</v>
      </c>
      <c r="AE1716">
        <v>0.89</v>
      </c>
      <c r="AF1716">
        <v>0.87</v>
      </c>
      <c r="AG1716">
        <v>0.93</v>
      </c>
      <c r="AH1716">
        <v>0.95</v>
      </c>
    </row>
    <row r="1717" spans="1:34" x14ac:dyDescent="0.25">
      <c r="A1717" t="s">
        <v>2386</v>
      </c>
      <c r="B1717" t="s">
        <v>35</v>
      </c>
      <c r="C1717" t="s">
        <v>36</v>
      </c>
      <c r="D1717" t="s">
        <v>37</v>
      </c>
      <c r="E1717" t="s">
        <v>61</v>
      </c>
      <c r="F1717">
        <v>30.3</v>
      </c>
      <c r="G1717" t="s">
        <v>40</v>
      </c>
      <c r="H1717" t="s">
        <v>51</v>
      </c>
      <c r="I1717">
        <v>9</v>
      </c>
      <c r="J1717">
        <v>42.9</v>
      </c>
      <c r="K1717">
        <v>2.63</v>
      </c>
      <c r="L1717">
        <v>58044</v>
      </c>
      <c r="M1717">
        <v>11</v>
      </c>
      <c r="N1717">
        <v>70</v>
      </c>
      <c r="O1717" t="s">
        <v>119</v>
      </c>
      <c r="P1717">
        <v>1</v>
      </c>
      <c r="Q1717">
        <v>9</v>
      </c>
      <c r="R1717">
        <v>2</v>
      </c>
      <c r="S1717" t="s">
        <v>42</v>
      </c>
      <c r="T1717" t="s">
        <v>43</v>
      </c>
      <c r="U1717" t="s">
        <v>44</v>
      </c>
      <c r="V1717">
        <v>6</v>
      </c>
      <c r="W1717">
        <v>6.72</v>
      </c>
      <c r="X1717">
        <v>0</v>
      </c>
      <c r="Y1717" t="s">
        <v>705</v>
      </c>
      <c r="Z1717" t="s">
        <v>45</v>
      </c>
      <c r="AA1717" t="s">
        <v>46</v>
      </c>
      <c r="AB1717" t="s">
        <v>232</v>
      </c>
      <c r="AC1717" t="s">
        <v>48</v>
      </c>
      <c r="AD1717">
        <v>0</v>
      </c>
      <c r="AE1717">
        <v>0.74</v>
      </c>
      <c r="AF1717">
        <v>0.75</v>
      </c>
      <c r="AG1717">
        <v>0.63</v>
      </c>
      <c r="AH1717">
        <v>0.78</v>
      </c>
    </row>
    <row r="1718" spans="1:34" x14ac:dyDescent="0.25">
      <c r="A1718" t="s">
        <v>2387</v>
      </c>
      <c r="B1718" t="s">
        <v>35</v>
      </c>
      <c r="C1718" t="s">
        <v>50</v>
      </c>
      <c r="D1718" t="s">
        <v>57</v>
      </c>
      <c r="E1718" t="s">
        <v>61</v>
      </c>
      <c r="F1718">
        <v>25.97</v>
      </c>
      <c r="G1718" t="s">
        <v>40</v>
      </c>
      <c r="H1718" t="s">
        <v>40</v>
      </c>
      <c r="I1718">
        <v>7</v>
      </c>
      <c r="J1718">
        <v>35.840000000000003</v>
      </c>
      <c r="K1718">
        <v>2.65</v>
      </c>
      <c r="L1718">
        <v>64392</v>
      </c>
      <c r="M1718">
        <v>7</v>
      </c>
      <c r="N1718">
        <v>74</v>
      </c>
      <c r="O1718" t="s">
        <v>75</v>
      </c>
      <c r="P1718">
        <v>9</v>
      </c>
      <c r="Q1718">
        <v>15</v>
      </c>
      <c r="R1718">
        <v>2</v>
      </c>
      <c r="S1718" t="s">
        <v>116</v>
      </c>
      <c r="T1718" t="s">
        <v>43</v>
      </c>
      <c r="U1718" t="s">
        <v>58</v>
      </c>
      <c r="V1718">
        <v>2</v>
      </c>
      <c r="W1718">
        <v>5.36</v>
      </c>
      <c r="X1718">
        <v>5</v>
      </c>
      <c r="Y1718" t="s">
        <v>170</v>
      </c>
      <c r="Z1718" t="s">
        <v>45</v>
      </c>
      <c r="AA1718" t="s">
        <v>46</v>
      </c>
      <c r="AB1718" t="s">
        <v>514</v>
      </c>
      <c r="AC1718" t="s">
        <v>48</v>
      </c>
      <c r="AD1718">
        <v>0</v>
      </c>
      <c r="AE1718">
        <v>0.76</v>
      </c>
      <c r="AF1718">
        <v>0.6</v>
      </c>
      <c r="AG1718">
        <v>0.8</v>
      </c>
      <c r="AH1718">
        <v>0.84</v>
      </c>
    </row>
    <row r="1719" spans="1:34" x14ac:dyDescent="0.25">
      <c r="A1719" t="s">
        <v>2388</v>
      </c>
      <c r="B1719" t="s">
        <v>35</v>
      </c>
      <c r="C1719" t="s">
        <v>50</v>
      </c>
      <c r="D1719" t="s">
        <v>37</v>
      </c>
      <c r="E1719" t="s">
        <v>61</v>
      </c>
      <c r="F1719">
        <v>29.27</v>
      </c>
      <c r="G1719" t="s">
        <v>40</v>
      </c>
      <c r="H1719" t="s">
        <v>40</v>
      </c>
      <c r="I1719">
        <v>15</v>
      </c>
      <c r="J1719">
        <v>32.58</v>
      </c>
      <c r="K1719">
        <v>2.38</v>
      </c>
      <c r="L1719">
        <v>52320</v>
      </c>
      <c r="M1719">
        <v>10</v>
      </c>
      <c r="N1719">
        <v>72</v>
      </c>
      <c r="O1719" t="s">
        <v>41</v>
      </c>
      <c r="P1719">
        <v>9</v>
      </c>
      <c r="Q1719">
        <v>18</v>
      </c>
      <c r="R1719">
        <v>2</v>
      </c>
      <c r="S1719" t="s">
        <v>116</v>
      </c>
      <c r="T1719" t="s">
        <v>43</v>
      </c>
      <c r="U1719" t="s">
        <v>58</v>
      </c>
      <c r="V1719">
        <v>21</v>
      </c>
      <c r="W1719">
        <v>8.0299999999999994</v>
      </c>
      <c r="X1719">
        <v>1</v>
      </c>
      <c r="Y1719" t="s">
        <v>261</v>
      </c>
      <c r="Z1719" t="s">
        <v>45</v>
      </c>
      <c r="AA1719" t="s">
        <v>46</v>
      </c>
      <c r="AB1719" t="s">
        <v>267</v>
      </c>
      <c r="AC1719" t="s">
        <v>48</v>
      </c>
      <c r="AD1719">
        <v>0</v>
      </c>
      <c r="AE1719">
        <v>0.35</v>
      </c>
      <c r="AF1719">
        <v>0.31</v>
      </c>
      <c r="AG1719">
        <v>0.44</v>
      </c>
      <c r="AH1719">
        <v>0.94</v>
      </c>
    </row>
    <row r="1720" spans="1:34" x14ac:dyDescent="0.25">
      <c r="A1720" t="s">
        <v>2389</v>
      </c>
      <c r="B1720" t="s">
        <v>69</v>
      </c>
      <c r="C1720" t="s">
        <v>36</v>
      </c>
      <c r="D1720" t="s">
        <v>57</v>
      </c>
      <c r="E1720" t="s">
        <v>61</v>
      </c>
      <c r="F1720">
        <v>32.82</v>
      </c>
      <c r="G1720" t="s">
        <v>70</v>
      </c>
      <c r="H1720" t="s">
        <v>40</v>
      </c>
      <c r="I1720">
        <v>16</v>
      </c>
      <c r="J1720">
        <v>32.35</v>
      </c>
      <c r="K1720">
        <v>1.97</v>
      </c>
      <c r="L1720">
        <v>105648</v>
      </c>
      <c r="M1720">
        <v>3</v>
      </c>
      <c r="N1720">
        <v>70</v>
      </c>
      <c r="O1720" t="s">
        <v>75</v>
      </c>
      <c r="P1720">
        <v>7</v>
      </c>
      <c r="Q1720">
        <v>21</v>
      </c>
      <c r="R1720">
        <v>4</v>
      </c>
      <c r="S1720" t="s">
        <v>42</v>
      </c>
      <c r="T1720" t="s">
        <v>43</v>
      </c>
      <c r="U1720" t="s">
        <v>58</v>
      </c>
      <c r="V1720">
        <v>21</v>
      </c>
      <c r="W1720">
        <v>12.9</v>
      </c>
      <c r="X1720">
        <v>2</v>
      </c>
      <c r="Y1720" t="s">
        <v>1032</v>
      </c>
      <c r="Z1720" t="s">
        <v>880</v>
      </c>
      <c r="AA1720" t="s">
        <v>46</v>
      </c>
      <c r="AB1720" t="s">
        <v>1775</v>
      </c>
      <c r="AC1720" t="s">
        <v>48</v>
      </c>
      <c r="AD1720">
        <v>1</v>
      </c>
      <c r="AE1720">
        <v>0.39900000000000002</v>
      </c>
      <c r="AF1720">
        <v>0.78</v>
      </c>
      <c r="AG1720">
        <v>0.67</v>
      </c>
      <c r="AH1720">
        <v>0.77</v>
      </c>
    </row>
    <row r="1721" spans="1:34" x14ac:dyDescent="0.25">
      <c r="A1721" t="s">
        <v>2390</v>
      </c>
      <c r="B1721" t="s">
        <v>35</v>
      </c>
      <c r="C1721" t="s">
        <v>50</v>
      </c>
      <c r="D1721" t="s">
        <v>37</v>
      </c>
      <c r="E1721" t="s">
        <v>61</v>
      </c>
      <c r="F1721">
        <v>28.63</v>
      </c>
      <c r="G1721" t="s">
        <v>39</v>
      </c>
      <c r="H1721" t="s">
        <v>39</v>
      </c>
      <c r="I1721">
        <v>14</v>
      </c>
      <c r="J1721">
        <v>27.05</v>
      </c>
      <c r="K1721">
        <v>6.58</v>
      </c>
      <c r="L1721">
        <v>75528</v>
      </c>
      <c r="M1721">
        <v>14</v>
      </c>
      <c r="N1721">
        <v>74</v>
      </c>
      <c r="O1721" t="s">
        <v>119</v>
      </c>
      <c r="P1721">
        <v>1</v>
      </c>
      <c r="Q1721">
        <v>8</v>
      </c>
      <c r="R1721">
        <v>3</v>
      </c>
      <c r="S1721" t="s">
        <v>42</v>
      </c>
      <c r="T1721" t="s">
        <v>43</v>
      </c>
      <c r="U1721" t="s">
        <v>44</v>
      </c>
      <c r="V1721">
        <v>1</v>
      </c>
      <c r="W1721">
        <v>8.58</v>
      </c>
      <c r="X1721">
        <v>1</v>
      </c>
      <c r="Y1721" s="1">
        <v>41061</v>
      </c>
      <c r="Z1721" t="s">
        <v>45</v>
      </c>
      <c r="AA1721" t="s">
        <v>46</v>
      </c>
      <c r="AB1721" t="s">
        <v>283</v>
      </c>
      <c r="AC1721" t="s">
        <v>48</v>
      </c>
      <c r="AD1721">
        <v>0</v>
      </c>
      <c r="AE1721">
        <v>0.98</v>
      </c>
      <c r="AF1721">
        <v>1</v>
      </c>
      <c r="AG1721">
        <v>1</v>
      </c>
      <c r="AH1721">
        <v>0.93</v>
      </c>
    </row>
    <row r="1722" spans="1:34" x14ac:dyDescent="0.25">
      <c r="A1722" t="s">
        <v>2391</v>
      </c>
      <c r="B1722" t="s">
        <v>35</v>
      </c>
      <c r="C1722" t="s">
        <v>50</v>
      </c>
      <c r="D1722" t="s">
        <v>37</v>
      </c>
      <c r="E1722" t="s">
        <v>38</v>
      </c>
      <c r="F1722">
        <v>27.07</v>
      </c>
      <c r="G1722" t="s">
        <v>39</v>
      </c>
      <c r="H1722" t="s">
        <v>40</v>
      </c>
      <c r="I1722">
        <v>17</v>
      </c>
      <c r="J1722">
        <v>33.799999999999997</v>
      </c>
      <c r="K1722">
        <v>8.16</v>
      </c>
      <c r="L1722">
        <v>50232</v>
      </c>
      <c r="M1722">
        <v>12</v>
      </c>
      <c r="N1722">
        <v>72</v>
      </c>
      <c r="O1722" t="s">
        <v>62</v>
      </c>
      <c r="P1722">
        <v>2</v>
      </c>
      <c r="Q1722">
        <v>25</v>
      </c>
      <c r="R1722">
        <v>2</v>
      </c>
      <c r="S1722" t="s">
        <v>42</v>
      </c>
      <c r="T1722" t="s">
        <v>43</v>
      </c>
      <c r="U1722" t="s">
        <v>44</v>
      </c>
      <c r="V1722">
        <v>23</v>
      </c>
      <c r="W1722">
        <v>8.82</v>
      </c>
      <c r="X1722">
        <v>6</v>
      </c>
      <c r="Y1722" t="s">
        <v>282</v>
      </c>
      <c r="Z1722" t="s">
        <v>45</v>
      </c>
      <c r="AA1722" t="s">
        <v>46</v>
      </c>
      <c r="AB1722" t="s">
        <v>165</v>
      </c>
      <c r="AC1722" t="s">
        <v>48</v>
      </c>
      <c r="AD1722">
        <v>0</v>
      </c>
      <c r="AE1722">
        <v>0.60899999999999999</v>
      </c>
      <c r="AF1722">
        <v>0.91</v>
      </c>
      <c r="AG1722">
        <v>0.88</v>
      </c>
      <c r="AH1722">
        <v>0.84</v>
      </c>
    </row>
    <row r="1723" spans="1:34" x14ac:dyDescent="0.25">
      <c r="A1723" t="s">
        <v>2392</v>
      </c>
      <c r="B1723" t="s">
        <v>35</v>
      </c>
      <c r="C1723" t="s">
        <v>56</v>
      </c>
      <c r="D1723" t="s">
        <v>37</v>
      </c>
      <c r="E1723" t="s">
        <v>38</v>
      </c>
      <c r="F1723">
        <v>26.52</v>
      </c>
      <c r="G1723" t="s">
        <v>51</v>
      </c>
      <c r="H1723" t="s">
        <v>40</v>
      </c>
      <c r="I1723">
        <v>17</v>
      </c>
      <c r="J1723">
        <v>35.14</v>
      </c>
      <c r="K1723">
        <v>11.34</v>
      </c>
      <c r="L1723">
        <v>52632</v>
      </c>
      <c r="M1723">
        <v>12</v>
      </c>
      <c r="N1723">
        <v>70</v>
      </c>
      <c r="O1723" t="s">
        <v>41</v>
      </c>
      <c r="P1723">
        <v>7</v>
      </c>
      <c r="Q1723">
        <v>24</v>
      </c>
      <c r="R1723">
        <v>4</v>
      </c>
      <c r="S1723" t="s">
        <v>42</v>
      </c>
      <c r="T1723" t="s">
        <v>43</v>
      </c>
      <c r="U1723" t="s">
        <v>44</v>
      </c>
      <c r="V1723">
        <v>7</v>
      </c>
      <c r="W1723">
        <v>8.3699999999999992</v>
      </c>
      <c r="X1723">
        <v>9</v>
      </c>
      <c r="Y1723" t="s">
        <v>79</v>
      </c>
      <c r="Z1723" t="s">
        <v>45</v>
      </c>
      <c r="AA1723" t="s">
        <v>46</v>
      </c>
      <c r="AB1723" t="s">
        <v>217</v>
      </c>
      <c r="AC1723" t="s">
        <v>48</v>
      </c>
      <c r="AD1723">
        <v>0</v>
      </c>
      <c r="AE1723">
        <v>0.76</v>
      </c>
      <c r="AF1723">
        <v>0.85</v>
      </c>
      <c r="AG1723">
        <v>0.65</v>
      </c>
      <c r="AH1723">
        <v>0.9</v>
      </c>
    </row>
    <row r="1724" spans="1:34" x14ac:dyDescent="0.25">
      <c r="A1724" t="s">
        <v>2393</v>
      </c>
      <c r="B1724" t="s">
        <v>35</v>
      </c>
      <c r="C1724" t="s">
        <v>36</v>
      </c>
      <c r="D1724" t="s">
        <v>37</v>
      </c>
      <c r="E1724" t="s">
        <v>38</v>
      </c>
      <c r="F1724">
        <v>34.340000000000003</v>
      </c>
      <c r="G1724" t="s">
        <v>40</v>
      </c>
      <c r="H1724" t="s">
        <v>40</v>
      </c>
      <c r="I1724">
        <v>5</v>
      </c>
      <c r="J1724">
        <v>33.36</v>
      </c>
      <c r="K1724">
        <v>12.66</v>
      </c>
      <c r="L1724">
        <v>63084</v>
      </c>
      <c r="M1724">
        <v>7</v>
      </c>
      <c r="N1724">
        <v>70</v>
      </c>
      <c r="O1724" t="s">
        <v>90</v>
      </c>
      <c r="P1724">
        <v>6</v>
      </c>
      <c r="Q1724">
        <v>15</v>
      </c>
      <c r="R1724">
        <v>4</v>
      </c>
      <c r="S1724" t="s">
        <v>42</v>
      </c>
      <c r="T1724" t="s">
        <v>43</v>
      </c>
      <c r="U1724" t="s">
        <v>44</v>
      </c>
      <c r="V1724">
        <v>24</v>
      </c>
      <c r="W1724">
        <v>11.52</v>
      </c>
      <c r="X1724">
        <v>9</v>
      </c>
      <c r="Y1724" s="1">
        <v>40885</v>
      </c>
      <c r="Z1724" t="s">
        <v>45</v>
      </c>
      <c r="AA1724" t="s">
        <v>46</v>
      </c>
      <c r="AB1724" t="s">
        <v>779</v>
      </c>
      <c r="AC1724" t="s">
        <v>48</v>
      </c>
      <c r="AD1724">
        <v>0</v>
      </c>
      <c r="AE1724">
        <v>0.89</v>
      </c>
      <c r="AF1724">
        <v>0.83</v>
      </c>
      <c r="AG1724">
        <v>0.83</v>
      </c>
      <c r="AH1724">
        <v>1</v>
      </c>
    </row>
    <row r="1725" spans="1:34" x14ac:dyDescent="0.25">
      <c r="A1725" t="s">
        <v>2394</v>
      </c>
      <c r="B1725" t="s">
        <v>35</v>
      </c>
      <c r="C1725" t="s">
        <v>50</v>
      </c>
      <c r="D1725" t="s">
        <v>37</v>
      </c>
      <c r="E1725" t="s">
        <v>38</v>
      </c>
      <c r="F1725">
        <v>25</v>
      </c>
      <c r="G1725" t="s">
        <v>39</v>
      </c>
      <c r="H1725" t="s">
        <v>40</v>
      </c>
      <c r="I1725">
        <v>9</v>
      </c>
      <c r="J1725">
        <v>33.33</v>
      </c>
      <c r="K1725">
        <v>1.6</v>
      </c>
      <c r="L1725">
        <v>55020</v>
      </c>
      <c r="M1725">
        <v>10</v>
      </c>
      <c r="N1725">
        <v>72</v>
      </c>
      <c r="O1725" t="s">
        <v>62</v>
      </c>
      <c r="P1725">
        <v>8</v>
      </c>
      <c r="Q1725">
        <v>12</v>
      </c>
      <c r="R1725">
        <v>3</v>
      </c>
      <c r="S1725" t="s">
        <v>42</v>
      </c>
      <c r="T1725" t="s">
        <v>43</v>
      </c>
      <c r="U1725" t="s">
        <v>58</v>
      </c>
      <c r="V1725">
        <v>13</v>
      </c>
      <c r="W1725">
        <v>6.51</v>
      </c>
      <c r="X1725">
        <v>2</v>
      </c>
      <c r="Y1725" s="1">
        <v>40428</v>
      </c>
      <c r="Z1725" t="s">
        <v>45</v>
      </c>
      <c r="AA1725" t="s">
        <v>46</v>
      </c>
      <c r="AB1725" t="s">
        <v>234</v>
      </c>
      <c r="AC1725" t="s">
        <v>48</v>
      </c>
      <c r="AD1725">
        <v>0</v>
      </c>
      <c r="AE1725">
        <v>0.65</v>
      </c>
      <c r="AF1725">
        <v>0.6</v>
      </c>
      <c r="AG1725">
        <v>0.8</v>
      </c>
      <c r="AH1725">
        <v>0.6</v>
      </c>
    </row>
    <row r="1726" spans="1:34" x14ac:dyDescent="0.25">
      <c r="A1726" t="s">
        <v>2395</v>
      </c>
      <c r="B1726" t="s">
        <v>35</v>
      </c>
      <c r="C1726" t="s">
        <v>50</v>
      </c>
      <c r="D1726" t="s">
        <v>37</v>
      </c>
      <c r="E1726" t="s">
        <v>38</v>
      </c>
      <c r="F1726">
        <v>26.55</v>
      </c>
      <c r="G1726" t="s">
        <v>40</v>
      </c>
      <c r="H1726" t="s">
        <v>39</v>
      </c>
      <c r="I1726">
        <v>18</v>
      </c>
      <c r="J1726">
        <v>33.57</v>
      </c>
      <c r="K1726">
        <v>4.42</v>
      </c>
      <c r="L1726">
        <v>48924</v>
      </c>
      <c r="M1726">
        <v>9</v>
      </c>
      <c r="N1726">
        <v>71</v>
      </c>
      <c r="O1726" t="s">
        <v>52</v>
      </c>
      <c r="P1726">
        <v>7</v>
      </c>
      <c r="Q1726">
        <v>23</v>
      </c>
      <c r="R1726">
        <v>4</v>
      </c>
      <c r="S1726" t="s">
        <v>42</v>
      </c>
      <c r="T1726" t="s">
        <v>43</v>
      </c>
      <c r="U1726" t="s">
        <v>58</v>
      </c>
      <c r="V1726">
        <v>6</v>
      </c>
      <c r="W1726">
        <v>4.5</v>
      </c>
      <c r="X1726">
        <v>5</v>
      </c>
      <c r="Y1726" t="s">
        <v>822</v>
      </c>
      <c r="Z1726" t="s">
        <v>45</v>
      </c>
      <c r="AA1726" t="s">
        <v>46</v>
      </c>
      <c r="AB1726" t="s">
        <v>409</v>
      </c>
      <c r="AC1726" t="s">
        <v>48</v>
      </c>
      <c r="AD1726">
        <v>0</v>
      </c>
      <c r="AE1726">
        <v>0.39900000000000002</v>
      </c>
      <c r="AF1726">
        <v>0.55000000000000004</v>
      </c>
      <c r="AG1726">
        <v>0.59</v>
      </c>
      <c r="AH1726">
        <v>0.83</v>
      </c>
    </row>
    <row r="1727" spans="1:34" x14ac:dyDescent="0.25">
      <c r="A1727" t="s">
        <v>2396</v>
      </c>
      <c r="B1727" t="s">
        <v>35</v>
      </c>
      <c r="C1727" t="s">
        <v>56</v>
      </c>
      <c r="D1727" t="s">
        <v>37</v>
      </c>
      <c r="E1727" t="s">
        <v>38</v>
      </c>
      <c r="F1727">
        <v>30.68</v>
      </c>
      <c r="G1727" t="s">
        <v>39</v>
      </c>
      <c r="H1727" t="s">
        <v>40</v>
      </c>
      <c r="I1727">
        <v>18</v>
      </c>
      <c r="J1727">
        <v>29.41</v>
      </c>
      <c r="K1727">
        <v>8.18</v>
      </c>
      <c r="L1727">
        <v>56988</v>
      </c>
      <c r="M1727">
        <v>13</v>
      </c>
      <c r="N1727">
        <v>72</v>
      </c>
      <c r="O1727" t="s">
        <v>52</v>
      </c>
      <c r="P1727">
        <v>9</v>
      </c>
      <c r="Q1727">
        <v>17</v>
      </c>
      <c r="R1727">
        <v>3</v>
      </c>
      <c r="S1727" t="s">
        <v>42</v>
      </c>
      <c r="T1727" t="s">
        <v>43</v>
      </c>
      <c r="U1727" t="s">
        <v>44</v>
      </c>
      <c r="V1727">
        <v>3</v>
      </c>
      <c r="W1727">
        <v>9.36</v>
      </c>
      <c r="X1727">
        <v>10</v>
      </c>
      <c r="Y1727" t="s">
        <v>72</v>
      </c>
      <c r="Z1727" t="s">
        <v>45</v>
      </c>
      <c r="AA1727" t="s">
        <v>46</v>
      </c>
      <c r="AB1727" t="s">
        <v>191</v>
      </c>
      <c r="AC1727" t="s">
        <v>48</v>
      </c>
      <c r="AD1727">
        <v>0</v>
      </c>
      <c r="AE1727">
        <v>0.51100000000000001</v>
      </c>
      <c r="AF1727">
        <v>0.89</v>
      </c>
      <c r="AG1727">
        <v>0.67</v>
      </c>
      <c r="AH1727">
        <v>0.95</v>
      </c>
    </row>
    <row r="1728" spans="1:34" x14ac:dyDescent="0.25">
      <c r="A1728" t="s">
        <v>2397</v>
      </c>
      <c r="B1728" t="s">
        <v>69</v>
      </c>
      <c r="C1728" t="s">
        <v>50</v>
      </c>
      <c r="D1728" t="s">
        <v>37</v>
      </c>
      <c r="E1728" t="s">
        <v>38</v>
      </c>
      <c r="F1728">
        <v>25.62</v>
      </c>
      <c r="G1728" t="s">
        <v>40</v>
      </c>
      <c r="H1728" t="s">
        <v>40</v>
      </c>
      <c r="I1728">
        <v>15</v>
      </c>
      <c r="J1728">
        <v>41.18</v>
      </c>
      <c r="K1728">
        <v>2.2599999999999998</v>
      </c>
      <c r="L1728">
        <v>48156</v>
      </c>
      <c r="M1728">
        <v>13</v>
      </c>
      <c r="N1728">
        <v>73</v>
      </c>
      <c r="O1728" t="s">
        <v>90</v>
      </c>
      <c r="P1728">
        <v>3</v>
      </c>
      <c r="Q1728">
        <v>32</v>
      </c>
      <c r="R1728">
        <v>8</v>
      </c>
      <c r="S1728" t="s">
        <v>42</v>
      </c>
      <c r="T1728" t="s">
        <v>43</v>
      </c>
      <c r="U1728" t="s">
        <v>44</v>
      </c>
      <c r="V1728">
        <v>1</v>
      </c>
      <c r="W1728">
        <v>7.04</v>
      </c>
      <c r="X1728">
        <v>8</v>
      </c>
      <c r="Y1728" t="s">
        <v>1056</v>
      </c>
      <c r="Z1728" t="s">
        <v>92</v>
      </c>
      <c r="AA1728" t="s">
        <v>46</v>
      </c>
      <c r="AB1728" t="s">
        <v>2398</v>
      </c>
      <c r="AC1728" t="s">
        <v>48</v>
      </c>
      <c r="AD1728">
        <v>1</v>
      </c>
      <c r="AE1728">
        <v>0.42</v>
      </c>
      <c r="AF1728">
        <v>0.64</v>
      </c>
      <c r="AG1728">
        <v>0.56999999999999995</v>
      </c>
      <c r="AH1728">
        <v>0.7</v>
      </c>
    </row>
    <row r="1729" spans="1:34" x14ac:dyDescent="0.25">
      <c r="A1729" t="s">
        <v>2399</v>
      </c>
      <c r="B1729" t="s">
        <v>35</v>
      </c>
      <c r="C1729" t="s">
        <v>36</v>
      </c>
      <c r="D1729" t="s">
        <v>37</v>
      </c>
      <c r="E1729" t="s">
        <v>61</v>
      </c>
      <c r="F1729">
        <v>35.25</v>
      </c>
      <c r="G1729" t="s">
        <v>70</v>
      </c>
      <c r="H1729" t="s">
        <v>39</v>
      </c>
      <c r="I1729">
        <v>10</v>
      </c>
      <c r="J1729">
        <v>33.53</v>
      </c>
      <c r="K1729">
        <v>8.42</v>
      </c>
      <c r="L1729">
        <v>44028</v>
      </c>
      <c r="M1729">
        <v>5</v>
      </c>
      <c r="N1729">
        <v>70</v>
      </c>
      <c r="O1729" t="s">
        <v>90</v>
      </c>
      <c r="P1729">
        <v>9</v>
      </c>
      <c r="Q1729">
        <v>14</v>
      </c>
      <c r="R1729">
        <v>2</v>
      </c>
      <c r="S1729" t="s">
        <v>42</v>
      </c>
      <c r="T1729" t="s">
        <v>43</v>
      </c>
      <c r="U1729" t="s">
        <v>44</v>
      </c>
      <c r="V1729">
        <v>13</v>
      </c>
      <c r="W1729">
        <v>10.199999999999999</v>
      </c>
      <c r="X1729">
        <v>3</v>
      </c>
      <c r="Y1729" s="1">
        <v>40362</v>
      </c>
      <c r="Z1729" t="s">
        <v>45</v>
      </c>
      <c r="AA1729" t="s">
        <v>46</v>
      </c>
      <c r="AB1729" t="s">
        <v>576</v>
      </c>
      <c r="AC1729" t="s">
        <v>48</v>
      </c>
      <c r="AD1729">
        <v>0</v>
      </c>
      <c r="AE1729">
        <v>0.98</v>
      </c>
      <c r="AF1729">
        <v>1</v>
      </c>
      <c r="AG1729">
        <v>1</v>
      </c>
      <c r="AH1729">
        <v>0.97</v>
      </c>
    </row>
    <row r="1730" spans="1:34" x14ac:dyDescent="0.25">
      <c r="A1730" t="s">
        <v>2400</v>
      </c>
      <c r="B1730" t="s">
        <v>35</v>
      </c>
      <c r="C1730" t="s">
        <v>50</v>
      </c>
      <c r="D1730" t="s">
        <v>37</v>
      </c>
      <c r="E1730" t="s">
        <v>38</v>
      </c>
      <c r="F1730">
        <v>23.86</v>
      </c>
      <c r="G1730" t="s">
        <v>40</v>
      </c>
      <c r="H1730" t="s">
        <v>39</v>
      </c>
      <c r="I1730">
        <v>14</v>
      </c>
      <c r="J1730">
        <v>28.9</v>
      </c>
      <c r="K1730">
        <v>6.43</v>
      </c>
      <c r="L1730">
        <v>37020</v>
      </c>
      <c r="M1730">
        <v>11</v>
      </c>
      <c r="N1730">
        <v>71</v>
      </c>
      <c r="O1730" t="s">
        <v>41</v>
      </c>
      <c r="P1730">
        <v>1</v>
      </c>
      <c r="Q1730">
        <v>18</v>
      </c>
      <c r="R1730">
        <v>5</v>
      </c>
      <c r="S1730" t="s">
        <v>42</v>
      </c>
      <c r="T1730" t="s">
        <v>43</v>
      </c>
      <c r="U1730" t="s">
        <v>44</v>
      </c>
      <c r="V1730">
        <v>7</v>
      </c>
      <c r="W1730">
        <v>5.58</v>
      </c>
      <c r="X1730">
        <v>8</v>
      </c>
      <c r="Y1730" s="1">
        <v>41158</v>
      </c>
      <c r="Z1730" t="s">
        <v>45</v>
      </c>
      <c r="AA1730" t="s">
        <v>46</v>
      </c>
      <c r="AB1730" t="s">
        <v>463</v>
      </c>
      <c r="AC1730" t="s">
        <v>48</v>
      </c>
      <c r="AD1730">
        <v>0</v>
      </c>
      <c r="AE1730">
        <v>0.88</v>
      </c>
      <c r="AF1730">
        <v>0.89</v>
      </c>
      <c r="AG1730">
        <v>0.83</v>
      </c>
      <c r="AH1730">
        <v>0.96</v>
      </c>
    </row>
    <row r="1731" spans="1:34" x14ac:dyDescent="0.25">
      <c r="A1731" t="s">
        <v>2401</v>
      </c>
      <c r="B1731" t="s">
        <v>69</v>
      </c>
      <c r="C1731" t="s">
        <v>36</v>
      </c>
      <c r="D1731" t="s">
        <v>57</v>
      </c>
      <c r="E1731" t="s">
        <v>61</v>
      </c>
      <c r="F1731">
        <v>27.92</v>
      </c>
      <c r="G1731" t="s">
        <v>39</v>
      </c>
      <c r="H1731" t="s">
        <v>40</v>
      </c>
      <c r="I1731">
        <v>15</v>
      </c>
      <c r="J1731">
        <v>33.619999999999997</v>
      </c>
      <c r="K1731">
        <v>10.4</v>
      </c>
      <c r="L1731">
        <v>66000</v>
      </c>
      <c r="M1731">
        <v>12</v>
      </c>
      <c r="N1731">
        <v>72</v>
      </c>
      <c r="O1731" t="s">
        <v>75</v>
      </c>
      <c r="P1731">
        <v>6</v>
      </c>
      <c r="Q1731">
        <v>28</v>
      </c>
      <c r="R1731">
        <v>5</v>
      </c>
      <c r="S1731" t="s">
        <v>42</v>
      </c>
      <c r="T1731" t="s">
        <v>43</v>
      </c>
      <c r="U1731" t="s">
        <v>58</v>
      </c>
      <c r="V1731">
        <v>8</v>
      </c>
      <c r="W1731">
        <v>7.3</v>
      </c>
      <c r="X1731">
        <v>2</v>
      </c>
      <c r="Y1731" t="s">
        <v>305</v>
      </c>
      <c r="Z1731" t="s">
        <v>1558</v>
      </c>
      <c r="AA1731" t="s">
        <v>46</v>
      </c>
      <c r="AB1731" t="s">
        <v>1192</v>
      </c>
      <c r="AC1731" t="s">
        <v>48</v>
      </c>
      <c r="AD1731">
        <v>1</v>
      </c>
      <c r="AE1731">
        <v>0.67900000000000005</v>
      </c>
      <c r="AF1731">
        <v>1</v>
      </c>
      <c r="AG1731">
        <v>0.94</v>
      </c>
      <c r="AH1731">
        <v>0.86</v>
      </c>
    </row>
    <row r="1732" spans="1:34" x14ac:dyDescent="0.25">
      <c r="A1732" t="s">
        <v>2402</v>
      </c>
      <c r="B1732" t="s">
        <v>35</v>
      </c>
      <c r="C1732" t="s">
        <v>50</v>
      </c>
      <c r="D1732" t="s">
        <v>37</v>
      </c>
      <c r="E1732" t="s">
        <v>61</v>
      </c>
      <c r="F1732">
        <v>29.19</v>
      </c>
      <c r="G1732" t="s">
        <v>70</v>
      </c>
      <c r="H1732" t="s">
        <v>39</v>
      </c>
      <c r="I1732">
        <v>8</v>
      </c>
      <c r="J1732">
        <v>33.21</v>
      </c>
      <c r="K1732">
        <v>3.32</v>
      </c>
      <c r="L1732">
        <v>56340</v>
      </c>
      <c r="M1732">
        <v>6</v>
      </c>
      <c r="N1732">
        <v>74</v>
      </c>
      <c r="O1732" t="s">
        <v>90</v>
      </c>
      <c r="P1732">
        <v>6</v>
      </c>
      <c r="Q1732">
        <v>25</v>
      </c>
      <c r="R1732">
        <v>5</v>
      </c>
      <c r="S1732" t="s">
        <v>42</v>
      </c>
      <c r="T1732" t="s">
        <v>43</v>
      </c>
      <c r="U1732" t="s">
        <v>58</v>
      </c>
      <c r="V1732">
        <v>18</v>
      </c>
      <c r="W1732">
        <v>9.02</v>
      </c>
      <c r="X1732">
        <v>7</v>
      </c>
      <c r="Y1732" t="s">
        <v>324</v>
      </c>
      <c r="Z1732" t="s">
        <v>45</v>
      </c>
      <c r="AA1732" t="s">
        <v>46</v>
      </c>
      <c r="AB1732" t="s">
        <v>742</v>
      </c>
      <c r="AC1732" t="s">
        <v>48</v>
      </c>
      <c r="AD1732">
        <v>0</v>
      </c>
      <c r="AE1732">
        <v>1</v>
      </c>
      <c r="AF1732">
        <v>1</v>
      </c>
      <c r="AG1732">
        <v>1</v>
      </c>
      <c r="AH1732">
        <v>0.96</v>
      </c>
    </row>
    <row r="1733" spans="1:34" x14ac:dyDescent="0.25">
      <c r="A1733" t="s">
        <v>2403</v>
      </c>
      <c r="B1733" t="s">
        <v>35</v>
      </c>
      <c r="C1733" t="s">
        <v>50</v>
      </c>
      <c r="D1733" t="s">
        <v>37</v>
      </c>
      <c r="E1733" t="s">
        <v>38</v>
      </c>
      <c r="F1733">
        <v>24.73</v>
      </c>
      <c r="G1733" t="s">
        <v>39</v>
      </c>
      <c r="H1733" t="s">
        <v>39</v>
      </c>
      <c r="I1733">
        <v>21</v>
      </c>
      <c r="J1733">
        <v>24.9</v>
      </c>
      <c r="K1733">
        <v>4.01</v>
      </c>
      <c r="L1733">
        <v>46188</v>
      </c>
      <c r="M1733">
        <v>9</v>
      </c>
      <c r="N1733">
        <v>71</v>
      </c>
      <c r="O1733" t="s">
        <v>52</v>
      </c>
      <c r="P1733">
        <v>0</v>
      </c>
      <c r="Q1733">
        <v>21</v>
      </c>
      <c r="R1733">
        <v>3</v>
      </c>
      <c r="S1733" t="s">
        <v>42</v>
      </c>
      <c r="T1733" t="s">
        <v>43</v>
      </c>
      <c r="U1733" t="s">
        <v>44</v>
      </c>
      <c r="V1733">
        <v>21</v>
      </c>
      <c r="W1733">
        <v>6.65</v>
      </c>
      <c r="X1733">
        <v>4</v>
      </c>
      <c r="Y1733" t="s">
        <v>76</v>
      </c>
      <c r="Z1733" t="s">
        <v>45</v>
      </c>
      <c r="AA1733" t="s">
        <v>46</v>
      </c>
      <c r="AB1733" t="s">
        <v>77</v>
      </c>
      <c r="AC1733" t="s">
        <v>48</v>
      </c>
      <c r="AD1733">
        <v>0</v>
      </c>
      <c r="AE1733">
        <v>0.6</v>
      </c>
      <c r="AF1733">
        <v>0.68</v>
      </c>
      <c r="AG1733">
        <v>0.56999999999999995</v>
      </c>
      <c r="AH1733">
        <v>0.75</v>
      </c>
    </row>
    <row r="1734" spans="1:34" x14ac:dyDescent="0.25">
      <c r="A1734" t="s">
        <v>2404</v>
      </c>
      <c r="B1734" t="s">
        <v>35</v>
      </c>
      <c r="C1734" t="s">
        <v>56</v>
      </c>
      <c r="D1734" t="s">
        <v>37</v>
      </c>
      <c r="E1734" t="s">
        <v>61</v>
      </c>
      <c r="F1734">
        <v>25.49</v>
      </c>
      <c r="G1734" t="s">
        <v>40</v>
      </c>
      <c r="H1734" t="s">
        <v>40</v>
      </c>
      <c r="I1734">
        <v>13</v>
      </c>
      <c r="J1734">
        <v>30.5</v>
      </c>
      <c r="K1734">
        <v>2.04</v>
      </c>
      <c r="L1734">
        <v>53412</v>
      </c>
      <c r="M1734">
        <v>13</v>
      </c>
      <c r="N1734">
        <v>73</v>
      </c>
      <c r="O1734" t="s">
        <v>119</v>
      </c>
      <c r="P1734">
        <v>5</v>
      </c>
      <c r="Q1734">
        <v>17</v>
      </c>
      <c r="R1734">
        <v>4</v>
      </c>
      <c r="S1734" t="s">
        <v>42</v>
      </c>
      <c r="T1734" t="s">
        <v>71</v>
      </c>
      <c r="U1734" t="s">
        <v>44</v>
      </c>
      <c r="V1734">
        <v>15</v>
      </c>
      <c r="W1734">
        <v>4.6900000000000004</v>
      </c>
      <c r="X1734">
        <v>0</v>
      </c>
      <c r="Y1734" t="s">
        <v>219</v>
      </c>
      <c r="Z1734" t="s">
        <v>45</v>
      </c>
      <c r="AA1734" t="s">
        <v>46</v>
      </c>
      <c r="AB1734" t="s">
        <v>240</v>
      </c>
      <c r="AC1734" t="s">
        <v>48</v>
      </c>
      <c r="AD1734">
        <v>0</v>
      </c>
      <c r="AE1734">
        <v>0.66</v>
      </c>
      <c r="AF1734">
        <v>0.84</v>
      </c>
      <c r="AG1734">
        <v>0.68</v>
      </c>
      <c r="AH1734">
        <v>0.76</v>
      </c>
    </row>
    <row r="1735" spans="1:34" x14ac:dyDescent="0.25">
      <c r="A1735" t="s">
        <v>2405</v>
      </c>
      <c r="B1735" t="s">
        <v>35</v>
      </c>
      <c r="C1735" t="s">
        <v>56</v>
      </c>
      <c r="D1735" t="s">
        <v>37</v>
      </c>
      <c r="E1735" t="s">
        <v>61</v>
      </c>
      <c r="F1735">
        <v>28.14</v>
      </c>
      <c r="G1735" t="s">
        <v>51</v>
      </c>
      <c r="H1735" t="s">
        <v>39</v>
      </c>
      <c r="I1735">
        <v>12</v>
      </c>
      <c r="J1735">
        <v>31.84</v>
      </c>
      <c r="K1735">
        <v>8.18</v>
      </c>
      <c r="L1735">
        <v>53544</v>
      </c>
      <c r="M1735">
        <v>17</v>
      </c>
      <c r="N1735">
        <v>70</v>
      </c>
      <c r="O1735" t="s">
        <v>62</v>
      </c>
      <c r="P1735">
        <v>0</v>
      </c>
      <c r="Q1735">
        <v>9</v>
      </c>
      <c r="R1735">
        <v>5</v>
      </c>
      <c r="S1735" t="s">
        <v>42</v>
      </c>
      <c r="T1735" t="s">
        <v>43</v>
      </c>
      <c r="U1735" t="s">
        <v>44</v>
      </c>
      <c r="V1735">
        <v>15</v>
      </c>
      <c r="W1735">
        <v>8</v>
      </c>
      <c r="X1735">
        <v>1</v>
      </c>
      <c r="Y1735" s="1">
        <v>40239</v>
      </c>
      <c r="Z1735" t="s">
        <v>45</v>
      </c>
      <c r="AA1735" t="s">
        <v>46</v>
      </c>
      <c r="AB1735" t="s">
        <v>1296</v>
      </c>
      <c r="AC1735" t="s">
        <v>48</v>
      </c>
      <c r="AD1735">
        <v>0</v>
      </c>
      <c r="AE1735">
        <v>0.89</v>
      </c>
      <c r="AF1735">
        <v>0.9</v>
      </c>
      <c r="AG1735">
        <v>0.9</v>
      </c>
      <c r="AH1735">
        <v>0.88</v>
      </c>
    </row>
    <row r="1736" spans="1:34" x14ac:dyDescent="0.25">
      <c r="A1736" t="s">
        <v>2406</v>
      </c>
      <c r="B1736" t="s">
        <v>35</v>
      </c>
      <c r="C1736" t="s">
        <v>50</v>
      </c>
      <c r="D1736" t="s">
        <v>37</v>
      </c>
      <c r="E1736" t="s">
        <v>61</v>
      </c>
      <c r="F1736">
        <v>26.7</v>
      </c>
      <c r="G1736" t="s">
        <v>40</v>
      </c>
      <c r="H1736" t="s">
        <v>51</v>
      </c>
      <c r="I1736">
        <v>12</v>
      </c>
      <c r="J1736">
        <v>32.64</v>
      </c>
      <c r="K1736">
        <v>2.3199999999999998</v>
      </c>
      <c r="L1736">
        <v>84408</v>
      </c>
      <c r="M1736">
        <v>12</v>
      </c>
      <c r="N1736">
        <v>71</v>
      </c>
      <c r="O1736" t="s">
        <v>62</v>
      </c>
      <c r="P1736">
        <v>8</v>
      </c>
      <c r="Q1736">
        <v>5</v>
      </c>
      <c r="R1736">
        <v>4</v>
      </c>
      <c r="S1736" t="s">
        <v>42</v>
      </c>
      <c r="T1736" t="s">
        <v>43</v>
      </c>
      <c r="U1736" t="s">
        <v>44</v>
      </c>
      <c r="V1736">
        <v>24</v>
      </c>
      <c r="W1736">
        <v>5.13</v>
      </c>
      <c r="X1736">
        <v>9</v>
      </c>
      <c r="Y1736" t="s">
        <v>185</v>
      </c>
      <c r="Z1736" t="s">
        <v>45</v>
      </c>
      <c r="AA1736" t="s">
        <v>46</v>
      </c>
      <c r="AB1736" t="s">
        <v>471</v>
      </c>
      <c r="AC1736" t="s">
        <v>48</v>
      </c>
      <c r="AD1736">
        <v>0</v>
      </c>
      <c r="AE1736">
        <v>0.9</v>
      </c>
      <c r="AF1736">
        <v>0.93</v>
      </c>
      <c r="AG1736">
        <v>0.79</v>
      </c>
      <c r="AH1736">
        <v>0.91</v>
      </c>
    </row>
    <row r="1737" spans="1:34" x14ac:dyDescent="0.25">
      <c r="A1737" t="s">
        <v>2407</v>
      </c>
      <c r="B1737" t="s">
        <v>35</v>
      </c>
      <c r="C1737" t="s">
        <v>56</v>
      </c>
      <c r="D1737" t="s">
        <v>37</v>
      </c>
      <c r="E1737" t="s">
        <v>61</v>
      </c>
      <c r="F1737">
        <v>28.89</v>
      </c>
      <c r="G1737" t="s">
        <v>40</v>
      </c>
      <c r="H1737" t="s">
        <v>40</v>
      </c>
      <c r="I1737">
        <v>9</v>
      </c>
      <c r="J1737">
        <v>27.96</v>
      </c>
      <c r="K1737">
        <v>2.59</v>
      </c>
      <c r="L1737">
        <v>68784</v>
      </c>
      <c r="M1737">
        <v>13</v>
      </c>
      <c r="N1737">
        <v>79</v>
      </c>
      <c r="O1737" t="s">
        <v>75</v>
      </c>
      <c r="P1737">
        <v>5</v>
      </c>
      <c r="Q1737">
        <v>6</v>
      </c>
      <c r="R1737">
        <v>5</v>
      </c>
      <c r="S1737" t="s">
        <v>42</v>
      </c>
      <c r="T1737" t="s">
        <v>43</v>
      </c>
      <c r="U1737" t="s">
        <v>44</v>
      </c>
      <c r="V1737">
        <v>19</v>
      </c>
      <c r="W1737">
        <v>9.9</v>
      </c>
      <c r="X1737">
        <v>10</v>
      </c>
      <c r="Y1737" s="1">
        <v>41000</v>
      </c>
      <c r="Z1737" t="s">
        <v>45</v>
      </c>
      <c r="AA1737" t="s">
        <v>46</v>
      </c>
      <c r="AB1737" t="s">
        <v>506</v>
      </c>
      <c r="AC1737" t="s">
        <v>48</v>
      </c>
      <c r="AD1737">
        <v>0</v>
      </c>
      <c r="AE1737">
        <v>0.49</v>
      </c>
      <c r="AF1737">
        <v>0.55000000000000004</v>
      </c>
      <c r="AG1737">
        <v>0.45</v>
      </c>
      <c r="AH1737">
        <v>0.6</v>
      </c>
    </row>
    <row r="1738" spans="1:34" x14ac:dyDescent="0.25">
      <c r="A1738" t="s">
        <v>2408</v>
      </c>
      <c r="B1738" t="s">
        <v>35</v>
      </c>
      <c r="C1738" t="s">
        <v>50</v>
      </c>
      <c r="D1738" t="s">
        <v>37</v>
      </c>
      <c r="E1738" t="s">
        <v>38</v>
      </c>
      <c r="F1738">
        <v>26.95</v>
      </c>
      <c r="G1738" t="s">
        <v>39</v>
      </c>
      <c r="H1738" t="s">
        <v>40</v>
      </c>
      <c r="I1738">
        <v>12</v>
      </c>
      <c r="J1738">
        <v>26.18</v>
      </c>
      <c r="K1738">
        <v>4.7</v>
      </c>
      <c r="L1738">
        <v>46632</v>
      </c>
      <c r="M1738">
        <v>9</v>
      </c>
      <c r="N1738">
        <v>70</v>
      </c>
      <c r="O1738" t="s">
        <v>41</v>
      </c>
      <c r="P1738">
        <v>5</v>
      </c>
      <c r="Q1738">
        <v>23</v>
      </c>
      <c r="R1738">
        <v>4</v>
      </c>
      <c r="S1738" t="s">
        <v>42</v>
      </c>
      <c r="T1738" t="s">
        <v>43</v>
      </c>
      <c r="U1738" t="s">
        <v>58</v>
      </c>
      <c r="V1738">
        <v>0</v>
      </c>
      <c r="W1738">
        <v>6.48</v>
      </c>
      <c r="X1738">
        <v>4</v>
      </c>
      <c r="Y1738" t="s">
        <v>650</v>
      </c>
      <c r="Z1738" t="s">
        <v>45</v>
      </c>
      <c r="AA1738" t="s">
        <v>46</v>
      </c>
      <c r="AB1738" t="s">
        <v>581</v>
      </c>
      <c r="AC1738" t="s">
        <v>48</v>
      </c>
      <c r="AD1738">
        <v>0</v>
      </c>
      <c r="AE1738">
        <v>0.95</v>
      </c>
      <c r="AF1738">
        <v>1</v>
      </c>
      <c r="AG1738">
        <v>0.94</v>
      </c>
      <c r="AH1738">
        <v>0.87</v>
      </c>
    </row>
    <row r="1739" spans="1:34" x14ac:dyDescent="0.25">
      <c r="A1739" t="s">
        <v>2409</v>
      </c>
      <c r="B1739" t="s">
        <v>69</v>
      </c>
      <c r="C1739" t="s">
        <v>56</v>
      </c>
      <c r="D1739" t="s">
        <v>57</v>
      </c>
      <c r="E1739" t="s">
        <v>61</v>
      </c>
      <c r="F1739">
        <v>26.18</v>
      </c>
      <c r="G1739" t="s">
        <v>39</v>
      </c>
      <c r="H1739" t="s">
        <v>40</v>
      </c>
      <c r="I1739">
        <v>24</v>
      </c>
      <c r="J1739">
        <v>26.77</v>
      </c>
      <c r="K1739">
        <v>4.7</v>
      </c>
      <c r="L1739">
        <v>58512</v>
      </c>
      <c r="M1739">
        <v>7</v>
      </c>
      <c r="N1739">
        <v>70</v>
      </c>
      <c r="O1739" t="s">
        <v>62</v>
      </c>
      <c r="P1739">
        <v>6</v>
      </c>
      <c r="Q1739">
        <v>19</v>
      </c>
      <c r="R1739">
        <v>5</v>
      </c>
      <c r="S1739" t="s">
        <v>42</v>
      </c>
      <c r="T1739" t="s">
        <v>43</v>
      </c>
      <c r="U1739" t="s">
        <v>58</v>
      </c>
      <c r="V1739">
        <v>14</v>
      </c>
      <c r="W1739">
        <v>6.48</v>
      </c>
      <c r="X1739">
        <v>0</v>
      </c>
      <c r="Y1739" t="s">
        <v>53</v>
      </c>
      <c r="Z1739" t="s">
        <v>2410</v>
      </c>
      <c r="AA1739" t="s">
        <v>46</v>
      </c>
      <c r="AB1739" t="s">
        <v>1801</v>
      </c>
      <c r="AC1739" t="s">
        <v>48</v>
      </c>
      <c r="AD1739">
        <v>1</v>
      </c>
      <c r="AE1739">
        <v>0.51100000000000001</v>
      </c>
      <c r="AF1739">
        <v>0.76</v>
      </c>
      <c r="AG1739">
        <v>0.76</v>
      </c>
      <c r="AH1739">
        <v>0.79</v>
      </c>
    </row>
    <row r="1740" spans="1:34" x14ac:dyDescent="0.25">
      <c r="A1740" t="s">
        <v>2411</v>
      </c>
      <c r="B1740" t="s">
        <v>35</v>
      </c>
      <c r="C1740" t="s">
        <v>56</v>
      </c>
      <c r="D1740" t="s">
        <v>37</v>
      </c>
      <c r="E1740" t="s">
        <v>61</v>
      </c>
      <c r="F1740">
        <v>31.82</v>
      </c>
      <c r="G1740" t="s">
        <v>40</v>
      </c>
      <c r="H1740" t="s">
        <v>51</v>
      </c>
      <c r="I1740">
        <v>11</v>
      </c>
      <c r="J1740">
        <v>52.46</v>
      </c>
      <c r="K1740">
        <v>15.05</v>
      </c>
      <c r="L1740">
        <v>49572</v>
      </c>
      <c r="M1740">
        <v>7</v>
      </c>
      <c r="N1740">
        <v>70</v>
      </c>
      <c r="O1740" t="s">
        <v>148</v>
      </c>
      <c r="P1740">
        <v>8</v>
      </c>
      <c r="Q1740">
        <v>21</v>
      </c>
      <c r="R1740">
        <v>3</v>
      </c>
      <c r="S1740" t="s">
        <v>42</v>
      </c>
      <c r="T1740" t="s">
        <v>43</v>
      </c>
      <c r="U1740" t="s">
        <v>44</v>
      </c>
      <c r="V1740">
        <v>0</v>
      </c>
      <c r="W1740">
        <v>9.94</v>
      </c>
      <c r="X1740">
        <v>8</v>
      </c>
      <c r="Y1740" t="s">
        <v>122</v>
      </c>
      <c r="Z1740" t="s">
        <v>45</v>
      </c>
      <c r="AA1740" t="s">
        <v>46</v>
      </c>
      <c r="AB1740" t="s">
        <v>974</v>
      </c>
      <c r="AC1740" t="s">
        <v>48</v>
      </c>
      <c r="AD1740">
        <v>0</v>
      </c>
      <c r="AE1740">
        <v>0.77</v>
      </c>
      <c r="AF1740">
        <v>0.86</v>
      </c>
      <c r="AG1740">
        <v>0.71</v>
      </c>
      <c r="AH1740">
        <v>1</v>
      </c>
    </row>
    <row r="1741" spans="1:34" x14ac:dyDescent="0.25">
      <c r="A1741" t="s">
        <v>2412</v>
      </c>
      <c r="B1741" t="s">
        <v>35</v>
      </c>
      <c r="C1741" t="s">
        <v>50</v>
      </c>
      <c r="D1741" t="s">
        <v>37</v>
      </c>
      <c r="E1741" t="s">
        <v>38</v>
      </c>
      <c r="F1741">
        <v>23.65</v>
      </c>
      <c r="G1741" t="s">
        <v>51</v>
      </c>
      <c r="H1741" t="s">
        <v>51</v>
      </c>
      <c r="I1741">
        <v>12</v>
      </c>
      <c r="J1741">
        <v>32.64</v>
      </c>
      <c r="K1741">
        <v>2.3199999999999998</v>
      </c>
      <c r="L1741">
        <v>50976</v>
      </c>
      <c r="M1741">
        <v>19</v>
      </c>
      <c r="N1741">
        <v>70</v>
      </c>
      <c r="O1741" t="s">
        <v>148</v>
      </c>
      <c r="P1741">
        <v>5</v>
      </c>
      <c r="Q1741">
        <v>6</v>
      </c>
      <c r="R1741">
        <v>3</v>
      </c>
      <c r="S1741" t="s">
        <v>42</v>
      </c>
      <c r="T1741" t="s">
        <v>43</v>
      </c>
      <c r="U1741" t="s">
        <v>44</v>
      </c>
      <c r="V1741">
        <v>21</v>
      </c>
      <c r="W1741">
        <v>5.52</v>
      </c>
      <c r="X1741">
        <v>7</v>
      </c>
      <c r="Y1741" t="s">
        <v>185</v>
      </c>
      <c r="Z1741" t="s">
        <v>45</v>
      </c>
      <c r="AA1741" t="s">
        <v>46</v>
      </c>
      <c r="AB1741" t="s">
        <v>471</v>
      </c>
      <c r="AC1741" t="s">
        <v>48</v>
      </c>
      <c r="AD1741">
        <v>0</v>
      </c>
      <c r="AE1741">
        <v>0.9</v>
      </c>
      <c r="AF1741">
        <v>0.93</v>
      </c>
      <c r="AG1741">
        <v>0.79</v>
      </c>
      <c r="AH1741">
        <v>0.91</v>
      </c>
    </row>
    <row r="1742" spans="1:34" x14ac:dyDescent="0.25">
      <c r="A1742" t="s">
        <v>2413</v>
      </c>
      <c r="B1742" t="s">
        <v>35</v>
      </c>
      <c r="C1742" t="s">
        <v>56</v>
      </c>
      <c r="D1742" t="s">
        <v>57</v>
      </c>
      <c r="E1742" t="s">
        <v>38</v>
      </c>
      <c r="F1742">
        <v>27.06</v>
      </c>
      <c r="G1742" t="s">
        <v>336</v>
      </c>
      <c r="H1742" t="s">
        <v>336</v>
      </c>
      <c r="I1742">
        <v>8</v>
      </c>
      <c r="J1742">
        <v>27.1</v>
      </c>
      <c r="K1742">
        <v>6.14</v>
      </c>
      <c r="L1742">
        <v>63528</v>
      </c>
      <c r="M1742">
        <v>0</v>
      </c>
      <c r="N1742">
        <v>71</v>
      </c>
      <c r="O1742" t="s">
        <v>62</v>
      </c>
      <c r="P1742">
        <v>6</v>
      </c>
      <c r="Q1742">
        <v>22</v>
      </c>
      <c r="R1742">
        <v>5</v>
      </c>
      <c r="S1742" t="s">
        <v>42</v>
      </c>
      <c r="T1742" t="s">
        <v>43</v>
      </c>
      <c r="U1742" t="s">
        <v>58</v>
      </c>
      <c r="V1742">
        <v>24</v>
      </c>
      <c r="W1742">
        <v>5.85</v>
      </c>
      <c r="X1742">
        <v>7</v>
      </c>
      <c r="Y1742" s="1">
        <v>39485</v>
      </c>
      <c r="Z1742" t="s">
        <v>45</v>
      </c>
      <c r="AA1742" t="s">
        <v>46</v>
      </c>
      <c r="AB1742" t="s">
        <v>477</v>
      </c>
      <c r="AC1742" t="s">
        <v>48</v>
      </c>
      <c r="AD1742">
        <v>0</v>
      </c>
      <c r="AE1742">
        <v>0.93</v>
      </c>
      <c r="AF1742">
        <v>0.95</v>
      </c>
      <c r="AG1742">
        <v>0.91</v>
      </c>
      <c r="AH1742">
        <v>0.94</v>
      </c>
    </row>
    <row r="1743" spans="1:34" x14ac:dyDescent="0.25">
      <c r="A1743" t="s">
        <v>2414</v>
      </c>
      <c r="B1743" t="s">
        <v>69</v>
      </c>
      <c r="C1743" t="s">
        <v>36</v>
      </c>
      <c r="D1743" t="s">
        <v>37</v>
      </c>
      <c r="E1743" t="s">
        <v>61</v>
      </c>
      <c r="F1743">
        <v>31.61</v>
      </c>
      <c r="G1743" t="s">
        <v>70</v>
      </c>
      <c r="H1743" t="s">
        <v>40</v>
      </c>
      <c r="I1743">
        <v>21</v>
      </c>
      <c r="J1743">
        <v>30.23</v>
      </c>
      <c r="K1743">
        <v>0.56999999999999995</v>
      </c>
      <c r="L1743">
        <v>46452</v>
      </c>
      <c r="M1743">
        <v>3</v>
      </c>
      <c r="N1743">
        <v>70</v>
      </c>
      <c r="O1743" t="s">
        <v>62</v>
      </c>
      <c r="P1743">
        <v>6</v>
      </c>
      <c r="Q1743">
        <v>24</v>
      </c>
      <c r="R1743">
        <v>7</v>
      </c>
      <c r="S1743" t="s">
        <v>116</v>
      </c>
      <c r="T1743" t="s">
        <v>43</v>
      </c>
      <c r="U1743" t="s">
        <v>44</v>
      </c>
      <c r="V1743">
        <v>13</v>
      </c>
      <c r="W1743">
        <v>13.3</v>
      </c>
      <c r="X1743">
        <v>13</v>
      </c>
      <c r="Y1743" t="s">
        <v>794</v>
      </c>
      <c r="Z1743" s="1">
        <v>41802</v>
      </c>
      <c r="AA1743" t="s">
        <v>46</v>
      </c>
      <c r="AB1743" t="s">
        <v>1620</v>
      </c>
      <c r="AC1743" t="s">
        <v>48</v>
      </c>
      <c r="AD1743">
        <v>1</v>
      </c>
      <c r="AE1743">
        <v>0.434</v>
      </c>
      <c r="AF1743">
        <v>0.59</v>
      </c>
      <c r="AG1743">
        <v>0.65</v>
      </c>
      <c r="AH1743">
        <v>0.76</v>
      </c>
    </row>
    <row r="1744" spans="1:34" x14ac:dyDescent="0.25">
      <c r="A1744" t="s">
        <v>2415</v>
      </c>
      <c r="B1744" t="s">
        <v>35</v>
      </c>
      <c r="C1744" t="s">
        <v>36</v>
      </c>
      <c r="D1744" t="s">
        <v>57</v>
      </c>
      <c r="E1744" t="s">
        <v>61</v>
      </c>
      <c r="F1744">
        <v>30.09</v>
      </c>
      <c r="G1744" t="s">
        <v>39</v>
      </c>
      <c r="H1744" t="s">
        <v>40</v>
      </c>
      <c r="I1744">
        <v>12</v>
      </c>
      <c r="J1744">
        <v>40.26</v>
      </c>
      <c r="K1744">
        <v>0.48</v>
      </c>
      <c r="L1744">
        <v>106800</v>
      </c>
      <c r="M1744">
        <v>12</v>
      </c>
      <c r="N1744">
        <v>70</v>
      </c>
      <c r="O1744" t="s">
        <v>75</v>
      </c>
      <c r="P1744">
        <v>7</v>
      </c>
      <c r="Q1744">
        <v>5</v>
      </c>
      <c r="R1744">
        <v>3</v>
      </c>
      <c r="S1744" t="s">
        <v>42</v>
      </c>
      <c r="T1744" t="s">
        <v>43</v>
      </c>
      <c r="U1744" t="s">
        <v>58</v>
      </c>
      <c r="V1744">
        <v>4</v>
      </c>
      <c r="W1744">
        <v>12</v>
      </c>
      <c r="X1744">
        <v>10</v>
      </c>
      <c r="Y1744" s="1">
        <v>40604</v>
      </c>
      <c r="Z1744" t="s">
        <v>45</v>
      </c>
      <c r="AA1744" t="s">
        <v>46</v>
      </c>
      <c r="AB1744" t="s">
        <v>2105</v>
      </c>
      <c r="AC1744" t="s">
        <v>48</v>
      </c>
      <c r="AD1744">
        <v>0</v>
      </c>
      <c r="AE1744">
        <v>0.77</v>
      </c>
      <c r="AF1744">
        <v>0.82</v>
      </c>
      <c r="AG1744">
        <v>0.78</v>
      </c>
      <c r="AH1744">
        <v>0.83</v>
      </c>
    </row>
    <row r="1745" spans="1:34" x14ac:dyDescent="0.25">
      <c r="A1745" t="s">
        <v>2416</v>
      </c>
      <c r="B1745" t="s">
        <v>35</v>
      </c>
      <c r="C1745" t="s">
        <v>50</v>
      </c>
      <c r="D1745" t="s">
        <v>37</v>
      </c>
      <c r="E1745" t="s">
        <v>38</v>
      </c>
      <c r="F1745">
        <v>25.8</v>
      </c>
      <c r="G1745" t="s">
        <v>40</v>
      </c>
      <c r="H1745" t="s">
        <v>39</v>
      </c>
      <c r="I1745">
        <v>10</v>
      </c>
      <c r="J1745">
        <v>35.31</v>
      </c>
      <c r="K1745">
        <v>10.96</v>
      </c>
      <c r="L1745">
        <v>40320</v>
      </c>
      <c r="M1745">
        <v>8</v>
      </c>
      <c r="N1745">
        <v>73</v>
      </c>
      <c r="O1745" t="s">
        <v>62</v>
      </c>
      <c r="P1745">
        <v>5</v>
      </c>
      <c r="Q1745">
        <v>19</v>
      </c>
      <c r="R1745">
        <v>5</v>
      </c>
      <c r="S1745" t="s">
        <v>42</v>
      </c>
      <c r="T1745" t="s">
        <v>43</v>
      </c>
      <c r="U1745" t="s">
        <v>44</v>
      </c>
      <c r="V1745">
        <v>13</v>
      </c>
      <c r="W1745">
        <v>6.56</v>
      </c>
      <c r="X1745">
        <v>9</v>
      </c>
      <c r="Y1745" s="1">
        <v>40644</v>
      </c>
      <c r="Z1745" t="s">
        <v>45</v>
      </c>
      <c r="AA1745" t="s">
        <v>46</v>
      </c>
      <c r="AB1745" t="s">
        <v>172</v>
      </c>
      <c r="AC1745" t="s">
        <v>48</v>
      </c>
      <c r="AD1745">
        <v>0</v>
      </c>
      <c r="AE1745">
        <v>0.77</v>
      </c>
      <c r="AF1745">
        <v>0.9</v>
      </c>
      <c r="AG1745">
        <v>0.71</v>
      </c>
      <c r="AH1745">
        <v>0.84</v>
      </c>
    </row>
    <row r="1746" spans="1:34" x14ac:dyDescent="0.25">
      <c r="A1746" t="s">
        <v>2417</v>
      </c>
      <c r="B1746" t="s">
        <v>35</v>
      </c>
      <c r="C1746" t="s">
        <v>50</v>
      </c>
      <c r="D1746" t="s">
        <v>37</v>
      </c>
      <c r="E1746" t="s">
        <v>61</v>
      </c>
      <c r="F1746">
        <v>28.17</v>
      </c>
      <c r="G1746" t="s">
        <v>40</v>
      </c>
      <c r="H1746" t="s">
        <v>40</v>
      </c>
      <c r="I1746">
        <v>19</v>
      </c>
      <c r="J1746">
        <v>37.33</v>
      </c>
      <c r="K1746">
        <v>10.050000000000001</v>
      </c>
      <c r="L1746">
        <v>51600</v>
      </c>
      <c r="M1746">
        <v>12</v>
      </c>
      <c r="N1746">
        <v>72</v>
      </c>
      <c r="O1746" t="s">
        <v>41</v>
      </c>
      <c r="P1746">
        <v>6</v>
      </c>
      <c r="Q1746">
        <v>19</v>
      </c>
      <c r="R1746">
        <v>3</v>
      </c>
      <c r="S1746" t="s">
        <v>42</v>
      </c>
      <c r="T1746" t="s">
        <v>43</v>
      </c>
      <c r="U1746" t="s">
        <v>58</v>
      </c>
      <c r="V1746">
        <v>25</v>
      </c>
      <c r="W1746">
        <v>10</v>
      </c>
      <c r="X1746">
        <v>6</v>
      </c>
      <c r="Y1746" s="1">
        <v>40240</v>
      </c>
      <c r="Z1746" t="s">
        <v>45</v>
      </c>
      <c r="AA1746" t="s">
        <v>46</v>
      </c>
      <c r="AB1746" t="s">
        <v>197</v>
      </c>
      <c r="AC1746" t="s">
        <v>48</v>
      </c>
      <c r="AD1746">
        <v>0</v>
      </c>
      <c r="AE1746">
        <v>0.94</v>
      </c>
      <c r="AF1746">
        <v>0.95</v>
      </c>
      <c r="AG1746">
        <v>0.95</v>
      </c>
      <c r="AH1746">
        <v>0.94</v>
      </c>
    </row>
    <row r="1747" spans="1:34" x14ac:dyDescent="0.25">
      <c r="A1747" t="s">
        <v>2418</v>
      </c>
      <c r="B1747" t="s">
        <v>35</v>
      </c>
      <c r="C1747" t="s">
        <v>50</v>
      </c>
      <c r="D1747" t="s">
        <v>37</v>
      </c>
      <c r="E1747" t="s">
        <v>38</v>
      </c>
      <c r="F1747">
        <v>26.61</v>
      </c>
      <c r="G1747" t="s">
        <v>40</v>
      </c>
      <c r="H1747" t="s">
        <v>70</v>
      </c>
      <c r="I1747">
        <v>14</v>
      </c>
      <c r="J1747">
        <v>41.68</v>
      </c>
      <c r="K1747">
        <v>13.2</v>
      </c>
      <c r="L1747">
        <v>52668</v>
      </c>
      <c r="M1747">
        <v>10</v>
      </c>
      <c r="N1747">
        <v>71</v>
      </c>
      <c r="O1747" t="s">
        <v>148</v>
      </c>
      <c r="P1747">
        <v>3</v>
      </c>
      <c r="Q1747">
        <v>19</v>
      </c>
      <c r="R1747">
        <v>3</v>
      </c>
      <c r="S1747" t="s">
        <v>42</v>
      </c>
      <c r="T1747" t="s">
        <v>43</v>
      </c>
      <c r="U1747" t="s">
        <v>44</v>
      </c>
      <c r="V1747">
        <v>7</v>
      </c>
      <c r="W1747">
        <v>8.19</v>
      </c>
      <c r="X1747">
        <v>1</v>
      </c>
      <c r="Y1747" t="s">
        <v>53</v>
      </c>
      <c r="Z1747" t="s">
        <v>45</v>
      </c>
      <c r="AA1747" t="s">
        <v>46</v>
      </c>
      <c r="AB1747" t="s">
        <v>143</v>
      </c>
      <c r="AC1747" t="s">
        <v>48</v>
      </c>
      <c r="AD1747">
        <v>0</v>
      </c>
      <c r="AE1747">
        <v>0.6</v>
      </c>
      <c r="AF1747">
        <v>0.57999999999999996</v>
      </c>
      <c r="AG1747">
        <v>0.59</v>
      </c>
      <c r="AH1747">
        <v>0.87</v>
      </c>
    </row>
    <row r="1748" spans="1:34" x14ac:dyDescent="0.25">
      <c r="A1748" t="s">
        <v>2419</v>
      </c>
      <c r="B1748" t="s">
        <v>35</v>
      </c>
      <c r="C1748" t="s">
        <v>50</v>
      </c>
      <c r="D1748" t="s">
        <v>37</v>
      </c>
      <c r="E1748" t="s">
        <v>61</v>
      </c>
      <c r="F1748">
        <v>26.08</v>
      </c>
      <c r="G1748" t="s">
        <v>39</v>
      </c>
      <c r="H1748" t="s">
        <v>40</v>
      </c>
      <c r="I1748">
        <v>12</v>
      </c>
      <c r="J1748">
        <v>26.18</v>
      </c>
      <c r="K1748">
        <v>4.7</v>
      </c>
      <c r="L1748">
        <v>63492</v>
      </c>
      <c r="M1748">
        <v>15</v>
      </c>
      <c r="N1748">
        <v>71</v>
      </c>
      <c r="O1748" t="s">
        <v>90</v>
      </c>
      <c r="P1748">
        <v>0</v>
      </c>
      <c r="Q1748">
        <v>21</v>
      </c>
      <c r="R1748">
        <v>3</v>
      </c>
      <c r="S1748" t="s">
        <v>42</v>
      </c>
      <c r="T1748" t="s">
        <v>43</v>
      </c>
      <c r="U1748" t="s">
        <v>58</v>
      </c>
      <c r="V1748">
        <v>19</v>
      </c>
      <c r="W1748">
        <v>7.52</v>
      </c>
      <c r="X1748">
        <v>2</v>
      </c>
      <c r="Y1748" s="1">
        <v>40274</v>
      </c>
      <c r="Z1748" t="s">
        <v>45</v>
      </c>
      <c r="AA1748" t="s">
        <v>46</v>
      </c>
      <c r="AB1748" t="s">
        <v>581</v>
      </c>
      <c r="AC1748" t="s">
        <v>48</v>
      </c>
      <c r="AD1748">
        <v>0</v>
      </c>
      <c r="AE1748">
        <v>0.95</v>
      </c>
      <c r="AF1748">
        <v>1</v>
      </c>
      <c r="AG1748">
        <v>0.94</v>
      </c>
      <c r="AH1748">
        <v>0.87</v>
      </c>
    </row>
    <row r="1749" spans="1:34" x14ac:dyDescent="0.25">
      <c r="A1749" t="s">
        <v>2420</v>
      </c>
      <c r="B1749" t="s">
        <v>35</v>
      </c>
      <c r="C1749" t="s">
        <v>56</v>
      </c>
      <c r="D1749" t="s">
        <v>37</v>
      </c>
      <c r="E1749" t="s">
        <v>61</v>
      </c>
      <c r="F1749">
        <v>36.61</v>
      </c>
      <c r="G1749" t="s">
        <v>40</v>
      </c>
      <c r="H1749" t="s">
        <v>40</v>
      </c>
      <c r="I1749">
        <v>14</v>
      </c>
      <c r="J1749">
        <v>33.71</v>
      </c>
      <c r="K1749">
        <v>12.47</v>
      </c>
      <c r="L1749">
        <v>62160</v>
      </c>
      <c r="M1749">
        <v>9</v>
      </c>
      <c r="N1749">
        <v>75</v>
      </c>
      <c r="O1749" t="s">
        <v>148</v>
      </c>
      <c r="P1749">
        <v>3</v>
      </c>
      <c r="Q1749">
        <v>25</v>
      </c>
      <c r="R1749">
        <v>5</v>
      </c>
      <c r="S1749" t="s">
        <v>42</v>
      </c>
      <c r="T1749" t="s">
        <v>43</v>
      </c>
      <c r="U1749" t="s">
        <v>44</v>
      </c>
      <c r="V1749">
        <v>18</v>
      </c>
      <c r="W1749">
        <v>10.26</v>
      </c>
      <c r="X1749">
        <v>6</v>
      </c>
      <c r="Y1749" s="1">
        <v>39485</v>
      </c>
      <c r="Z1749" t="s">
        <v>45</v>
      </c>
      <c r="AA1749" t="s">
        <v>46</v>
      </c>
      <c r="AB1749" t="s">
        <v>203</v>
      </c>
      <c r="AC1749" t="s">
        <v>48</v>
      </c>
      <c r="AD1749">
        <v>0</v>
      </c>
      <c r="AE1749">
        <v>0.49</v>
      </c>
      <c r="AF1749">
        <v>0.82</v>
      </c>
      <c r="AG1749">
        <v>0.71</v>
      </c>
      <c r="AH1749">
        <v>0.57999999999999996</v>
      </c>
    </row>
    <row r="1750" spans="1:34" x14ac:dyDescent="0.25">
      <c r="A1750" t="s">
        <v>2421</v>
      </c>
      <c r="B1750" t="s">
        <v>35</v>
      </c>
      <c r="C1750" t="s">
        <v>50</v>
      </c>
      <c r="D1750" t="s">
        <v>37</v>
      </c>
      <c r="E1750" t="s">
        <v>61</v>
      </c>
      <c r="F1750">
        <v>28.01</v>
      </c>
      <c r="G1750" t="s">
        <v>40</v>
      </c>
      <c r="H1750" t="s">
        <v>51</v>
      </c>
      <c r="I1750">
        <v>4</v>
      </c>
      <c r="J1750">
        <v>35.99</v>
      </c>
      <c r="K1750">
        <v>7.92</v>
      </c>
      <c r="L1750">
        <v>52320</v>
      </c>
      <c r="M1750">
        <v>12</v>
      </c>
      <c r="N1750">
        <v>73</v>
      </c>
      <c r="O1750" t="s">
        <v>90</v>
      </c>
      <c r="P1750">
        <v>3</v>
      </c>
      <c r="Q1750">
        <v>12</v>
      </c>
      <c r="R1750">
        <v>5</v>
      </c>
      <c r="S1750" t="s">
        <v>42</v>
      </c>
      <c r="T1750" t="s">
        <v>43</v>
      </c>
      <c r="U1750" t="s">
        <v>44</v>
      </c>
      <c r="V1750">
        <v>21</v>
      </c>
      <c r="W1750">
        <v>8.1999999999999993</v>
      </c>
      <c r="X1750">
        <v>7</v>
      </c>
      <c r="Y1750" s="1">
        <v>40066</v>
      </c>
      <c r="Z1750" t="s">
        <v>45</v>
      </c>
      <c r="AA1750" t="s">
        <v>46</v>
      </c>
      <c r="AB1750" t="s">
        <v>54</v>
      </c>
      <c r="AC1750" t="s">
        <v>48</v>
      </c>
      <c r="AD1750">
        <v>0</v>
      </c>
      <c r="AE1750">
        <v>0.58099999999999996</v>
      </c>
      <c r="AF1750">
        <v>0.72</v>
      </c>
      <c r="AG1750">
        <v>0.84</v>
      </c>
      <c r="AH1750">
        <v>0.85</v>
      </c>
    </row>
    <row r="1751" spans="1:34" x14ac:dyDescent="0.25">
      <c r="A1751" t="s">
        <v>2422</v>
      </c>
      <c r="B1751" t="s">
        <v>35</v>
      </c>
      <c r="C1751" t="s">
        <v>56</v>
      </c>
      <c r="D1751" t="s">
        <v>37</v>
      </c>
      <c r="E1751" t="s">
        <v>61</v>
      </c>
      <c r="F1751">
        <v>28.7</v>
      </c>
      <c r="G1751" t="s">
        <v>40</v>
      </c>
      <c r="H1751" t="s">
        <v>70</v>
      </c>
      <c r="I1751">
        <v>20</v>
      </c>
      <c r="J1751">
        <v>35.65</v>
      </c>
      <c r="K1751">
        <v>4.24</v>
      </c>
      <c r="L1751">
        <v>52356</v>
      </c>
      <c r="M1751">
        <v>10</v>
      </c>
      <c r="N1751">
        <v>70</v>
      </c>
      <c r="O1751" t="s">
        <v>52</v>
      </c>
      <c r="P1751">
        <v>3</v>
      </c>
      <c r="Q1751">
        <v>9</v>
      </c>
      <c r="R1751">
        <v>6</v>
      </c>
      <c r="S1751" t="s">
        <v>116</v>
      </c>
      <c r="T1751" t="s">
        <v>43</v>
      </c>
      <c r="U1751" t="s">
        <v>44</v>
      </c>
      <c r="V1751">
        <v>13</v>
      </c>
      <c r="W1751">
        <v>5.61</v>
      </c>
      <c r="X1751">
        <v>7</v>
      </c>
      <c r="Y1751" s="1">
        <v>40005</v>
      </c>
      <c r="Z1751" t="s">
        <v>45</v>
      </c>
      <c r="AA1751" t="s">
        <v>46</v>
      </c>
      <c r="AB1751" t="s">
        <v>319</v>
      </c>
      <c r="AC1751" t="s">
        <v>48</v>
      </c>
      <c r="AD1751">
        <v>0</v>
      </c>
      <c r="AE1751">
        <v>0.3</v>
      </c>
      <c r="AF1751">
        <v>0.42</v>
      </c>
      <c r="AG1751">
        <v>0.2</v>
      </c>
      <c r="AH1751">
        <v>0.54</v>
      </c>
    </row>
    <row r="1752" spans="1:34" x14ac:dyDescent="0.25">
      <c r="A1752" t="s">
        <v>2423</v>
      </c>
      <c r="B1752" t="s">
        <v>35</v>
      </c>
      <c r="C1752" t="s">
        <v>56</v>
      </c>
      <c r="D1752" t="s">
        <v>57</v>
      </c>
      <c r="E1752" t="s">
        <v>61</v>
      </c>
      <c r="F1752">
        <v>26.1</v>
      </c>
      <c r="G1752" t="s">
        <v>51</v>
      </c>
      <c r="H1752" t="s">
        <v>40</v>
      </c>
      <c r="I1752">
        <v>21</v>
      </c>
      <c r="J1752">
        <v>36.01</v>
      </c>
      <c r="K1752">
        <v>2.88</v>
      </c>
      <c r="L1752">
        <v>77040</v>
      </c>
      <c r="M1752">
        <v>12</v>
      </c>
      <c r="N1752">
        <v>72</v>
      </c>
      <c r="O1752" t="s">
        <v>41</v>
      </c>
      <c r="P1752">
        <v>2</v>
      </c>
      <c r="Q1752">
        <v>14</v>
      </c>
      <c r="R1752">
        <v>5</v>
      </c>
      <c r="S1752" t="s">
        <v>42</v>
      </c>
      <c r="T1752" t="s">
        <v>71</v>
      </c>
      <c r="U1752" t="s">
        <v>58</v>
      </c>
      <c r="V1752">
        <v>24</v>
      </c>
      <c r="W1752">
        <v>5.36</v>
      </c>
      <c r="X1752">
        <v>3</v>
      </c>
      <c r="Y1752" t="s">
        <v>178</v>
      </c>
      <c r="Z1752" t="s">
        <v>45</v>
      </c>
      <c r="AA1752" t="s">
        <v>46</v>
      </c>
      <c r="AB1752" t="s">
        <v>1079</v>
      </c>
      <c r="AC1752" t="s">
        <v>48</v>
      </c>
      <c r="AD1752">
        <v>0</v>
      </c>
      <c r="AE1752">
        <v>0.98</v>
      </c>
      <c r="AF1752">
        <v>1</v>
      </c>
      <c r="AG1752">
        <v>0.91</v>
      </c>
      <c r="AH1752">
        <v>0.96</v>
      </c>
    </row>
    <row r="1753" spans="1:34" x14ac:dyDescent="0.25">
      <c r="A1753" t="s">
        <v>2424</v>
      </c>
      <c r="B1753" t="s">
        <v>35</v>
      </c>
      <c r="C1753" t="s">
        <v>56</v>
      </c>
      <c r="D1753" t="s">
        <v>37</v>
      </c>
      <c r="E1753" t="s">
        <v>61</v>
      </c>
      <c r="F1753">
        <v>32.69</v>
      </c>
      <c r="G1753" t="s">
        <v>70</v>
      </c>
      <c r="H1753" t="s">
        <v>51</v>
      </c>
      <c r="I1753">
        <v>11</v>
      </c>
      <c r="J1753">
        <v>52.46</v>
      </c>
      <c r="K1753">
        <v>15.05</v>
      </c>
      <c r="L1753">
        <v>56580</v>
      </c>
      <c r="M1753">
        <v>8</v>
      </c>
      <c r="N1753">
        <v>73</v>
      </c>
      <c r="O1753" t="s">
        <v>52</v>
      </c>
      <c r="P1753">
        <v>9</v>
      </c>
      <c r="Q1753">
        <v>25</v>
      </c>
      <c r="R1753">
        <v>9</v>
      </c>
      <c r="S1753" t="s">
        <v>116</v>
      </c>
      <c r="T1753" t="s">
        <v>43</v>
      </c>
      <c r="U1753" t="s">
        <v>44</v>
      </c>
      <c r="V1753">
        <v>19</v>
      </c>
      <c r="W1753">
        <v>10.8</v>
      </c>
      <c r="X1753">
        <v>5</v>
      </c>
      <c r="Y1753" t="s">
        <v>770</v>
      </c>
      <c r="Z1753" t="s">
        <v>45</v>
      </c>
      <c r="AA1753" t="s">
        <v>46</v>
      </c>
      <c r="AB1753" t="s">
        <v>974</v>
      </c>
      <c r="AC1753" t="s">
        <v>48</v>
      </c>
      <c r="AD1753">
        <v>0</v>
      </c>
      <c r="AE1753">
        <v>0.77</v>
      </c>
      <c r="AF1753">
        <v>0.86</v>
      </c>
      <c r="AG1753">
        <v>0.71</v>
      </c>
      <c r="AH1753">
        <v>1</v>
      </c>
    </row>
    <row r="1754" spans="1:34" x14ac:dyDescent="0.25">
      <c r="A1754" t="s">
        <v>2425</v>
      </c>
      <c r="B1754" t="s">
        <v>35</v>
      </c>
      <c r="C1754" t="s">
        <v>36</v>
      </c>
      <c r="D1754" t="s">
        <v>37</v>
      </c>
      <c r="E1754" t="s">
        <v>61</v>
      </c>
      <c r="F1754">
        <v>40.049999999999997</v>
      </c>
      <c r="G1754" t="s">
        <v>40</v>
      </c>
      <c r="H1754" t="s">
        <v>40</v>
      </c>
      <c r="I1754">
        <v>15</v>
      </c>
      <c r="J1754">
        <v>35.56</v>
      </c>
      <c r="K1754">
        <v>2.17</v>
      </c>
      <c r="L1754">
        <v>100320</v>
      </c>
      <c r="M1754">
        <v>13</v>
      </c>
      <c r="N1754">
        <v>71</v>
      </c>
      <c r="O1754" t="s">
        <v>90</v>
      </c>
      <c r="P1754">
        <v>5</v>
      </c>
      <c r="Q1754">
        <v>7</v>
      </c>
      <c r="R1754">
        <v>4</v>
      </c>
      <c r="S1754" t="s">
        <v>116</v>
      </c>
      <c r="T1754" t="s">
        <v>43</v>
      </c>
      <c r="U1754" t="s">
        <v>44</v>
      </c>
      <c r="V1754">
        <v>23</v>
      </c>
      <c r="W1754">
        <v>17.38</v>
      </c>
      <c r="X1754">
        <v>7</v>
      </c>
      <c r="Y1754" t="s">
        <v>540</v>
      </c>
      <c r="Z1754" t="s">
        <v>45</v>
      </c>
      <c r="AA1754" t="s">
        <v>46</v>
      </c>
      <c r="AB1754" t="s">
        <v>206</v>
      </c>
      <c r="AC1754" t="s">
        <v>48</v>
      </c>
      <c r="AD1754">
        <v>0</v>
      </c>
      <c r="AE1754">
        <v>0.60899999999999999</v>
      </c>
      <c r="AF1754">
        <v>0.8</v>
      </c>
      <c r="AG1754">
        <v>1</v>
      </c>
      <c r="AH1754">
        <v>0.85</v>
      </c>
    </row>
    <row r="1755" spans="1:34" x14ac:dyDescent="0.25">
      <c r="A1755" t="s">
        <v>2426</v>
      </c>
      <c r="B1755" t="s">
        <v>35</v>
      </c>
      <c r="C1755" t="s">
        <v>56</v>
      </c>
      <c r="D1755" t="s">
        <v>37</v>
      </c>
      <c r="E1755" t="s">
        <v>61</v>
      </c>
      <c r="F1755">
        <v>28.68</v>
      </c>
      <c r="G1755" t="s">
        <v>39</v>
      </c>
      <c r="H1755" t="s">
        <v>70</v>
      </c>
      <c r="I1755">
        <v>5</v>
      </c>
      <c r="J1755">
        <v>32.82</v>
      </c>
      <c r="K1755">
        <v>2.46</v>
      </c>
      <c r="L1755">
        <v>71412</v>
      </c>
      <c r="M1755">
        <v>10</v>
      </c>
      <c r="N1755">
        <v>70</v>
      </c>
      <c r="O1755" t="s">
        <v>41</v>
      </c>
      <c r="P1755">
        <v>6</v>
      </c>
      <c r="Q1755">
        <v>21</v>
      </c>
      <c r="R1755">
        <v>5</v>
      </c>
      <c r="S1755" t="s">
        <v>42</v>
      </c>
      <c r="T1755" t="s">
        <v>43</v>
      </c>
      <c r="U1755" t="s">
        <v>44</v>
      </c>
      <c r="V1755">
        <v>15</v>
      </c>
      <c r="W1755">
        <v>7.15</v>
      </c>
      <c r="X1755">
        <v>10</v>
      </c>
      <c r="Y1755" t="s">
        <v>82</v>
      </c>
      <c r="Z1755" t="s">
        <v>45</v>
      </c>
      <c r="AA1755" t="s">
        <v>46</v>
      </c>
      <c r="AB1755" t="s">
        <v>673</v>
      </c>
      <c r="AC1755" t="s">
        <v>48</v>
      </c>
      <c r="AD1755">
        <v>0</v>
      </c>
      <c r="AE1755">
        <v>0.38500000000000001</v>
      </c>
      <c r="AF1755">
        <v>0.4</v>
      </c>
      <c r="AG1755">
        <v>0.6</v>
      </c>
      <c r="AH1755">
        <v>0.76</v>
      </c>
    </row>
    <row r="1756" spans="1:34" x14ac:dyDescent="0.25">
      <c r="A1756" t="s">
        <v>2427</v>
      </c>
      <c r="B1756" t="s">
        <v>35</v>
      </c>
      <c r="C1756" t="s">
        <v>56</v>
      </c>
      <c r="D1756" t="s">
        <v>37</v>
      </c>
      <c r="E1756" t="s">
        <v>61</v>
      </c>
      <c r="F1756">
        <v>30.07</v>
      </c>
      <c r="G1756" t="s">
        <v>39</v>
      </c>
      <c r="H1756" t="s">
        <v>40</v>
      </c>
      <c r="I1756">
        <v>10</v>
      </c>
      <c r="J1756">
        <v>33.590000000000003</v>
      </c>
      <c r="K1756">
        <v>1.83</v>
      </c>
      <c r="L1756">
        <v>60792</v>
      </c>
      <c r="M1756">
        <v>9</v>
      </c>
      <c r="N1756">
        <v>70</v>
      </c>
      <c r="O1756" t="s">
        <v>90</v>
      </c>
      <c r="P1756">
        <v>7</v>
      </c>
      <c r="Q1756">
        <v>22</v>
      </c>
      <c r="R1756">
        <v>2</v>
      </c>
      <c r="S1756" t="s">
        <v>42</v>
      </c>
      <c r="T1756" t="s">
        <v>71</v>
      </c>
      <c r="U1756" t="s">
        <v>44</v>
      </c>
      <c r="V1756">
        <v>13</v>
      </c>
      <c r="W1756">
        <v>6.6</v>
      </c>
      <c r="X1756">
        <v>1</v>
      </c>
      <c r="Y1756" s="1">
        <v>41067</v>
      </c>
      <c r="Z1756" t="s">
        <v>45</v>
      </c>
      <c r="AA1756" t="s">
        <v>46</v>
      </c>
      <c r="AB1756" t="s">
        <v>174</v>
      </c>
      <c r="AC1756" t="s">
        <v>48</v>
      </c>
      <c r="AD1756">
        <v>0</v>
      </c>
      <c r="AE1756">
        <v>0.623</v>
      </c>
      <c r="AF1756">
        <v>0.91</v>
      </c>
      <c r="AG1756">
        <v>0.91</v>
      </c>
      <c r="AH1756">
        <v>0.91</v>
      </c>
    </row>
    <row r="1757" spans="1:34" x14ac:dyDescent="0.25">
      <c r="A1757" t="s">
        <v>2428</v>
      </c>
      <c r="B1757" t="s">
        <v>35</v>
      </c>
      <c r="C1757" t="s">
        <v>50</v>
      </c>
      <c r="D1757" t="s">
        <v>37</v>
      </c>
      <c r="E1757" t="s">
        <v>61</v>
      </c>
      <c r="F1757">
        <v>25.48</v>
      </c>
      <c r="G1757" t="s">
        <v>40</v>
      </c>
      <c r="H1757" t="s">
        <v>40</v>
      </c>
      <c r="I1757">
        <v>12</v>
      </c>
      <c r="J1757">
        <v>26.18</v>
      </c>
      <c r="K1757">
        <v>4.7</v>
      </c>
      <c r="L1757">
        <v>41856</v>
      </c>
      <c r="M1757">
        <v>12</v>
      </c>
      <c r="N1757">
        <v>70</v>
      </c>
      <c r="O1757" t="s">
        <v>148</v>
      </c>
      <c r="P1757">
        <v>4</v>
      </c>
      <c r="Q1757">
        <v>18</v>
      </c>
      <c r="R1757">
        <v>4</v>
      </c>
      <c r="S1757" t="s">
        <v>42</v>
      </c>
      <c r="T1757" t="s">
        <v>43</v>
      </c>
      <c r="U1757" t="s">
        <v>58</v>
      </c>
      <c r="V1757">
        <v>12</v>
      </c>
      <c r="W1757">
        <v>6.93</v>
      </c>
      <c r="X1757">
        <v>2</v>
      </c>
      <c r="Y1757" s="1">
        <v>40855</v>
      </c>
      <c r="Z1757" t="s">
        <v>45</v>
      </c>
      <c r="AA1757" t="s">
        <v>46</v>
      </c>
      <c r="AB1757" t="s">
        <v>581</v>
      </c>
      <c r="AC1757" t="s">
        <v>48</v>
      </c>
      <c r="AD1757">
        <v>0</v>
      </c>
      <c r="AE1757">
        <v>0.95</v>
      </c>
      <c r="AF1757">
        <v>1</v>
      </c>
      <c r="AG1757">
        <v>0.94</v>
      </c>
      <c r="AH1757">
        <v>0.87</v>
      </c>
    </row>
    <row r="1758" spans="1:34" x14ac:dyDescent="0.25">
      <c r="A1758" t="s">
        <v>2429</v>
      </c>
      <c r="B1758" t="s">
        <v>35</v>
      </c>
      <c r="C1758" t="s">
        <v>56</v>
      </c>
      <c r="D1758" t="s">
        <v>37</v>
      </c>
      <c r="E1758" t="s">
        <v>61</v>
      </c>
      <c r="F1758">
        <v>31.82</v>
      </c>
      <c r="G1758" t="s">
        <v>336</v>
      </c>
      <c r="H1758" t="s">
        <v>39</v>
      </c>
      <c r="I1758">
        <v>10</v>
      </c>
      <c r="J1758">
        <v>33.479999999999997</v>
      </c>
      <c r="K1758">
        <v>12.16</v>
      </c>
      <c r="L1758">
        <v>39816</v>
      </c>
      <c r="M1758">
        <v>0</v>
      </c>
      <c r="N1758">
        <v>74</v>
      </c>
      <c r="O1758" t="s">
        <v>119</v>
      </c>
      <c r="P1758">
        <v>6</v>
      </c>
      <c r="Q1758">
        <v>7</v>
      </c>
      <c r="R1758">
        <v>4</v>
      </c>
      <c r="S1758" t="s">
        <v>42</v>
      </c>
      <c r="T1758" t="s">
        <v>43</v>
      </c>
      <c r="U1758" t="s">
        <v>44</v>
      </c>
      <c r="V1758">
        <v>0</v>
      </c>
      <c r="W1758">
        <v>13.44</v>
      </c>
      <c r="X1758">
        <v>2</v>
      </c>
      <c r="Y1758" t="s">
        <v>1032</v>
      </c>
      <c r="Z1758" t="s">
        <v>45</v>
      </c>
      <c r="AA1758" t="s">
        <v>46</v>
      </c>
      <c r="AB1758" t="s">
        <v>117</v>
      </c>
      <c r="AC1758" t="s">
        <v>48</v>
      </c>
      <c r="AD1758">
        <v>0</v>
      </c>
      <c r="AE1758">
        <v>0.35</v>
      </c>
      <c r="AF1758">
        <v>0.4</v>
      </c>
      <c r="AG1758">
        <v>0.4</v>
      </c>
      <c r="AH1758">
        <v>0.92</v>
      </c>
    </row>
    <row r="1759" spans="1:34" x14ac:dyDescent="0.25">
      <c r="A1759" t="s">
        <v>2430</v>
      </c>
      <c r="B1759" t="s">
        <v>35</v>
      </c>
      <c r="C1759" t="s">
        <v>56</v>
      </c>
      <c r="D1759" t="s">
        <v>37</v>
      </c>
      <c r="E1759" t="s">
        <v>61</v>
      </c>
      <c r="F1759">
        <v>32.01</v>
      </c>
      <c r="G1759" t="s">
        <v>40</v>
      </c>
      <c r="H1759" t="s">
        <v>40</v>
      </c>
      <c r="I1759">
        <v>26</v>
      </c>
      <c r="J1759">
        <v>36.01</v>
      </c>
      <c r="K1759">
        <v>10.32</v>
      </c>
      <c r="L1759">
        <v>46704</v>
      </c>
      <c r="M1759">
        <v>14</v>
      </c>
      <c r="N1759">
        <v>70</v>
      </c>
      <c r="O1759" t="s">
        <v>52</v>
      </c>
      <c r="P1759">
        <v>0</v>
      </c>
      <c r="Q1759">
        <v>18</v>
      </c>
      <c r="R1759">
        <v>3</v>
      </c>
      <c r="S1759" t="s">
        <v>42</v>
      </c>
      <c r="T1759" t="s">
        <v>43</v>
      </c>
      <c r="U1759" t="s">
        <v>44</v>
      </c>
      <c r="V1759">
        <v>2</v>
      </c>
      <c r="W1759">
        <v>9.66</v>
      </c>
      <c r="X1759">
        <v>8</v>
      </c>
      <c r="Y1759" t="s">
        <v>458</v>
      </c>
      <c r="Z1759" t="s">
        <v>45</v>
      </c>
      <c r="AA1759" t="s">
        <v>46</v>
      </c>
      <c r="AB1759" t="s">
        <v>343</v>
      </c>
      <c r="AC1759" t="s">
        <v>48</v>
      </c>
      <c r="AD1759">
        <v>0</v>
      </c>
      <c r="AE1759">
        <v>0.51800000000000002</v>
      </c>
      <c r="AF1759">
        <v>0.89</v>
      </c>
      <c r="AG1759">
        <v>0.78</v>
      </c>
      <c r="AH1759">
        <v>0.91</v>
      </c>
    </row>
    <row r="1760" spans="1:34" x14ac:dyDescent="0.25">
      <c r="A1760" t="s">
        <v>2431</v>
      </c>
      <c r="B1760" t="s">
        <v>69</v>
      </c>
      <c r="C1760" t="s">
        <v>50</v>
      </c>
      <c r="D1760" t="s">
        <v>37</v>
      </c>
      <c r="E1760" t="s">
        <v>61</v>
      </c>
      <c r="F1760">
        <v>30.06</v>
      </c>
      <c r="G1760" t="s">
        <v>39</v>
      </c>
      <c r="H1760" t="s">
        <v>40</v>
      </c>
      <c r="I1760">
        <v>21</v>
      </c>
      <c r="J1760">
        <v>33.58</v>
      </c>
      <c r="K1760">
        <v>10.050000000000001</v>
      </c>
      <c r="L1760">
        <v>61152</v>
      </c>
      <c r="M1760">
        <v>7</v>
      </c>
      <c r="N1760">
        <v>72</v>
      </c>
      <c r="O1760" t="s">
        <v>62</v>
      </c>
      <c r="P1760">
        <v>5</v>
      </c>
      <c r="Q1760">
        <v>10</v>
      </c>
      <c r="R1760">
        <v>6</v>
      </c>
      <c r="S1760" t="s">
        <v>116</v>
      </c>
      <c r="T1760" t="s">
        <v>43</v>
      </c>
      <c r="U1760" t="s">
        <v>44</v>
      </c>
      <c r="V1760">
        <v>8</v>
      </c>
      <c r="W1760">
        <v>12</v>
      </c>
      <c r="X1760">
        <v>8</v>
      </c>
      <c r="Y1760" s="1">
        <v>40942</v>
      </c>
      <c r="Z1760" s="1">
        <v>41792</v>
      </c>
      <c r="AA1760" t="s">
        <v>46</v>
      </c>
      <c r="AB1760" t="s">
        <v>1766</v>
      </c>
      <c r="AC1760" t="s">
        <v>48</v>
      </c>
      <c r="AD1760">
        <v>1</v>
      </c>
      <c r="AE1760">
        <v>0.504</v>
      </c>
      <c r="AF1760">
        <v>0.76</v>
      </c>
      <c r="AG1760">
        <v>0.57999999999999996</v>
      </c>
      <c r="AH1760">
        <v>0.82</v>
      </c>
    </row>
    <row r="1761" spans="1:34" x14ac:dyDescent="0.25">
      <c r="A1761" t="s">
        <v>2432</v>
      </c>
      <c r="B1761" t="s">
        <v>35</v>
      </c>
      <c r="C1761" t="s">
        <v>56</v>
      </c>
      <c r="D1761" t="s">
        <v>57</v>
      </c>
      <c r="E1761" t="s">
        <v>61</v>
      </c>
      <c r="F1761">
        <v>37.33</v>
      </c>
      <c r="G1761" t="s">
        <v>40</v>
      </c>
      <c r="H1761" t="s">
        <v>336</v>
      </c>
      <c r="I1761">
        <v>8</v>
      </c>
      <c r="J1761">
        <v>27.1</v>
      </c>
      <c r="K1761">
        <v>6.14</v>
      </c>
      <c r="L1761">
        <v>89004</v>
      </c>
      <c r="M1761">
        <v>11</v>
      </c>
      <c r="N1761">
        <v>75</v>
      </c>
      <c r="O1761" t="s">
        <v>62</v>
      </c>
      <c r="P1761">
        <v>4</v>
      </c>
      <c r="Q1761">
        <v>12</v>
      </c>
      <c r="R1761">
        <v>9</v>
      </c>
      <c r="S1761" t="s">
        <v>116</v>
      </c>
      <c r="T1761" t="s">
        <v>43</v>
      </c>
      <c r="U1761" t="s">
        <v>58</v>
      </c>
      <c r="V1761">
        <v>4</v>
      </c>
      <c r="W1761">
        <v>11.02</v>
      </c>
      <c r="X1761">
        <v>3</v>
      </c>
      <c r="Y1761" t="s">
        <v>1149</v>
      </c>
      <c r="Z1761" t="s">
        <v>45</v>
      </c>
      <c r="AA1761" t="s">
        <v>46</v>
      </c>
      <c r="AB1761" t="s">
        <v>477</v>
      </c>
      <c r="AC1761" t="s">
        <v>48</v>
      </c>
      <c r="AD1761">
        <v>0</v>
      </c>
      <c r="AE1761">
        <v>0.93</v>
      </c>
      <c r="AF1761">
        <v>0.95</v>
      </c>
      <c r="AG1761">
        <v>0.91</v>
      </c>
      <c r="AH1761">
        <v>0.94</v>
      </c>
    </row>
    <row r="1762" spans="1:34" x14ac:dyDescent="0.25">
      <c r="A1762" t="s">
        <v>2433</v>
      </c>
      <c r="B1762" t="s">
        <v>69</v>
      </c>
      <c r="C1762" t="s">
        <v>50</v>
      </c>
      <c r="D1762" t="s">
        <v>37</v>
      </c>
      <c r="E1762" t="s">
        <v>61</v>
      </c>
      <c r="F1762">
        <v>31.59</v>
      </c>
      <c r="G1762" t="s">
        <v>40</v>
      </c>
      <c r="H1762" t="s">
        <v>40</v>
      </c>
      <c r="I1762">
        <v>21</v>
      </c>
      <c r="J1762">
        <v>30.67</v>
      </c>
      <c r="K1762">
        <v>1.99</v>
      </c>
      <c r="L1762">
        <v>50448</v>
      </c>
      <c r="M1762">
        <v>8</v>
      </c>
      <c r="N1762">
        <v>70</v>
      </c>
      <c r="O1762" t="s">
        <v>62</v>
      </c>
      <c r="P1762">
        <v>1</v>
      </c>
      <c r="Q1762">
        <v>24</v>
      </c>
      <c r="R1762">
        <v>5</v>
      </c>
      <c r="S1762" t="s">
        <v>42</v>
      </c>
      <c r="T1762" t="s">
        <v>43</v>
      </c>
      <c r="U1762" t="s">
        <v>44</v>
      </c>
      <c r="V1762">
        <v>33</v>
      </c>
      <c r="W1762">
        <v>14</v>
      </c>
      <c r="X1762">
        <v>0</v>
      </c>
      <c r="Y1762" s="1">
        <v>40395</v>
      </c>
      <c r="Z1762" t="s">
        <v>92</v>
      </c>
      <c r="AA1762" t="s">
        <v>46</v>
      </c>
      <c r="AB1762" t="s">
        <v>2120</v>
      </c>
      <c r="AC1762" t="s">
        <v>48</v>
      </c>
      <c r="AD1762">
        <v>1</v>
      </c>
      <c r="AE1762">
        <v>0.36399999999999999</v>
      </c>
      <c r="AF1762">
        <v>0.57999999999999996</v>
      </c>
      <c r="AG1762">
        <v>0.44</v>
      </c>
      <c r="AH1762">
        <v>0.64</v>
      </c>
    </row>
    <row r="1763" spans="1:34" x14ac:dyDescent="0.25">
      <c r="A1763" t="s">
        <v>2434</v>
      </c>
      <c r="B1763" t="s">
        <v>35</v>
      </c>
      <c r="C1763" t="s">
        <v>56</v>
      </c>
      <c r="D1763" t="s">
        <v>37</v>
      </c>
      <c r="E1763" t="s">
        <v>61</v>
      </c>
      <c r="F1763">
        <v>34.36</v>
      </c>
      <c r="G1763" t="s">
        <v>39</v>
      </c>
      <c r="H1763" t="s">
        <v>40</v>
      </c>
      <c r="I1763">
        <v>9</v>
      </c>
      <c r="J1763">
        <v>33.33</v>
      </c>
      <c r="K1763">
        <v>3.05</v>
      </c>
      <c r="L1763">
        <v>88248</v>
      </c>
      <c r="M1763">
        <v>11</v>
      </c>
      <c r="N1763">
        <v>74</v>
      </c>
      <c r="O1763" t="s">
        <v>90</v>
      </c>
      <c r="P1763">
        <v>9</v>
      </c>
      <c r="Q1763">
        <v>7</v>
      </c>
      <c r="R1763">
        <v>7</v>
      </c>
      <c r="S1763" t="s">
        <v>116</v>
      </c>
      <c r="T1763" t="s">
        <v>43</v>
      </c>
      <c r="U1763" t="s">
        <v>44</v>
      </c>
      <c r="V1763">
        <v>16</v>
      </c>
      <c r="W1763">
        <v>10.24</v>
      </c>
      <c r="X1763">
        <v>3</v>
      </c>
      <c r="Y1763" s="1">
        <v>39022</v>
      </c>
      <c r="Z1763" t="s">
        <v>45</v>
      </c>
      <c r="AA1763" t="s">
        <v>46</v>
      </c>
      <c r="AB1763" t="s">
        <v>405</v>
      </c>
      <c r="AC1763" t="s">
        <v>48</v>
      </c>
      <c r="AD1763">
        <v>0</v>
      </c>
      <c r="AE1763">
        <v>0.77</v>
      </c>
      <c r="AF1763">
        <v>1</v>
      </c>
      <c r="AG1763">
        <v>0.67</v>
      </c>
      <c r="AH1763">
        <v>0.83</v>
      </c>
    </row>
    <row r="1764" spans="1:34" x14ac:dyDescent="0.25">
      <c r="A1764" t="s">
        <v>211</v>
      </c>
      <c r="B1764" t="s">
        <v>35</v>
      </c>
      <c r="C1764" t="s">
        <v>56</v>
      </c>
      <c r="D1764" t="s">
        <v>57</v>
      </c>
      <c r="E1764" t="s">
        <v>38</v>
      </c>
      <c r="F1764">
        <v>30.9</v>
      </c>
      <c r="G1764" t="s">
        <v>39</v>
      </c>
      <c r="H1764" t="s">
        <v>70</v>
      </c>
      <c r="I1764">
        <v>6</v>
      </c>
      <c r="J1764">
        <v>36.44</v>
      </c>
      <c r="K1764">
        <v>1.1200000000000001</v>
      </c>
      <c r="L1764">
        <v>124104</v>
      </c>
      <c r="M1764">
        <v>15</v>
      </c>
      <c r="N1764">
        <v>73</v>
      </c>
      <c r="O1764" t="s">
        <v>119</v>
      </c>
      <c r="P1764">
        <v>7</v>
      </c>
      <c r="Q1764">
        <v>25</v>
      </c>
      <c r="R1764">
        <v>3</v>
      </c>
      <c r="S1764" t="s">
        <v>42</v>
      </c>
      <c r="T1764" t="s">
        <v>43</v>
      </c>
      <c r="U1764" t="s">
        <v>58</v>
      </c>
      <c r="V1764">
        <v>9</v>
      </c>
      <c r="W1764">
        <v>11.31</v>
      </c>
      <c r="X1764">
        <v>5</v>
      </c>
      <c r="Y1764" s="1">
        <v>40610</v>
      </c>
      <c r="Z1764" t="s">
        <v>45</v>
      </c>
      <c r="AA1764" t="s">
        <v>46</v>
      </c>
      <c r="AB1764" t="s">
        <v>255</v>
      </c>
      <c r="AC1764" t="s">
        <v>48</v>
      </c>
      <c r="AD1764">
        <v>0</v>
      </c>
      <c r="AE1764">
        <v>0.72</v>
      </c>
      <c r="AF1764">
        <v>0.77</v>
      </c>
      <c r="AG1764">
        <v>0.7</v>
      </c>
      <c r="AH1764">
        <v>0.84</v>
      </c>
    </row>
    <row r="1765" spans="1:34" x14ac:dyDescent="0.25">
      <c r="A1765" t="s">
        <v>2435</v>
      </c>
      <c r="B1765" t="s">
        <v>35</v>
      </c>
      <c r="C1765" t="s">
        <v>50</v>
      </c>
      <c r="D1765" t="s">
        <v>57</v>
      </c>
      <c r="E1765" t="s">
        <v>61</v>
      </c>
      <c r="F1765">
        <v>26.15</v>
      </c>
      <c r="G1765" t="s">
        <v>39</v>
      </c>
      <c r="H1765" t="s">
        <v>40</v>
      </c>
      <c r="I1765">
        <v>6</v>
      </c>
      <c r="J1765">
        <v>32.74</v>
      </c>
      <c r="K1765">
        <v>0.81</v>
      </c>
      <c r="L1765">
        <v>69816</v>
      </c>
      <c r="M1765">
        <v>15</v>
      </c>
      <c r="N1765">
        <v>74</v>
      </c>
      <c r="O1765" t="s">
        <v>75</v>
      </c>
      <c r="P1765">
        <v>3</v>
      </c>
      <c r="Q1765">
        <v>18</v>
      </c>
      <c r="R1765">
        <v>2</v>
      </c>
      <c r="S1765" t="s">
        <v>42</v>
      </c>
      <c r="T1765" t="s">
        <v>43</v>
      </c>
      <c r="U1765" t="s">
        <v>58</v>
      </c>
      <c r="V1765">
        <v>9</v>
      </c>
      <c r="W1765">
        <v>7.52</v>
      </c>
      <c r="X1765">
        <v>10</v>
      </c>
      <c r="Y1765" s="1">
        <v>41123</v>
      </c>
      <c r="Z1765" t="s">
        <v>45</v>
      </c>
      <c r="AA1765" t="s">
        <v>46</v>
      </c>
      <c r="AB1765" t="s">
        <v>668</v>
      </c>
      <c r="AC1765" t="s">
        <v>48</v>
      </c>
      <c r="AD1765">
        <v>0</v>
      </c>
      <c r="AE1765">
        <v>0.4</v>
      </c>
      <c r="AF1765">
        <v>0.5</v>
      </c>
      <c r="AG1765">
        <v>0.41</v>
      </c>
      <c r="AH1765">
        <v>0.81</v>
      </c>
    </row>
    <row r="1766" spans="1:34" x14ac:dyDescent="0.25">
      <c r="A1766" t="s">
        <v>2436</v>
      </c>
      <c r="B1766" t="s">
        <v>35</v>
      </c>
      <c r="C1766" t="s">
        <v>56</v>
      </c>
      <c r="D1766" t="s">
        <v>37</v>
      </c>
      <c r="E1766" t="s">
        <v>61</v>
      </c>
      <c r="F1766">
        <v>31.33</v>
      </c>
      <c r="G1766" t="s">
        <v>39</v>
      </c>
      <c r="H1766" t="s">
        <v>70</v>
      </c>
      <c r="I1766">
        <v>10</v>
      </c>
      <c r="J1766">
        <v>34.81</v>
      </c>
      <c r="K1766">
        <v>2.61</v>
      </c>
      <c r="L1766">
        <v>89316</v>
      </c>
      <c r="M1766">
        <v>10</v>
      </c>
      <c r="N1766">
        <v>74</v>
      </c>
      <c r="O1766" t="s">
        <v>90</v>
      </c>
      <c r="P1766">
        <v>6</v>
      </c>
      <c r="Q1766">
        <v>25</v>
      </c>
      <c r="R1766">
        <v>5</v>
      </c>
      <c r="S1766" t="s">
        <v>42</v>
      </c>
      <c r="T1766" t="s">
        <v>43</v>
      </c>
      <c r="U1766" t="s">
        <v>44</v>
      </c>
      <c r="V1766">
        <v>7</v>
      </c>
      <c r="W1766">
        <v>9.23</v>
      </c>
      <c r="X1766">
        <v>3</v>
      </c>
      <c r="Y1766" t="s">
        <v>178</v>
      </c>
      <c r="Z1766" t="s">
        <v>45</v>
      </c>
      <c r="AA1766" t="s">
        <v>46</v>
      </c>
      <c r="AB1766" t="s">
        <v>120</v>
      </c>
      <c r="AC1766" t="s">
        <v>48</v>
      </c>
      <c r="AD1766">
        <v>0</v>
      </c>
      <c r="AE1766">
        <v>0.59</v>
      </c>
      <c r="AF1766">
        <v>0.79</v>
      </c>
      <c r="AG1766">
        <v>0.46</v>
      </c>
      <c r="AH1766">
        <v>0.56999999999999995</v>
      </c>
    </row>
    <row r="1767" spans="1:34" x14ac:dyDescent="0.25">
      <c r="A1767" t="s">
        <v>2437</v>
      </c>
      <c r="B1767" t="s">
        <v>35</v>
      </c>
      <c r="C1767" t="s">
        <v>50</v>
      </c>
      <c r="D1767" t="s">
        <v>37</v>
      </c>
      <c r="E1767" t="s">
        <v>38</v>
      </c>
      <c r="F1767">
        <v>26.24</v>
      </c>
      <c r="G1767" t="s">
        <v>40</v>
      </c>
      <c r="H1767" t="s">
        <v>39</v>
      </c>
      <c r="I1767">
        <v>18</v>
      </c>
      <c r="J1767">
        <v>33.57</v>
      </c>
      <c r="K1767">
        <v>4.42</v>
      </c>
      <c r="L1767">
        <v>48264</v>
      </c>
      <c r="M1767">
        <v>8</v>
      </c>
      <c r="N1767">
        <v>71</v>
      </c>
      <c r="O1767" t="s">
        <v>41</v>
      </c>
      <c r="P1767">
        <v>9</v>
      </c>
      <c r="Q1767">
        <v>8</v>
      </c>
      <c r="R1767">
        <v>3</v>
      </c>
      <c r="S1767" t="s">
        <v>42</v>
      </c>
      <c r="T1767" t="s">
        <v>43</v>
      </c>
      <c r="U1767" t="s">
        <v>44</v>
      </c>
      <c r="V1767">
        <v>11</v>
      </c>
      <c r="W1767">
        <v>5.2</v>
      </c>
      <c r="X1767">
        <v>5</v>
      </c>
      <c r="Y1767" t="s">
        <v>261</v>
      </c>
      <c r="Z1767" t="s">
        <v>45</v>
      </c>
      <c r="AA1767" t="s">
        <v>46</v>
      </c>
      <c r="AB1767" t="s">
        <v>409</v>
      </c>
      <c r="AC1767" t="s">
        <v>48</v>
      </c>
      <c r="AD1767">
        <v>0</v>
      </c>
      <c r="AE1767">
        <v>0.39900000000000002</v>
      </c>
      <c r="AF1767">
        <v>0.55000000000000004</v>
      </c>
      <c r="AG1767">
        <v>0.59</v>
      </c>
      <c r="AH1767">
        <v>0.83</v>
      </c>
    </row>
    <row r="1768" spans="1:34" x14ac:dyDescent="0.25">
      <c r="A1768" t="s">
        <v>2438</v>
      </c>
      <c r="B1768" t="s">
        <v>35</v>
      </c>
      <c r="C1768" t="s">
        <v>56</v>
      </c>
      <c r="D1768" t="s">
        <v>37</v>
      </c>
      <c r="E1768" t="s">
        <v>61</v>
      </c>
      <c r="F1768">
        <v>30.89</v>
      </c>
      <c r="G1768" t="s">
        <v>39</v>
      </c>
      <c r="H1768" t="s">
        <v>40</v>
      </c>
      <c r="I1768">
        <v>11</v>
      </c>
      <c r="J1768">
        <v>32.299999999999997</v>
      </c>
      <c r="K1768">
        <v>10.8</v>
      </c>
      <c r="L1768">
        <v>93600</v>
      </c>
      <c r="M1768">
        <v>10</v>
      </c>
      <c r="N1768">
        <v>77</v>
      </c>
      <c r="O1768" t="s">
        <v>75</v>
      </c>
      <c r="P1768">
        <v>1</v>
      </c>
      <c r="Q1768">
        <v>17</v>
      </c>
      <c r="R1768">
        <v>3</v>
      </c>
      <c r="S1768" t="s">
        <v>42</v>
      </c>
      <c r="T1768" t="s">
        <v>43</v>
      </c>
      <c r="U1768" t="s">
        <v>44</v>
      </c>
      <c r="V1768">
        <v>10</v>
      </c>
      <c r="W1768">
        <v>11.18</v>
      </c>
      <c r="X1768">
        <v>5</v>
      </c>
      <c r="Y1768" s="1">
        <v>41067</v>
      </c>
      <c r="Z1768" t="s">
        <v>45</v>
      </c>
      <c r="AA1768" t="s">
        <v>46</v>
      </c>
      <c r="AB1768" t="s">
        <v>247</v>
      </c>
      <c r="AC1768" t="s">
        <v>48</v>
      </c>
      <c r="AD1768">
        <v>0</v>
      </c>
      <c r="AE1768">
        <v>0.62</v>
      </c>
      <c r="AF1768">
        <v>0.67</v>
      </c>
      <c r="AG1768">
        <v>0.6</v>
      </c>
      <c r="AH1768">
        <v>0.68</v>
      </c>
    </row>
    <row r="1769" spans="1:34" x14ac:dyDescent="0.25">
      <c r="A1769" t="s">
        <v>2439</v>
      </c>
      <c r="B1769" t="s">
        <v>35</v>
      </c>
      <c r="C1769" t="s">
        <v>56</v>
      </c>
      <c r="D1769" t="s">
        <v>57</v>
      </c>
      <c r="E1769" t="s">
        <v>61</v>
      </c>
      <c r="F1769">
        <v>27.85</v>
      </c>
      <c r="G1769" t="s">
        <v>51</v>
      </c>
      <c r="H1769" t="s">
        <v>40</v>
      </c>
      <c r="I1769">
        <v>16</v>
      </c>
      <c r="J1769">
        <v>36.92</v>
      </c>
      <c r="K1769">
        <v>7.89</v>
      </c>
      <c r="L1769">
        <v>79464</v>
      </c>
      <c r="M1769">
        <v>13</v>
      </c>
      <c r="N1769">
        <v>71</v>
      </c>
      <c r="O1769" t="s">
        <v>90</v>
      </c>
      <c r="P1769">
        <v>0</v>
      </c>
      <c r="Q1769">
        <v>17</v>
      </c>
      <c r="R1769">
        <v>7</v>
      </c>
      <c r="S1769" t="s">
        <v>116</v>
      </c>
      <c r="T1769" t="s">
        <v>43</v>
      </c>
      <c r="U1769" t="s">
        <v>58</v>
      </c>
      <c r="V1769">
        <v>21</v>
      </c>
      <c r="W1769">
        <v>9.3000000000000007</v>
      </c>
      <c r="X1769">
        <v>7</v>
      </c>
      <c r="Y1769" s="1">
        <v>39485</v>
      </c>
      <c r="Z1769" t="s">
        <v>45</v>
      </c>
      <c r="AA1769" t="s">
        <v>46</v>
      </c>
      <c r="AB1769" t="s">
        <v>123</v>
      </c>
      <c r="AC1769" t="s">
        <v>48</v>
      </c>
      <c r="AD1769">
        <v>0</v>
      </c>
      <c r="AE1769">
        <v>0.9</v>
      </c>
      <c r="AF1769">
        <v>0.9</v>
      </c>
      <c r="AG1769">
        <v>0.95</v>
      </c>
      <c r="AH1769">
        <v>0.91</v>
      </c>
    </row>
    <row r="1770" spans="1:34" x14ac:dyDescent="0.25">
      <c r="A1770" t="s">
        <v>2440</v>
      </c>
      <c r="B1770" t="s">
        <v>35</v>
      </c>
      <c r="C1770" t="s">
        <v>36</v>
      </c>
      <c r="D1770" t="s">
        <v>37</v>
      </c>
      <c r="E1770" t="s">
        <v>61</v>
      </c>
      <c r="F1770">
        <v>31.42</v>
      </c>
      <c r="G1770" t="s">
        <v>39</v>
      </c>
      <c r="H1770" t="s">
        <v>39</v>
      </c>
      <c r="I1770">
        <v>9</v>
      </c>
      <c r="J1770">
        <v>33.28</v>
      </c>
      <c r="K1770">
        <v>2.73</v>
      </c>
      <c r="L1770">
        <v>71580</v>
      </c>
      <c r="M1770">
        <v>10</v>
      </c>
      <c r="N1770">
        <v>71</v>
      </c>
      <c r="O1770" t="s">
        <v>41</v>
      </c>
      <c r="P1770">
        <v>3</v>
      </c>
      <c r="Q1770">
        <v>17</v>
      </c>
      <c r="R1770">
        <v>3</v>
      </c>
      <c r="S1770" t="s">
        <v>42</v>
      </c>
      <c r="T1770" t="s">
        <v>43</v>
      </c>
      <c r="U1770" t="s">
        <v>44</v>
      </c>
      <c r="V1770">
        <v>25</v>
      </c>
      <c r="W1770">
        <v>12.22</v>
      </c>
      <c r="X1770">
        <v>3</v>
      </c>
      <c r="Y1770" s="1">
        <v>40701</v>
      </c>
      <c r="Z1770" t="s">
        <v>45</v>
      </c>
      <c r="AA1770" t="s">
        <v>46</v>
      </c>
      <c r="AB1770" t="s">
        <v>394</v>
      </c>
      <c r="AC1770" t="s">
        <v>48</v>
      </c>
      <c r="AD1770">
        <v>0</v>
      </c>
      <c r="AE1770">
        <v>0.98</v>
      </c>
      <c r="AF1770">
        <v>0.91</v>
      </c>
      <c r="AG1770">
        <v>0.91</v>
      </c>
      <c r="AH1770">
        <v>0.77</v>
      </c>
    </row>
    <row r="1771" spans="1:34" x14ac:dyDescent="0.25">
      <c r="A1771" t="s">
        <v>2441</v>
      </c>
      <c r="B1771" t="s">
        <v>69</v>
      </c>
      <c r="C1771" t="s">
        <v>56</v>
      </c>
      <c r="D1771" t="s">
        <v>37</v>
      </c>
      <c r="E1771" t="s">
        <v>38</v>
      </c>
      <c r="F1771">
        <v>25.75</v>
      </c>
      <c r="G1771" t="s">
        <v>40</v>
      </c>
      <c r="H1771" t="s">
        <v>40</v>
      </c>
      <c r="I1771">
        <v>7</v>
      </c>
      <c r="J1771">
        <v>33.79</v>
      </c>
      <c r="K1771">
        <v>4.8</v>
      </c>
      <c r="L1771">
        <v>46512</v>
      </c>
      <c r="M1771">
        <v>7</v>
      </c>
      <c r="N1771">
        <v>70</v>
      </c>
      <c r="O1771" t="s">
        <v>62</v>
      </c>
      <c r="P1771">
        <v>1</v>
      </c>
      <c r="Q1771">
        <v>16</v>
      </c>
      <c r="R1771">
        <v>5</v>
      </c>
      <c r="S1771" t="s">
        <v>42</v>
      </c>
      <c r="T1771" t="s">
        <v>71</v>
      </c>
      <c r="U1771" t="s">
        <v>44</v>
      </c>
      <c r="V1771">
        <v>14</v>
      </c>
      <c r="W1771">
        <v>7.28</v>
      </c>
      <c r="X1771">
        <v>12</v>
      </c>
      <c r="Y1771" t="s">
        <v>295</v>
      </c>
      <c r="Z1771" t="s">
        <v>867</v>
      </c>
      <c r="AA1771" t="s">
        <v>46</v>
      </c>
      <c r="AB1771" t="s">
        <v>333</v>
      </c>
      <c r="AC1771" t="s">
        <v>48</v>
      </c>
      <c r="AD1771">
        <v>1</v>
      </c>
      <c r="AE1771">
        <v>0.77</v>
      </c>
      <c r="AF1771">
        <v>0.79</v>
      </c>
      <c r="AG1771">
        <v>0.74</v>
      </c>
      <c r="AH1771">
        <v>0.82</v>
      </c>
    </row>
    <row r="1772" spans="1:34" x14ac:dyDescent="0.25">
      <c r="A1772" t="s">
        <v>2442</v>
      </c>
      <c r="B1772" t="s">
        <v>35</v>
      </c>
      <c r="C1772" t="s">
        <v>56</v>
      </c>
      <c r="D1772" t="s">
        <v>57</v>
      </c>
      <c r="E1772" t="s">
        <v>61</v>
      </c>
      <c r="F1772">
        <v>30.21</v>
      </c>
      <c r="G1772" t="s">
        <v>70</v>
      </c>
      <c r="H1772" t="s">
        <v>70</v>
      </c>
      <c r="I1772">
        <v>8</v>
      </c>
      <c r="J1772">
        <v>31.6</v>
      </c>
      <c r="K1772">
        <v>0.73</v>
      </c>
      <c r="L1772">
        <v>55056</v>
      </c>
      <c r="M1772">
        <v>8</v>
      </c>
      <c r="N1772">
        <v>70</v>
      </c>
      <c r="O1772" t="s">
        <v>148</v>
      </c>
      <c r="P1772">
        <v>2</v>
      </c>
      <c r="Q1772">
        <v>9</v>
      </c>
      <c r="R1772">
        <v>4</v>
      </c>
      <c r="S1772" t="s">
        <v>42</v>
      </c>
      <c r="T1772" t="s">
        <v>43</v>
      </c>
      <c r="U1772" t="s">
        <v>58</v>
      </c>
      <c r="V1772">
        <v>17</v>
      </c>
      <c r="W1772">
        <v>8.0399999999999991</v>
      </c>
      <c r="X1772">
        <v>10</v>
      </c>
      <c r="Y1772" s="1">
        <v>40239</v>
      </c>
      <c r="Z1772" t="s">
        <v>45</v>
      </c>
      <c r="AA1772" t="s">
        <v>46</v>
      </c>
      <c r="AB1772" t="s">
        <v>1300</v>
      </c>
      <c r="AC1772" t="s">
        <v>48</v>
      </c>
      <c r="AD1772">
        <v>0</v>
      </c>
      <c r="AE1772">
        <v>0.74</v>
      </c>
      <c r="AF1772">
        <v>0.71</v>
      </c>
      <c r="AG1772">
        <v>0.86</v>
      </c>
      <c r="AH1772">
        <v>0.69</v>
      </c>
    </row>
    <row r="1773" spans="1:34" x14ac:dyDescent="0.25">
      <c r="A1773" t="s">
        <v>2443</v>
      </c>
      <c r="B1773" t="s">
        <v>69</v>
      </c>
      <c r="C1773" t="s">
        <v>36</v>
      </c>
      <c r="D1773" t="s">
        <v>37</v>
      </c>
      <c r="E1773" t="s">
        <v>38</v>
      </c>
      <c r="F1773">
        <v>34.44</v>
      </c>
      <c r="G1773" t="s">
        <v>40</v>
      </c>
      <c r="H1773" t="s">
        <v>39</v>
      </c>
      <c r="I1773">
        <v>16</v>
      </c>
      <c r="J1773">
        <v>37.520000000000003</v>
      </c>
      <c r="K1773">
        <v>4.2</v>
      </c>
      <c r="L1773">
        <v>87072</v>
      </c>
      <c r="M1773">
        <v>9</v>
      </c>
      <c r="N1773">
        <v>73</v>
      </c>
      <c r="O1773" t="s">
        <v>62</v>
      </c>
      <c r="P1773">
        <v>1</v>
      </c>
      <c r="Q1773">
        <v>24</v>
      </c>
      <c r="R1773">
        <v>8</v>
      </c>
      <c r="S1773" t="s">
        <v>116</v>
      </c>
      <c r="T1773" t="s">
        <v>43</v>
      </c>
      <c r="U1773" t="s">
        <v>44</v>
      </c>
      <c r="V1773">
        <v>13</v>
      </c>
      <c r="W1773">
        <v>9.6</v>
      </c>
      <c r="X1773">
        <v>11</v>
      </c>
      <c r="Y1773" s="1">
        <v>40585</v>
      </c>
      <c r="Z1773" t="s">
        <v>2444</v>
      </c>
      <c r="AA1773" t="s">
        <v>46</v>
      </c>
      <c r="AB1773" t="s">
        <v>2445</v>
      </c>
      <c r="AC1773" t="s">
        <v>48</v>
      </c>
      <c r="AD1773">
        <v>1</v>
      </c>
      <c r="AE1773">
        <v>0.35</v>
      </c>
      <c r="AF1773">
        <v>0.6</v>
      </c>
      <c r="AG1773">
        <v>0.45</v>
      </c>
      <c r="AH1773">
        <v>0.67</v>
      </c>
    </row>
    <row r="1774" spans="1:34" x14ac:dyDescent="0.25">
      <c r="A1774" t="s">
        <v>2446</v>
      </c>
      <c r="B1774" t="s">
        <v>35</v>
      </c>
      <c r="C1774" t="s">
        <v>56</v>
      </c>
      <c r="D1774" t="s">
        <v>37</v>
      </c>
      <c r="E1774" t="s">
        <v>38</v>
      </c>
      <c r="F1774">
        <v>30.02</v>
      </c>
      <c r="G1774" t="s">
        <v>39</v>
      </c>
      <c r="H1774" t="s">
        <v>40</v>
      </c>
      <c r="I1774">
        <v>9</v>
      </c>
      <c r="J1774">
        <v>32.33</v>
      </c>
      <c r="K1774">
        <v>2.86</v>
      </c>
      <c r="L1774">
        <v>51336</v>
      </c>
      <c r="M1774">
        <v>15</v>
      </c>
      <c r="N1774">
        <v>70</v>
      </c>
      <c r="O1774" t="s">
        <v>90</v>
      </c>
      <c r="P1774">
        <v>7</v>
      </c>
      <c r="Q1774">
        <v>19</v>
      </c>
      <c r="R1774">
        <v>5</v>
      </c>
      <c r="S1774" t="s">
        <v>42</v>
      </c>
      <c r="T1774" t="s">
        <v>43</v>
      </c>
      <c r="U1774" t="s">
        <v>44</v>
      </c>
      <c r="V1774">
        <v>9</v>
      </c>
      <c r="W1774">
        <v>9.36</v>
      </c>
      <c r="X1774">
        <v>8</v>
      </c>
      <c r="Y1774" s="1">
        <v>40004</v>
      </c>
      <c r="Z1774" t="s">
        <v>45</v>
      </c>
      <c r="AA1774" t="s">
        <v>46</v>
      </c>
      <c r="AB1774" t="s">
        <v>501</v>
      </c>
      <c r="AC1774" t="s">
        <v>48</v>
      </c>
      <c r="AD1774">
        <v>0</v>
      </c>
      <c r="AE1774">
        <v>0.52</v>
      </c>
      <c r="AF1774">
        <v>0.56000000000000005</v>
      </c>
      <c r="AG1774">
        <v>0.5</v>
      </c>
      <c r="AH1774">
        <v>0.81</v>
      </c>
    </row>
    <row r="1775" spans="1:34" x14ac:dyDescent="0.25">
      <c r="A1775" t="s">
        <v>2447</v>
      </c>
      <c r="B1775" t="s">
        <v>35</v>
      </c>
      <c r="C1775" t="s">
        <v>56</v>
      </c>
      <c r="D1775" t="s">
        <v>37</v>
      </c>
      <c r="E1775" t="s">
        <v>38</v>
      </c>
      <c r="F1775">
        <v>24.73</v>
      </c>
      <c r="G1775" t="s">
        <v>40</v>
      </c>
      <c r="H1775" t="s">
        <v>40</v>
      </c>
      <c r="I1775">
        <v>10</v>
      </c>
      <c r="J1775">
        <v>34.229999999999997</v>
      </c>
      <c r="K1775">
        <v>0.57999999999999996</v>
      </c>
      <c r="L1775">
        <v>43236</v>
      </c>
      <c r="M1775">
        <v>7</v>
      </c>
      <c r="N1775">
        <v>70</v>
      </c>
      <c r="O1775" t="s">
        <v>148</v>
      </c>
      <c r="P1775">
        <v>8</v>
      </c>
      <c r="Q1775">
        <v>15</v>
      </c>
      <c r="R1775">
        <v>2</v>
      </c>
      <c r="S1775" t="s">
        <v>42</v>
      </c>
      <c r="T1775" t="s">
        <v>71</v>
      </c>
      <c r="U1775" t="s">
        <v>44</v>
      </c>
      <c r="V1775">
        <v>24</v>
      </c>
      <c r="W1775">
        <v>4.97</v>
      </c>
      <c r="X1775">
        <v>8</v>
      </c>
      <c r="Y1775" s="1">
        <v>41214</v>
      </c>
      <c r="Z1775" t="s">
        <v>45</v>
      </c>
      <c r="AA1775" t="s">
        <v>46</v>
      </c>
      <c r="AB1775" t="s">
        <v>561</v>
      </c>
      <c r="AC1775" t="s">
        <v>48</v>
      </c>
      <c r="AD1775">
        <v>0</v>
      </c>
      <c r="AE1775">
        <v>1</v>
      </c>
      <c r="AF1775">
        <v>1</v>
      </c>
      <c r="AG1775">
        <v>1</v>
      </c>
      <c r="AH1775">
        <v>0.86</v>
      </c>
    </row>
    <row r="1776" spans="1:34" x14ac:dyDescent="0.25">
      <c r="A1776" t="s">
        <v>2448</v>
      </c>
      <c r="B1776" t="s">
        <v>35</v>
      </c>
      <c r="C1776" t="s">
        <v>36</v>
      </c>
      <c r="D1776" t="s">
        <v>37</v>
      </c>
      <c r="E1776" t="s">
        <v>61</v>
      </c>
      <c r="F1776">
        <v>26.68</v>
      </c>
      <c r="G1776" t="s">
        <v>40</v>
      </c>
      <c r="H1776" t="s">
        <v>40</v>
      </c>
      <c r="I1776">
        <v>12</v>
      </c>
      <c r="J1776">
        <v>37.75</v>
      </c>
      <c r="K1776">
        <v>8.1</v>
      </c>
      <c r="L1776">
        <v>62712</v>
      </c>
      <c r="M1776">
        <v>7</v>
      </c>
      <c r="N1776">
        <v>70</v>
      </c>
      <c r="O1776" t="s">
        <v>52</v>
      </c>
      <c r="P1776">
        <v>4</v>
      </c>
      <c r="Q1776">
        <v>6</v>
      </c>
      <c r="R1776">
        <v>5</v>
      </c>
      <c r="S1776" t="s">
        <v>42</v>
      </c>
      <c r="T1776" t="s">
        <v>43</v>
      </c>
      <c r="U1776" t="s">
        <v>44</v>
      </c>
      <c r="V1776">
        <v>20</v>
      </c>
      <c r="W1776">
        <v>6.93</v>
      </c>
      <c r="X1776">
        <v>6</v>
      </c>
      <c r="Y1776" s="1">
        <v>40910</v>
      </c>
      <c r="Z1776" t="s">
        <v>45</v>
      </c>
      <c r="AA1776" t="s">
        <v>46</v>
      </c>
      <c r="AB1776" t="s">
        <v>183</v>
      </c>
      <c r="AC1776" t="s">
        <v>48</v>
      </c>
      <c r="AD1776">
        <v>0</v>
      </c>
      <c r="AE1776">
        <v>0.43</v>
      </c>
      <c r="AF1776">
        <v>0.56999999999999995</v>
      </c>
      <c r="AG1776">
        <v>0.43</v>
      </c>
      <c r="AH1776">
        <v>0.56999999999999995</v>
      </c>
    </row>
    <row r="1777" spans="1:34" x14ac:dyDescent="0.25">
      <c r="A1777" t="s">
        <v>2449</v>
      </c>
      <c r="B1777" t="s">
        <v>35</v>
      </c>
      <c r="C1777" t="s">
        <v>50</v>
      </c>
      <c r="D1777" t="s">
        <v>37</v>
      </c>
      <c r="E1777" t="s">
        <v>38</v>
      </c>
      <c r="F1777">
        <v>29.17</v>
      </c>
      <c r="G1777" t="s">
        <v>40</v>
      </c>
      <c r="H1777" t="s">
        <v>40</v>
      </c>
      <c r="I1777">
        <v>11</v>
      </c>
      <c r="J1777">
        <v>46.53</v>
      </c>
      <c r="K1777">
        <v>14.42</v>
      </c>
      <c r="L1777">
        <v>40320</v>
      </c>
      <c r="M1777">
        <v>13</v>
      </c>
      <c r="N1777">
        <v>71</v>
      </c>
      <c r="O1777" t="s">
        <v>62</v>
      </c>
      <c r="P1777">
        <v>2</v>
      </c>
      <c r="Q1777">
        <v>7</v>
      </c>
      <c r="R1777">
        <v>3</v>
      </c>
      <c r="S1777" t="s">
        <v>42</v>
      </c>
      <c r="T1777" t="s">
        <v>43</v>
      </c>
      <c r="U1777" t="s">
        <v>58</v>
      </c>
      <c r="V1777">
        <v>6</v>
      </c>
      <c r="W1777">
        <v>5.72</v>
      </c>
      <c r="X1777">
        <v>10</v>
      </c>
      <c r="Y1777" s="1">
        <v>40583</v>
      </c>
      <c r="Z1777" t="s">
        <v>45</v>
      </c>
      <c r="AA1777" t="s">
        <v>46</v>
      </c>
      <c r="AB1777" t="s">
        <v>150</v>
      </c>
      <c r="AC1777" t="s">
        <v>48</v>
      </c>
      <c r="AD1777">
        <v>0</v>
      </c>
      <c r="AE1777">
        <v>0.52</v>
      </c>
      <c r="AF1777">
        <v>0.63</v>
      </c>
      <c r="AG1777">
        <v>0.44</v>
      </c>
      <c r="AH1777">
        <v>0.8</v>
      </c>
    </row>
    <row r="1778" spans="1:34" x14ac:dyDescent="0.25">
      <c r="A1778" t="s">
        <v>2450</v>
      </c>
      <c r="B1778" t="s">
        <v>35</v>
      </c>
      <c r="C1778" t="s">
        <v>56</v>
      </c>
      <c r="D1778" t="s">
        <v>57</v>
      </c>
      <c r="E1778" t="s">
        <v>38</v>
      </c>
      <c r="F1778">
        <v>28.41</v>
      </c>
      <c r="G1778" t="s">
        <v>336</v>
      </c>
      <c r="H1778" t="s">
        <v>70</v>
      </c>
      <c r="I1778">
        <v>8</v>
      </c>
      <c r="J1778">
        <v>31.6</v>
      </c>
      <c r="K1778">
        <v>0.73</v>
      </c>
      <c r="L1778">
        <v>56304</v>
      </c>
      <c r="M1778">
        <v>0</v>
      </c>
      <c r="N1778">
        <v>70</v>
      </c>
      <c r="O1778" t="s">
        <v>119</v>
      </c>
      <c r="P1778">
        <v>3</v>
      </c>
      <c r="Q1778">
        <v>20</v>
      </c>
      <c r="R1778">
        <v>4</v>
      </c>
      <c r="S1778" t="s">
        <v>42</v>
      </c>
      <c r="T1778" t="s">
        <v>43</v>
      </c>
      <c r="U1778" t="s">
        <v>58</v>
      </c>
      <c r="V1778">
        <v>11</v>
      </c>
      <c r="W1778">
        <v>7.6</v>
      </c>
      <c r="X1778">
        <v>0</v>
      </c>
      <c r="Y1778" t="s">
        <v>79</v>
      </c>
      <c r="Z1778" t="s">
        <v>45</v>
      </c>
      <c r="AA1778" t="s">
        <v>46</v>
      </c>
      <c r="AB1778" t="s">
        <v>1300</v>
      </c>
      <c r="AC1778" t="s">
        <v>48</v>
      </c>
      <c r="AD1778">
        <v>0</v>
      </c>
      <c r="AE1778">
        <v>0.74</v>
      </c>
      <c r="AF1778">
        <v>0.71</v>
      </c>
      <c r="AG1778">
        <v>0.86</v>
      </c>
      <c r="AH1778">
        <v>0.69</v>
      </c>
    </row>
    <row r="1779" spans="1:34" x14ac:dyDescent="0.25">
      <c r="A1779" t="s">
        <v>2451</v>
      </c>
      <c r="B1779" t="s">
        <v>35</v>
      </c>
      <c r="C1779" t="s">
        <v>56</v>
      </c>
      <c r="D1779" t="s">
        <v>57</v>
      </c>
      <c r="E1779" t="s">
        <v>38</v>
      </c>
      <c r="F1779">
        <v>26.16</v>
      </c>
      <c r="G1779" t="s">
        <v>39</v>
      </c>
      <c r="H1779" t="s">
        <v>39</v>
      </c>
      <c r="I1779">
        <v>11</v>
      </c>
      <c r="J1779">
        <v>33</v>
      </c>
      <c r="K1779">
        <v>11.78</v>
      </c>
      <c r="L1779">
        <v>80292</v>
      </c>
      <c r="M1779">
        <v>15</v>
      </c>
      <c r="N1779">
        <v>70</v>
      </c>
      <c r="O1779" t="s">
        <v>119</v>
      </c>
      <c r="P1779">
        <v>8</v>
      </c>
      <c r="Q1779">
        <v>19</v>
      </c>
      <c r="R1779">
        <v>5</v>
      </c>
      <c r="S1779" t="s">
        <v>42</v>
      </c>
      <c r="T1779" t="s">
        <v>43</v>
      </c>
      <c r="U1779" t="s">
        <v>58</v>
      </c>
      <c r="V1779">
        <v>23</v>
      </c>
      <c r="W1779">
        <v>4</v>
      </c>
      <c r="X1779">
        <v>0</v>
      </c>
      <c r="Y1779" t="s">
        <v>219</v>
      </c>
      <c r="Z1779" t="s">
        <v>45</v>
      </c>
      <c r="AA1779" t="s">
        <v>46</v>
      </c>
      <c r="AB1779" t="s">
        <v>380</v>
      </c>
      <c r="AC1779" t="s">
        <v>48</v>
      </c>
      <c r="AD1779">
        <v>0</v>
      </c>
      <c r="AE1779">
        <v>0.86</v>
      </c>
      <c r="AF1779">
        <v>0.92</v>
      </c>
      <c r="AG1779">
        <v>0.92</v>
      </c>
      <c r="AH1779">
        <v>0.88</v>
      </c>
    </row>
    <row r="1780" spans="1:34" x14ac:dyDescent="0.25">
      <c r="A1780" t="s">
        <v>146</v>
      </c>
      <c r="B1780" t="s">
        <v>35</v>
      </c>
      <c r="C1780" t="s">
        <v>36</v>
      </c>
      <c r="D1780" t="s">
        <v>57</v>
      </c>
      <c r="E1780" t="s">
        <v>38</v>
      </c>
      <c r="F1780">
        <v>34.32</v>
      </c>
      <c r="G1780" t="s">
        <v>40</v>
      </c>
      <c r="H1780" t="s">
        <v>51</v>
      </c>
      <c r="I1780">
        <v>7</v>
      </c>
      <c r="J1780">
        <v>35.08</v>
      </c>
      <c r="K1780">
        <v>2.21</v>
      </c>
      <c r="L1780">
        <v>99228</v>
      </c>
      <c r="M1780">
        <v>7</v>
      </c>
      <c r="N1780">
        <v>72</v>
      </c>
      <c r="O1780" t="s">
        <v>41</v>
      </c>
      <c r="P1780">
        <v>2</v>
      </c>
      <c r="Q1780">
        <v>21</v>
      </c>
      <c r="R1780">
        <v>5</v>
      </c>
      <c r="S1780" t="s">
        <v>116</v>
      </c>
      <c r="T1780" t="s">
        <v>43</v>
      </c>
      <c r="U1780" t="s">
        <v>58</v>
      </c>
      <c r="V1780">
        <v>7</v>
      </c>
      <c r="W1780">
        <v>16</v>
      </c>
      <c r="X1780">
        <v>9</v>
      </c>
      <c r="Y1780" t="s">
        <v>2452</v>
      </c>
      <c r="Z1780" t="s">
        <v>45</v>
      </c>
      <c r="AA1780" t="s">
        <v>46</v>
      </c>
      <c r="AB1780" t="s">
        <v>519</v>
      </c>
      <c r="AC1780" t="s">
        <v>48</v>
      </c>
      <c r="AD1780">
        <v>0</v>
      </c>
      <c r="AE1780">
        <v>0.9</v>
      </c>
      <c r="AF1780">
        <v>0.94</v>
      </c>
      <c r="AG1780">
        <v>0.97</v>
      </c>
      <c r="AH1780">
        <v>0.86</v>
      </c>
    </row>
    <row r="1781" spans="1:34" x14ac:dyDescent="0.25">
      <c r="A1781" t="s">
        <v>2453</v>
      </c>
      <c r="B1781" t="s">
        <v>35</v>
      </c>
      <c r="C1781" t="s">
        <v>50</v>
      </c>
      <c r="D1781" t="s">
        <v>57</v>
      </c>
      <c r="E1781" t="s">
        <v>61</v>
      </c>
      <c r="F1781">
        <v>33.93</v>
      </c>
      <c r="G1781" t="s">
        <v>40</v>
      </c>
      <c r="H1781" t="s">
        <v>39</v>
      </c>
      <c r="I1781">
        <v>17</v>
      </c>
      <c r="J1781">
        <v>34.090000000000003</v>
      </c>
      <c r="K1781">
        <v>11.3</v>
      </c>
      <c r="L1781">
        <v>92028</v>
      </c>
      <c r="M1781">
        <v>7</v>
      </c>
      <c r="N1781">
        <v>68</v>
      </c>
      <c r="O1781" t="s">
        <v>52</v>
      </c>
      <c r="P1781">
        <v>8</v>
      </c>
      <c r="Q1781">
        <v>24</v>
      </c>
      <c r="R1781">
        <v>5</v>
      </c>
      <c r="S1781" t="s">
        <v>116</v>
      </c>
      <c r="T1781" t="s">
        <v>43</v>
      </c>
      <c r="U1781" t="s">
        <v>58</v>
      </c>
      <c r="V1781">
        <v>20</v>
      </c>
      <c r="W1781">
        <v>12.32</v>
      </c>
      <c r="X1781">
        <v>6</v>
      </c>
      <c r="Y1781" t="s">
        <v>134</v>
      </c>
      <c r="Z1781" t="s">
        <v>45</v>
      </c>
      <c r="AA1781" t="s">
        <v>46</v>
      </c>
      <c r="AB1781" t="s">
        <v>200</v>
      </c>
      <c r="AC1781" t="s">
        <v>48</v>
      </c>
      <c r="AD1781">
        <v>0</v>
      </c>
      <c r="AE1781">
        <v>0.76</v>
      </c>
      <c r="AF1781">
        <v>0.76</v>
      </c>
      <c r="AG1781">
        <v>0.71</v>
      </c>
      <c r="AH1781">
        <v>0.82</v>
      </c>
    </row>
    <row r="1782" spans="1:34" x14ac:dyDescent="0.25">
      <c r="A1782" t="s">
        <v>2454</v>
      </c>
      <c r="B1782" t="s">
        <v>35</v>
      </c>
      <c r="C1782" t="s">
        <v>36</v>
      </c>
      <c r="D1782" t="s">
        <v>37</v>
      </c>
      <c r="E1782" t="s">
        <v>61</v>
      </c>
      <c r="F1782">
        <v>31.61</v>
      </c>
      <c r="G1782" t="s">
        <v>39</v>
      </c>
      <c r="H1782" t="s">
        <v>40</v>
      </c>
      <c r="I1782">
        <v>12</v>
      </c>
      <c r="J1782">
        <v>37.75</v>
      </c>
      <c r="K1782">
        <v>8.1</v>
      </c>
      <c r="L1782">
        <v>58056</v>
      </c>
      <c r="M1782">
        <v>11</v>
      </c>
      <c r="N1782">
        <v>75</v>
      </c>
      <c r="O1782" t="s">
        <v>75</v>
      </c>
      <c r="P1782">
        <v>3</v>
      </c>
      <c r="Q1782">
        <v>24</v>
      </c>
      <c r="R1782">
        <v>3</v>
      </c>
      <c r="S1782" t="s">
        <v>42</v>
      </c>
      <c r="T1782" t="s">
        <v>43</v>
      </c>
      <c r="U1782" t="s">
        <v>44</v>
      </c>
      <c r="V1782">
        <v>6</v>
      </c>
      <c r="W1782">
        <v>7</v>
      </c>
      <c r="X1782">
        <v>8</v>
      </c>
      <c r="Y1782" t="s">
        <v>540</v>
      </c>
      <c r="Z1782" t="s">
        <v>45</v>
      </c>
      <c r="AA1782" t="s">
        <v>46</v>
      </c>
      <c r="AB1782" t="s">
        <v>183</v>
      </c>
      <c r="AC1782" t="s">
        <v>48</v>
      </c>
      <c r="AD1782">
        <v>0</v>
      </c>
      <c r="AE1782">
        <v>0.43</v>
      </c>
      <c r="AF1782">
        <v>0.56999999999999995</v>
      </c>
      <c r="AG1782">
        <v>0.43</v>
      </c>
      <c r="AH1782">
        <v>0.56999999999999995</v>
      </c>
    </row>
    <row r="1783" spans="1:34" x14ac:dyDescent="0.25">
      <c r="A1783" t="s">
        <v>2455</v>
      </c>
      <c r="B1783" t="s">
        <v>35</v>
      </c>
      <c r="C1783" t="s">
        <v>36</v>
      </c>
      <c r="D1783" t="s">
        <v>57</v>
      </c>
      <c r="E1783" t="s">
        <v>61</v>
      </c>
      <c r="F1783">
        <v>37.31</v>
      </c>
      <c r="G1783" t="s">
        <v>40</v>
      </c>
      <c r="H1783" t="s">
        <v>40</v>
      </c>
      <c r="I1783">
        <v>13</v>
      </c>
      <c r="J1783">
        <v>37.6</v>
      </c>
      <c r="K1783">
        <v>1.85</v>
      </c>
      <c r="L1783">
        <v>69768</v>
      </c>
      <c r="M1783">
        <v>10</v>
      </c>
      <c r="N1783">
        <v>76</v>
      </c>
      <c r="O1783" t="s">
        <v>52</v>
      </c>
      <c r="P1783">
        <v>2</v>
      </c>
      <c r="Q1783">
        <v>19</v>
      </c>
      <c r="R1783">
        <v>2</v>
      </c>
      <c r="S1783" t="s">
        <v>42</v>
      </c>
      <c r="T1783" t="s">
        <v>43</v>
      </c>
      <c r="U1783" t="s">
        <v>58</v>
      </c>
      <c r="V1783">
        <v>24</v>
      </c>
      <c r="W1783">
        <v>10.45</v>
      </c>
      <c r="X1783">
        <v>2</v>
      </c>
      <c r="Y1783" s="1">
        <v>40549</v>
      </c>
      <c r="Z1783" t="s">
        <v>45</v>
      </c>
      <c r="AA1783" t="s">
        <v>46</v>
      </c>
      <c r="AB1783" t="s">
        <v>293</v>
      </c>
      <c r="AC1783" t="s">
        <v>48</v>
      </c>
      <c r="AD1783">
        <v>0</v>
      </c>
      <c r="AE1783">
        <v>0.85</v>
      </c>
      <c r="AF1783">
        <v>0.88</v>
      </c>
      <c r="AG1783">
        <v>0.79</v>
      </c>
      <c r="AH1783">
        <v>0.82</v>
      </c>
    </row>
    <row r="1784" spans="1:34" x14ac:dyDescent="0.25">
      <c r="A1784" t="s">
        <v>2456</v>
      </c>
      <c r="B1784" t="s">
        <v>35</v>
      </c>
      <c r="C1784" t="s">
        <v>50</v>
      </c>
      <c r="D1784" t="s">
        <v>37</v>
      </c>
      <c r="E1784" t="s">
        <v>38</v>
      </c>
      <c r="F1784">
        <v>26.89</v>
      </c>
      <c r="G1784" t="s">
        <v>40</v>
      </c>
      <c r="H1784" t="s">
        <v>39</v>
      </c>
      <c r="I1784">
        <v>21</v>
      </c>
      <c r="J1784">
        <v>24.9</v>
      </c>
      <c r="K1784">
        <v>4.01</v>
      </c>
      <c r="L1784">
        <v>49344</v>
      </c>
      <c r="M1784">
        <v>9</v>
      </c>
      <c r="N1784">
        <v>70</v>
      </c>
      <c r="O1784" t="s">
        <v>119</v>
      </c>
      <c r="P1784">
        <v>1</v>
      </c>
      <c r="Q1784">
        <v>15</v>
      </c>
      <c r="R1784">
        <v>4</v>
      </c>
      <c r="S1784" t="s">
        <v>42</v>
      </c>
      <c r="T1784" t="s">
        <v>43</v>
      </c>
      <c r="U1784" t="s">
        <v>58</v>
      </c>
      <c r="V1784">
        <v>4</v>
      </c>
      <c r="W1784">
        <v>6.84</v>
      </c>
      <c r="X1784">
        <v>6</v>
      </c>
      <c r="Y1784" t="s">
        <v>822</v>
      </c>
      <c r="Z1784" t="s">
        <v>45</v>
      </c>
      <c r="AA1784" t="s">
        <v>46</v>
      </c>
      <c r="AB1784" t="s">
        <v>77</v>
      </c>
      <c r="AC1784" t="s">
        <v>48</v>
      </c>
      <c r="AD1784">
        <v>0</v>
      </c>
      <c r="AE1784">
        <v>0.6</v>
      </c>
      <c r="AF1784">
        <v>0.68</v>
      </c>
      <c r="AG1784">
        <v>0.56999999999999995</v>
      </c>
      <c r="AH1784">
        <v>0.75</v>
      </c>
    </row>
    <row r="1785" spans="1:34" x14ac:dyDescent="0.25">
      <c r="A1785" t="s">
        <v>2457</v>
      </c>
      <c r="B1785" t="s">
        <v>35</v>
      </c>
      <c r="C1785" t="s">
        <v>50</v>
      </c>
      <c r="D1785" t="s">
        <v>37</v>
      </c>
      <c r="E1785" t="s">
        <v>61</v>
      </c>
      <c r="F1785">
        <v>24.76</v>
      </c>
      <c r="G1785" t="s">
        <v>40</v>
      </c>
      <c r="H1785" t="s">
        <v>39</v>
      </c>
      <c r="I1785">
        <v>14</v>
      </c>
      <c r="J1785">
        <v>32.96</v>
      </c>
      <c r="K1785">
        <v>10.51</v>
      </c>
      <c r="L1785">
        <v>39540</v>
      </c>
      <c r="M1785">
        <v>12</v>
      </c>
      <c r="N1785">
        <v>72</v>
      </c>
      <c r="O1785" t="s">
        <v>119</v>
      </c>
      <c r="P1785">
        <v>3</v>
      </c>
      <c r="Q1785">
        <v>20</v>
      </c>
      <c r="R1785">
        <v>4</v>
      </c>
      <c r="S1785" t="s">
        <v>116</v>
      </c>
      <c r="T1785" t="s">
        <v>43</v>
      </c>
      <c r="U1785" t="s">
        <v>44</v>
      </c>
      <c r="V1785">
        <v>7</v>
      </c>
      <c r="W1785">
        <v>3.85</v>
      </c>
      <c r="X1785">
        <v>1</v>
      </c>
      <c r="Y1785" t="s">
        <v>66</v>
      </c>
      <c r="Z1785" t="s">
        <v>45</v>
      </c>
      <c r="AA1785" t="s">
        <v>46</v>
      </c>
      <c r="AB1785" t="s">
        <v>280</v>
      </c>
      <c r="AC1785" t="s">
        <v>48</v>
      </c>
      <c r="AD1785">
        <v>0</v>
      </c>
      <c r="AE1785">
        <v>0.98</v>
      </c>
      <c r="AF1785">
        <v>1</v>
      </c>
      <c r="AG1785">
        <v>1</v>
      </c>
      <c r="AH1785">
        <v>0.96</v>
      </c>
    </row>
    <row r="1786" spans="1:34" x14ac:dyDescent="0.25">
      <c r="A1786" t="s">
        <v>2458</v>
      </c>
      <c r="B1786" t="s">
        <v>35</v>
      </c>
      <c r="C1786" t="s">
        <v>56</v>
      </c>
      <c r="D1786" t="s">
        <v>37</v>
      </c>
      <c r="E1786" t="s">
        <v>61</v>
      </c>
      <c r="F1786">
        <v>27.95</v>
      </c>
      <c r="G1786" t="s">
        <v>40</v>
      </c>
      <c r="H1786" t="s">
        <v>40</v>
      </c>
      <c r="I1786">
        <v>9</v>
      </c>
      <c r="J1786">
        <v>33.33</v>
      </c>
      <c r="K1786">
        <v>3.05</v>
      </c>
      <c r="L1786">
        <v>56232</v>
      </c>
      <c r="M1786">
        <v>14</v>
      </c>
      <c r="N1786">
        <v>74</v>
      </c>
      <c r="O1786" t="s">
        <v>90</v>
      </c>
      <c r="P1786">
        <v>5</v>
      </c>
      <c r="Q1786">
        <v>19</v>
      </c>
      <c r="R1786">
        <v>6</v>
      </c>
      <c r="S1786" t="s">
        <v>116</v>
      </c>
      <c r="T1786" t="s">
        <v>43</v>
      </c>
      <c r="U1786" t="s">
        <v>44</v>
      </c>
      <c r="V1786">
        <v>4</v>
      </c>
      <c r="W1786">
        <v>8.3000000000000007</v>
      </c>
      <c r="X1786">
        <v>6</v>
      </c>
      <c r="Y1786" t="s">
        <v>404</v>
      </c>
      <c r="Z1786" t="s">
        <v>45</v>
      </c>
      <c r="AA1786" t="s">
        <v>46</v>
      </c>
      <c r="AB1786" t="s">
        <v>405</v>
      </c>
      <c r="AC1786" t="s">
        <v>48</v>
      </c>
      <c r="AD1786">
        <v>0</v>
      </c>
      <c r="AE1786">
        <v>0.77</v>
      </c>
      <c r="AF1786">
        <v>1</v>
      </c>
      <c r="AG1786">
        <v>0.67</v>
      </c>
      <c r="AH1786">
        <v>0.83</v>
      </c>
    </row>
    <row r="1787" spans="1:34" x14ac:dyDescent="0.25">
      <c r="A1787" t="s">
        <v>2459</v>
      </c>
      <c r="B1787" t="s">
        <v>69</v>
      </c>
      <c r="C1787" t="s">
        <v>36</v>
      </c>
      <c r="D1787" t="s">
        <v>37</v>
      </c>
      <c r="E1787" t="s">
        <v>61</v>
      </c>
      <c r="F1787">
        <v>26.08</v>
      </c>
      <c r="G1787" t="s">
        <v>39</v>
      </c>
      <c r="H1787" t="s">
        <v>40</v>
      </c>
      <c r="I1787">
        <v>9</v>
      </c>
      <c r="J1787">
        <v>44.07</v>
      </c>
      <c r="K1787">
        <v>3.17</v>
      </c>
      <c r="L1787">
        <v>42996</v>
      </c>
      <c r="M1787">
        <v>14</v>
      </c>
      <c r="N1787">
        <v>70</v>
      </c>
      <c r="O1787" t="s">
        <v>90</v>
      </c>
      <c r="P1787">
        <v>7</v>
      </c>
      <c r="Q1787">
        <v>17</v>
      </c>
      <c r="R1787">
        <v>4</v>
      </c>
      <c r="S1787" t="s">
        <v>42</v>
      </c>
      <c r="T1787" t="s">
        <v>43</v>
      </c>
      <c r="U1787" t="s">
        <v>44</v>
      </c>
      <c r="V1787">
        <v>24</v>
      </c>
      <c r="W1787">
        <v>4.88</v>
      </c>
      <c r="X1787">
        <v>13</v>
      </c>
      <c r="Y1787" t="s">
        <v>485</v>
      </c>
      <c r="Z1787" s="1">
        <v>41832</v>
      </c>
      <c r="AA1787" t="s">
        <v>46</v>
      </c>
      <c r="AB1787" t="s">
        <v>47</v>
      </c>
      <c r="AC1787" t="s">
        <v>48</v>
      </c>
      <c r="AD1787">
        <v>1</v>
      </c>
      <c r="AE1787">
        <v>0.73</v>
      </c>
      <c r="AF1787">
        <v>0.73</v>
      </c>
      <c r="AG1787">
        <v>0.73</v>
      </c>
      <c r="AH1787">
        <v>0.75</v>
      </c>
    </row>
    <row r="1788" spans="1:34" x14ac:dyDescent="0.25">
      <c r="A1788" t="s">
        <v>2460</v>
      </c>
      <c r="B1788" t="s">
        <v>35</v>
      </c>
      <c r="C1788" t="s">
        <v>50</v>
      </c>
      <c r="D1788" t="s">
        <v>37</v>
      </c>
      <c r="E1788" t="s">
        <v>38</v>
      </c>
      <c r="F1788">
        <v>24.76</v>
      </c>
      <c r="G1788" t="s">
        <v>40</v>
      </c>
      <c r="H1788" t="s">
        <v>51</v>
      </c>
      <c r="I1788">
        <v>4</v>
      </c>
      <c r="J1788">
        <v>35.99</v>
      </c>
      <c r="K1788">
        <v>7.92</v>
      </c>
      <c r="L1788">
        <v>39540</v>
      </c>
      <c r="M1788">
        <v>10</v>
      </c>
      <c r="N1788">
        <v>72</v>
      </c>
      <c r="O1788" t="s">
        <v>119</v>
      </c>
      <c r="P1788">
        <v>1</v>
      </c>
      <c r="Q1788">
        <v>13</v>
      </c>
      <c r="R1788">
        <v>4</v>
      </c>
      <c r="S1788" t="s">
        <v>42</v>
      </c>
      <c r="T1788" t="s">
        <v>43</v>
      </c>
      <c r="U1788" t="s">
        <v>44</v>
      </c>
      <c r="V1788">
        <v>23</v>
      </c>
      <c r="W1788">
        <v>4.34</v>
      </c>
      <c r="X1788">
        <v>7</v>
      </c>
      <c r="Y1788" t="s">
        <v>434</v>
      </c>
      <c r="Z1788" t="s">
        <v>45</v>
      </c>
      <c r="AA1788" t="s">
        <v>46</v>
      </c>
      <c r="AB1788" t="s">
        <v>54</v>
      </c>
      <c r="AC1788" t="s">
        <v>48</v>
      </c>
      <c r="AD1788">
        <v>0</v>
      </c>
      <c r="AE1788">
        <v>0.58099999999999996</v>
      </c>
      <c r="AF1788">
        <v>0.72</v>
      </c>
      <c r="AG1788">
        <v>0.84</v>
      </c>
      <c r="AH1788">
        <v>0.85</v>
      </c>
    </row>
    <row r="1789" spans="1:34" x14ac:dyDescent="0.25">
      <c r="A1789" t="s">
        <v>2461</v>
      </c>
      <c r="B1789" t="s">
        <v>69</v>
      </c>
      <c r="C1789" t="s">
        <v>36</v>
      </c>
      <c r="D1789" t="s">
        <v>37</v>
      </c>
      <c r="E1789" t="s">
        <v>61</v>
      </c>
      <c r="F1789">
        <v>29.18</v>
      </c>
      <c r="G1789" t="s">
        <v>39</v>
      </c>
      <c r="H1789" t="s">
        <v>39</v>
      </c>
      <c r="I1789">
        <v>16</v>
      </c>
      <c r="J1789">
        <v>28.44</v>
      </c>
      <c r="K1789">
        <v>4.55</v>
      </c>
      <c r="L1789">
        <v>50244</v>
      </c>
      <c r="M1789">
        <v>15</v>
      </c>
      <c r="N1789">
        <v>70</v>
      </c>
      <c r="O1789" t="s">
        <v>62</v>
      </c>
      <c r="P1789">
        <v>2</v>
      </c>
      <c r="Q1789">
        <v>23</v>
      </c>
      <c r="R1789">
        <v>4</v>
      </c>
      <c r="S1789" t="s">
        <v>42</v>
      </c>
      <c r="T1789" t="s">
        <v>43</v>
      </c>
      <c r="U1789" t="s">
        <v>44</v>
      </c>
      <c r="V1789">
        <v>32</v>
      </c>
      <c r="W1789">
        <v>10.34</v>
      </c>
      <c r="X1789">
        <v>3</v>
      </c>
      <c r="Y1789" t="s">
        <v>279</v>
      </c>
      <c r="Z1789" t="s">
        <v>154</v>
      </c>
      <c r="AA1789" t="s">
        <v>46</v>
      </c>
      <c r="AB1789" t="s">
        <v>1270</v>
      </c>
      <c r="AC1789" t="s">
        <v>48</v>
      </c>
      <c r="AD1789">
        <v>1</v>
      </c>
      <c r="AE1789">
        <v>0.46899999999999997</v>
      </c>
      <c r="AF1789">
        <v>0.67</v>
      </c>
      <c r="AG1789">
        <v>0.67</v>
      </c>
      <c r="AH1789">
        <v>0.93</v>
      </c>
    </row>
    <row r="1790" spans="1:34" x14ac:dyDescent="0.25">
      <c r="A1790" t="s">
        <v>2462</v>
      </c>
      <c r="B1790" t="s">
        <v>35</v>
      </c>
      <c r="C1790" t="s">
        <v>56</v>
      </c>
      <c r="D1790" t="s">
        <v>37</v>
      </c>
      <c r="E1790" t="s">
        <v>61</v>
      </c>
      <c r="F1790">
        <v>30.82</v>
      </c>
      <c r="G1790" t="s">
        <v>39</v>
      </c>
      <c r="H1790" t="s">
        <v>40</v>
      </c>
      <c r="I1790">
        <v>9</v>
      </c>
      <c r="J1790">
        <v>34.979999999999997</v>
      </c>
      <c r="K1790">
        <v>2.09</v>
      </c>
      <c r="L1790">
        <v>91236</v>
      </c>
      <c r="M1790">
        <v>13</v>
      </c>
      <c r="N1790">
        <v>74</v>
      </c>
      <c r="O1790" t="s">
        <v>62</v>
      </c>
      <c r="P1790">
        <v>5</v>
      </c>
      <c r="Q1790">
        <v>15</v>
      </c>
      <c r="R1790">
        <v>4</v>
      </c>
      <c r="S1790" t="s">
        <v>42</v>
      </c>
      <c r="T1790" t="s">
        <v>43</v>
      </c>
      <c r="U1790" t="s">
        <v>44</v>
      </c>
      <c r="V1790">
        <v>15</v>
      </c>
      <c r="W1790">
        <v>12.74</v>
      </c>
      <c r="X1790">
        <v>10</v>
      </c>
      <c r="Y1790" t="s">
        <v>242</v>
      </c>
      <c r="Z1790" t="s">
        <v>45</v>
      </c>
      <c r="AA1790" t="s">
        <v>46</v>
      </c>
      <c r="AB1790" t="s">
        <v>858</v>
      </c>
      <c r="AC1790" t="s">
        <v>48</v>
      </c>
      <c r="AD1790">
        <v>0</v>
      </c>
      <c r="AE1790">
        <v>0.65</v>
      </c>
      <c r="AF1790">
        <v>0.67</v>
      </c>
      <c r="AG1790">
        <v>0.56000000000000005</v>
      </c>
      <c r="AH1790">
        <v>0.84</v>
      </c>
    </row>
    <row r="1791" spans="1:34" x14ac:dyDescent="0.25">
      <c r="A1791" t="s">
        <v>2463</v>
      </c>
      <c r="B1791" t="s">
        <v>35</v>
      </c>
      <c r="C1791" t="s">
        <v>50</v>
      </c>
      <c r="D1791" t="s">
        <v>37</v>
      </c>
      <c r="E1791" t="s">
        <v>61</v>
      </c>
      <c r="F1791">
        <v>22.8</v>
      </c>
      <c r="G1791" t="s">
        <v>39</v>
      </c>
      <c r="H1791" t="s">
        <v>40</v>
      </c>
      <c r="I1791">
        <v>6</v>
      </c>
      <c r="J1791">
        <v>35.200000000000003</v>
      </c>
      <c r="K1791">
        <v>8.4600000000000009</v>
      </c>
      <c r="L1791">
        <v>37224</v>
      </c>
      <c r="M1791">
        <v>12</v>
      </c>
      <c r="N1791">
        <v>72</v>
      </c>
      <c r="O1791" t="s">
        <v>52</v>
      </c>
      <c r="P1791">
        <v>4</v>
      </c>
      <c r="Q1791">
        <v>17</v>
      </c>
      <c r="R1791">
        <v>2</v>
      </c>
      <c r="S1791" t="s">
        <v>42</v>
      </c>
      <c r="T1791" t="s">
        <v>43</v>
      </c>
      <c r="U1791" t="s">
        <v>44</v>
      </c>
      <c r="V1791">
        <v>14</v>
      </c>
      <c r="W1791">
        <v>4.5999999999999996</v>
      </c>
      <c r="X1791">
        <v>7</v>
      </c>
      <c r="Y1791" t="s">
        <v>269</v>
      </c>
      <c r="Z1791" t="s">
        <v>45</v>
      </c>
      <c r="AA1791" t="s">
        <v>46</v>
      </c>
      <c r="AB1791" t="s">
        <v>884</v>
      </c>
      <c r="AC1791" t="s">
        <v>48</v>
      </c>
      <c r="AD1791">
        <v>0</v>
      </c>
      <c r="AE1791">
        <v>0.81</v>
      </c>
      <c r="AF1791">
        <v>0.88</v>
      </c>
      <c r="AG1791">
        <v>0.82</v>
      </c>
      <c r="AH1791">
        <v>0.59</v>
      </c>
    </row>
    <row r="1792" spans="1:34" x14ac:dyDescent="0.25">
      <c r="A1792" t="s">
        <v>2464</v>
      </c>
      <c r="B1792" t="s">
        <v>35</v>
      </c>
      <c r="C1792" t="s">
        <v>56</v>
      </c>
      <c r="D1792" t="s">
        <v>37</v>
      </c>
      <c r="E1792" t="s">
        <v>61</v>
      </c>
      <c r="F1792">
        <v>25.75</v>
      </c>
      <c r="G1792" t="s">
        <v>70</v>
      </c>
      <c r="H1792" t="s">
        <v>40</v>
      </c>
      <c r="I1792">
        <v>19</v>
      </c>
      <c r="J1792">
        <v>39.74</v>
      </c>
      <c r="K1792">
        <v>10.73</v>
      </c>
      <c r="L1792">
        <v>39192</v>
      </c>
      <c r="M1792">
        <v>7</v>
      </c>
      <c r="N1792">
        <v>78</v>
      </c>
      <c r="O1792" t="s">
        <v>52</v>
      </c>
      <c r="P1792">
        <v>1</v>
      </c>
      <c r="Q1792">
        <v>25</v>
      </c>
      <c r="R1792">
        <v>5</v>
      </c>
      <c r="S1792" t="s">
        <v>42</v>
      </c>
      <c r="T1792" t="s">
        <v>43</v>
      </c>
      <c r="U1792" t="s">
        <v>44</v>
      </c>
      <c r="V1792">
        <v>7</v>
      </c>
      <c r="W1792">
        <v>6.88</v>
      </c>
      <c r="X1792">
        <v>6</v>
      </c>
      <c r="Y1792" s="1">
        <v>40887</v>
      </c>
      <c r="Z1792" t="s">
        <v>45</v>
      </c>
      <c r="AA1792" t="s">
        <v>46</v>
      </c>
      <c r="AB1792" t="s">
        <v>288</v>
      </c>
      <c r="AC1792" t="s">
        <v>48</v>
      </c>
      <c r="AD1792">
        <v>0</v>
      </c>
      <c r="AE1792">
        <v>0.66</v>
      </c>
      <c r="AF1792">
        <v>0.71</v>
      </c>
      <c r="AG1792">
        <v>0.71</v>
      </c>
      <c r="AH1792">
        <v>0.74</v>
      </c>
    </row>
    <row r="1793" spans="1:34" x14ac:dyDescent="0.25">
      <c r="A1793" t="s">
        <v>2465</v>
      </c>
      <c r="B1793" t="s">
        <v>35</v>
      </c>
      <c r="C1793" t="s">
        <v>56</v>
      </c>
      <c r="D1793" t="s">
        <v>57</v>
      </c>
      <c r="E1793" t="s">
        <v>61</v>
      </c>
      <c r="F1793">
        <v>28.97</v>
      </c>
      <c r="G1793" t="s">
        <v>39</v>
      </c>
      <c r="H1793" t="s">
        <v>39</v>
      </c>
      <c r="I1793">
        <v>11</v>
      </c>
      <c r="J1793">
        <v>34.22</v>
      </c>
      <c r="K1793">
        <v>3.32</v>
      </c>
      <c r="L1793">
        <v>66036</v>
      </c>
      <c r="M1793">
        <v>11</v>
      </c>
      <c r="N1793">
        <v>70</v>
      </c>
      <c r="O1793" t="s">
        <v>41</v>
      </c>
      <c r="P1793">
        <v>8</v>
      </c>
      <c r="Q1793">
        <v>22</v>
      </c>
      <c r="R1793">
        <v>5</v>
      </c>
      <c r="S1793" t="s">
        <v>42</v>
      </c>
      <c r="T1793" t="s">
        <v>43</v>
      </c>
      <c r="U1793" t="s">
        <v>58</v>
      </c>
      <c r="V1793">
        <v>17</v>
      </c>
      <c r="W1793">
        <v>6.71</v>
      </c>
      <c r="X1793">
        <v>10</v>
      </c>
      <c r="Y1793" t="s">
        <v>1241</v>
      </c>
      <c r="Z1793" t="s">
        <v>45</v>
      </c>
      <c r="AA1793" t="s">
        <v>46</v>
      </c>
      <c r="AB1793" t="s">
        <v>1091</v>
      </c>
      <c r="AC1793" t="s">
        <v>48</v>
      </c>
      <c r="AD1793">
        <v>0</v>
      </c>
      <c r="AE1793">
        <v>0.85</v>
      </c>
      <c r="AF1793">
        <v>1</v>
      </c>
      <c r="AG1793">
        <v>0.82</v>
      </c>
      <c r="AH1793">
        <v>0.91</v>
      </c>
    </row>
    <row r="1794" spans="1:34" x14ac:dyDescent="0.25">
      <c r="A1794" t="s">
        <v>2466</v>
      </c>
      <c r="B1794" t="s">
        <v>35</v>
      </c>
      <c r="C1794" t="s">
        <v>50</v>
      </c>
      <c r="D1794" t="s">
        <v>37</v>
      </c>
      <c r="E1794" t="s">
        <v>61</v>
      </c>
      <c r="F1794">
        <v>26.06</v>
      </c>
      <c r="G1794" t="s">
        <v>40</v>
      </c>
      <c r="H1794" t="s">
        <v>70</v>
      </c>
      <c r="I1794">
        <v>14</v>
      </c>
      <c r="J1794">
        <v>41.68</v>
      </c>
      <c r="K1794">
        <v>13.2</v>
      </c>
      <c r="L1794">
        <v>43344</v>
      </c>
      <c r="M1794">
        <v>12</v>
      </c>
      <c r="N1794">
        <v>73</v>
      </c>
      <c r="O1794" t="s">
        <v>90</v>
      </c>
      <c r="P1794">
        <v>1</v>
      </c>
      <c r="Q1794">
        <v>18</v>
      </c>
      <c r="R1794">
        <v>3</v>
      </c>
      <c r="S1794" t="s">
        <v>42</v>
      </c>
      <c r="T1794" t="s">
        <v>43</v>
      </c>
      <c r="U1794" t="s">
        <v>44</v>
      </c>
      <c r="V1794">
        <v>17</v>
      </c>
      <c r="W1794">
        <v>7.04</v>
      </c>
      <c r="X1794">
        <v>7</v>
      </c>
      <c r="Y1794" t="s">
        <v>2467</v>
      </c>
      <c r="Z1794" t="s">
        <v>45</v>
      </c>
      <c r="AA1794" t="s">
        <v>46</v>
      </c>
      <c r="AB1794" t="s">
        <v>143</v>
      </c>
      <c r="AC1794" t="s">
        <v>48</v>
      </c>
      <c r="AD1794">
        <v>0</v>
      </c>
      <c r="AE1794">
        <v>0.6</v>
      </c>
      <c r="AF1794">
        <v>0.57999999999999996</v>
      </c>
      <c r="AG1794">
        <v>0.59</v>
      </c>
      <c r="AH1794">
        <v>0.87</v>
      </c>
    </row>
    <row r="1795" spans="1:34" x14ac:dyDescent="0.25">
      <c r="A1795" t="s">
        <v>2468</v>
      </c>
      <c r="B1795" t="s">
        <v>35</v>
      </c>
      <c r="C1795" t="s">
        <v>50</v>
      </c>
      <c r="D1795" t="s">
        <v>37</v>
      </c>
      <c r="E1795" t="s">
        <v>61</v>
      </c>
      <c r="F1795">
        <v>24.79</v>
      </c>
      <c r="G1795" t="s">
        <v>39</v>
      </c>
      <c r="H1795" t="s">
        <v>40</v>
      </c>
      <c r="I1795">
        <v>17</v>
      </c>
      <c r="J1795">
        <v>33.799999999999997</v>
      </c>
      <c r="K1795">
        <v>8.16</v>
      </c>
      <c r="L1795">
        <v>43788</v>
      </c>
      <c r="M1795">
        <v>14</v>
      </c>
      <c r="N1795">
        <v>73</v>
      </c>
      <c r="O1795" t="s">
        <v>41</v>
      </c>
      <c r="P1795">
        <v>5</v>
      </c>
      <c r="Q1795">
        <v>14</v>
      </c>
      <c r="R1795">
        <v>4</v>
      </c>
      <c r="S1795" t="s">
        <v>42</v>
      </c>
      <c r="T1795" t="s">
        <v>43</v>
      </c>
      <c r="U1795" t="s">
        <v>44</v>
      </c>
      <c r="V1795">
        <v>1</v>
      </c>
      <c r="W1795">
        <v>3.78</v>
      </c>
      <c r="X1795">
        <v>9</v>
      </c>
      <c r="Y1795" s="1">
        <v>40674</v>
      </c>
      <c r="Z1795" t="s">
        <v>45</v>
      </c>
      <c r="AA1795" t="s">
        <v>46</v>
      </c>
      <c r="AB1795" t="s">
        <v>165</v>
      </c>
      <c r="AC1795" t="s">
        <v>48</v>
      </c>
      <c r="AD1795">
        <v>0</v>
      </c>
      <c r="AE1795">
        <v>0.60899999999999999</v>
      </c>
      <c r="AF1795">
        <v>0.91</v>
      </c>
      <c r="AG1795">
        <v>0.88</v>
      </c>
      <c r="AH1795">
        <v>0.84</v>
      </c>
    </row>
    <row r="1796" spans="1:34" x14ac:dyDescent="0.25">
      <c r="A1796" t="s">
        <v>2469</v>
      </c>
      <c r="B1796" t="s">
        <v>35</v>
      </c>
      <c r="C1796" t="s">
        <v>56</v>
      </c>
      <c r="D1796" t="s">
        <v>37</v>
      </c>
      <c r="E1796" t="s">
        <v>61</v>
      </c>
      <c r="F1796">
        <v>24.65</v>
      </c>
      <c r="G1796" t="s">
        <v>39</v>
      </c>
      <c r="H1796" t="s">
        <v>40</v>
      </c>
      <c r="I1796">
        <v>11</v>
      </c>
      <c r="J1796">
        <v>36.26</v>
      </c>
      <c r="K1796">
        <v>11.65</v>
      </c>
      <c r="L1796">
        <v>95784</v>
      </c>
      <c r="M1796">
        <v>12</v>
      </c>
      <c r="N1796">
        <v>78</v>
      </c>
      <c r="O1796" t="s">
        <v>148</v>
      </c>
      <c r="P1796">
        <v>0</v>
      </c>
      <c r="Q1796">
        <v>9</v>
      </c>
      <c r="R1796">
        <v>2</v>
      </c>
      <c r="S1796" t="s">
        <v>42</v>
      </c>
      <c r="T1796" t="s">
        <v>43</v>
      </c>
      <c r="U1796" t="s">
        <v>44</v>
      </c>
      <c r="V1796">
        <v>23</v>
      </c>
      <c r="W1796">
        <v>6.16</v>
      </c>
      <c r="X1796">
        <v>3</v>
      </c>
      <c r="Y1796" t="s">
        <v>382</v>
      </c>
      <c r="Z1796" t="s">
        <v>45</v>
      </c>
      <c r="AA1796" t="s">
        <v>46</v>
      </c>
      <c r="AB1796" t="s">
        <v>726</v>
      </c>
      <c r="AC1796" t="s">
        <v>48</v>
      </c>
      <c r="AD1796">
        <v>0</v>
      </c>
      <c r="AE1796">
        <v>0.87</v>
      </c>
      <c r="AF1796">
        <v>0.94</v>
      </c>
      <c r="AG1796">
        <v>0.82</v>
      </c>
      <c r="AH1796">
        <v>0.88</v>
      </c>
    </row>
    <row r="1797" spans="1:34" x14ac:dyDescent="0.25">
      <c r="A1797" t="s">
        <v>401</v>
      </c>
      <c r="B1797" t="s">
        <v>35</v>
      </c>
      <c r="C1797" t="s">
        <v>56</v>
      </c>
      <c r="D1797" t="s">
        <v>57</v>
      </c>
      <c r="E1797" t="s">
        <v>38</v>
      </c>
      <c r="F1797">
        <v>36.93</v>
      </c>
      <c r="G1797" t="s">
        <v>40</v>
      </c>
      <c r="H1797" t="s">
        <v>40</v>
      </c>
      <c r="I1797">
        <v>5</v>
      </c>
      <c r="J1797">
        <v>33.299999999999997</v>
      </c>
      <c r="K1797">
        <v>0.96</v>
      </c>
      <c r="L1797">
        <v>91368</v>
      </c>
      <c r="M1797">
        <v>11</v>
      </c>
      <c r="N1797">
        <v>71</v>
      </c>
      <c r="O1797" t="s">
        <v>62</v>
      </c>
      <c r="P1797">
        <v>4</v>
      </c>
      <c r="Q1797">
        <v>16</v>
      </c>
      <c r="R1797">
        <v>4</v>
      </c>
      <c r="S1797" t="s">
        <v>42</v>
      </c>
      <c r="T1797" t="s">
        <v>43</v>
      </c>
      <c r="U1797" t="s">
        <v>58</v>
      </c>
      <c r="V1797">
        <v>3</v>
      </c>
      <c r="W1797">
        <v>18.05</v>
      </c>
      <c r="X1797">
        <v>3</v>
      </c>
      <c r="Y1797" t="s">
        <v>2470</v>
      </c>
      <c r="Z1797" t="s">
        <v>45</v>
      </c>
      <c r="AA1797" t="s">
        <v>46</v>
      </c>
      <c r="AB1797" t="s">
        <v>712</v>
      </c>
      <c r="AC1797" t="s">
        <v>48</v>
      </c>
      <c r="AD1797">
        <v>0</v>
      </c>
      <c r="AE1797">
        <v>0.47</v>
      </c>
      <c r="AF1797">
        <v>0.59</v>
      </c>
      <c r="AG1797">
        <v>0.41</v>
      </c>
      <c r="AH1797">
        <v>0.75</v>
      </c>
    </row>
    <row r="1798" spans="1:34" x14ac:dyDescent="0.25">
      <c r="A1798" t="s">
        <v>2471</v>
      </c>
      <c r="B1798" t="s">
        <v>69</v>
      </c>
      <c r="C1798" t="s">
        <v>36</v>
      </c>
      <c r="D1798" t="s">
        <v>37</v>
      </c>
      <c r="E1798" t="s">
        <v>61</v>
      </c>
      <c r="F1798">
        <v>28.33</v>
      </c>
      <c r="G1798" t="s">
        <v>40</v>
      </c>
      <c r="H1798" t="s">
        <v>40</v>
      </c>
      <c r="I1798">
        <v>16</v>
      </c>
      <c r="J1798">
        <v>31.07</v>
      </c>
      <c r="K1798">
        <v>0.68</v>
      </c>
      <c r="L1798">
        <v>40416</v>
      </c>
      <c r="M1798">
        <v>8</v>
      </c>
      <c r="N1798">
        <v>70</v>
      </c>
      <c r="O1798" t="s">
        <v>119</v>
      </c>
      <c r="P1798">
        <v>9</v>
      </c>
      <c r="Q1798">
        <v>40</v>
      </c>
      <c r="R1798">
        <v>6</v>
      </c>
      <c r="S1798" t="s">
        <v>42</v>
      </c>
      <c r="T1798" t="s">
        <v>43</v>
      </c>
      <c r="U1798" t="s">
        <v>44</v>
      </c>
      <c r="V1798">
        <v>10</v>
      </c>
      <c r="W1798">
        <v>6</v>
      </c>
      <c r="X1798">
        <v>4</v>
      </c>
      <c r="Y1798" t="s">
        <v>1714</v>
      </c>
      <c r="Z1798" t="s">
        <v>2472</v>
      </c>
      <c r="AA1798" t="s">
        <v>46</v>
      </c>
      <c r="AB1798" t="s">
        <v>1818</v>
      </c>
      <c r="AC1798" t="s">
        <v>48</v>
      </c>
      <c r="AD1798">
        <v>1</v>
      </c>
      <c r="AE1798">
        <v>0.371</v>
      </c>
      <c r="AF1798">
        <v>0.67</v>
      </c>
      <c r="AG1798">
        <v>0.39</v>
      </c>
      <c r="AH1798">
        <v>0.78</v>
      </c>
    </row>
    <row r="1799" spans="1:34" x14ac:dyDescent="0.25">
      <c r="A1799" t="s">
        <v>2473</v>
      </c>
      <c r="B1799" t="s">
        <v>35</v>
      </c>
      <c r="C1799" t="s">
        <v>56</v>
      </c>
      <c r="D1799" t="s">
        <v>37</v>
      </c>
      <c r="E1799" t="s">
        <v>61</v>
      </c>
      <c r="F1799">
        <v>25.85</v>
      </c>
      <c r="G1799" t="s">
        <v>39</v>
      </c>
      <c r="H1799" t="s">
        <v>70</v>
      </c>
      <c r="I1799">
        <v>20</v>
      </c>
      <c r="J1799">
        <v>35.65</v>
      </c>
      <c r="K1799">
        <v>4.24</v>
      </c>
      <c r="L1799">
        <v>55440</v>
      </c>
      <c r="M1799">
        <v>10</v>
      </c>
      <c r="N1799">
        <v>70</v>
      </c>
      <c r="O1799" t="s">
        <v>41</v>
      </c>
      <c r="P1799">
        <v>6</v>
      </c>
      <c r="Q1799">
        <v>25</v>
      </c>
      <c r="R1799">
        <v>4</v>
      </c>
      <c r="S1799" t="s">
        <v>42</v>
      </c>
      <c r="T1799" t="s">
        <v>43</v>
      </c>
      <c r="U1799" t="s">
        <v>44</v>
      </c>
      <c r="V1799">
        <v>23</v>
      </c>
      <c r="W1799">
        <v>4</v>
      </c>
      <c r="X1799">
        <v>4</v>
      </c>
      <c r="Y1799" s="1">
        <v>40248</v>
      </c>
      <c r="Z1799" t="s">
        <v>45</v>
      </c>
      <c r="AA1799" t="s">
        <v>46</v>
      </c>
      <c r="AB1799" t="s">
        <v>319</v>
      </c>
      <c r="AC1799" t="s">
        <v>48</v>
      </c>
      <c r="AD1799">
        <v>0</v>
      </c>
      <c r="AE1799">
        <v>0.3</v>
      </c>
      <c r="AF1799">
        <v>0.42</v>
      </c>
      <c r="AG1799">
        <v>0.2</v>
      </c>
      <c r="AH1799">
        <v>0.54</v>
      </c>
    </row>
    <row r="1800" spans="1:34" x14ac:dyDescent="0.25">
      <c r="A1800" t="s">
        <v>2474</v>
      </c>
      <c r="B1800" t="s">
        <v>35</v>
      </c>
      <c r="C1800" t="s">
        <v>36</v>
      </c>
      <c r="D1800" t="s">
        <v>37</v>
      </c>
      <c r="E1800" t="s">
        <v>61</v>
      </c>
      <c r="F1800">
        <v>28.76</v>
      </c>
      <c r="G1800" t="s">
        <v>39</v>
      </c>
      <c r="H1800" t="s">
        <v>51</v>
      </c>
      <c r="I1800">
        <v>16</v>
      </c>
      <c r="J1800">
        <v>32.42</v>
      </c>
      <c r="K1800">
        <v>3.48</v>
      </c>
      <c r="L1800">
        <v>60084</v>
      </c>
      <c r="M1800">
        <v>13</v>
      </c>
      <c r="N1800">
        <v>70</v>
      </c>
      <c r="O1800" t="s">
        <v>52</v>
      </c>
      <c r="P1800">
        <v>9</v>
      </c>
      <c r="Q1800">
        <v>20</v>
      </c>
      <c r="R1800">
        <v>8</v>
      </c>
      <c r="S1800" t="s">
        <v>116</v>
      </c>
      <c r="T1800" t="s">
        <v>43</v>
      </c>
      <c r="U1800" t="s">
        <v>44</v>
      </c>
      <c r="V1800">
        <v>2</v>
      </c>
      <c r="W1800">
        <v>8.91</v>
      </c>
      <c r="X1800">
        <v>5</v>
      </c>
      <c r="Y1800" t="s">
        <v>634</v>
      </c>
      <c r="Z1800" t="s">
        <v>45</v>
      </c>
      <c r="AA1800" t="s">
        <v>46</v>
      </c>
      <c r="AB1800" t="s">
        <v>606</v>
      </c>
      <c r="AC1800" t="s">
        <v>48</v>
      </c>
      <c r="AD1800">
        <v>0</v>
      </c>
      <c r="AE1800">
        <v>0.87</v>
      </c>
      <c r="AF1800">
        <v>0.87</v>
      </c>
      <c r="AG1800">
        <v>0.91</v>
      </c>
      <c r="AH1800">
        <v>0.74</v>
      </c>
    </row>
    <row r="1801" spans="1:34" x14ac:dyDescent="0.25">
      <c r="A1801" t="s">
        <v>2475</v>
      </c>
      <c r="B1801" t="s">
        <v>69</v>
      </c>
      <c r="C1801" t="s">
        <v>50</v>
      </c>
      <c r="D1801" t="s">
        <v>37</v>
      </c>
      <c r="E1801" t="s">
        <v>38</v>
      </c>
      <c r="F1801">
        <v>24.28</v>
      </c>
      <c r="G1801" t="s">
        <v>39</v>
      </c>
      <c r="H1801" t="s">
        <v>40</v>
      </c>
      <c r="I1801">
        <v>15</v>
      </c>
      <c r="J1801">
        <v>45.12</v>
      </c>
      <c r="K1801">
        <v>1.29</v>
      </c>
      <c r="L1801">
        <v>46704</v>
      </c>
      <c r="M1801">
        <v>11</v>
      </c>
      <c r="N1801">
        <v>73</v>
      </c>
      <c r="O1801" t="s">
        <v>52</v>
      </c>
      <c r="P1801">
        <v>4</v>
      </c>
      <c r="Q1801">
        <v>34</v>
      </c>
      <c r="R1801">
        <v>6</v>
      </c>
      <c r="S1801" t="s">
        <v>42</v>
      </c>
      <c r="T1801" t="s">
        <v>43</v>
      </c>
      <c r="U1801" t="s">
        <v>44</v>
      </c>
      <c r="V1801">
        <v>28</v>
      </c>
      <c r="W1801">
        <v>4.26</v>
      </c>
      <c r="X1801">
        <v>8</v>
      </c>
      <c r="Y1801" s="1">
        <v>40544</v>
      </c>
      <c r="Z1801" t="s">
        <v>1554</v>
      </c>
      <c r="AA1801" t="s">
        <v>46</v>
      </c>
      <c r="AB1801" t="s">
        <v>2476</v>
      </c>
      <c r="AC1801" t="s">
        <v>48</v>
      </c>
      <c r="AD1801">
        <v>1</v>
      </c>
      <c r="AE1801">
        <v>0.55300000000000005</v>
      </c>
      <c r="AF1801">
        <v>0.87</v>
      </c>
      <c r="AG1801">
        <v>0.77</v>
      </c>
      <c r="AH1801">
        <v>0.79</v>
      </c>
    </row>
    <row r="1802" spans="1:34" x14ac:dyDescent="0.25">
      <c r="A1802" t="s">
        <v>2477</v>
      </c>
      <c r="B1802" t="s">
        <v>35</v>
      </c>
      <c r="C1802" t="s">
        <v>56</v>
      </c>
      <c r="D1802" t="s">
        <v>37</v>
      </c>
      <c r="E1802" t="s">
        <v>61</v>
      </c>
      <c r="F1802">
        <v>27.79</v>
      </c>
      <c r="G1802" t="s">
        <v>40</v>
      </c>
      <c r="H1802" t="s">
        <v>39</v>
      </c>
      <c r="I1802">
        <v>11</v>
      </c>
      <c r="J1802">
        <v>30.89</v>
      </c>
      <c r="K1802">
        <v>8.8699999999999992</v>
      </c>
      <c r="L1802">
        <v>50400</v>
      </c>
      <c r="M1802">
        <v>12</v>
      </c>
      <c r="N1802">
        <v>70</v>
      </c>
      <c r="O1802" t="s">
        <v>62</v>
      </c>
      <c r="P1802">
        <v>5</v>
      </c>
      <c r="Q1802">
        <v>5</v>
      </c>
      <c r="R1802">
        <v>2</v>
      </c>
      <c r="S1802" t="s">
        <v>42</v>
      </c>
      <c r="T1802" t="s">
        <v>43</v>
      </c>
      <c r="U1802" t="s">
        <v>44</v>
      </c>
      <c r="V1802">
        <v>6</v>
      </c>
      <c r="W1802">
        <v>7.3</v>
      </c>
      <c r="X1802">
        <v>3</v>
      </c>
      <c r="Y1802" t="s">
        <v>290</v>
      </c>
      <c r="Z1802" t="s">
        <v>45</v>
      </c>
      <c r="AA1802" t="s">
        <v>46</v>
      </c>
      <c r="AB1802" t="s">
        <v>1098</v>
      </c>
      <c r="AC1802" t="s">
        <v>48</v>
      </c>
      <c r="AD1802">
        <v>0</v>
      </c>
      <c r="AE1802">
        <v>0.56000000000000005</v>
      </c>
      <c r="AF1802">
        <v>0.9</v>
      </c>
      <c r="AG1802">
        <v>0.7</v>
      </c>
      <c r="AH1802">
        <v>0.74</v>
      </c>
    </row>
    <row r="1803" spans="1:34" x14ac:dyDescent="0.25">
      <c r="A1803" t="s">
        <v>2478</v>
      </c>
      <c r="B1803" t="s">
        <v>35</v>
      </c>
      <c r="C1803" t="s">
        <v>50</v>
      </c>
      <c r="D1803" t="s">
        <v>37</v>
      </c>
      <c r="E1803" t="s">
        <v>61</v>
      </c>
      <c r="F1803">
        <v>26.88</v>
      </c>
      <c r="G1803" t="s">
        <v>51</v>
      </c>
      <c r="H1803" t="s">
        <v>70</v>
      </c>
      <c r="I1803">
        <v>16</v>
      </c>
      <c r="J1803">
        <v>30.16</v>
      </c>
      <c r="K1803">
        <v>7.47</v>
      </c>
      <c r="L1803">
        <v>46116</v>
      </c>
      <c r="M1803">
        <v>16</v>
      </c>
      <c r="N1803">
        <v>70</v>
      </c>
      <c r="O1803" t="s">
        <v>62</v>
      </c>
      <c r="P1803">
        <v>8</v>
      </c>
      <c r="Q1803">
        <v>7</v>
      </c>
      <c r="R1803">
        <v>4</v>
      </c>
      <c r="S1803" t="s">
        <v>42</v>
      </c>
      <c r="T1803" t="s">
        <v>43</v>
      </c>
      <c r="U1803" t="s">
        <v>44</v>
      </c>
      <c r="V1803">
        <v>14</v>
      </c>
      <c r="W1803">
        <v>5.85</v>
      </c>
      <c r="X1803">
        <v>6</v>
      </c>
      <c r="Y1803" t="s">
        <v>63</v>
      </c>
      <c r="Z1803" t="s">
        <v>45</v>
      </c>
      <c r="AA1803" t="s">
        <v>46</v>
      </c>
      <c r="AB1803" t="s">
        <v>641</v>
      </c>
      <c r="AC1803" t="s">
        <v>48</v>
      </c>
      <c r="AD1803">
        <v>0</v>
      </c>
      <c r="AE1803">
        <v>0.49</v>
      </c>
      <c r="AF1803">
        <v>0.65</v>
      </c>
      <c r="AG1803">
        <v>0.45</v>
      </c>
      <c r="AH1803">
        <v>0.97</v>
      </c>
    </row>
    <row r="1804" spans="1:34" x14ac:dyDescent="0.25">
      <c r="A1804" t="s">
        <v>2479</v>
      </c>
      <c r="B1804" t="s">
        <v>35</v>
      </c>
      <c r="C1804" t="s">
        <v>56</v>
      </c>
      <c r="D1804" t="s">
        <v>37</v>
      </c>
      <c r="E1804" t="s">
        <v>38</v>
      </c>
      <c r="F1804">
        <v>29.51</v>
      </c>
      <c r="G1804" t="s">
        <v>39</v>
      </c>
      <c r="H1804" t="s">
        <v>40</v>
      </c>
      <c r="I1804">
        <v>14</v>
      </c>
      <c r="J1804">
        <v>37.49</v>
      </c>
      <c r="K1804">
        <v>3.46</v>
      </c>
      <c r="L1804">
        <v>54108</v>
      </c>
      <c r="M1804">
        <v>10</v>
      </c>
      <c r="N1804">
        <v>70</v>
      </c>
      <c r="O1804" t="s">
        <v>52</v>
      </c>
      <c r="P1804">
        <v>4</v>
      </c>
      <c r="Q1804">
        <v>16</v>
      </c>
      <c r="R1804">
        <v>3</v>
      </c>
      <c r="S1804" t="s">
        <v>42</v>
      </c>
      <c r="T1804" t="s">
        <v>43</v>
      </c>
      <c r="U1804" t="s">
        <v>44</v>
      </c>
      <c r="V1804">
        <v>2</v>
      </c>
      <c r="W1804">
        <v>6</v>
      </c>
      <c r="X1804">
        <v>2</v>
      </c>
      <c r="Y1804" t="s">
        <v>79</v>
      </c>
      <c r="Z1804" t="s">
        <v>45</v>
      </c>
      <c r="AA1804" t="s">
        <v>46</v>
      </c>
      <c r="AB1804" t="s">
        <v>535</v>
      </c>
      <c r="AC1804" t="s">
        <v>48</v>
      </c>
      <c r="AD1804">
        <v>0</v>
      </c>
      <c r="AE1804">
        <v>0.73</v>
      </c>
      <c r="AF1804">
        <v>0.8</v>
      </c>
      <c r="AG1804">
        <v>0.8</v>
      </c>
      <c r="AH1804">
        <v>0.96</v>
      </c>
    </row>
    <row r="1805" spans="1:34" x14ac:dyDescent="0.25">
      <c r="A1805" t="s">
        <v>2480</v>
      </c>
      <c r="B1805" t="s">
        <v>69</v>
      </c>
      <c r="C1805" t="s">
        <v>36</v>
      </c>
      <c r="D1805" t="s">
        <v>37</v>
      </c>
      <c r="E1805" t="s">
        <v>61</v>
      </c>
      <c r="F1805">
        <v>31.57</v>
      </c>
      <c r="G1805" t="s">
        <v>40</v>
      </c>
      <c r="H1805" t="s">
        <v>40</v>
      </c>
      <c r="I1805">
        <v>18</v>
      </c>
      <c r="J1805">
        <v>29.76</v>
      </c>
      <c r="K1805">
        <v>0.81</v>
      </c>
      <c r="L1805">
        <v>51864</v>
      </c>
      <c r="M1805">
        <v>9</v>
      </c>
      <c r="N1805">
        <v>71</v>
      </c>
      <c r="O1805" t="s">
        <v>62</v>
      </c>
      <c r="P1805">
        <v>4</v>
      </c>
      <c r="Q1805">
        <v>33</v>
      </c>
      <c r="R1805">
        <v>5</v>
      </c>
      <c r="S1805" t="s">
        <v>116</v>
      </c>
      <c r="T1805" t="s">
        <v>43</v>
      </c>
      <c r="U1805" t="s">
        <v>44</v>
      </c>
      <c r="V1805">
        <v>32</v>
      </c>
      <c r="W1805">
        <v>8.1199999999999992</v>
      </c>
      <c r="X1805">
        <v>2</v>
      </c>
      <c r="Y1805" t="s">
        <v>894</v>
      </c>
      <c r="Z1805" t="s">
        <v>777</v>
      </c>
      <c r="AA1805" t="s">
        <v>46</v>
      </c>
      <c r="AB1805" t="s">
        <v>801</v>
      </c>
      <c r="AC1805" t="s">
        <v>48</v>
      </c>
      <c r="AD1805">
        <v>1</v>
      </c>
      <c r="AE1805">
        <v>0.42699999999999999</v>
      </c>
      <c r="AF1805">
        <v>0.68</v>
      </c>
      <c r="AG1805">
        <v>0.63</v>
      </c>
      <c r="AH1805">
        <v>0.73</v>
      </c>
    </row>
    <row r="1806" spans="1:34" x14ac:dyDescent="0.25">
      <c r="A1806" t="s">
        <v>2481</v>
      </c>
      <c r="B1806" t="s">
        <v>69</v>
      </c>
      <c r="C1806" t="s">
        <v>56</v>
      </c>
      <c r="D1806" t="s">
        <v>37</v>
      </c>
      <c r="E1806" t="s">
        <v>61</v>
      </c>
      <c r="F1806">
        <v>27.42</v>
      </c>
      <c r="G1806" t="s">
        <v>40</v>
      </c>
      <c r="H1806" t="s">
        <v>70</v>
      </c>
      <c r="I1806">
        <v>6</v>
      </c>
      <c r="J1806">
        <v>35.880000000000003</v>
      </c>
      <c r="K1806">
        <v>0.81</v>
      </c>
      <c r="L1806">
        <v>42384</v>
      </c>
      <c r="M1806">
        <v>10</v>
      </c>
      <c r="N1806">
        <v>83</v>
      </c>
      <c r="O1806" t="s">
        <v>148</v>
      </c>
      <c r="P1806">
        <v>6</v>
      </c>
      <c r="Q1806">
        <v>20</v>
      </c>
      <c r="R1806">
        <v>5</v>
      </c>
      <c r="S1806" t="s">
        <v>42</v>
      </c>
      <c r="T1806" t="s">
        <v>71</v>
      </c>
      <c r="U1806" t="s">
        <v>44</v>
      </c>
      <c r="V1806">
        <v>31</v>
      </c>
      <c r="W1806">
        <v>7.65</v>
      </c>
      <c r="X1806">
        <v>5</v>
      </c>
      <c r="Y1806" t="s">
        <v>274</v>
      </c>
      <c r="Z1806" s="1">
        <v>41648</v>
      </c>
      <c r="AA1806" t="s">
        <v>46</v>
      </c>
      <c r="AB1806" t="s">
        <v>383</v>
      </c>
      <c r="AC1806" t="s">
        <v>48</v>
      </c>
      <c r="AD1806">
        <v>1</v>
      </c>
      <c r="AE1806">
        <v>0.82</v>
      </c>
      <c r="AF1806">
        <v>0.89</v>
      </c>
      <c r="AG1806">
        <v>0.89</v>
      </c>
      <c r="AH1806">
        <v>0.69</v>
      </c>
    </row>
    <row r="1807" spans="1:34" x14ac:dyDescent="0.25">
      <c r="A1807" t="s">
        <v>2482</v>
      </c>
      <c r="B1807" t="s">
        <v>35</v>
      </c>
      <c r="C1807" t="s">
        <v>56</v>
      </c>
      <c r="D1807" t="s">
        <v>37</v>
      </c>
      <c r="E1807" t="s">
        <v>38</v>
      </c>
      <c r="F1807">
        <v>29.94</v>
      </c>
      <c r="G1807" t="s">
        <v>40</v>
      </c>
      <c r="H1807" t="s">
        <v>40</v>
      </c>
      <c r="I1807">
        <v>17</v>
      </c>
      <c r="J1807">
        <v>35.14</v>
      </c>
      <c r="K1807">
        <v>11.34</v>
      </c>
      <c r="L1807">
        <v>50880</v>
      </c>
      <c r="M1807">
        <v>13</v>
      </c>
      <c r="N1807">
        <v>70</v>
      </c>
      <c r="O1807" t="s">
        <v>119</v>
      </c>
      <c r="P1807">
        <v>0</v>
      </c>
      <c r="Q1807">
        <v>13</v>
      </c>
      <c r="R1807">
        <v>2</v>
      </c>
      <c r="S1807" t="s">
        <v>42</v>
      </c>
      <c r="T1807" t="s">
        <v>43</v>
      </c>
      <c r="U1807" t="s">
        <v>44</v>
      </c>
      <c r="V1807">
        <v>7</v>
      </c>
      <c r="W1807">
        <v>8.4</v>
      </c>
      <c r="X1807">
        <v>10</v>
      </c>
      <c r="Y1807" s="1">
        <v>39914</v>
      </c>
      <c r="Z1807" t="s">
        <v>45</v>
      </c>
      <c r="AA1807" t="s">
        <v>46</v>
      </c>
      <c r="AB1807" t="s">
        <v>217</v>
      </c>
      <c r="AC1807" t="s">
        <v>48</v>
      </c>
      <c r="AD1807">
        <v>0</v>
      </c>
      <c r="AE1807">
        <v>0.76</v>
      </c>
      <c r="AF1807">
        <v>0.85</v>
      </c>
      <c r="AG1807">
        <v>0.65</v>
      </c>
      <c r="AH1807">
        <v>0.9</v>
      </c>
    </row>
    <row r="1808" spans="1:34" x14ac:dyDescent="0.25">
      <c r="A1808" t="s">
        <v>2483</v>
      </c>
      <c r="B1808" t="s">
        <v>35</v>
      </c>
      <c r="C1808" t="s">
        <v>50</v>
      </c>
      <c r="D1808" t="s">
        <v>57</v>
      </c>
      <c r="E1808" t="s">
        <v>61</v>
      </c>
      <c r="F1808">
        <v>27.78</v>
      </c>
      <c r="G1808" t="s">
        <v>39</v>
      </c>
      <c r="H1808" t="s">
        <v>39</v>
      </c>
      <c r="I1808">
        <v>13</v>
      </c>
      <c r="J1808">
        <v>35.39</v>
      </c>
      <c r="K1808">
        <v>11.34</v>
      </c>
      <c r="L1808">
        <v>60684</v>
      </c>
      <c r="M1808">
        <v>10</v>
      </c>
      <c r="N1808">
        <v>70</v>
      </c>
      <c r="O1808" t="s">
        <v>41</v>
      </c>
      <c r="P1808">
        <v>1</v>
      </c>
      <c r="Q1808">
        <v>17</v>
      </c>
      <c r="R1808">
        <v>3</v>
      </c>
      <c r="S1808" t="s">
        <v>116</v>
      </c>
      <c r="T1808" t="s">
        <v>43</v>
      </c>
      <c r="U1808" t="s">
        <v>58</v>
      </c>
      <c r="V1808">
        <v>24</v>
      </c>
      <c r="W1808">
        <v>5.7</v>
      </c>
      <c r="X1808">
        <v>1</v>
      </c>
      <c r="Y1808" s="1">
        <v>40942</v>
      </c>
      <c r="Z1808" t="s">
        <v>45</v>
      </c>
      <c r="AA1808" t="s">
        <v>46</v>
      </c>
      <c r="AB1808" t="s">
        <v>264</v>
      </c>
      <c r="AC1808" t="s">
        <v>48</v>
      </c>
      <c r="AD1808">
        <v>0</v>
      </c>
      <c r="AE1808">
        <v>0.84</v>
      </c>
      <c r="AF1808">
        <v>0.85</v>
      </c>
      <c r="AG1808">
        <v>0.85</v>
      </c>
      <c r="AH1808">
        <v>0.84</v>
      </c>
    </row>
    <row r="1809" spans="1:34" x14ac:dyDescent="0.25">
      <c r="A1809" t="s">
        <v>2484</v>
      </c>
      <c r="B1809" t="s">
        <v>35</v>
      </c>
      <c r="C1809" t="s">
        <v>56</v>
      </c>
      <c r="D1809" t="s">
        <v>37</v>
      </c>
      <c r="E1809" t="s">
        <v>38</v>
      </c>
      <c r="F1809">
        <v>30.67</v>
      </c>
      <c r="G1809" t="s">
        <v>39</v>
      </c>
      <c r="H1809" t="s">
        <v>51</v>
      </c>
      <c r="I1809">
        <v>16</v>
      </c>
      <c r="J1809">
        <v>39.770000000000003</v>
      </c>
      <c r="K1809">
        <v>1.24</v>
      </c>
      <c r="L1809">
        <v>47616</v>
      </c>
      <c r="M1809">
        <v>15</v>
      </c>
      <c r="N1809">
        <v>68</v>
      </c>
      <c r="O1809" t="s">
        <v>90</v>
      </c>
      <c r="P1809">
        <v>2</v>
      </c>
      <c r="Q1809">
        <v>23</v>
      </c>
      <c r="R1809">
        <v>4</v>
      </c>
      <c r="S1809" t="s">
        <v>42</v>
      </c>
      <c r="T1809" t="s">
        <v>43</v>
      </c>
      <c r="U1809" t="s">
        <v>44</v>
      </c>
      <c r="V1809">
        <v>8</v>
      </c>
      <c r="W1809">
        <v>9.8800000000000008</v>
      </c>
      <c r="X1809">
        <v>5</v>
      </c>
      <c r="Y1809" s="1">
        <v>40887</v>
      </c>
      <c r="Z1809" t="s">
        <v>45</v>
      </c>
      <c r="AA1809" t="s">
        <v>46</v>
      </c>
      <c r="AB1809" t="s">
        <v>195</v>
      </c>
      <c r="AC1809" t="s">
        <v>48</v>
      </c>
      <c r="AD1809">
        <v>0</v>
      </c>
      <c r="AE1809">
        <v>0.623</v>
      </c>
      <c r="AF1809">
        <v>0.92</v>
      </c>
      <c r="AG1809">
        <v>0.85</v>
      </c>
      <c r="AH1809">
        <v>0.86</v>
      </c>
    </row>
    <row r="1810" spans="1:34" x14ac:dyDescent="0.25">
      <c r="A1810" t="s">
        <v>2485</v>
      </c>
      <c r="B1810" t="s">
        <v>35</v>
      </c>
      <c r="C1810" t="s">
        <v>50</v>
      </c>
      <c r="D1810" t="s">
        <v>37</v>
      </c>
      <c r="E1810" t="s">
        <v>38</v>
      </c>
      <c r="F1810">
        <v>25.78</v>
      </c>
      <c r="G1810" t="s">
        <v>39</v>
      </c>
      <c r="H1810" t="s">
        <v>40</v>
      </c>
      <c r="I1810">
        <v>15</v>
      </c>
      <c r="J1810">
        <v>34.86</v>
      </c>
      <c r="K1810">
        <v>9.4700000000000006</v>
      </c>
      <c r="L1810">
        <v>53592</v>
      </c>
      <c r="M1810">
        <v>10</v>
      </c>
      <c r="N1810">
        <v>73</v>
      </c>
      <c r="O1810" t="s">
        <v>62</v>
      </c>
      <c r="P1810">
        <v>4</v>
      </c>
      <c r="Q1810">
        <v>21</v>
      </c>
      <c r="R1810">
        <v>3</v>
      </c>
      <c r="S1810" t="s">
        <v>42</v>
      </c>
      <c r="T1810" t="s">
        <v>43</v>
      </c>
      <c r="U1810" t="s">
        <v>58</v>
      </c>
      <c r="V1810">
        <v>5</v>
      </c>
      <c r="W1810">
        <v>4.24</v>
      </c>
      <c r="X1810">
        <v>8</v>
      </c>
      <c r="Y1810" t="s">
        <v>2486</v>
      </c>
      <c r="Z1810" t="s">
        <v>45</v>
      </c>
      <c r="AA1810" t="s">
        <v>46</v>
      </c>
      <c r="AB1810" t="s">
        <v>968</v>
      </c>
      <c r="AC1810" t="s">
        <v>48</v>
      </c>
      <c r="AD1810">
        <v>0</v>
      </c>
      <c r="AE1810">
        <v>0.60199999999999998</v>
      </c>
      <c r="AF1810">
        <v>0.82</v>
      </c>
      <c r="AG1810">
        <v>0.91</v>
      </c>
      <c r="AH1810">
        <v>0.88</v>
      </c>
    </row>
    <row r="1811" spans="1:34" x14ac:dyDescent="0.25">
      <c r="A1811" t="s">
        <v>2487</v>
      </c>
      <c r="B1811" t="s">
        <v>35</v>
      </c>
      <c r="C1811" t="s">
        <v>50</v>
      </c>
      <c r="D1811" t="s">
        <v>57</v>
      </c>
      <c r="E1811" t="s">
        <v>61</v>
      </c>
      <c r="F1811">
        <v>33.840000000000003</v>
      </c>
      <c r="G1811" t="s">
        <v>51</v>
      </c>
      <c r="H1811" t="s">
        <v>51</v>
      </c>
      <c r="I1811">
        <v>7</v>
      </c>
      <c r="J1811">
        <v>32.200000000000003</v>
      </c>
      <c r="K1811">
        <v>8.2100000000000009</v>
      </c>
      <c r="L1811">
        <v>96000</v>
      </c>
      <c r="M1811">
        <v>12</v>
      </c>
      <c r="N1811">
        <v>71</v>
      </c>
      <c r="O1811" t="s">
        <v>41</v>
      </c>
      <c r="P1811">
        <v>1</v>
      </c>
      <c r="Q1811">
        <v>5</v>
      </c>
      <c r="R1811">
        <v>7</v>
      </c>
      <c r="S1811" t="s">
        <v>116</v>
      </c>
      <c r="T1811" t="s">
        <v>43</v>
      </c>
      <c r="U1811" t="s">
        <v>58</v>
      </c>
      <c r="V1811">
        <v>16</v>
      </c>
      <c r="W1811">
        <v>13.92</v>
      </c>
      <c r="X1811">
        <v>1</v>
      </c>
      <c r="Y1811" t="s">
        <v>134</v>
      </c>
      <c r="Z1811" t="s">
        <v>45</v>
      </c>
      <c r="AA1811" t="s">
        <v>46</v>
      </c>
      <c r="AB1811" t="s">
        <v>397</v>
      </c>
      <c r="AC1811" t="s">
        <v>48</v>
      </c>
      <c r="AD1811">
        <v>0</v>
      </c>
      <c r="AE1811">
        <v>0.95</v>
      </c>
      <c r="AF1811">
        <v>1</v>
      </c>
      <c r="AG1811">
        <v>0.91</v>
      </c>
      <c r="AH1811">
        <v>1</v>
      </c>
    </row>
    <row r="1812" spans="1:34" x14ac:dyDescent="0.25">
      <c r="A1812" t="s">
        <v>2488</v>
      </c>
      <c r="B1812" t="s">
        <v>35</v>
      </c>
      <c r="C1812" t="s">
        <v>56</v>
      </c>
      <c r="D1812" t="s">
        <v>37</v>
      </c>
      <c r="E1812" t="s">
        <v>61</v>
      </c>
      <c r="F1812">
        <v>40.1</v>
      </c>
      <c r="G1812" t="s">
        <v>39</v>
      </c>
      <c r="H1812" t="s">
        <v>39</v>
      </c>
      <c r="I1812">
        <v>8</v>
      </c>
      <c r="J1812">
        <v>39.380000000000003</v>
      </c>
      <c r="K1812">
        <v>11.4</v>
      </c>
      <c r="L1812">
        <v>74748</v>
      </c>
      <c r="M1812">
        <v>14</v>
      </c>
      <c r="N1812">
        <v>74</v>
      </c>
      <c r="O1812" t="s">
        <v>148</v>
      </c>
      <c r="P1812">
        <v>6</v>
      </c>
      <c r="Q1812">
        <v>8</v>
      </c>
      <c r="R1812">
        <v>8</v>
      </c>
      <c r="S1812" t="s">
        <v>116</v>
      </c>
      <c r="T1812" t="s">
        <v>43</v>
      </c>
      <c r="U1812" t="s">
        <v>44</v>
      </c>
      <c r="V1812">
        <v>22</v>
      </c>
      <c r="W1812">
        <v>13.2</v>
      </c>
      <c r="X1812">
        <v>9</v>
      </c>
      <c r="Y1812" s="1">
        <v>38023</v>
      </c>
      <c r="Z1812" t="s">
        <v>45</v>
      </c>
      <c r="AA1812" t="s">
        <v>46</v>
      </c>
      <c r="AB1812" t="s">
        <v>243</v>
      </c>
      <c r="AC1812" t="s">
        <v>48</v>
      </c>
      <c r="AD1812">
        <v>0</v>
      </c>
      <c r="AE1812">
        <v>0.8</v>
      </c>
      <c r="AF1812">
        <v>0.82</v>
      </c>
      <c r="AG1812">
        <v>0.73</v>
      </c>
      <c r="AH1812">
        <v>0.84</v>
      </c>
    </row>
    <row r="1813" spans="1:34" x14ac:dyDescent="0.25">
      <c r="A1813" t="s">
        <v>2489</v>
      </c>
      <c r="B1813" t="s">
        <v>69</v>
      </c>
      <c r="C1813" t="s">
        <v>50</v>
      </c>
      <c r="D1813" t="s">
        <v>57</v>
      </c>
      <c r="E1813" t="s">
        <v>61</v>
      </c>
      <c r="F1813">
        <v>29.79</v>
      </c>
      <c r="G1813" t="s">
        <v>40</v>
      </c>
      <c r="H1813" t="s">
        <v>39</v>
      </c>
      <c r="I1813">
        <v>21</v>
      </c>
      <c r="J1813">
        <v>29</v>
      </c>
      <c r="K1813">
        <v>7.18</v>
      </c>
      <c r="L1813">
        <v>113820</v>
      </c>
      <c r="M1813">
        <v>11</v>
      </c>
      <c r="N1813">
        <v>70</v>
      </c>
      <c r="O1813" t="s">
        <v>52</v>
      </c>
      <c r="P1813">
        <v>3</v>
      </c>
      <c r="Q1813">
        <v>36</v>
      </c>
      <c r="R1813">
        <v>4</v>
      </c>
      <c r="S1813" t="s">
        <v>42</v>
      </c>
      <c r="T1813" t="s">
        <v>43</v>
      </c>
      <c r="U1813" t="s">
        <v>58</v>
      </c>
      <c r="V1813">
        <v>8</v>
      </c>
      <c r="W1813">
        <v>7.32</v>
      </c>
      <c r="X1813">
        <v>9</v>
      </c>
      <c r="Y1813" s="1">
        <v>40639</v>
      </c>
      <c r="Z1813" t="s">
        <v>237</v>
      </c>
      <c r="AA1813" t="s">
        <v>46</v>
      </c>
      <c r="AB1813" t="s">
        <v>2490</v>
      </c>
      <c r="AC1813" t="s">
        <v>48</v>
      </c>
      <c r="AD1813">
        <v>1</v>
      </c>
      <c r="AE1813">
        <v>0.60199999999999998</v>
      </c>
      <c r="AF1813">
        <v>0.82</v>
      </c>
      <c r="AG1813">
        <v>0.77</v>
      </c>
      <c r="AH1813">
        <v>0.84</v>
      </c>
    </row>
    <row r="1814" spans="1:34" x14ac:dyDescent="0.25">
      <c r="A1814" t="s">
        <v>2491</v>
      </c>
      <c r="B1814" t="s">
        <v>35</v>
      </c>
      <c r="C1814" t="s">
        <v>56</v>
      </c>
      <c r="D1814" t="s">
        <v>37</v>
      </c>
      <c r="E1814" t="s">
        <v>61</v>
      </c>
      <c r="F1814">
        <v>28.35</v>
      </c>
      <c r="G1814" t="s">
        <v>39</v>
      </c>
      <c r="H1814" t="s">
        <v>39</v>
      </c>
      <c r="I1814">
        <v>9</v>
      </c>
      <c r="J1814">
        <v>35.54</v>
      </c>
      <c r="K1814">
        <v>4.21</v>
      </c>
      <c r="L1814">
        <v>41928</v>
      </c>
      <c r="M1814">
        <v>12</v>
      </c>
      <c r="N1814">
        <v>75</v>
      </c>
      <c r="O1814" t="s">
        <v>75</v>
      </c>
      <c r="P1814">
        <v>6</v>
      </c>
      <c r="Q1814">
        <v>21</v>
      </c>
      <c r="R1814">
        <v>3</v>
      </c>
      <c r="S1814" t="s">
        <v>42</v>
      </c>
      <c r="T1814" t="s">
        <v>43</v>
      </c>
      <c r="U1814" t="s">
        <v>44</v>
      </c>
      <c r="V1814">
        <v>4</v>
      </c>
      <c r="W1814">
        <v>8.1</v>
      </c>
      <c r="X1814">
        <v>4</v>
      </c>
      <c r="Y1814" s="1">
        <v>41000</v>
      </c>
      <c r="Z1814" t="s">
        <v>45</v>
      </c>
      <c r="AA1814" t="s">
        <v>46</v>
      </c>
      <c r="AB1814" t="s">
        <v>80</v>
      </c>
      <c r="AC1814" t="s">
        <v>48</v>
      </c>
      <c r="AD1814">
        <v>0</v>
      </c>
      <c r="AE1814">
        <v>0.75</v>
      </c>
      <c r="AF1814">
        <v>0.76</v>
      </c>
      <c r="AG1814">
        <v>0.74</v>
      </c>
      <c r="AH1814">
        <v>0.95</v>
      </c>
    </row>
    <row r="1815" spans="1:34" x14ac:dyDescent="0.25">
      <c r="A1815" t="s">
        <v>2492</v>
      </c>
      <c r="B1815" t="s">
        <v>69</v>
      </c>
      <c r="C1815" t="s">
        <v>56</v>
      </c>
      <c r="D1815" t="s">
        <v>37</v>
      </c>
      <c r="E1815" t="s">
        <v>61</v>
      </c>
      <c r="F1815">
        <v>26.11</v>
      </c>
      <c r="G1815" t="s">
        <v>39</v>
      </c>
      <c r="H1815" t="s">
        <v>40</v>
      </c>
      <c r="I1815">
        <v>18</v>
      </c>
      <c r="J1815">
        <v>29.41</v>
      </c>
      <c r="K1815">
        <v>8.18</v>
      </c>
      <c r="L1815">
        <v>44268</v>
      </c>
      <c r="M1815">
        <v>10</v>
      </c>
      <c r="N1815">
        <v>70</v>
      </c>
      <c r="O1815" t="s">
        <v>52</v>
      </c>
      <c r="P1815">
        <v>1</v>
      </c>
      <c r="Q1815">
        <v>26</v>
      </c>
      <c r="R1815">
        <v>4</v>
      </c>
      <c r="S1815" t="s">
        <v>42</v>
      </c>
      <c r="T1815" t="s">
        <v>43</v>
      </c>
      <c r="U1815" t="s">
        <v>44</v>
      </c>
      <c r="V1815">
        <v>15</v>
      </c>
      <c r="W1815">
        <v>5.36</v>
      </c>
      <c r="X1815">
        <v>14</v>
      </c>
      <c r="Y1815" s="1">
        <v>40005</v>
      </c>
      <c r="Z1815" t="s">
        <v>880</v>
      </c>
      <c r="AA1815" t="s">
        <v>46</v>
      </c>
      <c r="AB1815" t="s">
        <v>191</v>
      </c>
      <c r="AC1815" t="s">
        <v>48</v>
      </c>
      <c r="AD1815">
        <v>1</v>
      </c>
      <c r="AE1815">
        <v>0.51100000000000001</v>
      </c>
      <c r="AF1815">
        <v>0.89</v>
      </c>
      <c r="AG1815">
        <v>0.67</v>
      </c>
      <c r="AH1815">
        <v>0.95</v>
      </c>
    </row>
    <row r="1816" spans="1:34" x14ac:dyDescent="0.25">
      <c r="A1816" t="s">
        <v>2493</v>
      </c>
      <c r="B1816" t="s">
        <v>35</v>
      </c>
      <c r="C1816" t="s">
        <v>50</v>
      </c>
      <c r="D1816" t="s">
        <v>37</v>
      </c>
      <c r="E1816" t="s">
        <v>38</v>
      </c>
      <c r="F1816">
        <v>27.3</v>
      </c>
      <c r="G1816" t="s">
        <v>39</v>
      </c>
      <c r="H1816" t="s">
        <v>40</v>
      </c>
      <c r="I1816">
        <v>17</v>
      </c>
      <c r="J1816">
        <v>29.28</v>
      </c>
      <c r="K1816">
        <v>2.84</v>
      </c>
      <c r="L1816">
        <v>51384</v>
      </c>
      <c r="M1816">
        <v>9</v>
      </c>
      <c r="N1816">
        <v>73</v>
      </c>
      <c r="O1816" t="s">
        <v>62</v>
      </c>
      <c r="P1816">
        <v>8</v>
      </c>
      <c r="Q1816">
        <v>13</v>
      </c>
      <c r="R1816">
        <v>2</v>
      </c>
      <c r="S1816" t="s">
        <v>42</v>
      </c>
      <c r="T1816" t="s">
        <v>43</v>
      </c>
      <c r="U1816" t="s">
        <v>58</v>
      </c>
      <c r="V1816">
        <v>3</v>
      </c>
      <c r="W1816">
        <v>6.21</v>
      </c>
      <c r="X1816">
        <v>3</v>
      </c>
      <c r="Y1816" s="1">
        <v>40400</v>
      </c>
      <c r="Z1816" t="s">
        <v>45</v>
      </c>
      <c r="AA1816" t="s">
        <v>46</v>
      </c>
      <c r="AB1816" t="s">
        <v>193</v>
      </c>
      <c r="AC1816" t="s">
        <v>48</v>
      </c>
      <c r="AD1816">
        <v>0</v>
      </c>
      <c r="AE1816">
        <v>0.94</v>
      </c>
      <c r="AF1816">
        <v>0.88</v>
      </c>
      <c r="AG1816">
        <v>1</v>
      </c>
      <c r="AH1816">
        <v>0.93</v>
      </c>
    </row>
    <row r="1817" spans="1:34" x14ac:dyDescent="0.25">
      <c r="A1817" t="s">
        <v>2494</v>
      </c>
      <c r="B1817" t="s">
        <v>35</v>
      </c>
      <c r="C1817" t="s">
        <v>50</v>
      </c>
      <c r="D1817" t="s">
        <v>37</v>
      </c>
      <c r="E1817" t="s">
        <v>61</v>
      </c>
      <c r="F1817">
        <v>27.16</v>
      </c>
      <c r="G1817" t="s">
        <v>40</v>
      </c>
      <c r="H1817" t="s">
        <v>40</v>
      </c>
      <c r="I1817">
        <v>6</v>
      </c>
      <c r="J1817">
        <v>35.200000000000003</v>
      </c>
      <c r="K1817">
        <v>8.4600000000000009</v>
      </c>
      <c r="L1817">
        <v>47460</v>
      </c>
      <c r="M1817">
        <v>12</v>
      </c>
      <c r="N1817">
        <v>73</v>
      </c>
      <c r="O1817" t="s">
        <v>62</v>
      </c>
      <c r="P1817">
        <v>0</v>
      </c>
      <c r="Q1817">
        <v>6</v>
      </c>
      <c r="R1817">
        <v>3</v>
      </c>
      <c r="S1817" t="s">
        <v>42</v>
      </c>
      <c r="T1817" t="s">
        <v>43</v>
      </c>
      <c r="U1817" t="s">
        <v>44</v>
      </c>
      <c r="V1817">
        <v>0</v>
      </c>
      <c r="W1817">
        <v>5.22</v>
      </c>
      <c r="X1817">
        <v>3</v>
      </c>
      <c r="Y1817" s="1">
        <v>40797</v>
      </c>
      <c r="Z1817" t="s">
        <v>45</v>
      </c>
      <c r="AA1817" t="s">
        <v>46</v>
      </c>
      <c r="AB1817" t="s">
        <v>884</v>
      </c>
      <c r="AC1817" t="s">
        <v>48</v>
      </c>
      <c r="AD1817">
        <v>0</v>
      </c>
      <c r="AE1817">
        <v>0.81</v>
      </c>
      <c r="AF1817">
        <v>0.88</v>
      </c>
      <c r="AG1817">
        <v>0.82</v>
      </c>
      <c r="AH1817">
        <v>0.59</v>
      </c>
    </row>
    <row r="1818" spans="1:34" x14ac:dyDescent="0.25">
      <c r="A1818" t="s">
        <v>2495</v>
      </c>
      <c r="B1818" t="s">
        <v>35</v>
      </c>
      <c r="C1818" t="s">
        <v>50</v>
      </c>
      <c r="D1818" t="s">
        <v>37</v>
      </c>
      <c r="E1818" t="s">
        <v>38</v>
      </c>
      <c r="F1818">
        <v>27.75</v>
      </c>
      <c r="G1818" t="s">
        <v>40</v>
      </c>
      <c r="H1818" t="s">
        <v>40</v>
      </c>
      <c r="I1818">
        <v>10</v>
      </c>
      <c r="J1818">
        <v>26.7</v>
      </c>
      <c r="K1818">
        <v>2.87</v>
      </c>
      <c r="L1818">
        <v>54456</v>
      </c>
      <c r="M1818">
        <v>7</v>
      </c>
      <c r="N1818">
        <v>72</v>
      </c>
      <c r="O1818" t="s">
        <v>52</v>
      </c>
      <c r="P1818">
        <v>5</v>
      </c>
      <c r="Q1818">
        <v>6</v>
      </c>
      <c r="R1818">
        <v>5</v>
      </c>
      <c r="S1818" t="s">
        <v>42</v>
      </c>
      <c r="T1818" t="s">
        <v>43</v>
      </c>
      <c r="U1818" t="s">
        <v>44</v>
      </c>
      <c r="V1818">
        <v>4</v>
      </c>
      <c r="W1818">
        <v>7.8</v>
      </c>
      <c r="X1818">
        <v>0</v>
      </c>
      <c r="Y1818" t="s">
        <v>185</v>
      </c>
      <c r="Z1818" t="s">
        <v>45</v>
      </c>
      <c r="AA1818" t="s">
        <v>46</v>
      </c>
      <c r="AB1818" t="s">
        <v>64</v>
      </c>
      <c r="AC1818" t="s">
        <v>48</v>
      </c>
      <c r="AD1818">
        <v>0</v>
      </c>
      <c r="AE1818">
        <v>0.24</v>
      </c>
      <c r="AF1818">
        <v>0.42</v>
      </c>
      <c r="AG1818">
        <v>0.33</v>
      </c>
      <c r="AH1818">
        <v>0.85</v>
      </c>
    </row>
    <row r="1819" spans="1:34" x14ac:dyDescent="0.25">
      <c r="A1819" t="s">
        <v>2496</v>
      </c>
      <c r="B1819" t="s">
        <v>69</v>
      </c>
      <c r="C1819" t="s">
        <v>50</v>
      </c>
      <c r="D1819" t="s">
        <v>37</v>
      </c>
      <c r="E1819" t="s">
        <v>38</v>
      </c>
      <c r="F1819">
        <v>24.43</v>
      </c>
      <c r="G1819" t="s">
        <v>40</v>
      </c>
      <c r="H1819" t="s">
        <v>40</v>
      </c>
      <c r="I1819">
        <v>15</v>
      </c>
      <c r="J1819">
        <v>35.82</v>
      </c>
      <c r="K1819">
        <v>3.99</v>
      </c>
      <c r="L1819">
        <v>35892</v>
      </c>
      <c r="M1819">
        <v>10</v>
      </c>
      <c r="N1819">
        <v>70</v>
      </c>
      <c r="O1819" t="s">
        <v>148</v>
      </c>
      <c r="P1819">
        <v>1</v>
      </c>
      <c r="Q1819">
        <v>12</v>
      </c>
      <c r="R1819">
        <v>9</v>
      </c>
      <c r="S1819" t="s">
        <v>42</v>
      </c>
      <c r="T1819" t="s">
        <v>43</v>
      </c>
      <c r="U1819" t="s">
        <v>44</v>
      </c>
      <c r="V1819">
        <v>34</v>
      </c>
      <c r="W1819">
        <v>4.8</v>
      </c>
      <c r="X1819">
        <v>11</v>
      </c>
      <c r="Y1819" t="s">
        <v>269</v>
      </c>
      <c r="Z1819" t="s">
        <v>1569</v>
      </c>
      <c r="AA1819" t="s">
        <v>46</v>
      </c>
      <c r="AB1819" t="s">
        <v>670</v>
      </c>
      <c r="AC1819" t="s">
        <v>48</v>
      </c>
      <c r="AD1819">
        <v>1</v>
      </c>
      <c r="AE1819">
        <v>0.98</v>
      </c>
      <c r="AF1819">
        <v>1</v>
      </c>
      <c r="AG1819">
        <v>1</v>
      </c>
      <c r="AH1819">
        <v>0.96</v>
      </c>
    </row>
    <row r="1820" spans="1:34" x14ac:dyDescent="0.25">
      <c r="A1820" t="s">
        <v>2497</v>
      </c>
      <c r="B1820" t="s">
        <v>35</v>
      </c>
      <c r="C1820" t="s">
        <v>56</v>
      </c>
      <c r="D1820" t="s">
        <v>37</v>
      </c>
      <c r="E1820" t="s">
        <v>61</v>
      </c>
      <c r="F1820">
        <v>28.63</v>
      </c>
      <c r="G1820" t="s">
        <v>39</v>
      </c>
      <c r="H1820" t="s">
        <v>70</v>
      </c>
      <c r="I1820">
        <v>20</v>
      </c>
      <c r="J1820">
        <v>35.65</v>
      </c>
      <c r="K1820">
        <v>4.24</v>
      </c>
      <c r="L1820">
        <v>58296</v>
      </c>
      <c r="M1820">
        <v>11</v>
      </c>
      <c r="N1820">
        <v>70</v>
      </c>
      <c r="O1820" t="s">
        <v>41</v>
      </c>
      <c r="P1820">
        <v>9</v>
      </c>
      <c r="Q1820">
        <v>9</v>
      </c>
      <c r="R1820">
        <v>2</v>
      </c>
      <c r="S1820" t="s">
        <v>42</v>
      </c>
      <c r="T1820" t="s">
        <v>43</v>
      </c>
      <c r="U1820" t="s">
        <v>44</v>
      </c>
      <c r="V1820">
        <v>2</v>
      </c>
      <c r="W1820">
        <v>8.14</v>
      </c>
      <c r="X1820">
        <v>5</v>
      </c>
      <c r="Y1820" s="1">
        <v>40484</v>
      </c>
      <c r="Z1820" t="s">
        <v>45</v>
      </c>
      <c r="AA1820" t="s">
        <v>46</v>
      </c>
      <c r="AB1820" t="s">
        <v>319</v>
      </c>
      <c r="AC1820" t="s">
        <v>48</v>
      </c>
      <c r="AD1820">
        <v>0</v>
      </c>
      <c r="AE1820">
        <v>0.3</v>
      </c>
      <c r="AF1820">
        <v>0.42</v>
      </c>
      <c r="AG1820">
        <v>0.2</v>
      </c>
      <c r="AH1820">
        <v>0.54</v>
      </c>
    </row>
    <row r="1821" spans="1:34" x14ac:dyDescent="0.25">
      <c r="A1821" t="s">
        <v>2498</v>
      </c>
      <c r="B1821" t="s">
        <v>35</v>
      </c>
      <c r="C1821" t="s">
        <v>56</v>
      </c>
      <c r="D1821" t="s">
        <v>37</v>
      </c>
      <c r="E1821" t="s">
        <v>61</v>
      </c>
      <c r="F1821">
        <v>29.32</v>
      </c>
      <c r="G1821" t="s">
        <v>40</v>
      </c>
      <c r="H1821" t="s">
        <v>40</v>
      </c>
      <c r="I1821">
        <v>10</v>
      </c>
      <c r="J1821">
        <v>36.69</v>
      </c>
      <c r="K1821">
        <v>1.42</v>
      </c>
      <c r="L1821">
        <v>81672</v>
      </c>
      <c r="M1821">
        <v>14</v>
      </c>
      <c r="N1821">
        <v>71</v>
      </c>
      <c r="O1821" t="s">
        <v>52</v>
      </c>
      <c r="P1821">
        <v>4</v>
      </c>
      <c r="Q1821">
        <v>21</v>
      </c>
      <c r="R1821">
        <v>3</v>
      </c>
      <c r="S1821" t="s">
        <v>42</v>
      </c>
      <c r="T1821" t="s">
        <v>43</v>
      </c>
      <c r="U1821" t="s">
        <v>44</v>
      </c>
      <c r="V1821">
        <v>8</v>
      </c>
      <c r="W1821">
        <v>6.82</v>
      </c>
      <c r="X1821">
        <v>4</v>
      </c>
      <c r="Y1821" t="s">
        <v>91</v>
      </c>
      <c r="Z1821" t="s">
        <v>45</v>
      </c>
      <c r="AA1821" t="s">
        <v>46</v>
      </c>
      <c r="AB1821" t="s">
        <v>996</v>
      </c>
      <c r="AC1821" t="s">
        <v>48</v>
      </c>
      <c r="AD1821">
        <v>0</v>
      </c>
      <c r="AE1821">
        <v>0.68</v>
      </c>
      <c r="AF1821">
        <v>0.62</v>
      </c>
      <c r="AG1821">
        <v>0.81</v>
      </c>
      <c r="AH1821">
        <v>0.82</v>
      </c>
    </row>
    <row r="1822" spans="1:34" x14ac:dyDescent="0.25">
      <c r="A1822" t="s">
        <v>2499</v>
      </c>
      <c r="B1822" t="s">
        <v>35</v>
      </c>
      <c r="C1822" t="s">
        <v>56</v>
      </c>
      <c r="D1822" t="s">
        <v>37</v>
      </c>
      <c r="E1822" t="s">
        <v>61</v>
      </c>
      <c r="F1822">
        <v>29.24</v>
      </c>
      <c r="G1822" t="s">
        <v>40</v>
      </c>
      <c r="H1822" t="s">
        <v>39</v>
      </c>
      <c r="I1822">
        <v>20</v>
      </c>
      <c r="J1822">
        <v>32.700000000000003</v>
      </c>
      <c r="K1822">
        <v>8.08</v>
      </c>
      <c r="L1822">
        <v>71244</v>
      </c>
      <c r="M1822">
        <v>9</v>
      </c>
      <c r="N1822">
        <v>85</v>
      </c>
      <c r="O1822" t="s">
        <v>119</v>
      </c>
      <c r="P1822">
        <v>8</v>
      </c>
      <c r="Q1822">
        <v>9</v>
      </c>
      <c r="R1822">
        <v>4</v>
      </c>
      <c r="S1822" t="s">
        <v>42</v>
      </c>
      <c r="T1822" t="s">
        <v>43</v>
      </c>
      <c r="U1822" t="s">
        <v>44</v>
      </c>
      <c r="V1822">
        <v>22</v>
      </c>
      <c r="W1822">
        <v>6.93</v>
      </c>
      <c r="X1822">
        <v>6</v>
      </c>
      <c r="Y1822" s="1">
        <v>41157</v>
      </c>
      <c r="Z1822" t="s">
        <v>45</v>
      </c>
      <c r="AA1822" t="s">
        <v>46</v>
      </c>
      <c r="AB1822" t="s">
        <v>311</v>
      </c>
      <c r="AC1822" t="s">
        <v>48</v>
      </c>
      <c r="AD1822">
        <v>0</v>
      </c>
      <c r="AE1822">
        <v>0.69</v>
      </c>
      <c r="AF1822">
        <v>0.73</v>
      </c>
      <c r="AG1822">
        <v>0.82</v>
      </c>
      <c r="AH1822">
        <v>0.67</v>
      </c>
    </row>
    <row r="1823" spans="1:34" x14ac:dyDescent="0.25">
      <c r="A1823" t="s">
        <v>2500</v>
      </c>
      <c r="B1823" t="s">
        <v>69</v>
      </c>
      <c r="C1823" t="s">
        <v>36</v>
      </c>
      <c r="D1823" t="s">
        <v>37</v>
      </c>
      <c r="E1823" t="s">
        <v>38</v>
      </c>
      <c r="F1823">
        <v>25.89</v>
      </c>
      <c r="G1823" t="s">
        <v>40</v>
      </c>
      <c r="H1823" t="s">
        <v>39</v>
      </c>
      <c r="I1823">
        <v>10</v>
      </c>
      <c r="J1823">
        <v>34.450000000000003</v>
      </c>
      <c r="K1823">
        <v>0.59</v>
      </c>
      <c r="L1823">
        <v>82152</v>
      </c>
      <c r="M1823">
        <v>12</v>
      </c>
      <c r="N1823">
        <v>74</v>
      </c>
      <c r="O1823" t="s">
        <v>90</v>
      </c>
      <c r="P1823">
        <v>1</v>
      </c>
      <c r="Q1823">
        <v>36</v>
      </c>
      <c r="R1823">
        <v>4</v>
      </c>
      <c r="S1823" t="s">
        <v>42</v>
      </c>
      <c r="T1823" t="s">
        <v>43</v>
      </c>
      <c r="U1823" t="s">
        <v>44</v>
      </c>
      <c r="V1823">
        <v>27</v>
      </c>
      <c r="W1823">
        <v>7.12</v>
      </c>
      <c r="X1823">
        <v>4</v>
      </c>
      <c r="Y1823" t="s">
        <v>540</v>
      </c>
      <c r="Z1823" s="1">
        <v>41791</v>
      </c>
      <c r="AA1823" t="s">
        <v>46</v>
      </c>
      <c r="AB1823" t="s">
        <v>2501</v>
      </c>
      <c r="AC1823" t="s">
        <v>48</v>
      </c>
      <c r="AD1823">
        <v>1</v>
      </c>
      <c r="AE1823">
        <v>0.58799999999999997</v>
      </c>
      <c r="AF1823">
        <v>0.8</v>
      </c>
      <c r="AG1823">
        <v>0.8</v>
      </c>
      <c r="AH1823">
        <v>0.78</v>
      </c>
    </row>
    <row r="1824" spans="1:34" x14ac:dyDescent="0.25">
      <c r="A1824" t="s">
        <v>2502</v>
      </c>
      <c r="B1824" t="s">
        <v>35</v>
      </c>
      <c r="C1824" t="s">
        <v>56</v>
      </c>
      <c r="D1824" t="s">
        <v>37</v>
      </c>
      <c r="E1824" t="s">
        <v>61</v>
      </c>
      <c r="F1824">
        <v>29.46</v>
      </c>
      <c r="G1824" t="s">
        <v>40</v>
      </c>
      <c r="H1824" t="s">
        <v>39</v>
      </c>
      <c r="I1824">
        <v>12</v>
      </c>
      <c r="J1824">
        <v>33.950000000000003</v>
      </c>
      <c r="K1824">
        <v>11.65</v>
      </c>
      <c r="L1824">
        <v>82104</v>
      </c>
      <c r="M1824">
        <v>9</v>
      </c>
      <c r="N1824">
        <v>70</v>
      </c>
      <c r="O1824" t="s">
        <v>41</v>
      </c>
      <c r="P1824">
        <v>3</v>
      </c>
      <c r="Q1824">
        <v>20</v>
      </c>
      <c r="R1824">
        <v>2</v>
      </c>
      <c r="S1824" t="s">
        <v>42</v>
      </c>
      <c r="T1824" t="s">
        <v>43</v>
      </c>
      <c r="U1824" t="s">
        <v>44</v>
      </c>
      <c r="V1824">
        <v>11</v>
      </c>
      <c r="W1824">
        <v>6.71</v>
      </c>
      <c r="X1824">
        <v>9</v>
      </c>
      <c r="Y1824" s="1">
        <v>41217</v>
      </c>
      <c r="Z1824" t="s">
        <v>45</v>
      </c>
      <c r="AA1824" t="s">
        <v>46</v>
      </c>
      <c r="AB1824" t="s">
        <v>286</v>
      </c>
      <c r="AC1824" t="s">
        <v>48</v>
      </c>
      <c r="AD1824">
        <v>0</v>
      </c>
      <c r="AE1824">
        <v>0.69</v>
      </c>
      <c r="AF1824">
        <v>0.77</v>
      </c>
      <c r="AG1824">
        <v>0.54</v>
      </c>
      <c r="AH1824">
        <v>0.77</v>
      </c>
    </row>
    <row r="1825" spans="1:34" x14ac:dyDescent="0.25">
      <c r="A1825" t="s">
        <v>2503</v>
      </c>
      <c r="B1825" t="s">
        <v>35</v>
      </c>
      <c r="C1825" t="s">
        <v>50</v>
      </c>
      <c r="D1825" t="s">
        <v>37</v>
      </c>
      <c r="E1825" t="s">
        <v>61</v>
      </c>
      <c r="F1825">
        <v>24.02</v>
      </c>
      <c r="G1825" t="s">
        <v>40</v>
      </c>
      <c r="H1825" t="s">
        <v>39</v>
      </c>
      <c r="I1825">
        <v>18</v>
      </c>
      <c r="J1825">
        <v>33.57</v>
      </c>
      <c r="K1825">
        <v>4.42</v>
      </c>
      <c r="L1825">
        <v>42756</v>
      </c>
      <c r="M1825">
        <v>13</v>
      </c>
      <c r="N1825">
        <v>72</v>
      </c>
      <c r="O1825" t="s">
        <v>41</v>
      </c>
      <c r="P1825">
        <v>4</v>
      </c>
      <c r="Q1825">
        <v>25</v>
      </c>
      <c r="R1825">
        <v>5</v>
      </c>
      <c r="S1825" t="s">
        <v>42</v>
      </c>
      <c r="T1825" t="s">
        <v>43</v>
      </c>
      <c r="U1825" t="s">
        <v>44</v>
      </c>
      <c r="V1825">
        <v>11</v>
      </c>
      <c r="W1825">
        <v>3.78</v>
      </c>
      <c r="X1825">
        <v>3</v>
      </c>
      <c r="Y1825" s="1">
        <v>40644</v>
      </c>
      <c r="Z1825" t="s">
        <v>45</v>
      </c>
      <c r="AA1825" t="s">
        <v>46</v>
      </c>
      <c r="AB1825" t="s">
        <v>409</v>
      </c>
      <c r="AC1825" t="s">
        <v>48</v>
      </c>
      <c r="AD1825">
        <v>0</v>
      </c>
      <c r="AE1825">
        <v>0.39900000000000002</v>
      </c>
      <c r="AF1825">
        <v>0.55000000000000004</v>
      </c>
      <c r="AG1825">
        <v>0.59</v>
      </c>
      <c r="AH1825">
        <v>0.83</v>
      </c>
    </row>
    <row r="1826" spans="1:34" x14ac:dyDescent="0.25">
      <c r="A1826" t="s">
        <v>2504</v>
      </c>
      <c r="B1826" t="s">
        <v>35</v>
      </c>
      <c r="C1826" t="s">
        <v>50</v>
      </c>
      <c r="D1826" t="s">
        <v>37</v>
      </c>
      <c r="E1826" t="s">
        <v>38</v>
      </c>
      <c r="F1826">
        <v>25.07</v>
      </c>
      <c r="G1826" t="s">
        <v>40</v>
      </c>
      <c r="H1826" t="s">
        <v>39</v>
      </c>
      <c r="I1826">
        <v>21</v>
      </c>
      <c r="J1826">
        <v>24.9</v>
      </c>
      <c r="K1826">
        <v>4.01</v>
      </c>
      <c r="L1826">
        <v>51120</v>
      </c>
      <c r="M1826">
        <v>7</v>
      </c>
      <c r="N1826">
        <v>72</v>
      </c>
      <c r="O1826" t="s">
        <v>41</v>
      </c>
      <c r="P1826">
        <v>6</v>
      </c>
      <c r="Q1826">
        <v>10</v>
      </c>
      <c r="R1826">
        <v>3</v>
      </c>
      <c r="S1826" t="s">
        <v>42</v>
      </c>
      <c r="T1826" t="s">
        <v>43</v>
      </c>
      <c r="U1826" t="s">
        <v>44</v>
      </c>
      <c r="V1826">
        <v>14</v>
      </c>
      <c r="W1826">
        <v>4.41</v>
      </c>
      <c r="X1826">
        <v>7</v>
      </c>
      <c r="Y1826" s="1">
        <v>40970</v>
      </c>
      <c r="Z1826" t="s">
        <v>45</v>
      </c>
      <c r="AA1826" t="s">
        <v>46</v>
      </c>
      <c r="AB1826" t="s">
        <v>77</v>
      </c>
      <c r="AC1826" t="s">
        <v>48</v>
      </c>
      <c r="AD1826">
        <v>0</v>
      </c>
      <c r="AE1826">
        <v>0.6</v>
      </c>
      <c r="AF1826">
        <v>0.68</v>
      </c>
      <c r="AG1826">
        <v>0.56999999999999995</v>
      </c>
      <c r="AH1826">
        <v>0.75</v>
      </c>
    </row>
    <row r="1827" spans="1:34" x14ac:dyDescent="0.25">
      <c r="A1827" t="s">
        <v>2505</v>
      </c>
      <c r="B1827" t="s">
        <v>35</v>
      </c>
      <c r="C1827" t="s">
        <v>50</v>
      </c>
      <c r="D1827" t="s">
        <v>37</v>
      </c>
      <c r="E1827" t="s">
        <v>38</v>
      </c>
      <c r="F1827">
        <v>26.88</v>
      </c>
      <c r="G1827" t="s">
        <v>39</v>
      </c>
      <c r="H1827" t="s">
        <v>40</v>
      </c>
      <c r="I1827">
        <v>11</v>
      </c>
      <c r="J1827">
        <v>46.53</v>
      </c>
      <c r="K1827">
        <v>14.42</v>
      </c>
      <c r="L1827">
        <v>50016</v>
      </c>
      <c r="M1827">
        <v>15</v>
      </c>
      <c r="N1827">
        <v>72</v>
      </c>
      <c r="O1827" t="s">
        <v>52</v>
      </c>
      <c r="P1827">
        <v>7</v>
      </c>
      <c r="Q1827">
        <v>10</v>
      </c>
      <c r="R1827">
        <v>4</v>
      </c>
      <c r="S1827" t="s">
        <v>42</v>
      </c>
      <c r="T1827" t="s">
        <v>43</v>
      </c>
      <c r="U1827" t="s">
        <v>58</v>
      </c>
      <c r="V1827">
        <v>0</v>
      </c>
      <c r="W1827">
        <v>7.92</v>
      </c>
      <c r="X1827">
        <v>6</v>
      </c>
      <c r="Y1827" s="1">
        <v>40274</v>
      </c>
      <c r="Z1827" t="s">
        <v>45</v>
      </c>
      <c r="AA1827" t="s">
        <v>46</v>
      </c>
      <c r="AB1827" t="s">
        <v>150</v>
      </c>
      <c r="AC1827" t="s">
        <v>48</v>
      </c>
      <c r="AD1827">
        <v>0</v>
      </c>
      <c r="AE1827">
        <v>0.52</v>
      </c>
      <c r="AF1827">
        <v>0.63</v>
      </c>
      <c r="AG1827">
        <v>0.44</v>
      </c>
      <c r="AH1827">
        <v>0.8</v>
      </c>
    </row>
    <row r="1828" spans="1:34" x14ac:dyDescent="0.25">
      <c r="A1828" t="s">
        <v>2506</v>
      </c>
      <c r="B1828" t="s">
        <v>35</v>
      </c>
      <c r="C1828" t="s">
        <v>56</v>
      </c>
      <c r="D1828" t="s">
        <v>37</v>
      </c>
      <c r="E1828" t="s">
        <v>61</v>
      </c>
      <c r="F1828">
        <v>29.68</v>
      </c>
      <c r="G1828" t="s">
        <v>40</v>
      </c>
      <c r="H1828" t="s">
        <v>51</v>
      </c>
      <c r="I1828">
        <v>16</v>
      </c>
      <c r="J1828">
        <v>39.770000000000003</v>
      </c>
      <c r="K1828">
        <v>1.24</v>
      </c>
      <c r="L1828">
        <v>50220</v>
      </c>
      <c r="M1828">
        <v>12</v>
      </c>
      <c r="N1828">
        <v>81</v>
      </c>
      <c r="O1828" t="s">
        <v>41</v>
      </c>
      <c r="P1828">
        <v>1</v>
      </c>
      <c r="Q1828">
        <v>9</v>
      </c>
      <c r="R1828">
        <v>5</v>
      </c>
      <c r="S1828" t="s">
        <v>42</v>
      </c>
      <c r="T1828" t="s">
        <v>43</v>
      </c>
      <c r="U1828" t="s">
        <v>44</v>
      </c>
      <c r="V1828">
        <v>10</v>
      </c>
      <c r="W1828">
        <v>10.44</v>
      </c>
      <c r="X1828">
        <v>10</v>
      </c>
      <c r="Y1828" t="s">
        <v>167</v>
      </c>
      <c r="Z1828" t="s">
        <v>45</v>
      </c>
      <c r="AA1828" t="s">
        <v>46</v>
      </c>
      <c r="AB1828" t="s">
        <v>195</v>
      </c>
      <c r="AC1828" t="s">
        <v>48</v>
      </c>
      <c r="AD1828">
        <v>0</v>
      </c>
      <c r="AE1828">
        <v>0.623</v>
      </c>
      <c r="AF1828">
        <v>0.92</v>
      </c>
      <c r="AG1828">
        <v>0.85</v>
      </c>
      <c r="AH1828">
        <v>0.86</v>
      </c>
    </row>
    <row r="1829" spans="1:34" x14ac:dyDescent="0.25">
      <c r="A1829" t="s">
        <v>2507</v>
      </c>
      <c r="B1829" t="s">
        <v>69</v>
      </c>
      <c r="C1829" t="s">
        <v>50</v>
      </c>
      <c r="D1829" t="s">
        <v>37</v>
      </c>
      <c r="E1829" t="s">
        <v>61</v>
      </c>
      <c r="F1829">
        <v>24.27</v>
      </c>
      <c r="G1829" t="s">
        <v>336</v>
      </c>
      <c r="H1829" t="s">
        <v>40</v>
      </c>
      <c r="I1829">
        <v>16</v>
      </c>
      <c r="J1829">
        <v>26.44</v>
      </c>
      <c r="K1829">
        <v>6.28</v>
      </c>
      <c r="L1829">
        <v>42324</v>
      </c>
      <c r="M1829">
        <v>0</v>
      </c>
      <c r="N1829">
        <v>71</v>
      </c>
      <c r="O1829" t="s">
        <v>119</v>
      </c>
      <c r="P1829">
        <v>8</v>
      </c>
      <c r="Q1829">
        <v>27</v>
      </c>
      <c r="R1829">
        <v>4</v>
      </c>
      <c r="S1829" t="s">
        <v>42</v>
      </c>
      <c r="T1829" t="s">
        <v>43</v>
      </c>
      <c r="U1829" t="s">
        <v>44</v>
      </c>
      <c r="V1829">
        <v>25</v>
      </c>
      <c r="W1829">
        <v>4.0199999999999996</v>
      </c>
      <c r="X1829">
        <v>6</v>
      </c>
      <c r="Y1829" s="1">
        <v>40457</v>
      </c>
      <c r="Z1829" t="s">
        <v>300</v>
      </c>
      <c r="AA1829" t="s">
        <v>46</v>
      </c>
      <c r="AB1829" t="s">
        <v>227</v>
      </c>
      <c r="AC1829" t="s">
        <v>48</v>
      </c>
      <c r="AD1829">
        <v>1</v>
      </c>
      <c r="AE1829">
        <v>0.59499999999999997</v>
      </c>
      <c r="AF1829">
        <v>0.75</v>
      </c>
      <c r="AG1829">
        <v>0.85</v>
      </c>
      <c r="AH1829">
        <v>0.85</v>
      </c>
    </row>
    <row r="1830" spans="1:34" x14ac:dyDescent="0.25">
      <c r="A1830" t="s">
        <v>2508</v>
      </c>
      <c r="B1830" t="s">
        <v>35</v>
      </c>
      <c r="C1830" t="s">
        <v>50</v>
      </c>
      <c r="D1830" t="s">
        <v>37</v>
      </c>
      <c r="E1830" t="s">
        <v>38</v>
      </c>
      <c r="F1830">
        <v>25.17</v>
      </c>
      <c r="G1830" t="s">
        <v>51</v>
      </c>
      <c r="H1830" t="s">
        <v>39</v>
      </c>
      <c r="I1830">
        <v>11</v>
      </c>
      <c r="J1830">
        <v>33.619999999999997</v>
      </c>
      <c r="K1830">
        <v>2.44</v>
      </c>
      <c r="L1830">
        <v>70152</v>
      </c>
      <c r="M1830">
        <v>12</v>
      </c>
      <c r="N1830">
        <v>73</v>
      </c>
      <c r="O1830" t="s">
        <v>90</v>
      </c>
      <c r="P1830">
        <v>2</v>
      </c>
      <c r="Q1830">
        <v>19</v>
      </c>
      <c r="R1830">
        <v>5</v>
      </c>
      <c r="S1830" t="s">
        <v>42</v>
      </c>
      <c r="T1830" t="s">
        <v>43</v>
      </c>
      <c r="U1830" t="s">
        <v>44</v>
      </c>
      <c r="V1830">
        <v>21</v>
      </c>
      <c r="W1830">
        <v>4.34</v>
      </c>
      <c r="X1830">
        <v>10</v>
      </c>
      <c r="Y1830" s="1">
        <v>40942</v>
      </c>
      <c r="Z1830" t="s">
        <v>45</v>
      </c>
      <c r="AA1830" t="s">
        <v>46</v>
      </c>
      <c r="AB1830" t="s">
        <v>461</v>
      </c>
      <c r="AC1830" t="s">
        <v>48</v>
      </c>
      <c r="AD1830">
        <v>0</v>
      </c>
      <c r="AE1830">
        <v>0.61</v>
      </c>
      <c r="AF1830">
        <v>0.63</v>
      </c>
      <c r="AG1830">
        <v>0.6</v>
      </c>
      <c r="AH1830">
        <v>0.77</v>
      </c>
    </row>
    <row r="1831" spans="1:34" x14ac:dyDescent="0.25">
      <c r="A1831" t="s">
        <v>2509</v>
      </c>
      <c r="B1831" t="s">
        <v>35</v>
      </c>
      <c r="C1831" t="s">
        <v>56</v>
      </c>
      <c r="D1831" t="s">
        <v>37</v>
      </c>
      <c r="E1831" t="s">
        <v>61</v>
      </c>
      <c r="F1831">
        <v>33.159999999999997</v>
      </c>
      <c r="G1831" t="s">
        <v>39</v>
      </c>
      <c r="H1831" t="s">
        <v>39</v>
      </c>
      <c r="I1831">
        <v>9</v>
      </c>
      <c r="J1831">
        <v>35.54</v>
      </c>
      <c r="K1831">
        <v>4.21</v>
      </c>
      <c r="L1831">
        <v>54684</v>
      </c>
      <c r="M1831">
        <v>13</v>
      </c>
      <c r="N1831">
        <v>72</v>
      </c>
      <c r="O1831" t="s">
        <v>75</v>
      </c>
      <c r="P1831">
        <v>3</v>
      </c>
      <c r="Q1831">
        <v>13</v>
      </c>
      <c r="R1831">
        <v>8</v>
      </c>
      <c r="S1831" t="s">
        <v>116</v>
      </c>
      <c r="T1831" t="s">
        <v>43</v>
      </c>
      <c r="U1831" t="s">
        <v>44</v>
      </c>
      <c r="V1831">
        <v>14</v>
      </c>
      <c r="W1831">
        <v>14.25</v>
      </c>
      <c r="X1831">
        <v>3</v>
      </c>
      <c r="Y1831" s="1">
        <v>40239</v>
      </c>
      <c r="Z1831" t="s">
        <v>45</v>
      </c>
      <c r="AA1831" t="s">
        <v>46</v>
      </c>
      <c r="AB1831" t="s">
        <v>80</v>
      </c>
      <c r="AC1831" t="s">
        <v>48</v>
      </c>
      <c r="AD1831">
        <v>0</v>
      </c>
      <c r="AE1831">
        <v>0.75</v>
      </c>
      <c r="AF1831">
        <v>0.76</v>
      </c>
      <c r="AG1831">
        <v>0.74</v>
      </c>
      <c r="AH1831">
        <v>0.95</v>
      </c>
    </row>
    <row r="1832" spans="1:34" x14ac:dyDescent="0.25">
      <c r="A1832" t="s">
        <v>2510</v>
      </c>
      <c r="B1832" t="s">
        <v>35</v>
      </c>
      <c r="C1832" t="s">
        <v>50</v>
      </c>
      <c r="D1832" t="s">
        <v>37</v>
      </c>
      <c r="E1832" t="s">
        <v>61</v>
      </c>
      <c r="F1832">
        <v>23.99</v>
      </c>
      <c r="G1832" t="s">
        <v>40</v>
      </c>
      <c r="H1832" t="s">
        <v>39</v>
      </c>
      <c r="I1832">
        <v>14</v>
      </c>
      <c r="J1832">
        <v>28.9</v>
      </c>
      <c r="K1832">
        <v>6.43</v>
      </c>
      <c r="L1832">
        <v>38808</v>
      </c>
      <c r="M1832">
        <v>11</v>
      </c>
      <c r="N1832">
        <v>72</v>
      </c>
      <c r="O1832" t="s">
        <v>148</v>
      </c>
      <c r="P1832">
        <v>0</v>
      </c>
      <c r="Q1832">
        <v>12</v>
      </c>
      <c r="R1832">
        <v>3</v>
      </c>
      <c r="S1832" t="s">
        <v>42</v>
      </c>
      <c r="T1832" t="s">
        <v>43</v>
      </c>
      <c r="U1832" t="s">
        <v>44</v>
      </c>
      <c r="V1832">
        <v>15</v>
      </c>
      <c r="W1832">
        <v>4.8</v>
      </c>
      <c r="X1832">
        <v>4</v>
      </c>
      <c r="Y1832" s="1">
        <v>41155</v>
      </c>
      <c r="Z1832" t="s">
        <v>45</v>
      </c>
      <c r="AA1832" t="s">
        <v>46</v>
      </c>
      <c r="AB1832" t="s">
        <v>463</v>
      </c>
      <c r="AC1832" t="s">
        <v>48</v>
      </c>
      <c r="AD1832">
        <v>0</v>
      </c>
      <c r="AE1832">
        <v>0.88</v>
      </c>
      <c r="AF1832">
        <v>0.89</v>
      </c>
      <c r="AG1832">
        <v>0.83</v>
      </c>
      <c r="AH1832">
        <v>0.96</v>
      </c>
    </row>
    <row r="1833" spans="1:34" x14ac:dyDescent="0.25">
      <c r="A1833" t="s">
        <v>2511</v>
      </c>
      <c r="B1833" t="s">
        <v>35</v>
      </c>
      <c r="C1833" t="s">
        <v>50</v>
      </c>
      <c r="D1833" t="s">
        <v>37</v>
      </c>
      <c r="E1833" t="s">
        <v>38</v>
      </c>
      <c r="F1833">
        <v>27.32</v>
      </c>
      <c r="G1833" t="s">
        <v>39</v>
      </c>
      <c r="H1833" t="s">
        <v>40</v>
      </c>
      <c r="I1833">
        <v>17</v>
      </c>
      <c r="J1833">
        <v>33.799999999999997</v>
      </c>
      <c r="K1833">
        <v>8.16</v>
      </c>
      <c r="L1833">
        <v>44604</v>
      </c>
      <c r="M1833">
        <v>9</v>
      </c>
      <c r="N1833">
        <v>72</v>
      </c>
      <c r="O1833" t="s">
        <v>75</v>
      </c>
      <c r="P1833">
        <v>8</v>
      </c>
      <c r="Q1833">
        <v>16</v>
      </c>
      <c r="R1833">
        <v>2</v>
      </c>
      <c r="S1833" t="s">
        <v>42</v>
      </c>
      <c r="T1833" t="s">
        <v>43</v>
      </c>
      <c r="U1833" t="s">
        <v>44</v>
      </c>
      <c r="V1833">
        <v>17</v>
      </c>
      <c r="W1833">
        <v>8.64</v>
      </c>
      <c r="X1833">
        <v>5</v>
      </c>
      <c r="Y1833" t="s">
        <v>226</v>
      </c>
      <c r="Z1833" t="s">
        <v>45</v>
      </c>
      <c r="AA1833" t="s">
        <v>46</v>
      </c>
      <c r="AB1833" t="s">
        <v>165</v>
      </c>
      <c r="AC1833" t="s">
        <v>48</v>
      </c>
      <c r="AD1833">
        <v>0</v>
      </c>
      <c r="AE1833">
        <v>0.60899999999999999</v>
      </c>
      <c r="AF1833">
        <v>0.91</v>
      </c>
      <c r="AG1833">
        <v>0.88</v>
      </c>
      <c r="AH1833">
        <v>0.84</v>
      </c>
    </row>
    <row r="1834" spans="1:34" x14ac:dyDescent="0.25">
      <c r="A1834" t="s">
        <v>2512</v>
      </c>
      <c r="B1834" t="s">
        <v>35</v>
      </c>
      <c r="C1834" t="s">
        <v>56</v>
      </c>
      <c r="D1834" t="s">
        <v>37</v>
      </c>
      <c r="E1834" t="s">
        <v>61</v>
      </c>
      <c r="F1834">
        <v>26.31</v>
      </c>
      <c r="G1834" t="s">
        <v>51</v>
      </c>
      <c r="H1834" t="s">
        <v>40</v>
      </c>
      <c r="I1834">
        <v>17</v>
      </c>
      <c r="J1834">
        <v>35.14</v>
      </c>
      <c r="K1834">
        <v>11.34</v>
      </c>
      <c r="L1834">
        <v>60036</v>
      </c>
      <c r="M1834">
        <v>11</v>
      </c>
      <c r="N1834">
        <v>70</v>
      </c>
      <c r="O1834" t="s">
        <v>75</v>
      </c>
      <c r="P1834">
        <v>0</v>
      </c>
      <c r="Q1834">
        <v>15</v>
      </c>
      <c r="R1834">
        <v>3</v>
      </c>
      <c r="S1834" t="s">
        <v>42</v>
      </c>
      <c r="T1834" t="s">
        <v>43</v>
      </c>
      <c r="U1834" t="s">
        <v>44</v>
      </c>
      <c r="V1834">
        <v>24</v>
      </c>
      <c r="W1834">
        <v>7.44</v>
      </c>
      <c r="X1834">
        <v>8</v>
      </c>
      <c r="Y1834" s="1">
        <v>40363</v>
      </c>
      <c r="Z1834" t="s">
        <v>45</v>
      </c>
      <c r="AA1834" t="s">
        <v>46</v>
      </c>
      <c r="AB1834" t="s">
        <v>217</v>
      </c>
      <c r="AC1834" t="s">
        <v>48</v>
      </c>
      <c r="AD1834">
        <v>0</v>
      </c>
      <c r="AE1834">
        <v>0.76</v>
      </c>
      <c r="AF1834">
        <v>0.85</v>
      </c>
      <c r="AG1834">
        <v>0.65</v>
      </c>
      <c r="AH1834">
        <v>0.9</v>
      </c>
    </row>
    <row r="1835" spans="1:34" x14ac:dyDescent="0.25">
      <c r="A1835" t="s">
        <v>2513</v>
      </c>
      <c r="B1835" t="s">
        <v>35</v>
      </c>
      <c r="C1835" t="s">
        <v>50</v>
      </c>
      <c r="D1835" t="s">
        <v>37</v>
      </c>
      <c r="E1835" t="s">
        <v>38</v>
      </c>
      <c r="F1835">
        <v>26.2</v>
      </c>
      <c r="G1835" t="s">
        <v>40</v>
      </c>
      <c r="H1835" t="s">
        <v>40</v>
      </c>
      <c r="I1835">
        <v>19</v>
      </c>
      <c r="J1835">
        <v>37.33</v>
      </c>
      <c r="K1835">
        <v>10.050000000000001</v>
      </c>
      <c r="L1835">
        <v>51840</v>
      </c>
      <c r="M1835">
        <v>11</v>
      </c>
      <c r="N1835">
        <v>70</v>
      </c>
      <c r="O1835" t="s">
        <v>62</v>
      </c>
      <c r="P1835">
        <v>9</v>
      </c>
      <c r="Q1835">
        <v>5</v>
      </c>
      <c r="R1835">
        <v>3</v>
      </c>
      <c r="S1835" t="s">
        <v>42</v>
      </c>
      <c r="T1835" t="s">
        <v>43</v>
      </c>
      <c r="U1835" t="s">
        <v>58</v>
      </c>
      <c r="V1835">
        <v>20</v>
      </c>
      <c r="W1835">
        <v>6.48</v>
      </c>
      <c r="X1835">
        <v>5</v>
      </c>
      <c r="Y1835" t="s">
        <v>822</v>
      </c>
      <c r="Z1835" t="s">
        <v>45</v>
      </c>
      <c r="AA1835" t="s">
        <v>46</v>
      </c>
      <c r="AB1835" t="s">
        <v>197</v>
      </c>
      <c r="AC1835" t="s">
        <v>48</v>
      </c>
      <c r="AD1835">
        <v>0</v>
      </c>
      <c r="AE1835">
        <v>0.94</v>
      </c>
      <c r="AF1835">
        <v>0.95</v>
      </c>
      <c r="AG1835">
        <v>0.95</v>
      </c>
      <c r="AH1835">
        <v>0.94</v>
      </c>
    </row>
    <row r="1836" spans="1:34" x14ac:dyDescent="0.25">
      <c r="A1836" t="s">
        <v>2514</v>
      </c>
      <c r="B1836" t="s">
        <v>35</v>
      </c>
      <c r="C1836" t="s">
        <v>36</v>
      </c>
      <c r="D1836" t="s">
        <v>57</v>
      </c>
      <c r="E1836" t="s">
        <v>61</v>
      </c>
      <c r="F1836">
        <v>35.020000000000003</v>
      </c>
      <c r="G1836" t="s">
        <v>40</v>
      </c>
      <c r="H1836" t="s">
        <v>70</v>
      </c>
      <c r="I1836">
        <v>14</v>
      </c>
      <c r="J1836">
        <v>42.41</v>
      </c>
      <c r="K1836">
        <v>4.49</v>
      </c>
      <c r="L1836">
        <v>80364</v>
      </c>
      <c r="M1836">
        <v>11</v>
      </c>
      <c r="N1836">
        <v>65</v>
      </c>
      <c r="O1836" t="s">
        <v>119</v>
      </c>
      <c r="P1836">
        <v>0</v>
      </c>
      <c r="Q1836">
        <v>23</v>
      </c>
      <c r="R1836">
        <v>8</v>
      </c>
      <c r="S1836" t="s">
        <v>116</v>
      </c>
      <c r="T1836" t="s">
        <v>43</v>
      </c>
      <c r="U1836" t="s">
        <v>58</v>
      </c>
      <c r="V1836">
        <v>0</v>
      </c>
      <c r="W1836">
        <v>10.029999999999999</v>
      </c>
      <c r="X1836">
        <v>3</v>
      </c>
      <c r="Y1836" s="1">
        <v>38963</v>
      </c>
      <c r="Z1836" t="s">
        <v>45</v>
      </c>
      <c r="AA1836" t="s">
        <v>46</v>
      </c>
      <c r="AB1836" t="s">
        <v>595</v>
      </c>
      <c r="AC1836" t="s">
        <v>48</v>
      </c>
      <c r="AD1836">
        <v>0</v>
      </c>
      <c r="AE1836">
        <v>0.6</v>
      </c>
      <c r="AF1836">
        <v>0.8</v>
      </c>
      <c r="AG1836">
        <v>0.53</v>
      </c>
      <c r="AH1836">
        <v>0.63</v>
      </c>
    </row>
    <row r="1837" spans="1:34" x14ac:dyDescent="0.25">
      <c r="A1837" t="s">
        <v>2515</v>
      </c>
      <c r="B1837" t="s">
        <v>35</v>
      </c>
      <c r="C1837" t="s">
        <v>50</v>
      </c>
      <c r="D1837" t="s">
        <v>37</v>
      </c>
      <c r="E1837" t="s">
        <v>61</v>
      </c>
      <c r="F1837">
        <v>32.270000000000003</v>
      </c>
      <c r="G1837" t="s">
        <v>40</v>
      </c>
      <c r="H1837" t="s">
        <v>39</v>
      </c>
      <c r="I1837">
        <v>14</v>
      </c>
      <c r="J1837">
        <v>28.9</v>
      </c>
      <c r="K1837">
        <v>6.43</v>
      </c>
      <c r="L1837">
        <v>47016</v>
      </c>
      <c r="M1837">
        <v>8</v>
      </c>
      <c r="N1837">
        <v>70</v>
      </c>
      <c r="O1837" t="s">
        <v>62</v>
      </c>
      <c r="P1837">
        <v>7</v>
      </c>
      <c r="Q1837">
        <v>25</v>
      </c>
      <c r="R1837">
        <v>4</v>
      </c>
      <c r="S1837" t="s">
        <v>42</v>
      </c>
      <c r="T1837" t="s">
        <v>43</v>
      </c>
      <c r="U1837" t="s">
        <v>44</v>
      </c>
      <c r="V1837">
        <v>3</v>
      </c>
      <c r="W1837">
        <v>10.92</v>
      </c>
      <c r="X1837">
        <v>4</v>
      </c>
      <c r="Y1837" t="s">
        <v>625</v>
      </c>
      <c r="Z1837" t="s">
        <v>45</v>
      </c>
      <c r="AA1837" t="s">
        <v>46</v>
      </c>
      <c r="AB1837" t="s">
        <v>463</v>
      </c>
      <c r="AC1837" t="s">
        <v>48</v>
      </c>
      <c r="AD1837">
        <v>0</v>
      </c>
      <c r="AE1837">
        <v>0.88</v>
      </c>
      <c r="AF1837">
        <v>0.89</v>
      </c>
      <c r="AG1837">
        <v>0.83</v>
      </c>
      <c r="AH1837">
        <v>0.96</v>
      </c>
    </row>
    <row r="1838" spans="1:34" x14ac:dyDescent="0.25">
      <c r="A1838" t="s">
        <v>2516</v>
      </c>
      <c r="B1838" t="s">
        <v>69</v>
      </c>
      <c r="C1838" t="s">
        <v>50</v>
      </c>
      <c r="D1838" t="s">
        <v>37</v>
      </c>
      <c r="E1838" t="s">
        <v>38</v>
      </c>
      <c r="F1838">
        <v>25.37</v>
      </c>
      <c r="G1838" t="s">
        <v>39</v>
      </c>
      <c r="H1838" t="s">
        <v>39</v>
      </c>
      <c r="I1838">
        <v>24</v>
      </c>
      <c r="J1838">
        <v>32.68</v>
      </c>
      <c r="K1838">
        <v>7</v>
      </c>
      <c r="L1838">
        <v>46104</v>
      </c>
      <c r="M1838">
        <v>14</v>
      </c>
      <c r="N1838">
        <v>74</v>
      </c>
      <c r="O1838" t="s">
        <v>119</v>
      </c>
      <c r="P1838">
        <v>9</v>
      </c>
      <c r="Q1838">
        <v>18</v>
      </c>
      <c r="R1838">
        <v>4</v>
      </c>
      <c r="S1838" t="s">
        <v>42</v>
      </c>
      <c r="T1838" t="s">
        <v>43</v>
      </c>
      <c r="U1838" t="s">
        <v>44</v>
      </c>
      <c r="V1838">
        <v>9</v>
      </c>
      <c r="W1838">
        <v>6.37</v>
      </c>
      <c r="X1838">
        <v>15</v>
      </c>
      <c r="Y1838" t="s">
        <v>730</v>
      </c>
      <c r="Z1838" s="1">
        <v>41828</v>
      </c>
      <c r="AA1838" t="s">
        <v>46</v>
      </c>
      <c r="AB1838" t="s">
        <v>189</v>
      </c>
      <c r="AC1838" t="s">
        <v>48</v>
      </c>
      <c r="AD1838">
        <v>1</v>
      </c>
      <c r="AE1838">
        <v>0.58099999999999996</v>
      </c>
      <c r="AF1838">
        <v>0.83</v>
      </c>
      <c r="AG1838">
        <v>0.83</v>
      </c>
      <c r="AH1838">
        <v>0.81</v>
      </c>
    </row>
    <row r="1839" spans="1:34" x14ac:dyDescent="0.25">
      <c r="A1839" t="s">
        <v>2517</v>
      </c>
      <c r="B1839" t="s">
        <v>35</v>
      </c>
      <c r="C1839" t="s">
        <v>56</v>
      </c>
      <c r="D1839" t="s">
        <v>37</v>
      </c>
      <c r="E1839" t="s">
        <v>61</v>
      </c>
      <c r="F1839">
        <v>25.96</v>
      </c>
      <c r="G1839" t="s">
        <v>39</v>
      </c>
      <c r="H1839" t="s">
        <v>40</v>
      </c>
      <c r="I1839">
        <v>14</v>
      </c>
      <c r="J1839">
        <v>33.71</v>
      </c>
      <c r="K1839">
        <v>12.47</v>
      </c>
      <c r="L1839">
        <v>57744</v>
      </c>
      <c r="M1839">
        <v>9</v>
      </c>
      <c r="N1839">
        <v>71</v>
      </c>
      <c r="O1839" t="s">
        <v>90</v>
      </c>
      <c r="P1839">
        <v>2</v>
      </c>
      <c r="Q1839">
        <v>22</v>
      </c>
      <c r="R1839">
        <v>4</v>
      </c>
      <c r="S1839" t="s">
        <v>42</v>
      </c>
      <c r="T1839" t="s">
        <v>43</v>
      </c>
      <c r="U1839" t="s">
        <v>44</v>
      </c>
      <c r="V1839">
        <v>16</v>
      </c>
      <c r="W1839">
        <v>7.92</v>
      </c>
      <c r="X1839">
        <v>2</v>
      </c>
      <c r="Y1839" t="s">
        <v>178</v>
      </c>
      <c r="Z1839" t="s">
        <v>45</v>
      </c>
      <c r="AA1839" t="s">
        <v>46</v>
      </c>
      <c r="AB1839" t="s">
        <v>203</v>
      </c>
      <c r="AC1839" t="s">
        <v>48</v>
      </c>
      <c r="AD1839">
        <v>0</v>
      </c>
      <c r="AE1839">
        <v>0.49</v>
      </c>
      <c r="AF1839">
        <v>0.82</v>
      </c>
      <c r="AG1839">
        <v>0.71</v>
      </c>
      <c r="AH1839">
        <v>0.57999999999999996</v>
      </c>
    </row>
    <row r="1840" spans="1:34" x14ac:dyDescent="0.25">
      <c r="A1840" t="s">
        <v>2518</v>
      </c>
      <c r="B1840" t="s">
        <v>35</v>
      </c>
      <c r="C1840" t="s">
        <v>56</v>
      </c>
      <c r="D1840" t="s">
        <v>37</v>
      </c>
      <c r="E1840" t="s">
        <v>38</v>
      </c>
      <c r="F1840">
        <v>33.770000000000003</v>
      </c>
      <c r="G1840" t="s">
        <v>39</v>
      </c>
      <c r="H1840" t="s">
        <v>40</v>
      </c>
      <c r="I1840">
        <v>13</v>
      </c>
      <c r="J1840">
        <v>30.5</v>
      </c>
      <c r="K1840">
        <v>2.04</v>
      </c>
      <c r="L1840">
        <v>84444</v>
      </c>
      <c r="M1840">
        <v>9</v>
      </c>
      <c r="N1840">
        <v>71</v>
      </c>
      <c r="O1840" t="s">
        <v>41</v>
      </c>
      <c r="P1840">
        <v>7</v>
      </c>
      <c r="Q1840">
        <v>12</v>
      </c>
      <c r="R1840">
        <v>9</v>
      </c>
      <c r="S1840" t="s">
        <v>116</v>
      </c>
      <c r="T1840" t="s">
        <v>71</v>
      </c>
      <c r="U1840" t="s">
        <v>44</v>
      </c>
      <c r="V1840">
        <v>10</v>
      </c>
      <c r="W1840">
        <v>12.32</v>
      </c>
      <c r="X1840">
        <v>10</v>
      </c>
      <c r="Y1840" t="s">
        <v>219</v>
      </c>
      <c r="Z1840" t="s">
        <v>45</v>
      </c>
      <c r="AA1840" t="s">
        <v>46</v>
      </c>
      <c r="AB1840" t="s">
        <v>240</v>
      </c>
      <c r="AC1840" t="s">
        <v>48</v>
      </c>
      <c r="AD1840">
        <v>0</v>
      </c>
      <c r="AE1840">
        <v>0.66</v>
      </c>
      <c r="AF1840">
        <v>0.84</v>
      </c>
      <c r="AG1840">
        <v>0.68</v>
      </c>
      <c r="AH1840">
        <v>0.76</v>
      </c>
    </row>
    <row r="1841" spans="1:34" x14ac:dyDescent="0.25">
      <c r="A1841" t="s">
        <v>2519</v>
      </c>
      <c r="B1841" t="s">
        <v>69</v>
      </c>
      <c r="C1841" t="s">
        <v>50</v>
      </c>
      <c r="D1841" t="s">
        <v>57</v>
      </c>
      <c r="E1841" t="s">
        <v>61</v>
      </c>
      <c r="F1841">
        <v>35.39</v>
      </c>
      <c r="G1841" t="s">
        <v>40</v>
      </c>
      <c r="H1841" t="s">
        <v>39</v>
      </c>
      <c r="I1841">
        <v>14</v>
      </c>
      <c r="J1841">
        <v>28.9</v>
      </c>
      <c r="K1841">
        <v>6.43</v>
      </c>
      <c r="L1841">
        <v>63828</v>
      </c>
      <c r="M1841">
        <v>7</v>
      </c>
      <c r="N1841">
        <v>77</v>
      </c>
      <c r="O1841" t="s">
        <v>52</v>
      </c>
      <c r="P1841">
        <v>4</v>
      </c>
      <c r="Q1841">
        <v>16</v>
      </c>
      <c r="R1841">
        <v>4</v>
      </c>
      <c r="S1841" t="s">
        <v>42</v>
      </c>
      <c r="T1841" t="s">
        <v>43</v>
      </c>
      <c r="U1841" t="s">
        <v>58</v>
      </c>
      <c r="V1841">
        <v>28</v>
      </c>
      <c r="W1841">
        <v>9.18</v>
      </c>
      <c r="X1841">
        <v>8</v>
      </c>
      <c r="Y1841" s="1">
        <v>38844</v>
      </c>
      <c r="Z1841" t="s">
        <v>1290</v>
      </c>
      <c r="AA1841" t="s">
        <v>46</v>
      </c>
      <c r="AB1841" t="s">
        <v>463</v>
      </c>
      <c r="AC1841" t="s">
        <v>48</v>
      </c>
      <c r="AD1841">
        <v>1</v>
      </c>
      <c r="AE1841">
        <v>0.88</v>
      </c>
      <c r="AF1841">
        <v>0.89</v>
      </c>
      <c r="AG1841">
        <v>0.83</v>
      </c>
      <c r="AH1841">
        <v>0.96</v>
      </c>
    </row>
    <row r="1842" spans="1:34" x14ac:dyDescent="0.25">
      <c r="A1842" t="s">
        <v>2520</v>
      </c>
      <c r="B1842" t="s">
        <v>35</v>
      </c>
      <c r="C1842" t="s">
        <v>56</v>
      </c>
      <c r="D1842" t="s">
        <v>37</v>
      </c>
      <c r="E1842" t="s">
        <v>61</v>
      </c>
      <c r="F1842">
        <v>34.14</v>
      </c>
      <c r="G1842" t="s">
        <v>40</v>
      </c>
      <c r="H1842" t="s">
        <v>40</v>
      </c>
      <c r="I1842">
        <v>14</v>
      </c>
      <c r="J1842">
        <v>33.71</v>
      </c>
      <c r="K1842">
        <v>12.47</v>
      </c>
      <c r="L1842">
        <v>48456</v>
      </c>
      <c r="M1842">
        <v>8</v>
      </c>
      <c r="N1842">
        <v>70</v>
      </c>
      <c r="O1842" t="s">
        <v>41</v>
      </c>
      <c r="P1842">
        <v>3</v>
      </c>
      <c r="Q1842">
        <v>22</v>
      </c>
      <c r="R1842">
        <v>2</v>
      </c>
      <c r="S1842" t="s">
        <v>116</v>
      </c>
      <c r="T1842" t="s">
        <v>43</v>
      </c>
      <c r="U1842" t="s">
        <v>44</v>
      </c>
      <c r="V1842">
        <v>23</v>
      </c>
      <c r="W1842">
        <v>8.48</v>
      </c>
      <c r="X1842">
        <v>6</v>
      </c>
      <c r="Y1842" s="1">
        <v>40006</v>
      </c>
      <c r="Z1842" t="s">
        <v>45</v>
      </c>
      <c r="AA1842" t="s">
        <v>46</v>
      </c>
      <c r="AB1842" t="s">
        <v>203</v>
      </c>
      <c r="AC1842" t="s">
        <v>48</v>
      </c>
      <c r="AD1842">
        <v>0</v>
      </c>
      <c r="AE1842">
        <v>0.49</v>
      </c>
      <c r="AF1842">
        <v>0.82</v>
      </c>
      <c r="AG1842">
        <v>0.71</v>
      </c>
      <c r="AH1842">
        <v>0.57999999999999996</v>
      </c>
    </row>
    <row r="1843" spans="1:34" x14ac:dyDescent="0.25">
      <c r="A1843" t="s">
        <v>2521</v>
      </c>
      <c r="B1843" t="s">
        <v>35</v>
      </c>
      <c r="C1843" t="s">
        <v>56</v>
      </c>
      <c r="D1843" t="s">
        <v>57</v>
      </c>
      <c r="E1843" t="s">
        <v>61</v>
      </c>
      <c r="F1843">
        <v>35.119999999999997</v>
      </c>
      <c r="G1843" t="s">
        <v>40</v>
      </c>
      <c r="H1843" t="s">
        <v>40</v>
      </c>
      <c r="I1843">
        <v>21</v>
      </c>
      <c r="J1843">
        <v>36.01</v>
      </c>
      <c r="K1843">
        <v>2.88</v>
      </c>
      <c r="L1843">
        <v>88932</v>
      </c>
      <c r="M1843">
        <v>7</v>
      </c>
      <c r="N1843">
        <v>70</v>
      </c>
      <c r="O1843" t="s">
        <v>41</v>
      </c>
      <c r="P1843">
        <v>2</v>
      </c>
      <c r="Q1843">
        <v>24</v>
      </c>
      <c r="R1843">
        <v>7</v>
      </c>
      <c r="S1843" t="s">
        <v>116</v>
      </c>
      <c r="T1843" t="s">
        <v>71</v>
      </c>
      <c r="U1843" t="s">
        <v>58</v>
      </c>
      <c r="V1843">
        <v>23</v>
      </c>
      <c r="W1843">
        <v>10.029999999999999</v>
      </c>
      <c r="X1843">
        <v>1</v>
      </c>
      <c r="Y1843" s="1">
        <v>38057</v>
      </c>
      <c r="Z1843" t="s">
        <v>45</v>
      </c>
      <c r="AA1843" t="s">
        <v>46</v>
      </c>
      <c r="AB1843" t="s">
        <v>1079</v>
      </c>
      <c r="AC1843" t="s">
        <v>48</v>
      </c>
      <c r="AD1843">
        <v>0</v>
      </c>
      <c r="AE1843">
        <v>0.98</v>
      </c>
      <c r="AF1843">
        <v>1</v>
      </c>
      <c r="AG1843">
        <v>0.91</v>
      </c>
      <c r="AH1843">
        <v>0.96</v>
      </c>
    </row>
    <row r="1844" spans="1:34" x14ac:dyDescent="0.25">
      <c r="A1844" t="s">
        <v>2522</v>
      </c>
      <c r="B1844" t="s">
        <v>69</v>
      </c>
      <c r="C1844" t="s">
        <v>50</v>
      </c>
      <c r="D1844" t="s">
        <v>37</v>
      </c>
      <c r="E1844" t="s">
        <v>61</v>
      </c>
      <c r="F1844">
        <v>36.119999999999997</v>
      </c>
      <c r="G1844" t="s">
        <v>40</v>
      </c>
      <c r="H1844" t="s">
        <v>40</v>
      </c>
      <c r="I1844">
        <v>9</v>
      </c>
      <c r="J1844">
        <v>33.33</v>
      </c>
      <c r="K1844">
        <v>1.6</v>
      </c>
      <c r="L1844">
        <v>59880</v>
      </c>
      <c r="M1844">
        <v>9</v>
      </c>
      <c r="N1844">
        <v>74</v>
      </c>
      <c r="O1844" t="s">
        <v>75</v>
      </c>
      <c r="P1844">
        <v>9</v>
      </c>
      <c r="Q1844">
        <v>35</v>
      </c>
      <c r="R1844">
        <v>8</v>
      </c>
      <c r="S1844" t="s">
        <v>42</v>
      </c>
      <c r="T1844" t="s">
        <v>43</v>
      </c>
      <c r="U1844" t="s">
        <v>44</v>
      </c>
      <c r="V1844">
        <v>14</v>
      </c>
      <c r="W1844">
        <v>13.86</v>
      </c>
      <c r="X1844">
        <v>11</v>
      </c>
      <c r="Y1844" s="1">
        <v>38844</v>
      </c>
      <c r="Z1844" s="1">
        <v>41651</v>
      </c>
      <c r="AA1844" t="s">
        <v>46</v>
      </c>
      <c r="AB1844" t="s">
        <v>234</v>
      </c>
      <c r="AC1844" t="s">
        <v>48</v>
      </c>
      <c r="AD1844">
        <v>1</v>
      </c>
      <c r="AE1844">
        <v>0.65</v>
      </c>
      <c r="AF1844">
        <v>0.6</v>
      </c>
      <c r="AG1844">
        <v>0.8</v>
      </c>
      <c r="AH1844">
        <v>0.6</v>
      </c>
    </row>
    <row r="1845" spans="1:34" x14ac:dyDescent="0.25">
      <c r="A1845" t="s">
        <v>2523</v>
      </c>
      <c r="B1845" t="s">
        <v>35</v>
      </c>
      <c r="C1845" t="s">
        <v>56</v>
      </c>
      <c r="D1845" t="s">
        <v>57</v>
      </c>
      <c r="E1845" t="s">
        <v>61</v>
      </c>
      <c r="F1845">
        <v>37.869999999999997</v>
      </c>
      <c r="G1845" t="s">
        <v>39</v>
      </c>
      <c r="H1845" t="s">
        <v>40</v>
      </c>
      <c r="I1845">
        <v>4</v>
      </c>
      <c r="J1845">
        <v>37.22</v>
      </c>
      <c r="K1845">
        <v>9.69</v>
      </c>
      <c r="L1845">
        <v>95460</v>
      </c>
      <c r="M1845">
        <v>10</v>
      </c>
      <c r="N1845">
        <v>72</v>
      </c>
      <c r="O1845" t="s">
        <v>62</v>
      </c>
      <c r="P1845">
        <v>1</v>
      </c>
      <c r="Q1845">
        <v>23</v>
      </c>
      <c r="R1845">
        <v>5</v>
      </c>
      <c r="S1845" t="s">
        <v>42</v>
      </c>
      <c r="T1845" t="s">
        <v>71</v>
      </c>
      <c r="U1845" t="s">
        <v>58</v>
      </c>
      <c r="V1845">
        <v>1</v>
      </c>
      <c r="W1845">
        <v>11</v>
      </c>
      <c r="X1845">
        <v>2</v>
      </c>
      <c r="Y1845" t="s">
        <v>2524</v>
      </c>
      <c r="Z1845" t="s">
        <v>45</v>
      </c>
      <c r="AA1845" t="s">
        <v>46</v>
      </c>
      <c r="AB1845" t="s">
        <v>1548</v>
      </c>
      <c r="AC1845" t="s">
        <v>48</v>
      </c>
      <c r="AD1845">
        <v>0</v>
      </c>
      <c r="AE1845">
        <v>0.65</v>
      </c>
      <c r="AF1845">
        <v>0.63</v>
      </c>
      <c r="AG1845">
        <v>0.75</v>
      </c>
      <c r="AH1845">
        <v>0.7</v>
      </c>
    </row>
    <row r="1846" spans="1:34" x14ac:dyDescent="0.25">
      <c r="A1846" t="s">
        <v>2525</v>
      </c>
      <c r="B1846" t="s">
        <v>35</v>
      </c>
      <c r="C1846" t="s">
        <v>50</v>
      </c>
      <c r="D1846" t="s">
        <v>57</v>
      </c>
      <c r="E1846" t="s">
        <v>38</v>
      </c>
      <c r="F1846">
        <v>37.92</v>
      </c>
      <c r="G1846" t="s">
        <v>70</v>
      </c>
      <c r="H1846" t="s">
        <v>39</v>
      </c>
      <c r="I1846">
        <v>18</v>
      </c>
      <c r="J1846">
        <v>33.57</v>
      </c>
      <c r="K1846">
        <v>4.42</v>
      </c>
      <c r="L1846">
        <v>87600</v>
      </c>
      <c r="M1846">
        <v>3</v>
      </c>
      <c r="N1846">
        <v>67</v>
      </c>
      <c r="O1846" t="s">
        <v>62</v>
      </c>
      <c r="P1846">
        <v>2</v>
      </c>
      <c r="Q1846">
        <v>14</v>
      </c>
      <c r="R1846">
        <v>3</v>
      </c>
      <c r="S1846" t="s">
        <v>116</v>
      </c>
      <c r="T1846" t="s">
        <v>43</v>
      </c>
      <c r="U1846" t="s">
        <v>58</v>
      </c>
      <c r="V1846">
        <v>23</v>
      </c>
      <c r="W1846">
        <v>13.6</v>
      </c>
      <c r="X1846">
        <v>6</v>
      </c>
      <c r="Y1846" s="1">
        <v>37537</v>
      </c>
      <c r="Z1846" t="s">
        <v>45</v>
      </c>
      <c r="AA1846" t="s">
        <v>46</v>
      </c>
      <c r="AB1846" t="s">
        <v>409</v>
      </c>
      <c r="AC1846" t="s">
        <v>48</v>
      </c>
      <c r="AD1846">
        <v>0</v>
      </c>
      <c r="AE1846">
        <v>0.39900000000000002</v>
      </c>
      <c r="AF1846">
        <v>0.55000000000000004</v>
      </c>
      <c r="AG1846">
        <v>0.59</v>
      </c>
      <c r="AH1846">
        <v>0.83</v>
      </c>
    </row>
    <row r="1847" spans="1:34" x14ac:dyDescent="0.25">
      <c r="A1847" t="s">
        <v>2526</v>
      </c>
      <c r="B1847" t="s">
        <v>35</v>
      </c>
      <c r="C1847" t="s">
        <v>56</v>
      </c>
      <c r="D1847" t="s">
        <v>37</v>
      </c>
      <c r="E1847" t="s">
        <v>61</v>
      </c>
      <c r="F1847">
        <v>34.64</v>
      </c>
      <c r="G1847" t="s">
        <v>40</v>
      </c>
      <c r="H1847" t="s">
        <v>39</v>
      </c>
      <c r="I1847">
        <v>13</v>
      </c>
      <c r="J1847">
        <v>29.76</v>
      </c>
      <c r="K1847">
        <v>9.5399999999999991</v>
      </c>
      <c r="L1847">
        <v>65316</v>
      </c>
      <c r="M1847">
        <v>9</v>
      </c>
      <c r="N1847">
        <v>74</v>
      </c>
      <c r="O1847" t="s">
        <v>52</v>
      </c>
      <c r="P1847">
        <v>7</v>
      </c>
      <c r="Q1847">
        <v>25</v>
      </c>
      <c r="R1847">
        <v>6</v>
      </c>
      <c r="S1847" t="s">
        <v>116</v>
      </c>
      <c r="T1847" t="s">
        <v>43</v>
      </c>
      <c r="U1847" t="s">
        <v>44</v>
      </c>
      <c r="V1847">
        <v>11</v>
      </c>
      <c r="W1847">
        <v>12.92</v>
      </c>
      <c r="X1847">
        <v>1</v>
      </c>
      <c r="Y1847" t="s">
        <v>468</v>
      </c>
      <c r="Z1847" t="s">
        <v>45</v>
      </c>
      <c r="AA1847" t="s">
        <v>46</v>
      </c>
      <c r="AB1847" t="s">
        <v>253</v>
      </c>
      <c r="AC1847" t="s">
        <v>48</v>
      </c>
      <c r="AD1847">
        <v>0</v>
      </c>
      <c r="AE1847">
        <v>0.69</v>
      </c>
      <c r="AF1847">
        <v>0.75</v>
      </c>
      <c r="AG1847">
        <v>0.67</v>
      </c>
      <c r="AH1847">
        <v>0.73</v>
      </c>
    </row>
    <row r="1848" spans="1:34" x14ac:dyDescent="0.25">
      <c r="A1848" t="s">
        <v>2527</v>
      </c>
      <c r="B1848" t="s">
        <v>35</v>
      </c>
      <c r="C1848" t="s">
        <v>50</v>
      </c>
      <c r="D1848" t="s">
        <v>37</v>
      </c>
      <c r="E1848" t="s">
        <v>61</v>
      </c>
      <c r="F1848">
        <v>24.37</v>
      </c>
      <c r="G1848" t="s">
        <v>40</v>
      </c>
      <c r="H1848" t="s">
        <v>39</v>
      </c>
      <c r="I1848">
        <v>11</v>
      </c>
      <c r="J1848">
        <v>31.38</v>
      </c>
      <c r="K1848">
        <v>8.94</v>
      </c>
      <c r="L1848">
        <v>43404</v>
      </c>
      <c r="M1848">
        <v>7</v>
      </c>
      <c r="N1848">
        <v>70</v>
      </c>
      <c r="O1848" t="s">
        <v>148</v>
      </c>
      <c r="P1848">
        <v>8</v>
      </c>
      <c r="Q1848">
        <v>8</v>
      </c>
      <c r="R1848">
        <v>3</v>
      </c>
      <c r="S1848" t="s">
        <v>42</v>
      </c>
      <c r="T1848" t="s">
        <v>43</v>
      </c>
      <c r="U1848" t="s">
        <v>58</v>
      </c>
      <c r="V1848">
        <v>7</v>
      </c>
      <c r="W1848">
        <v>4.74</v>
      </c>
      <c r="X1848">
        <v>0</v>
      </c>
      <c r="Y1848" s="1">
        <v>40824</v>
      </c>
      <c r="Z1848" t="s">
        <v>45</v>
      </c>
      <c r="AA1848" t="s">
        <v>46</v>
      </c>
      <c r="AB1848" t="s">
        <v>138</v>
      </c>
      <c r="AC1848" t="s">
        <v>48</v>
      </c>
      <c r="AD1848">
        <v>0</v>
      </c>
      <c r="AE1848">
        <v>0.81</v>
      </c>
      <c r="AF1848">
        <v>0.86</v>
      </c>
      <c r="AG1848">
        <v>0.86</v>
      </c>
      <c r="AH1848">
        <v>0.89</v>
      </c>
    </row>
    <row r="1849" spans="1:34" x14ac:dyDescent="0.25">
      <c r="A1849" t="s">
        <v>2528</v>
      </c>
      <c r="B1849" t="s">
        <v>35</v>
      </c>
      <c r="C1849" t="s">
        <v>56</v>
      </c>
      <c r="D1849" t="s">
        <v>37</v>
      </c>
      <c r="E1849" t="s">
        <v>38</v>
      </c>
      <c r="F1849">
        <v>26.73</v>
      </c>
      <c r="G1849" t="s">
        <v>39</v>
      </c>
      <c r="H1849" t="s">
        <v>39</v>
      </c>
      <c r="I1849">
        <v>9</v>
      </c>
      <c r="J1849">
        <v>35.54</v>
      </c>
      <c r="K1849">
        <v>4.21</v>
      </c>
      <c r="L1849">
        <v>49092</v>
      </c>
      <c r="M1849">
        <v>14</v>
      </c>
      <c r="N1849">
        <v>70</v>
      </c>
      <c r="O1849" t="s">
        <v>75</v>
      </c>
      <c r="P1849">
        <v>5</v>
      </c>
      <c r="Q1849">
        <v>19</v>
      </c>
      <c r="R1849">
        <v>3</v>
      </c>
      <c r="S1849" t="s">
        <v>42</v>
      </c>
      <c r="T1849" t="s">
        <v>43</v>
      </c>
      <c r="U1849" t="s">
        <v>44</v>
      </c>
      <c r="V1849">
        <v>25</v>
      </c>
      <c r="W1849">
        <v>8.64</v>
      </c>
      <c r="X1849">
        <v>0</v>
      </c>
      <c r="Y1849" t="s">
        <v>295</v>
      </c>
      <c r="Z1849" t="s">
        <v>45</v>
      </c>
      <c r="AA1849" t="s">
        <v>46</v>
      </c>
      <c r="AB1849" t="s">
        <v>80</v>
      </c>
      <c r="AC1849" t="s">
        <v>48</v>
      </c>
      <c r="AD1849">
        <v>0</v>
      </c>
      <c r="AE1849">
        <v>0.75</v>
      </c>
      <c r="AF1849">
        <v>0.76</v>
      </c>
      <c r="AG1849">
        <v>0.74</v>
      </c>
      <c r="AH1849">
        <v>0.95</v>
      </c>
    </row>
    <row r="1850" spans="1:34" x14ac:dyDescent="0.25">
      <c r="A1850" t="s">
        <v>2529</v>
      </c>
      <c r="B1850" t="s">
        <v>69</v>
      </c>
      <c r="C1850" t="s">
        <v>50</v>
      </c>
      <c r="D1850" t="s">
        <v>37</v>
      </c>
      <c r="E1850" t="s">
        <v>61</v>
      </c>
      <c r="F1850">
        <v>27.53</v>
      </c>
      <c r="G1850" t="s">
        <v>40</v>
      </c>
      <c r="H1850" t="s">
        <v>40</v>
      </c>
      <c r="I1850">
        <v>21</v>
      </c>
      <c r="J1850">
        <v>34.729999999999997</v>
      </c>
      <c r="K1850">
        <v>2.65</v>
      </c>
      <c r="L1850">
        <v>34908</v>
      </c>
      <c r="M1850">
        <v>10</v>
      </c>
      <c r="N1850">
        <v>71</v>
      </c>
      <c r="O1850" t="s">
        <v>90</v>
      </c>
      <c r="P1850">
        <v>8</v>
      </c>
      <c r="Q1850">
        <v>17</v>
      </c>
      <c r="R1850">
        <v>5</v>
      </c>
      <c r="S1850" t="s">
        <v>42</v>
      </c>
      <c r="T1850" t="s">
        <v>43</v>
      </c>
      <c r="U1850" t="s">
        <v>44</v>
      </c>
      <c r="V1850">
        <v>23</v>
      </c>
      <c r="W1850">
        <v>8.3000000000000007</v>
      </c>
      <c r="X1850">
        <v>1</v>
      </c>
      <c r="Y1850" t="s">
        <v>66</v>
      </c>
      <c r="Z1850" t="s">
        <v>1290</v>
      </c>
      <c r="AA1850" t="s">
        <v>46</v>
      </c>
      <c r="AB1850" t="s">
        <v>723</v>
      </c>
      <c r="AC1850" t="s">
        <v>48</v>
      </c>
      <c r="AD1850">
        <v>1</v>
      </c>
      <c r="AE1850">
        <v>0.79</v>
      </c>
      <c r="AF1850">
        <v>0.77</v>
      </c>
      <c r="AG1850">
        <v>0.85</v>
      </c>
      <c r="AH1850">
        <v>0.8</v>
      </c>
    </row>
    <row r="1851" spans="1:34" x14ac:dyDescent="0.25">
      <c r="A1851" t="s">
        <v>2530</v>
      </c>
      <c r="B1851" t="s">
        <v>35</v>
      </c>
      <c r="C1851" t="s">
        <v>50</v>
      </c>
      <c r="D1851" t="s">
        <v>37</v>
      </c>
      <c r="E1851" t="s">
        <v>61</v>
      </c>
      <c r="F1851">
        <v>25.95</v>
      </c>
      <c r="G1851" t="s">
        <v>40</v>
      </c>
      <c r="H1851" t="s">
        <v>51</v>
      </c>
      <c r="I1851">
        <v>12</v>
      </c>
      <c r="J1851">
        <v>38.380000000000003</v>
      </c>
      <c r="K1851">
        <v>8.2100000000000009</v>
      </c>
      <c r="L1851">
        <v>37704</v>
      </c>
      <c r="M1851">
        <v>13</v>
      </c>
      <c r="N1851">
        <v>72</v>
      </c>
      <c r="O1851" t="s">
        <v>75</v>
      </c>
      <c r="P1851">
        <v>4</v>
      </c>
      <c r="Q1851">
        <v>24</v>
      </c>
      <c r="R1851">
        <v>3</v>
      </c>
      <c r="S1851" t="s">
        <v>42</v>
      </c>
      <c r="T1851" t="s">
        <v>43</v>
      </c>
      <c r="U1851" t="s">
        <v>44</v>
      </c>
      <c r="V1851">
        <v>19</v>
      </c>
      <c r="W1851">
        <v>4.5599999999999996</v>
      </c>
      <c r="X1851">
        <v>5</v>
      </c>
      <c r="Y1851" t="s">
        <v>66</v>
      </c>
      <c r="Z1851" t="s">
        <v>45</v>
      </c>
      <c r="AA1851" t="s">
        <v>46</v>
      </c>
      <c r="AB1851" t="s">
        <v>238</v>
      </c>
      <c r="AC1851" t="s">
        <v>48</v>
      </c>
      <c r="AD1851">
        <v>0</v>
      </c>
      <c r="AE1851">
        <v>0.58799999999999997</v>
      </c>
      <c r="AF1851">
        <v>0.83</v>
      </c>
      <c r="AG1851">
        <v>0.83</v>
      </c>
      <c r="AH1851">
        <v>0.73</v>
      </c>
    </row>
    <row r="1852" spans="1:34" x14ac:dyDescent="0.25">
      <c r="A1852" t="s">
        <v>191</v>
      </c>
      <c r="B1852" t="s">
        <v>35</v>
      </c>
      <c r="C1852" t="s">
        <v>56</v>
      </c>
      <c r="D1852" t="s">
        <v>57</v>
      </c>
      <c r="E1852" t="s">
        <v>61</v>
      </c>
      <c r="F1852">
        <v>29.9</v>
      </c>
      <c r="G1852" t="s">
        <v>40</v>
      </c>
      <c r="H1852" t="s">
        <v>40</v>
      </c>
      <c r="I1852">
        <v>5</v>
      </c>
      <c r="J1852">
        <v>40.21</v>
      </c>
      <c r="K1852">
        <v>13.95</v>
      </c>
      <c r="L1852">
        <v>94152</v>
      </c>
      <c r="M1852">
        <v>7</v>
      </c>
      <c r="N1852">
        <v>84</v>
      </c>
      <c r="O1852" t="s">
        <v>52</v>
      </c>
      <c r="P1852">
        <v>1</v>
      </c>
      <c r="Q1852">
        <v>17</v>
      </c>
      <c r="R1852">
        <v>4</v>
      </c>
      <c r="S1852" t="s">
        <v>42</v>
      </c>
      <c r="T1852" t="s">
        <v>43</v>
      </c>
      <c r="U1852" t="s">
        <v>58</v>
      </c>
      <c r="V1852">
        <v>18</v>
      </c>
      <c r="W1852">
        <v>10.08</v>
      </c>
      <c r="X1852">
        <v>5</v>
      </c>
      <c r="Y1852" s="1">
        <v>38904</v>
      </c>
      <c r="Z1852" t="s">
        <v>45</v>
      </c>
      <c r="AA1852" t="s">
        <v>46</v>
      </c>
      <c r="AB1852" t="s">
        <v>449</v>
      </c>
      <c r="AC1852" t="s">
        <v>48</v>
      </c>
      <c r="AD1852">
        <v>0</v>
      </c>
      <c r="AE1852">
        <v>0.76</v>
      </c>
      <c r="AF1852">
        <v>0.8</v>
      </c>
      <c r="AG1852">
        <v>0.8</v>
      </c>
      <c r="AH1852">
        <v>0.93</v>
      </c>
    </row>
    <row r="1853" spans="1:34" x14ac:dyDescent="0.25">
      <c r="A1853" t="s">
        <v>2531</v>
      </c>
      <c r="B1853" t="s">
        <v>35</v>
      </c>
      <c r="C1853" t="s">
        <v>56</v>
      </c>
      <c r="D1853" t="s">
        <v>37</v>
      </c>
      <c r="E1853" t="s">
        <v>38</v>
      </c>
      <c r="F1853">
        <v>28.83</v>
      </c>
      <c r="G1853" t="s">
        <v>40</v>
      </c>
      <c r="H1853" t="s">
        <v>40</v>
      </c>
      <c r="I1853">
        <v>11</v>
      </c>
      <c r="J1853">
        <v>35.32</v>
      </c>
      <c r="K1853">
        <v>11.65</v>
      </c>
      <c r="L1853">
        <v>44664</v>
      </c>
      <c r="M1853">
        <v>14</v>
      </c>
      <c r="N1853">
        <v>83</v>
      </c>
      <c r="O1853" t="s">
        <v>62</v>
      </c>
      <c r="P1853">
        <v>8</v>
      </c>
      <c r="Q1853">
        <v>17</v>
      </c>
      <c r="R1853">
        <v>3</v>
      </c>
      <c r="S1853" t="s">
        <v>42</v>
      </c>
      <c r="T1853" t="s">
        <v>43</v>
      </c>
      <c r="U1853" t="s">
        <v>44</v>
      </c>
      <c r="V1853">
        <v>23</v>
      </c>
      <c r="W1853">
        <v>6.16</v>
      </c>
      <c r="X1853">
        <v>2</v>
      </c>
      <c r="Y1853" s="1">
        <v>40797</v>
      </c>
      <c r="Z1853" t="s">
        <v>45</v>
      </c>
      <c r="AA1853" t="s">
        <v>46</v>
      </c>
      <c r="AB1853" t="s">
        <v>965</v>
      </c>
      <c r="AC1853" t="s">
        <v>48</v>
      </c>
      <c r="AD1853">
        <v>0</v>
      </c>
      <c r="AE1853">
        <v>0.39</v>
      </c>
      <c r="AF1853">
        <v>0.71</v>
      </c>
      <c r="AG1853">
        <v>0.43</v>
      </c>
      <c r="AH1853">
        <v>0.6</v>
      </c>
    </row>
    <row r="1854" spans="1:34" x14ac:dyDescent="0.25">
      <c r="A1854" t="s">
        <v>2532</v>
      </c>
      <c r="B1854" t="s">
        <v>69</v>
      </c>
      <c r="C1854" t="s">
        <v>50</v>
      </c>
      <c r="D1854" t="s">
        <v>57</v>
      </c>
      <c r="E1854" t="s">
        <v>61</v>
      </c>
      <c r="F1854">
        <v>37.64</v>
      </c>
      <c r="G1854" t="s">
        <v>39</v>
      </c>
      <c r="H1854" t="s">
        <v>39</v>
      </c>
      <c r="I1854">
        <v>17</v>
      </c>
      <c r="J1854">
        <v>33.590000000000003</v>
      </c>
      <c r="K1854">
        <v>2.79</v>
      </c>
      <c r="L1854">
        <v>89352</v>
      </c>
      <c r="M1854">
        <v>7</v>
      </c>
      <c r="N1854">
        <v>66</v>
      </c>
      <c r="O1854" t="s">
        <v>52</v>
      </c>
      <c r="P1854">
        <v>1</v>
      </c>
      <c r="Q1854">
        <v>31</v>
      </c>
      <c r="R1854">
        <v>8</v>
      </c>
      <c r="S1854" t="s">
        <v>116</v>
      </c>
      <c r="T1854" t="s">
        <v>43</v>
      </c>
      <c r="U1854" t="s">
        <v>58</v>
      </c>
      <c r="V1854">
        <v>17</v>
      </c>
      <c r="W1854">
        <v>10.199999999999999</v>
      </c>
      <c r="X1854">
        <v>13</v>
      </c>
      <c r="Y1854" s="1">
        <v>39029</v>
      </c>
      <c r="Z1854" s="1">
        <v>41643</v>
      </c>
      <c r="AA1854" t="s">
        <v>46</v>
      </c>
      <c r="AB1854" t="s">
        <v>2533</v>
      </c>
      <c r="AC1854" t="s">
        <v>48</v>
      </c>
      <c r="AD1854">
        <v>1</v>
      </c>
      <c r="AE1854">
        <v>0.63700000000000001</v>
      </c>
      <c r="AF1854">
        <v>0.94</v>
      </c>
      <c r="AG1854">
        <v>0.88</v>
      </c>
      <c r="AH1854">
        <v>0.85</v>
      </c>
    </row>
    <row r="1855" spans="1:34" x14ac:dyDescent="0.25">
      <c r="A1855" t="s">
        <v>2534</v>
      </c>
      <c r="B1855" t="s">
        <v>35</v>
      </c>
      <c r="C1855" t="s">
        <v>56</v>
      </c>
      <c r="D1855" t="s">
        <v>37</v>
      </c>
      <c r="E1855" t="s">
        <v>61</v>
      </c>
      <c r="F1855">
        <v>34.67</v>
      </c>
      <c r="G1855" t="s">
        <v>40</v>
      </c>
      <c r="H1855" t="s">
        <v>39</v>
      </c>
      <c r="I1855">
        <v>14</v>
      </c>
      <c r="J1855">
        <v>35.83</v>
      </c>
      <c r="K1855">
        <v>2.27</v>
      </c>
      <c r="L1855">
        <v>76176</v>
      </c>
      <c r="M1855">
        <v>12</v>
      </c>
      <c r="N1855">
        <v>69</v>
      </c>
      <c r="O1855" t="s">
        <v>52</v>
      </c>
      <c r="P1855">
        <v>6</v>
      </c>
      <c r="Q1855">
        <v>8</v>
      </c>
      <c r="R1855">
        <v>6</v>
      </c>
      <c r="S1855" t="s">
        <v>116</v>
      </c>
      <c r="T1855" t="s">
        <v>43</v>
      </c>
      <c r="U1855" t="s">
        <v>44</v>
      </c>
      <c r="V1855">
        <v>4</v>
      </c>
      <c r="W1855">
        <v>10.029999999999999</v>
      </c>
      <c r="X1855">
        <v>3</v>
      </c>
      <c r="Y1855" t="s">
        <v>1936</v>
      </c>
      <c r="Z1855" t="s">
        <v>45</v>
      </c>
      <c r="AA1855" t="s">
        <v>46</v>
      </c>
      <c r="AB1855" t="s">
        <v>407</v>
      </c>
      <c r="AC1855" t="s">
        <v>48</v>
      </c>
      <c r="AD1855">
        <v>0</v>
      </c>
      <c r="AE1855">
        <v>0.56699999999999995</v>
      </c>
      <c r="AF1855">
        <v>0.84</v>
      </c>
      <c r="AG1855">
        <v>0.78</v>
      </c>
      <c r="AH1855">
        <v>0.86</v>
      </c>
    </row>
    <row r="1856" spans="1:34" x14ac:dyDescent="0.25">
      <c r="A1856" t="s">
        <v>2535</v>
      </c>
      <c r="B1856" t="s">
        <v>35</v>
      </c>
      <c r="C1856" t="s">
        <v>56</v>
      </c>
      <c r="D1856" t="s">
        <v>37</v>
      </c>
      <c r="E1856" t="s">
        <v>61</v>
      </c>
      <c r="F1856">
        <v>26.92</v>
      </c>
      <c r="G1856" t="s">
        <v>40</v>
      </c>
      <c r="H1856" t="s">
        <v>39</v>
      </c>
      <c r="I1856">
        <v>20</v>
      </c>
      <c r="J1856">
        <v>32.700000000000003</v>
      </c>
      <c r="K1856">
        <v>8.08</v>
      </c>
      <c r="L1856">
        <v>65964</v>
      </c>
      <c r="M1856">
        <v>13</v>
      </c>
      <c r="N1856">
        <v>70</v>
      </c>
      <c r="O1856" t="s">
        <v>90</v>
      </c>
      <c r="P1856">
        <v>5</v>
      </c>
      <c r="Q1856">
        <v>22</v>
      </c>
      <c r="R1856">
        <v>2</v>
      </c>
      <c r="S1856" t="s">
        <v>42</v>
      </c>
      <c r="T1856" t="s">
        <v>43</v>
      </c>
      <c r="U1856" t="s">
        <v>44</v>
      </c>
      <c r="V1856">
        <v>6</v>
      </c>
      <c r="W1856">
        <v>6.39</v>
      </c>
      <c r="X1856">
        <v>5</v>
      </c>
      <c r="Y1856" s="1">
        <v>41217</v>
      </c>
      <c r="Z1856" t="s">
        <v>45</v>
      </c>
      <c r="AA1856" t="s">
        <v>46</v>
      </c>
      <c r="AB1856" t="s">
        <v>311</v>
      </c>
      <c r="AC1856" t="s">
        <v>48</v>
      </c>
      <c r="AD1856">
        <v>0</v>
      </c>
      <c r="AE1856">
        <v>0.69</v>
      </c>
      <c r="AF1856">
        <v>0.73</v>
      </c>
      <c r="AG1856">
        <v>0.82</v>
      </c>
      <c r="AH1856">
        <v>0.67</v>
      </c>
    </row>
    <row r="1857" spans="1:34" x14ac:dyDescent="0.25">
      <c r="A1857" t="s">
        <v>2536</v>
      </c>
      <c r="B1857" t="s">
        <v>35</v>
      </c>
      <c r="C1857" t="s">
        <v>50</v>
      </c>
      <c r="D1857" t="s">
        <v>57</v>
      </c>
      <c r="E1857" t="s">
        <v>38</v>
      </c>
      <c r="F1857">
        <v>32.85</v>
      </c>
      <c r="G1857" t="s">
        <v>40</v>
      </c>
      <c r="H1857" t="s">
        <v>39</v>
      </c>
      <c r="I1857">
        <v>20</v>
      </c>
      <c r="J1857">
        <v>31.08</v>
      </c>
      <c r="K1857">
        <v>8.51</v>
      </c>
      <c r="L1857">
        <v>82284</v>
      </c>
      <c r="M1857">
        <v>8</v>
      </c>
      <c r="N1857">
        <v>68</v>
      </c>
      <c r="O1857" t="s">
        <v>75</v>
      </c>
      <c r="P1857">
        <v>2</v>
      </c>
      <c r="Q1857">
        <v>16</v>
      </c>
      <c r="R1857">
        <v>5</v>
      </c>
      <c r="S1857" t="s">
        <v>116</v>
      </c>
      <c r="T1857" t="s">
        <v>43</v>
      </c>
      <c r="U1857" t="s">
        <v>58</v>
      </c>
      <c r="V1857">
        <v>24</v>
      </c>
      <c r="W1857">
        <v>14.7</v>
      </c>
      <c r="X1857">
        <v>10</v>
      </c>
      <c r="Y1857" s="1">
        <v>38719</v>
      </c>
      <c r="Z1857" t="s">
        <v>45</v>
      </c>
      <c r="AA1857" t="s">
        <v>46</v>
      </c>
      <c r="AB1857" t="s">
        <v>327</v>
      </c>
      <c r="AC1857" t="s">
        <v>48</v>
      </c>
      <c r="AD1857">
        <v>0</v>
      </c>
      <c r="AE1857">
        <v>0.64400000000000002</v>
      </c>
      <c r="AF1857">
        <v>0.91</v>
      </c>
      <c r="AG1857">
        <v>0.9</v>
      </c>
      <c r="AH1857">
        <v>0.94</v>
      </c>
    </row>
    <row r="1858" spans="1:34" x14ac:dyDescent="0.25">
      <c r="A1858" t="s">
        <v>2537</v>
      </c>
      <c r="B1858" t="s">
        <v>69</v>
      </c>
      <c r="C1858" t="s">
        <v>56</v>
      </c>
      <c r="D1858" t="s">
        <v>37</v>
      </c>
      <c r="E1858" t="s">
        <v>61</v>
      </c>
      <c r="F1858">
        <v>24.8</v>
      </c>
      <c r="G1858" t="s">
        <v>70</v>
      </c>
      <c r="H1858" t="s">
        <v>40</v>
      </c>
      <c r="I1858">
        <v>10</v>
      </c>
      <c r="J1858">
        <v>31.08</v>
      </c>
      <c r="K1858">
        <v>4.68</v>
      </c>
      <c r="L1858">
        <v>36216</v>
      </c>
      <c r="M1858">
        <v>4</v>
      </c>
      <c r="N1858">
        <v>77</v>
      </c>
      <c r="O1858" t="s">
        <v>52</v>
      </c>
      <c r="P1858">
        <v>7</v>
      </c>
      <c r="Q1858">
        <v>38</v>
      </c>
      <c r="R1858">
        <v>4</v>
      </c>
      <c r="S1858" t="s">
        <v>42</v>
      </c>
      <c r="T1858" t="s">
        <v>71</v>
      </c>
      <c r="U1858" t="s">
        <v>44</v>
      </c>
      <c r="V1858">
        <v>17</v>
      </c>
      <c r="W1858">
        <v>4.0599999999999996</v>
      </c>
      <c r="X1858">
        <v>13</v>
      </c>
      <c r="Y1858" t="s">
        <v>553</v>
      </c>
      <c r="Z1858" t="s">
        <v>833</v>
      </c>
      <c r="AA1858" t="s">
        <v>46</v>
      </c>
      <c r="AB1858" t="s">
        <v>322</v>
      </c>
      <c r="AC1858" t="s">
        <v>48</v>
      </c>
      <c r="AD1858">
        <v>1</v>
      </c>
      <c r="AE1858">
        <v>0.55300000000000005</v>
      </c>
      <c r="AF1858">
        <v>0.8</v>
      </c>
      <c r="AG1858">
        <v>0.9</v>
      </c>
      <c r="AH1858">
        <v>0.76</v>
      </c>
    </row>
    <row r="1859" spans="1:34" x14ac:dyDescent="0.25">
      <c r="A1859" t="s">
        <v>2538</v>
      </c>
      <c r="B1859" t="s">
        <v>35</v>
      </c>
      <c r="C1859" t="s">
        <v>56</v>
      </c>
      <c r="D1859" t="s">
        <v>37</v>
      </c>
      <c r="E1859" t="s">
        <v>61</v>
      </c>
      <c r="F1859">
        <v>27.16</v>
      </c>
      <c r="G1859" t="s">
        <v>70</v>
      </c>
      <c r="H1859" t="s">
        <v>40</v>
      </c>
      <c r="I1859">
        <v>18</v>
      </c>
      <c r="J1859">
        <v>29.41</v>
      </c>
      <c r="K1859">
        <v>8.18</v>
      </c>
      <c r="L1859">
        <v>47928</v>
      </c>
      <c r="M1859">
        <v>4</v>
      </c>
      <c r="N1859">
        <v>74</v>
      </c>
      <c r="O1859" t="s">
        <v>90</v>
      </c>
      <c r="P1859">
        <v>6</v>
      </c>
      <c r="Q1859">
        <v>16</v>
      </c>
      <c r="R1859">
        <v>5</v>
      </c>
      <c r="S1859" t="s">
        <v>42</v>
      </c>
      <c r="T1859" t="s">
        <v>43</v>
      </c>
      <c r="U1859" t="s">
        <v>44</v>
      </c>
      <c r="V1859">
        <v>13</v>
      </c>
      <c r="W1859">
        <v>6.84</v>
      </c>
      <c r="X1859">
        <v>9</v>
      </c>
      <c r="Y1859" s="1">
        <v>40005</v>
      </c>
      <c r="Z1859" t="s">
        <v>45</v>
      </c>
      <c r="AA1859" t="s">
        <v>46</v>
      </c>
      <c r="AB1859" t="s">
        <v>191</v>
      </c>
      <c r="AC1859" t="s">
        <v>48</v>
      </c>
      <c r="AD1859">
        <v>0</v>
      </c>
      <c r="AE1859">
        <v>0.51100000000000001</v>
      </c>
      <c r="AF1859">
        <v>0.89</v>
      </c>
      <c r="AG1859">
        <v>0.67</v>
      </c>
      <c r="AH1859">
        <v>0.95</v>
      </c>
    </row>
    <row r="1860" spans="1:34" x14ac:dyDescent="0.25">
      <c r="A1860" t="s">
        <v>2539</v>
      </c>
      <c r="B1860" t="s">
        <v>35</v>
      </c>
      <c r="C1860" t="s">
        <v>36</v>
      </c>
      <c r="D1860" t="s">
        <v>57</v>
      </c>
      <c r="E1860" t="s">
        <v>38</v>
      </c>
      <c r="F1860">
        <v>30.1</v>
      </c>
      <c r="G1860" t="s">
        <v>40</v>
      </c>
      <c r="H1860" t="s">
        <v>40</v>
      </c>
      <c r="I1860">
        <v>2</v>
      </c>
      <c r="J1860">
        <v>43.3</v>
      </c>
      <c r="K1860">
        <v>13.79</v>
      </c>
      <c r="L1860">
        <v>74820</v>
      </c>
      <c r="M1860">
        <v>8</v>
      </c>
      <c r="N1860">
        <v>83</v>
      </c>
      <c r="O1860" t="s">
        <v>90</v>
      </c>
      <c r="P1860">
        <v>9</v>
      </c>
      <c r="Q1860">
        <v>5</v>
      </c>
      <c r="R1860">
        <v>2</v>
      </c>
      <c r="S1860" t="s">
        <v>42</v>
      </c>
      <c r="T1860" t="s">
        <v>43</v>
      </c>
      <c r="U1860" t="s">
        <v>58</v>
      </c>
      <c r="V1860">
        <v>14</v>
      </c>
      <c r="W1860">
        <v>8.64</v>
      </c>
      <c r="X1860">
        <v>0</v>
      </c>
      <c r="Y1860" t="s">
        <v>1058</v>
      </c>
      <c r="Z1860" t="s">
        <v>45</v>
      </c>
      <c r="AA1860" t="s">
        <v>46</v>
      </c>
      <c r="AB1860" t="s">
        <v>1189</v>
      </c>
      <c r="AC1860" t="s">
        <v>48</v>
      </c>
      <c r="AD1860">
        <v>0</v>
      </c>
      <c r="AE1860">
        <v>0.8</v>
      </c>
      <c r="AF1860">
        <v>0.9</v>
      </c>
      <c r="AG1860">
        <v>0.79</v>
      </c>
      <c r="AH1860">
        <v>0.91</v>
      </c>
    </row>
    <row r="1861" spans="1:34" x14ac:dyDescent="0.25">
      <c r="A1861" t="s">
        <v>2540</v>
      </c>
      <c r="B1861" t="s">
        <v>35</v>
      </c>
      <c r="C1861" t="s">
        <v>56</v>
      </c>
      <c r="D1861" t="s">
        <v>37</v>
      </c>
      <c r="E1861" t="s">
        <v>61</v>
      </c>
      <c r="F1861">
        <v>26.05</v>
      </c>
      <c r="G1861" t="s">
        <v>39</v>
      </c>
      <c r="H1861" t="s">
        <v>40</v>
      </c>
      <c r="I1861">
        <v>19</v>
      </c>
      <c r="J1861">
        <v>39.74</v>
      </c>
      <c r="K1861">
        <v>10.73</v>
      </c>
      <c r="L1861">
        <v>56988</v>
      </c>
      <c r="M1861">
        <v>13</v>
      </c>
      <c r="N1861">
        <v>72</v>
      </c>
      <c r="O1861" t="s">
        <v>119</v>
      </c>
      <c r="P1861">
        <v>3</v>
      </c>
      <c r="Q1861">
        <v>19</v>
      </c>
      <c r="R1861">
        <v>4</v>
      </c>
      <c r="S1861" t="s">
        <v>42</v>
      </c>
      <c r="T1861" t="s">
        <v>43</v>
      </c>
      <c r="U1861" t="s">
        <v>44</v>
      </c>
      <c r="V1861">
        <v>4</v>
      </c>
      <c r="W1861">
        <v>5.76</v>
      </c>
      <c r="X1861">
        <v>4</v>
      </c>
      <c r="Y1861" s="1">
        <v>40004</v>
      </c>
      <c r="Z1861" t="s">
        <v>45</v>
      </c>
      <c r="AA1861" t="s">
        <v>46</v>
      </c>
      <c r="AB1861" t="s">
        <v>288</v>
      </c>
      <c r="AC1861" t="s">
        <v>48</v>
      </c>
      <c r="AD1861">
        <v>0</v>
      </c>
      <c r="AE1861">
        <v>0.66</v>
      </c>
      <c r="AF1861">
        <v>0.71</v>
      </c>
      <c r="AG1861">
        <v>0.71</v>
      </c>
      <c r="AH1861">
        <v>0.74</v>
      </c>
    </row>
    <row r="1862" spans="1:34" x14ac:dyDescent="0.25">
      <c r="A1862" t="s">
        <v>2541</v>
      </c>
      <c r="B1862" t="s">
        <v>35</v>
      </c>
      <c r="C1862" t="s">
        <v>50</v>
      </c>
      <c r="D1862" t="s">
        <v>37</v>
      </c>
      <c r="E1862" t="s">
        <v>38</v>
      </c>
      <c r="F1862">
        <v>32.26</v>
      </c>
      <c r="G1862" t="s">
        <v>40</v>
      </c>
      <c r="H1862" t="s">
        <v>40</v>
      </c>
      <c r="I1862">
        <v>17</v>
      </c>
      <c r="J1862">
        <v>29.28</v>
      </c>
      <c r="K1862">
        <v>2.84</v>
      </c>
      <c r="L1862">
        <v>60420</v>
      </c>
      <c r="M1862">
        <v>10</v>
      </c>
      <c r="N1862">
        <v>75</v>
      </c>
      <c r="O1862" t="s">
        <v>119</v>
      </c>
      <c r="P1862">
        <v>0</v>
      </c>
      <c r="Q1862">
        <v>9</v>
      </c>
      <c r="R1862">
        <v>4</v>
      </c>
      <c r="S1862" t="s">
        <v>42</v>
      </c>
      <c r="T1862" t="s">
        <v>43</v>
      </c>
      <c r="U1862" t="s">
        <v>58</v>
      </c>
      <c r="V1862">
        <v>20</v>
      </c>
      <c r="W1862">
        <v>8.9600000000000009</v>
      </c>
      <c r="X1862">
        <v>6</v>
      </c>
      <c r="Y1862" s="1">
        <v>39058</v>
      </c>
      <c r="Z1862" t="s">
        <v>45</v>
      </c>
      <c r="AA1862" t="s">
        <v>46</v>
      </c>
      <c r="AB1862" t="s">
        <v>193</v>
      </c>
      <c r="AC1862" t="s">
        <v>48</v>
      </c>
      <c r="AD1862">
        <v>0</v>
      </c>
      <c r="AE1862">
        <v>0.94</v>
      </c>
      <c r="AF1862">
        <v>0.88</v>
      </c>
      <c r="AG1862">
        <v>1</v>
      </c>
      <c r="AH1862">
        <v>0.93</v>
      </c>
    </row>
    <row r="1863" spans="1:34" x14ac:dyDescent="0.25">
      <c r="A1863" t="s">
        <v>2542</v>
      </c>
      <c r="B1863" t="s">
        <v>69</v>
      </c>
      <c r="C1863" t="s">
        <v>36</v>
      </c>
      <c r="D1863" t="s">
        <v>37</v>
      </c>
      <c r="E1863" t="s">
        <v>61</v>
      </c>
      <c r="F1863">
        <v>28.44</v>
      </c>
      <c r="G1863" t="s">
        <v>40</v>
      </c>
      <c r="H1863" t="s">
        <v>40</v>
      </c>
      <c r="I1863">
        <v>13</v>
      </c>
      <c r="J1863">
        <v>37.6</v>
      </c>
      <c r="K1863">
        <v>1.85</v>
      </c>
      <c r="L1863">
        <v>49344</v>
      </c>
      <c r="M1863">
        <v>6</v>
      </c>
      <c r="N1863">
        <v>71</v>
      </c>
      <c r="O1863" t="s">
        <v>90</v>
      </c>
      <c r="P1863">
        <v>6</v>
      </c>
      <c r="Q1863">
        <v>22</v>
      </c>
      <c r="R1863">
        <v>7</v>
      </c>
      <c r="S1863" t="s">
        <v>42</v>
      </c>
      <c r="T1863" t="s">
        <v>43</v>
      </c>
      <c r="U1863" t="s">
        <v>44</v>
      </c>
      <c r="V1863">
        <v>10</v>
      </c>
      <c r="W1863">
        <v>7.7</v>
      </c>
      <c r="X1863">
        <v>2</v>
      </c>
      <c r="Y1863" s="1">
        <v>40610</v>
      </c>
      <c r="Z1863" t="s">
        <v>2543</v>
      </c>
      <c r="AA1863" t="s">
        <v>46</v>
      </c>
      <c r="AB1863" t="s">
        <v>293</v>
      </c>
      <c r="AC1863" t="s">
        <v>48</v>
      </c>
      <c r="AD1863">
        <v>1</v>
      </c>
      <c r="AE1863">
        <v>0.85</v>
      </c>
      <c r="AF1863">
        <v>0.88</v>
      </c>
      <c r="AG1863">
        <v>0.79</v>
      </c>
      <c r="AH1863">
        <v>0.82</v>
      </c>
    </row>
    <row r="1864" spans="1:34" x14ac:dyDescent="0.25">
      <c r="A1864" t="s">
        <v>2544</v>
      </c>
      <c r="B1864" t="s">
        <v>35</v>
      </c>
      <c r="C1864" t="s">
        <v>56</v>
      </c>
      <c r="D1864" t="s">
        <v>57</v>
      </c>
      <c r="E1864" t="s">
        <v>61</v>
      </c>
      <c r="F1864">
        <v>31.57</v>
      </c>
      <c r="G1864" t="s">
        <v>40</v>
      </c>
      <c r="H1864" t="s">
        <v>70</v>
      </c>
      <c r="I1864">
        <v>11</v>
      </c>
      <c r="J1864">
        <v>32.020000000000003</v>
      </c>
      <c r="K1864">
        <v>10.38</v>
      </c>
      <c r="L1864">
        <v>89652</v>
      </c>
      <c r="M1864">
        <v>14</v>
      </c>
      <c r="N1864">
        <v>69</v>
      </c>
      <c r="O1864" t="s">
        <v>148</v>
      </c>
      <c r="P1864">
        <v>5</v>
      </c>
      <c r="Q1864">
        <v>23</v>
      </c>
      <c r="R1864">
        <v>9</v>
      </c>
      <c r="S1864" t="s">
        <v>116</v>
      </c>
      <c r="T1864" t="s">
        <v>43</v>
      </c>
      <c r="U1864" t="s">
        <v>58</v>
      </c>
      <c r="V1864">
        <v>11</v>
      </c>
      <c r="W1864">
        <v>11.06</v>
      </c>
      <c r="X1864">
        <v>2</v>
      </c>
      <c r="Y1864" t="s">
        <v>134</v>
      </c>
      <c r="Z1864" t="s">
        <v>45</v>
      </c>
      <c r="AA1864" t="s">
        <v>46</v>
      </c>
      <c r="AB1864" t="s">
        <v>492</v>
      </c>
      <c r="AC1864" t="s">
        <v>48</v>
      </c>
      <c r="AD1864">
        <v>0</v>
      </c>
      <c r="AE1864">
        <v>0.9</v>
      </c>
      <c r="AF1864">
        <v>0.93</v>
      </c>
      <c r="AG1864">
        <v>1</v>
      </c>
      <c r="AH1864">
        <v>0.9</v>
      </c>
    </row>
    <row r="1865" spans="1:34" x14ac:dyDescent="0.25">
      <c r="A1865" t="s">
        <v>2545</v>
      </c>
      <c r="B1865" t="s">
        <v>69</v>
      </c>
      <c r="C1865" t="s">
        <v>50</v>
      </c>
      <c r="D1865" t="s">
        <v>37</v>
      </c>
      <c r="E1865" t="s">
        <v>61</v>
      </c>
      <c r="F1865">
        <v>24.93</v>
      </c>
      <c r="G1865" t="s">
        <v>40</v>
      </c>
      <c r="H1865" t="s">
        <v>40</v>
      </c>
      <c r="I1865">
        <v>20</v>
      </c>
      <c r="J1865">
        <v>31.3</v>
      </c>
      <c r="K1865">
        <v>2.76</v>
      </c>
      <c r="L1865">
        <v>39120</v>
      </c>
      <c r="M1865">
        <v>5</v>
      </c>
      <c r="N1865">
        <v>72</v>
      </c>
      <c r="O1865" t="s">
        <v>62</v>
      </c>
      <c r="P1865">
        <v>8</v>
      </c>
      <c r="Q1865">
        <v>14</v>
      </c>
      <c r="R1865">
        <v>7</v>
      </c>
      <c r="S1865" t="s">
        <v>42</v>
      </c>
      <c r="T1865" t="s">
        <v>43</v>
      </c>
      <c r="U1865" t="s">
        <v>44</v>
      </c>
      <c r="V1865">
        <v>13</v>
      </c>
      <c r="W1865">
        <v>5.74</v>
      </c>
      <c r="X1865">
        <v>3</v>
      </c>
      <c r="Y1865" t="s">
        <v>76</v>
      </c>
      <c r="Z1865" t="s">
        <v>886</v>
      </c>
      <c r="AA1865" t="s">
        <v>46</v>
      </c>
      <c r="AB1865" t="s">
        <v>2546</v>
      </c>
      <c r="AC1865" t="s">
        <v>48</v>
      </c>
      <c r="AD1865">
        <v>1</v>
      </c>
      <c r="AE1865">
        <v>0.41299999999999998</v>
      </c>
      <c r="AF1865">
        <v>0.56999999999999995</v>
      </c>
      <c r="AG1865">
        <v>0.64</v>
      </c>
      <c r="AH1865">
        <v>0.68</v>
      </c>
    </row>
    <row r="1866" spans="1:34" x14ac:dyDescent="0.25">
      <c r="A1866" t="s">
        <v>2547</v>
      </c>
      <c r="B1866" t="s">
        <v>35</v>
      </c>
      <c r="C1866" t="s">
        <v>56</v>
      </c>
      <c r="D1866" t="s">
        <v>37</v>
      </c>
      <c r="E1866" t="s">
        <v>61</v>
      </c>
      <c r="F1866">
        <v>31</v>
      </c>
      <c r="G1866" t="s">
        <v>40</v>
      </c>
      <c r="H1866" t="s">
        <v>70</v>
      </c>
      <c r="I1866">
        <v>20</v>
      </c>
      <c r="J1866">
        <v>35.65</v>
      </c>
      <c r="K1866">
        <v>4.24</v>
      </c>
      <c r="L1866">
        <v>74880</v>
      </c>
      <c r="M1866">
        <v>7</v>
      </c>
      <c r="N1866">
        <v>80</v>
      </c>
      <c r="O1866" t="s">
        <v>119</v>
      </c>
      <c r="P1866">
        <v>5</v>
      </c>
      <c r="Q1866">
        <v>8</v>
      </c>
      <c r="R1866">
        <v>2</v>
      </c>
      <c r="S1866" t="s">
        <v>116</v>
      </c>
      <c r="T1866" t="s">
        <v>43</v>
      </c>
      <c r="U1866" t="s">
        <v>44</v>
      </c>
      <c r="V1866">
        <v>23</v>
      </c>
      <c r="W1866">
        <v>11.7</v>
      </c>
      <c r="X1866">
        <v>5</v>
      </c>
      <c r="Y1866" s="1">
        <v>41067</v>
      </c>
      <c r="Z1866" t="s">
        <v>45</v>
      </c>
      <c r="AA1866" t="s">
        <v>46</v>
      </c>
      <c r="AB1866" t="s">
        <v>319</v>
      </c>
      <c r="AC1866" t="s">
        <v>48</v>
      </c>
      <c r="AD1866">
        <v>0</v>
      </c>
      <c r="AE1866">
        <v>0.3</v>
      </c>
      <c r="AF1866">
        <v>0.42</v>
      </c>
      <c r="AG1866">
        <v>0.2</v>
      </c>
      <c r="AH1866">
        <v>0.54</v>
      </c>
    </row>
    <row r="1867" spans="1:34" x14ac:dyDescent="0.25">
      <c r="A1867" t="s">
        <v>506</v>
      </c>
      <c r="B1867" t="s">
        <v>35</v>
      </c>
      <c r="C1867" t="s">
        <v>56</v>
      </c>
      <c r="D1867" t="s">
        <v>57</v>
      </c>
      <c r="E1867" t="s">
        <v>38</v>
      </c>
      <c r="F1867">
        <v>28.46</v>
      </c>
      <c r="G1867" t="s">
        <v>40</v>
      </c>
      <c r="H1867" t="s">
        <v>40</v>
      </c>
      <c r="I1867">
        <v>11</v>
      </c>
      <c r="J1867">
        <v>35.32</v>
      </c>
      <c r="K1867">
        <v>11.65</v>
      </c>
      <c r="L1867">
        <v>87432</v>
      </c>
      <c r="M1867">
        <v>10</v>
      </c>
      <c r="N1867">
        <v>72</v>
      </c>
      <c r="O1867" t="s">
        <v>148</v>
      </c>
      <c r="P1867">
        <v>1</v>
      </c>
      <c r="Q1867">
        <v>15</v>
      </c>
      <c r="R1867">
        <v>4</v>
      </c>
      <c r="S1867" t="s">
        <v>42</v>
      </c>
      <c r="T1867" t="s">
        <v>43</v>
      </c>
      <c r="U1867" t="s">
        <v>58</v>
      </c>
      <c r="V1867">
        <v>3</v>
      </c>
      <c r="W1867">
        <v>7.1</v>
      </c>
      <c r="X1867">
        <v>4</v>
      </c>
      <c r="Y1867" s="1">
        <v>41000</v>
      </c>
      <c r="Z1867" t="s">
        <v>45</v>
      </c>
      <c r="AA1867" t="s">
        <v>46</v>
      </c>
      <c r="AB1867" t="s">
        <v>965</v>
      </c>
      <c r="AC1867" t="s">
        <v>48</v>
      </c>
      <c r="AD1867">
        <v>0</v>
      </c>
      <c r="AE1867">
        <v>0.39</v>
      </c>
      <c r="AF1867">
        <v>0.71</v>
      </c>
      <c r="AG1867">
        <v>0.43</v>
      </c>
      <c r="AH1867">
        <v>0.6</v>
      </c>
    </row>
    <row r="1868" spans="1:34" x14ac:dyDescent="0.25">
      <c r="A1868" t="s">
        <v>2548</v>
      </c>
      <c r="B1868" t="s">
        <v>35</v>
      </c>
      <c r="C1868" t="s">
        <v>56</v>
      </c>
      <c r="D1868" t="s">
        <v>37</v>
      </c>
      <c r="E1868" t="s">
        <v>38</v>
      </c>
      <c r="F1868">
        <v>33.74</v>
      </c>
      <c r="G1868" t="s">
        <v>39</v>
      </c>
      <c r="H1868" t="s">
        <v>39</v>
      </c>
      <c r="I1868">
        <v>11</v>
      </c>
      <c r="J1868">
        <v>33</v>
      </c>
      <c r="K1868">
        <v>11.78</v>
      </c>
      <c r="L1868">
        <v>79368</v>
      </c>
      <c r="M1868">
        <v>13</v>
      </c>
      <c r="N1868">
        <v>71</v>
      </c>
      <c r="O1868" t="s">
        <v>41</v>
      </c>
      <c r="P1868">
        <v>9</v>
      </c>
      <c r="Q1868">
        <v>12</v>
      </c>
      <c r="R1868">
        <v>9</v>
      </c>
      <c r="S1868" t="s">
        <v>116</v>
      </c>
      <c r="T1868" t="s">
        <v>43</v>
      </c>
      <c r="U1868" t="s">
        <v>44</v>
      </c>
      <c r="V1868">
        <v>17</v>
      </c>
      <c r="W1868">
        <v>8.8000000000000007</v>
      </c>
      <c r="X1868">
        <v>8</v>
      </c>
      <c r="Y1868" t="s">
        <v>1078</v>
      </c>
      <c r="Z1868" t="s">
        <v>45</v>
      </c>
      <c r="AA1868" t="s">
        <v>46</v>
      </c>
      <c r="AB1868" t="s">
        <v>380</v>
      </c>
      <c r="AC1868" t="s">
        <v>48</v>
      </c>
      <c r="AD1868">
        <v>0</v>
      </c>
      <c r="AE1868">
        <v>0.86</v>
      </c>
      <c r="AF1868">
        <v>0.92</v>
      </c>
      <c r="AG1868">
        <v>0.92</v>
      </c>
      <c r="AH1868">
        <v>0.88</v>
      </c>
    </row>
    <row r="1869" spans="1:34" x14ac:dyDescent="0.25">
      <c r="A1869" t="s">
        <v>2549</v>
      </c>
      <c r="B1869" t="s">
        <v>35</v>
      </c>
      <c r="C1869" t="s">
        <v>50</v>
      </c>
      <c r="D1869" t="s">
        <v>37</v>
      </c>
      <c r="E1869" t="s">
        <v>38</v>
      </c>
      <c r="F1869">
        <v>27.62</v>
      </c>
      <c r="G1869" t="s">
        <v>39</v>
      </c>
      <c r="H1869" t="s">
        <v>51</v>
      </c>
      <c r="I1869">
        <v>21</v>
      </c>
      <c r="J1869">
        <v>29.99</v>
      </c>
      <c r="K1869">
        <v>1.61</v>
      </c>
      <c r="L1869">
        <v>70584</v>
      </c>
      <c r="M1869">
        <v>10</v>
      </c>
      <c r="N1869">
        <v>73</v>
      </c>
      <c r="O1869" t="s">
        <v>41</v>
      </c>
      <c r="P1869">
        <v>4</v>
      </c>
      <c r="Q1869">
        <v>21</v>
      </c>
      <c r="R1869">
        <v>3</v>
      </c>
      <c r="S1869" t="s">
        <v>42</v>
      </c>
      <c r="T1869" t="s">
        <v>43</v>
      </c>
      <c r="U1869" t="s">
        <v>44</v>
      </c>
      <c r="V1869">
        <v>23</v>
      </c>
      <c r="W1869">
        <v>5.3</v>
      </c>
      <c r="X1869">
        <v>6</v>
      </c>
      <c r="Y1869" s="1">
        <v>40798</v>
      </c>
      <c r="Z1869" t="s">
        <v>45</v>
      </c>
      <c r="AA1869" t="s">
        <v>46</v>
      </c>
      <c r="AB1869" t="s">
        <v>186</v>
      </c>
      <c r="AC1869" t="s">
        <v>48</v>
      </c>
      <c r="AD1869">
        <v>0</v>
      </c>
      <c r="AE1869">
        <v>0.89</v>
      </c>
      <c r="AF1869">
        <v>0.87</v>
      </c>
      <c r="AG1869">
        <v>0.93</v>
      </c>
      <c r="AH1869">
        <v>0.95</v>
      </c>
    </row>
    <row r="1870" spans="1:34" x14ac:dyDescent="0.25">
      <c r="A1870" t="s">
        <v>2550</v>
      </c>
      <c r="B1870" t="s">
        <v>69</v>
      </c>
      <c r="C1870" t="s">
        <v>50</v>
      </c>
      <c r="D1870" t="s">
        <v>37</v>
      </c>
      <c r="E1870" t="s">
        <v>61</v>
      </c>
      <c r="F1870">
        <v>25.89</v>
      </c>
      <c r="G1870" t="s">
        <v>336</v>
      </c>
      <c r="H1870" t="s">
        <v>40</v>
      </c>
      <c r="I1870">
        <v>6</v>
      </c>
      <c r="J1870">
        <v>32.979999999999997</v>
      </c>
      <c r="K1870">
        <v>9.7200000000000006</v>
      </c>
      <c r="L1870">
        <v>36276</v>
      </c>
      <c r="M1870">
        <v>0</v>
      </c>
      <c r="N1870">
        <v>72</v>
      </c>
      <c r="O1870" t="s">
        <v>90</v>
      </c>
      <c r="P1870">
        <v>7</v>
      </c>
      <c r="Q1870">
        <v>32</v>
      </c>
      <c r="R1870">
        <v>5</v>
      </c>
      <c r="S1870" t="s">
        <v>42</v>
      </c>
      <c r="T1870" t="s">
        <v>43</v>
      </c>
      <c r="U1870" t="s">
        <v>44</v>
      </c>
      <c r="V1870">
        <v>18</v>
      </c>
      <c r="W1870">
        <v>6.08</v>
      </c>
      <c r="X1870">
        <v>8</v>
      </c>
      <c r="Y1870" s="1">
        <v>40822</v>
      </c>
      <c r="Z1870" t="s">
        <v>2551</v>
      </c>
      <c r="AA1870" t="s">
        <v>46</v>
      </c>
      <c r="AB1870" t="s">
        <v>125</v>
      </c>
      <c r="AC1870" t="s">
        <v>48</v>
      </c>
      <c r="AD1870">
        <v>1</v>
      </c>
      <c r="AE1870">
        <v>0.56000000000000005</v>
      </c>
      <c r="AF1870">
        <v>0.5</v>
      </c>
      <c r="AG1870">
        <v>0.5</v>
      </c>
      <c r="AH1870">
        <v>0.73</v>
      </c>
    </row>
    <row r="1871" spans="1:34" x14ac:dyDescent="0.25">
      <c r="A1871" t="s">
        <v>2552</v>
      </c>
      <c r="B1871" t="s">
        <v>35</v>
      </c>
      <c r="C1871" t="s">
        <v>56</v>
      </c>
      <c r="D1871" t="s">
        <v>37</v>
      </c>
      <c r="E1871" t="s">
        <v>61</v>
      </c>
      <c r="F1871">
        <v>27.97</v>
      </c>
      <c r="G1871" t="s">
        <v>40</v>
      </c>
      <c r="H1871" t="s">
        <v>40</v>
      </c>
      <c r="I1871">
        <v>17</v>
      </c>
      <c r="J1871">
        <v>31.23</v>
      </c>
      <c r="K1871">
        <v>9.19</v>
      </c>
      <c r="L1871">
        <v>44232</v>
      </c>
      <c r="M1871">
        <v>11</v>
      </c>
      <c r="N1871">
        <v>70</v>
      </c>
      <c r="O1871" t="s">
        <v>75</v>
      </c>
      <c r="P1871">
        <v>0</v>
      </c>
      <c r="Q1871">
        <v>10</v>
      </c>
      <c r="R1871">
        <v>3</v>
      </c>
      <c r="S1871" t="s">
        <v>42</v>
      </c>
      <c r="T1871" t="s">
        <v>43</v>
      </c>
      <c r="U1871" t="s">
        <v>44</v>
      </c>
      <c r="V1871">
        <v>4</v>
      </c>
      <c r="W1871">
        <v>8.9</v>
      </c>
      <c r="X1871">
        <v>10</v>
      </c>
      <c r="Y1871" t="s">
        <v>82</v>
      </c>
      <c r="Z1871" t="s">
        <v>45</v>
      </c>
      <c r="AA1871" t="s">
        <v>46</v>
      </c>
      <c r="AB1871" t="s">
        <v>140</v>
      </c>
      <c r="AC1871" t="s">
        <v>48</v>
      </c>
      <c r="AD1871">
        <v>0</v>
      </c>
      <c r="AE1871">
        <v>0.69</v>
      </c>
      <c r="AF1871">
        <v>0.63</v>
      </c>
      <c r="AG1871">
        <v>0.68</v>
      </c>
      <c r="AH1871">
        <v>0.8</v>
      </c>
    </row>
    <row r="1872" spans="1:34" x14ac:dyDescent="0.25">
      <c r="A1872" t="s">
        <v>2553</v>
      </c>
      <c r="B1872" t="s">
        <v>35</v>
      </c>
      <c r="C1872" t="s">
        <v>56</v>
      </c>
      <c r="D1872" t="s">
        <v>37</v>
      </c>
      <c r="E1872" t="s">
        <v>61</v>
      </c>
      <c r="F1872">
        <v>29.17</v>
      </c>
      <c r="G1872" t="s">
        <v>40</v>
      </c>
      <c r="H1872" t="s">
        <v>39</v>
      </c>
      <c r="I1872">
        <v>22</v>
      </c>
      <c r="J1872">
        <v>33.72</v>
      </c>
      <c r="K1872">
        <v>3.57</v>
      </c>
      <c r="L1872">
        <v>47688</v>
      </c>
      <c r="M1872">
        <v>14</v>
      </c>
      <c r="N1872">
        <v>70</v>
      </c>
      <c r="O1872" t="s">
        <v>62</v>
      </c>
      <c r="P1872">
        <v>4</v>
      </c>
      <c r="Q1872">
        <v>7</v>
      </c>
      <c r="R1872">
        <v>4</v>
      </c>
      <c r="S1872" t="s">
        <v>116</v>
      </c>
      <c r="T1872" t="s">
        <v>43</v>
      </c>
      <c r="U1872" t="s">
        <v>44</v>
      </c>
      <c r="V1872">
        <v>20</v>
      </c>
      <c r="W1872">
        <v>7.59</v>
      </c>
      <c r="X1872">
        <v>9</v>
      </c>
      <c r="Y1872" t="s">
        <v>788</v>
      </c>
      <c r="Z1872" t="s">
        <v>45</v>
      </c>
      <c r="AA1872" t="s">
        <v>46</v>
      </c>
      <c r="AB1872" t="s">
        <v>152</v>
      </c>
      <c r="AC1872" t="s">
        <v>48</v>
      </c>
      <c r="AD1872">
        <v>0</v>
      </c>
      <c r="AE1872">
        <v>0.76</v>
      </c>
      <c r="AF1872">
        <v>0.82</v>
      </c>
      <c r="AG1872">
        <v>0.79</v>
      </c>
      <c r="AH1872">
        <v>0.94</v>
      </c>
    </row>
    <row r="1873" spans="1:34" x14ac:dyDescent="0.25">
      <c r="A1873" t="s">
        <v>2554</v>
      </c>
      <c r="B1873" t="s">
        <v>35</v>
      </c>
      <c r="C1873" t="s">
        <v>56</v>
      </c>
      <c r="D1873" t="s">
        <v>37</v>
      </c>
      <c r="E1873" t="s">
        <v>38</v>
      </c>
      <c r="F1873">
        <v>31.06</v>
      </c>
      <c r="G1873" t="s">
        <v>51</v>
      </c>
      <c r="H1873" t="s">
        <v>40</v>
      </c>
      <c r="I1873">
        <v>7</v>
      </c>
      <c r="J1873">
        <v>34.31</v>
      </c>
      <c r="K1873">
        <v>10.55</v>
      </c>
      <c r="L1873">
        <v>44532</v>
      </c>
      <c r="M1873">
        <v>16</v>
      </c>
      <c r="N1873">
        <v>72</v>
      </c>
      <c r="O1873" t="s">
        <v>90</v>
      </c>
      <c r="P1873">
        <v>5</v>
      </c>
      <c r="Q1873">
        <v>21</v>
      </c>
      <c r="R1873">
        <v>3</v>
      </c>
      <c r="S1873" t="s">
        <v>116</v>
      </c>
      <c r="T1873" t="s">
        <v>43</v>
      </c>
      <c r="U1873" t="s">
        <v>44</v>
      </c>
      <c r="V1873">
        <v>23</v>
      </c>
      <c r="W1873">
        <v>8.4499999999999993</v>
      </c>
      <c r="X1873">
        <v>6</v>
      </c>
      <c r="Y1873" s="1">
        <v>40852</v>
      </c>
      <c r="Z1873" t="s">
        <v>45</v>
      </c>
      <c r="AA1873" t="s">
        <v>46</v>
      </c>
      <c r="AB1873" t="s">
        <v>209</v>
      </c>
      <c r="AC1873" t="s">
        <v>48</v>
      </c>
      <c r="AD1873">
        <v>0</v>
      </c>
      <c r="AE1873">
        <v>0.87</v>
      </c>
      <c r="AF1873">
        <v>0.97</v>
      </c>
      <c r="AG1873">
        <v>0.81</v>
      </c>
      <c r="AH1873">
        <v>0.91</v>
      </c>
    </row>
    <row r="1874" spans="1:34" x14ac:dyDescent="0.25">
      <c r="A1874" t="s">
        <v>2555</v>
      </c>
      <c r="B1874" t="s">
        <v>35</v>
      </c>
      <c r="C1874" t="s">
        <v>56</v>
      </c>
      <c r="D1874" t="s">
        <v>37</v>
      </c>
      <c r="E1874" t="s">
        <v>61</v>
      </c>
      <c r="F1874">
        <v>34.46</v>
      </c>
      <c r="G1874" t="s">
        <v>40</v>
      </c>
      <c r="H1874" t="s">
        <v>39</v>
      </c>
      <c r="I1874">
        <v>12</v>
      </c>
      <c r="J1874">
        <v>33.950000000000003</v>
      </c>
      <c r="K1874">
        <v>11.65</v>
      </c>
      <c r="L1874">
        <v>76584</v>
      </c>
      <c r="M1874">
        <v>7</v>
      </c>
      <c r="N1874">
        <v>78</v>
      </c>
      <c r="O1874" t="s">
        <v>119</v>
      </c>
      <c r="P1874">
        <v>6</v>
      </c>
      <c r="Q1874">
        <v>5</v>
      </c>
      <c r="R1874">
        <v>7</v>
      </c>
      <c r="S1874" t="s">
        <v>116</v>
      </c>
      <c r="T1874" t="s">
        <v>43</v>
      </c>
      <c r="U1874" t="s">
        <v>44</v>
      </c>
      <c r="V1874">
        <v>12</v>
      </c>
      <c r="W1874">
        <v>10.24</v>
      </c>
      <c r="X1874">
        <v>3</v>
      </c>
      <c r="Y1874" s="1">
        <v>38904</v>
      </c>
      <c r="Z1874" t="s">
        <v>45</v>
      </c>
      <c r="AA1874" t="s">
        <v>46</v>
      </c>
      <c r="AB1874" t="s">
        <v>286</v>
      </c>
      <c r="AC1874" t="s">
        <v>48</v>
      </c>
      <c r="AD1874">
        <v>0</v>
      </c>
      <c r="AE1874">
        <v>0.69</v>
      </c>
      <c r="AF1874">
        <v>0.77</v>
      </c>
      <c r="AG1874">
        <v>0.54</v>
      </c>
      <c r="AH1874">
        <v>0.77</v>
      </c>
    </row>
    <row r="1875" spans="1:34" x14ac:dyDescent="0.25">
      <c r="A1875" t="s">
        <v>2556</v>
      </c>
      <c r="B1875" t="s">
        <v>35</v>
      </c>
      <c r="C1875" t="s">
        <v>56</v>
      </c>
      <c r="D1875" t="s">
        <v>37</v>
      </c>
      <c r="E1875" t="s">
        <v>61</v>
      </c>
      <c r="F1875">
        <v>31.43</v>
      </c>
      <c r="G1875" t="s">
        <v>39</v>
      </c>
      <c r="H1875" t="s">
        <v>40</v>
      </c>
      <c r="I1875">
        <v>11</v>
      </c>
      <c r="J1875">
        <v>36.26</v>
      </c>
      <c r="K1875">
        <v>11.65</v>
      </c>
      <c r="L1875">
        <v>72552</v>
      </c>
      <c r="M1875">
        <v>9</v>
      </c>
      <c r="N1875">
        <v>80</v>
      </c>
      <c r="O1875" t="s">
        <v>119</v>
      </c>
      <c r="P1875">
        <v>0</v>
      </c>
      <c r="Q1875">
        <v>18</v>
      </c>
      <c r="R1875">
        <v>7</v>
      </c>
      <c r="S1875" t="s">
        <v>116</v>
      </c>
      <c r="T1875" t="s">
        <v>43</v>
      </c>
      <c r="U1875" t="s">
        <v>44</v>
      </c>
      <c r="V1875">
        <v>19</v>
      </c>
      <c r="W1875">
        <v>9.8800000000000008</v>
      </c>
      <c r="X1875">
        <v>7</v>
      </c>
      <c r="Y1875" t="s">
        <v>382</v>
      </c>
      <c r="Z1875" t="s">
        <v>45</v>
      </c>
      <c r="AA1875" t="s">
        <v>46</v>
      </c>
      <c r="AB1875" t="s">
        <v>726</v>
      </c>
      <c r="AC1875" t="s">
        <v>48</v>
      </c>
      <c r="AD1875">
        <v>0</v>
      </c>
      <c r="AE1875">
        <v>0.87</v>
      </c>
      <c r="AF1875">
        <v>0.94</v>
      </c>
      <c r="AG1875">
        <v>0.82</v>
      </c>
      <c r="AH1875">
        <v>0.88</v>
      </c>
    </row>
    <row r="1876" spans="1:34" x14ac:dyDescent="0.25">
      <c r="A1876" t="s">
        <v>2557</v>
      </c>
      <c r="B1876" t="s">
        <v>35</v>
      </c>
      <c r="C1876" t="s">
        <v>56</v>
      </c>
      <c r="D1876" t="s">
        <v>37</v>
      </c>
      <c r="E1876" t="s">
        <v>61</v>
      </c>
      <c r="F1876">
        <v>31.59</v>
      </c>
      <c r="G1876" t="s">
        <v>40</v>
      </c>
      <c r="H1876" t="s">
        <v>40</v>
      </c>
      <c r="I1876">
        <v>14</v>
      </c>
      <c r="J1876">
        <v>33.71</v>
      </c>
      <c r="K1876">
        <v>12.47</v>
      </c>
      <c r="L1876">
        <v>81048</v>
      </c>
      <c r="M1876">
        <v>12</v>
      </c>
      <c r="N1876">
        <v>77</v>
      </c>
      <c r="O1876" t="s">
        <v>62</v>
      </c>
      <c r="P1876">
        <v>7</v>
      </c>
      <c r="Q1876">
        <v>15</v>
      </c>
      <c r="R1876">
        <v>6</v>
      </c>
      <c r="S1876" t="s">
        <v>116</v>
      </c>
      <c r="T1876" t="s">
        <v>43</v>
      </c>
      <c r="U1876" t="s">
        <v>44</v>
      </c>
      <c r="V1876">
        <v>1</v>
      </c>
      <c r="W1876">
        <v>11.2</v>
      </c>
      <c r="X1876">
        <v>3</v>
      </c>
      <c r="Y1876" t="s">
        <v>134</v>
      </c>
      <c r="Z1876" t="s">
        <v>45</v>
      </c>
      <c r="AA1876" t="s">
        <v>46</v>
      </c>
      <c r="AB1876" t="s">
        <v>203</v>
      </c>
      <c r="AC1876" t="s">
        <v>48</v>
      </c>
      <c r="AD1876">
        <v>0</v>
      </c>
      <c r="AE1876">
        <v>0.49</v>
      </c>
      <c r="AF1876">
        <v>0.82</v>
      </c>
      <c r="AG1876">
        <v>0.71</v>
      </c>
      <c r="AH1876">
        <v>0.57999999999999996</v>
      </c>
    </row>
    <row r="1877" spans="1:34" x14ac:dyDescent="0.25">
      <c r="A1877" t="s">
        <v>2558</v>
      </c>
      <c r="B1877" t="s">
        <v>35</v>
      </c>
      <c r="C1877" t="s">
        <v>50</v>
      </c>
      <c r="D1877" t="s">
        <v>37</v>
      </c>
      <c r="E1877" t="s">
        <v>61</v>
      </c>
      <c r="F1877">
        <v>25.87</v>
      </c>
      <c r="G1877" t="s">
        <v>40</v>
      </c>
      <c r="H1877" t="s">
        <v>39</v>
      </c>
      <c r="I1877">
        <v>14</v>
      </c>
      <c r="J1877">
        <v>28.9</v>
      </c>
      <c r="K1877">
        <v>6.43</v>
      </c>
      <c r="L1877">
        <v>37020</v>
      </c>
      <c r="M1877">
        <v>11</v>
      </c>
      <c r="N1877">
        <v>72</v>
      </c>
      <c r="O1877" t="s">
        <v>90</v>
      </c>
      <c r="P1877">
        <v>6</v>
      </c>
      <c r="Q1877">
        <v>17</v>
      </c>
      <c r="R1877">
        <v>4</v>
      </c>
      <c r="S1877" t="s">
        <v>42</v>
      </c>
      <c r="T1877" t="s">
        <v>43</v>
      </c>
      <c r="U1877" t="s">
        <v>44</v>
      </c>
      <c r="V1877">
        <v>7</v>
      </c>
      <c r="W1877">
        <v>6.16</v>
      </c>
      <c r="X1877">
        <v>3</v>
      </c>
      <c r="Y1877" t="s">
        <v>66</v>
      </c>
      <c r="Z1877" t="s">
        <v>45</v>
      </c>
      <c r="AA1877" t="s">
        <v>46</v>
      </c>
      <c r="AB1877" t="s">
        <v>463</v>
      </c>
      <c r="AC1877" t="s">
        <v>48</v>
      </c>
      <c r="AD1877">
        <v>0</v>
      </c>
      <c r="AE1877">
        <v>0.88</v>
      </c>
      <c r="AF1877">
        <v>0.89</v>
      </c>
      <c r="AG1877">
        <v>0.83</v>
      </c>
      <c r="AH1877">
        <v>0.96</v>
      </c>
    </row>
    <row r="1878" spans="1:34" x14ac:dyDescent="0.25">
      <c r="A1878" t="s">
        <v>2559</v>
      </c>
      <c r="B1878" t="s">
        <v>35</v>
      </c>
      <c r="C1878" t="s">
        <v>50</v>
      </c>
      <c r="D1878" t="s">
        <v>37</v>
      </c>
      <c r="E1878" t="s">
        <v>38</v>
      </c>
      <c r="F1878">
        <v>27.28</v>
      </c>
      <c r="G1878" t="s">
        <v>39</v>
      </c>
      <c r="H1878" t="s">
        <v>39</v>
      </c>
      <c r="I1878">
        <v>10</v>
      </c>
      <c r="J1878">
        <v>35.31</v>
      </c>
      <c r="K1878">
        <v>10.96</v>
      </c>
      <c r="L1878">
        <v>50880</v>
      </c>
      <c r="M1878">
        <v>14</v>
      </c>
      <c r="N1878">
        <v>71</v>
      </c>
      <c r="O1878" t="s">
        <v>148</v>
      </c>
      <c r="P1878">
        <v>4</v>
      </c>
      <c r="Q1878">
        <v>13</v>
      </c>
      <c r="R1878">
        <v>4</v>
      </c>
      <c r="S1878" t="s">
        <v>42</v>
      </c>
      <c r="T1878" t="s">
        <v>43</v>
      </c>
      <c r="U1878" t="s">
        <v>58</v>
      </c>
      <c r="V1878">
        <v>14</v>
      </c>
      <c r="W1878">
        <v>7.56</v>
      </c>
      <c r="X1878">
        <v>0</v>
      </c>
      <c r="Y1878" s="1">
        <v>40239</v>
      </c>
      <c r="Z1878" t="s">
        <v>45</v>
      </c>
      <c r="AA1878" t="s">
        <v>46</v>
      </c>
      <c r="AB1878" t="s">
        <v>172</v>
      </c>
      <c r="AC1878" t="s">
        <v>48</v>
      </c>
      <c r="AD1878">
        <v>0</v>
      </c>
      <c r="AE1878">
        <v>0.77</v>
      </c>
      <c r="AF1878">
        <v>0.9</v>
      </c>
      <c r="AG1878">
        <v>0.71</v>
      </c>
      <c r="AH1878">
        <v>0.84</v>
      </c>
    </row>
    <row r="1879" spans="1:34" x14ac:dyDescent="0.25">
      <c r="A1879" t="s">
        <v>2560</v>
      </c>
      <c r="B1879" t="s">
        <v>69</v>
      </c>
      <c r="C1879" t="s">
        <v>50</v>
      </c>
      <c r="D1879" t="s">
        <v>37</v>
      </c>
      <c r="E1879" t="s">
        <v>61</v>
      </c>
      <c r="F1879">
        <v>25.64</v>
      </c>
      <c r="G1879" t="s">
        <v>40</v>
      </c>
      <c r="H1879" t="s">
        <v>39</v>
      </c>
      <c r="I1879">
        <v>18</v>
      </c>
      <c r="J1879">
        <v>36.28</v>
      </c>
      <c r="K1879">
        <v>3.25</v>
      </c>
      <c r="L1879">
        <v>43872</v>
      </c>
      <c r="M1879">
        <v>5</v>
      </c>
      <c r="N1879">
        <v>73</v>
      </c>
      <c r="O1879" t="s">
        <v>148</v>
      </c>
      <c r="P1879">
        <v>4</v>
      </c>
      <c r="Q1879">
        <v>19</v>
      </c>
      <c r="R1879">
        <v>6</v>
      </c>
      <c r="S1879" t="s">
        <v>42</v>
      </c>
      <c r="T1879" t="s">
        <v>43</v>
      </c>
      <c r="U1879" t="s">
        <v>44</v>
      </c>
      <c r="V1879">
        <v>21</v>
      </c>
      <c r="W1879">
        <v>5.28</v>
      </c>
      <c r="X1879">
        <v>0</v>
      </c>
      <c r="Y1879" t="s">
        <v>324</v>
      </c>
      <c r="Z1879" t="s">
        <v>977</v>
      </c>
      <c r="AA1879" t="s">
        <v>46</v>
      </c>
      <c r="AB1879" t="s">
        <v>2561</v>
      </c>
      <c r="AC1879" t="s">
        <v>48</v>
      </c>
      <c r="AD1879">
        <v>1</v>
      </c>
      <c r="AE1879">
        <v>0.51800000000000002</v>
      </c>
      <c r="AF1879">
        <v>0.72</v>
      </c>
      <c r="AG1879">
        <v>0.74</v>
      </c>
      <c r="AH1879">
        <v>0.85</v>
      </c>
    </row>
    <row r="1880" spans="1:34" x14ac:dyDescent="0.25">
      <c r="A1880" t="s">
        <v>2562</v>
      </c>
      <c r="B1880" t="s">
        <v>35</v>
      </c>
      <c r="C1880" t="s">
        <v>56</v>
      </c>
      <c r="D1880" t="s">
        <v>37</v>
      </c>
      <c r="E1880" t="s">
        <v>61</v>
      </c>
      <c r="F1880">
        <v>26.2</v>
      </c>
      <c r="G1880" t="s">
        <v>39</v>
      </c>
      <c r="H1880" t="s">
        <v>40</v>
      </c>
      <c r="I1880">
        <v>11</v>
      </c>
      <c r="J1880">
        <v>34.28</v>
      </c>
      <c r="K1880">
        <v>12.95</v>
      </c>
      <c r="L1880">
        <v>63900</v>
      </c>
      <c r="M1880">
        <v>10</v>
      </c>
      <c r="N1880">
        <v>71</v>
      </c>
      <c r="O1880" t="s">
        <v>148</v>
      </c>
      <c r="P1880">
        <v>8</v>
      </c>
      <c r="Q1880">
        <v>21</v>
      </c>
      <c r="R1880">
        <v>4</v>
      </c>
      <c r="S1880" t="s">
        <v>42</v>
      </c>
      <c r="T1880" t="s">
        <v>43</v>
      </c>
      <c r="U1880" t="s">
        <v>44</v>
      </c>
      <c r="V1880">
        <v>6</v>
      </c>
      <c r="W1880">
        <v>4.4800000000000004</v>
      </c>
      <c r="X1880">
        <v>7</v>
      </c>
      <c r="Y1880" s="1">
        <v>40006</v>
      </c>
      <c r="Z1880" t="s">
        <v>45</v>
      </c>
      <c r="AA1880" t="s">
        <v>46</v>
      </c>
      <c r="AB1880" t="s">
        <v>67</v>
      </c>
      <c r="AC1880" t="s">
        <v>48</v>
      </c>
      <c r="AD1880">
        <v>0</v>
      </c>
      <c r="AE1880">
        <v>0.71</v>
      </c>
      <c r="AF1880">
        <v>0.78</v>
      </c>
      <c r="AG1880">
        <v>0.67</v>
      </c>
      <c r="AH1880">
        <v>0.8</v>
      </c>
    </row>
    <row r="1881" spans="1:34" x14ac:dyDescent="0.25">
      <c r="A1881" t="s">
        <v>2563</v>
      </c>
      <c r="B1881" t="s">
        <v>69</v>
      </c>
      <c r="C1881" t="s">
        <v>50</v>
      </c>
      <c r="D1881" t="s">
        <v>37</v>
      </c>
      <c r="E1881" t="s">
        <v>61</v>
      </c>
      <c r="F1881">
        <v>29.47</v>
      </c>
      <c r="G1881" t="s">
        <v>40</v>
      </c>
      <c r="H1881" t="s">
        <v>39</v>
      </c>
      <c r="I1881">
        <v>16</v>
      </c>
      <c r="J1881">
        <v>31.05</v>
      </c>
      <c r="K1881">
        <v>10.050000000000001</v>
      </c>
      <c r="L1881">
        <v>43644</v>
      </c>
      <c r="M1881">
        <v>10</v>
      </c>
      <c r="N1881">
        <v>71</v>
      </c>
      <c r="O1881" t="s">
        <v>62</v>
      </c>
      <c r="P1881">
        <v>6</v>
      </c>
      <c r="Q1881">
        <v>36</v>
      </c>
      <c r="R1881">
        <v>5</v>
      </c>
      <c r="S1881" t="s">
        <v>42</v>
      </c>
      <c r="T1881" t="s">
        <v>43</v>
      </c>
      <c r="U1881" t="s">
        <v>44</v>
      </c>
      <c r="V1881">
        <v>26</v>
      </c>
      <c r="W1881">
        <v>7.15</v>
      </c>
      <c r="X1881">
        <v>7</v>
      </c>
      <c r="Y1881" t="s">
        <v>199</v>
      </c>
      <c r="Z1881" t="s">
        <v>559</v>
      </c>
      <c r="AA1881" t="s">
        <v>46</v>
      </c>
      <c r="AB1881" t="s">
        <v>419</v>
      </c>
      <c r="AC1881" t="s">
        <v>48</v>
      </c>
      <c r="AD1881">
        <v>1</v>
      </c>
      <c r="AE1881">
        <v>0.53900000000000003</v>
      </c>
      <c r="AF1881">
        <v>0.79</v>
      </c>
      <c r="AG1881">
        <v>0.79</v>
      </c>
      <c r="AH1881">
        <v>0.83</v>
      </c>
    </row>
    <row r="1882" spans="1:34" x14ac:dyDescent="0.25">
      <c r="A1882" t="s">
        <v>2564</v>
      </c>
      <c r="B1882" t="s">
        <v>35</v>
      </c>
      <c r="C1882" t="s">
        <v>50</v>
      </c>
      <c r="D1882" t="s">
        <v>57</v>
      </c>
      <c r="E1882" t="s">
        <v>61</v>
      </c>
      <c r="F1882">
        <v>26.91</v>
      </c>
      <c r="G1882" t="s">
        <v>40</v>
      </c>
      <c r="H1882" t="s">
        <v>40</v>
      </c>
      <c r="I1882">
        <v>17</v>
      </c>
      <c r="J1882">
        <v>29.28</v>
      </c>
      <c r="K1882">
        <v>2.84</v>
      </c>
      <c r="L1882">
        <v>62508</v>
      </c>
      <c r="M1882">
        <v>13</v>
      </c>
      <c r="N1882">
        <v>72</v>
      </c>
      <c r="O1882" t="s">
        <v>41</v>
      </c>
      <c r="P1882">
        <v>7</v>
      </c>
      <c r="Q1882">
        <v>9</v>
      </c>
      <c r="R1882">
        <v>3</v>
      </c>
      <c r="S1882" t="s">
        <v>42</v>
      </c>
      <c r="T1882" t="s">
        <v>43</v>
      </c>
      <c r="U1882" t="s">
        <v>58</v>
      </c>
      <c r="V1882">
        <v>2</v>
      </c>
      <c r="W1882">
        <v>6.21</v>
      </c>
      <c r="X1882">
        <v>5</v>
      </c>
      <c r="Y1882" t="s">
        <v>76</v>
      </c>
      <c r="Z1882" t="s">
        <v>45</v>
      </c>
      <c r="AA1882" t="s">
        <v>46</v>
      </c>
      <c r="AB1882" t="s">
        <v>193</v>
      </c>
      <c r="AC1882" t="s">
        <v>48</v>
      </c>
      <c r="AD1882">
        <v>0</v>
      </c>
      <c r="AE1882">
        <v>0.94</v>
      </c>
      <c r="AF1882">
        <v>0.88</v>
      </c>
      <c r="AG1882">
        <v>1</v>
      </c>
      <c r="AH1882">
        <v>0.93</v>
      </c>
    </row>
    <row r="1883" spans="1:34" x14ac:dyDescent="0.25">
      <c r="A1883" t="s">
        <v>2565</v>
      </c>
      <c r="B1883" t="s">
        <v>35</v>
      </c>
      <c r="C1883" t="s">
        <v>50</v>
      </c>
      <c r="D1883" t="s">
        <v>57</v>
      </c>
      <c r="E1883" t="s">
        <v>61</v>
      </c>
      <c r="F1883">
        <v>29.44</v>
      </c>
      <c r="G1883" t="s">
        <v>39</v>
      </c>
      <c r="H1883" t="s">
        <v>39</v>
      </c>
      <c r="I1883">
        <v>10</v>
      </c>
      <c r="J1883">
        <v>45.94</v>
      </c>
      <c r="K1883">
        <v>12.5</v>
      </c>
      <c r="L1883">
        <v>117216</v>
      </c>
      <c r="M1883">
        <v>15</v>
      </c>
      <c r="N1883">
        <v>63</v>
      </c>
      <c r="O1883" t="s">
        <v>90</v>
      </c>
      <c r="P1883">
        <v>4</v>
      </c>
      <c r="Q1883">
        <v>16</v>
      </c>
      <c r="R1883">
        <v>2</v>
      </c>
      <c r="S1883" t="s">
        <v>42</v>
      </c>
      <c r="T1883" t="s">
        <v>43</v>
      </c>
      <c r="U1883" t="s">
        <v>58</v>
      </c>
      <c r="V1883">
        <v>14</v>
      </c>
      <c r="W1883">
        <v>6.16</v>
      </c>
      <c r="X1883">
        <v>9</v>
      </c>
      <c r="Y1883" t="s">
        <v>741</v>
      </c>
      <c r="Z1883" t="s">
        <v>45</v>
      </c>
      <c r="AA1883" t="s">
        <v>46</v>
      </c>
      <c r="AB1883" t="s">
        <v>1499</v>
      </c>
      <c r="AC1883" t="s">
        <v>48</v>
      </c>
      <c r="AD1883">
        <v>0</v>
      </c>
      <c r="AE1883">
        <v>0.65</v>
      </c>
      <c r="AF1883">
        <v>0.71</v>
      </c>
      <c r="AG1883">
        <v>0.62</v>
      </c>
      <c r="AH1883">
        <v>0.83</v>
      </c>
    </row>
    <row r="1884" spans="1:34" x14ac:dyDescent="0.25">
      <c r="A1884" t="s">
        <v>2566</v>
      </c>
      <c r="B1884" t="s">
        <v>35</v>
      </c>
      <c r="C1884" t="s">
        <v>56</v>
      </c>
      <c r="D1884" t="s">
        <v>37</v>
      </c>
      <c r="E1884" t="s">
        <v>38</v>
      </c>
      <c r="F1884">
        <v>34.6</v>
      </c>
      <c r="G1884" t="s">
        <v>40</v>
      </c>
      <c r="H1884" t="s">
        <v>40</v>
      </c>
      <c r="I1884">
        <v>13</v>
      </c>
      <c r="J1884">
        <v>30.5</v>
      </c>
      <c r="K1884">
        <v>2.04</v>
      </c>
      <c r="L1884">
        <v>81156</v>
      </c>
      <c r="M1884">
        <v>9</v>
      </c>
      <c r="N1884">
        <v>71</v>
      </c>
      <c r="O1884" t="s">
        <v>119</v>
      </c>
      <c r="P1884">
        <v>2</v>
      </c>
      <c r="Q1884">
        <v>9</v>
      </c>
      <c r="R1884">
        <v>7</v>
      </c>
      <c r="S1884" t="s">
        <v>116</v>
      </c>
      <c r="T1884" t="s">
        <v>71</v>
      </c>
      <c r="U1884" t="s">
        <v>44</v>
      </c>
      <c r="V1884">
        <v>1</v>
      </c>
      <c r="W1884">
        <v>13.09</v>
      </c>
      <c r="X1884">
        <v>3</v>
      </c>
      <c r="Y1884" t="s">
        <v>1893</v>
      </c>
      <c r="Z1884" t="s">
        <v>45</v>
      </c>
      <c r="AA1884" t="s">
        <v>46</v>
      </c>
      <c r="AB1884" t="s">
        <v>240</v>
      </c>
      <c r="AC1884" t="s">
        <v>48</v>
      </c>
      <c r="AD1884">
        <v>0</v>
      </c>
      <c r="AE1884">
        <v>0.66</v>
      </c>
      <c r="AF1884">
        <v>0.84</v>
      </c>
      <c r="AG1884">
        <v>0.68</v>
      </c>
      <c r="AH1884">
        <v>0.76</v>
      </c>
    </row>
    <row r="1885" spans="1:34" x14ac:dyDescent="0.25">
      <c r="A1885" t="s">
        <v>2567</v>
      </c>
      <c r="B1885" t="s">
        <v>35</v>
      </c>
      <c r="C1885" t="s">
        <v>56</v>
      </c>
      <c r="D1885" t="s">
        <v>57</v>
      </c>
      <c r="E1885" t="s">
        <v>61</v>
      </c>
      <c r="F1885">
        <v>33.15</v>
      </c>
      <c r="G1885" t="s">
        <v>39</v>
      </c>
      <c r="H1885" t="s">
        <v>39</v>
      </c>
      <c r="I1885">
        <v>11</v>
      </c>
      <c r="J1885">
        <v>30.89</v>
      </c>
      <c r="K1885">
        <v>8.8699999999999992</v>
      </c>
      <c r="L1885">
        <v>92916</v>
      </c>
      <c r="M1885">
        <v>12</v>
      </c>
      <c r="N1885">
        <v>85</v>
      </c>
      <c r="O1885" t="s">
        <v>62</v>
      </c>
      <c r="P1885">
        <v>5</v>
      </c>
      <c r="Q1885">
        <v>25</v>
      </c>
      <c r="R1885">
        <v>7</v>
      </c>
      <c r="S1885" t="s">
        <v>116</v>
      </c>
      <c r="T1885" t="s">
        <v>43</v>
      </c>
      <c r="U1885" t="s">
        <v>58</v>
      </c>
      <c r="V1885">
        <v>17</v>
      </c>
      <c r="W1885">
        <v>13.95</v>
      </c>
      <c r="X1885">
        <v>0</v>
      </c>
      <c r="Y1885" s="1">
        <v>38904</v>
      </c>
      <c r="Z1885" t="s">
        <v>45</v>
      </c>
      <c r="AA1885" t="s">
        <v>46</v>
      </c>
      <c r="AB1885" t="s">
        <v>1098</v>
      </c>
      <c r="AC1885" t="s">
        <v>48</v>
      </c>
      <c r="AD1885">
        <v>0</v>
      </c>
      <c r="AE1885">
        <v>0.56000000000000005</v>
      </c>
      <c r="AF1885">
        <v>0.9</v>
      </c>
      <c r="AG1885">
        <v>0.7</v>
      </c>
      <c r="AH1885">
        <v>0.74</v>
      </c>
    </row>
    <row r="1886" spans="1:34" x14ac:dyDescent="0.25">
      <c r="A1886" t="s">
        <v>2568</v>
      </c>
      <c r="B1886" t="s">
        <v>35</v>
      </c>
      <c r="C1886" t="s">
        <v>36</v>
      </c>
      <c r="D1886" t="s">
        <v>37</v>
      </c>
      <c r="E1886" t="s">
        <v>61</v>
      </c>
      <c r="F1886">
        <v>27.07</v>
      </c>
      <c r="G1886" t="s">
        <v>39</v>
      </c>
      <c r="H1886" t="s">
        <v>40</v>
      </c>
      <c r="I1886">
        <v>10</v>
      </c>
      <c r="J1886">
        <v>33.74</v>
      </c>
      <c r="K1886">
        <v>10.09</v>
      </c>
      <c r="L1886">
        <v>56160</v>
      </c>
      <c r="M1886">
        <v>15</v>
      </c>
      <c r="N1886">
        <v>70</v>
      </c>
      <c r="O1886" t="s">
        <v>90</v>
      </c>
      <c r="P1886">
        <v>3</v>
      </c>
      <c r="Q1886">
        <v>7</v>
      </c>
      <c r="R1886">
        <v>5</v>
      </c>
      <c r="S1886" t="s">
        <v>42</v>
      </c>
      <c r="T1886" t="s">
        <v>43</v>
      </c>
      <c r="U1886" t="s">
        <v>44</v>
      </c>
      <c r="V1886">
        <v>5</v>
      </c>
      <c r="W1886">
        <v>5.31</v>
      </c>
      <c r="X1886">
        <v>4</v>
      </c>
      <c r="Y1886" s="1">
        <v>40006</v>
      </c>
      <c r="Z1886" t="s">
        <v>45</v>
      </c>
      <c r="AA1886" t="s">
        <v>46</v>
      </c>
      <c r="AB1886" t="s">
        <v>361</v>
      </c>
      <c r="AC1886" t="s">
        <v>48</v>
      </c>
      <c r="AD1886">
        <v>0</v>
      </c>
      <c r="AE1886">
        <v>0.92</v>
      </c>
      <c r="AF1886">
        <v>1</v>
      </c>
      <c r="AG1886">
        <v>0.91</v>
      </c>
      <c r="AH1886">
        <v>0.91</v>
      </c>
    </row>
    <row r="1887" spans="1:34" x14ac:dyDescent="0.25">
      <c r="A1887" t="s">
        <v>2569</v>
      </c>
      <c r="B1887" t="s">
        <v>35</v>
      </c>
      <c r="C1887" t="s">
        <v>50</v>
      </c>
      <c r="D1887" t="s">
        <v>37</v>
      </c>
      <c r="E1887" t="s">
        <v>61</v>
      </c>
      <c r="F1887">
        <v>26.47</v>
      </c>
      <c r="G1887" t="s">
        <v>70</v>
      </c>
      <c r="H1887" t="s">
        <v>40</v>
      </c>
      <c r="I1887">
        <v>22</v>
      </c>
      <c r="J1887">
        <v>34.229999999999997</v>
      </c>
      <c r="K1887">
        <v>8</v>
      </c>
      <c r="L1887">
        <v>38424</v>
      </c>
      <c r="M1887">
        <v>5</v>
      </c>
      <c r="N1887">
        <v>71</v>
      </c>
      <c r="O1887" t="s">
        <v>148</v>
      </c>
      <c r="P1887">
        <v>2</v>
      </c>
      <c r="Q1887">
        <v>15</v>
      </c>
      <c r="R1887">
        <v>2</v>
      </c>
      <c r="S1887" t="s">
        <v>42</v>
      </c>
      <c r="T1887" t="s">
        <v>43</v>
      </c>
      <c r="U1887" t="s">
        <v>44</v>
      </c>
      <c r="V1887">
        <v>5</v>
      </c>
      <c r="W1887">
        <v>7.36</v>
      </c>
      <c r="X1887">
        <v>6</v>
      </c>
      <c r="Y1887" t="s">
        <v>66</v>
      </c>
      <c r="Z1887" t="s">
        <v>45</v>
      </c>
      <c r="AA1887" t="s">
        <v>46</v>
      </c>
      <c r="AB1887" t="s">
        <v>464</v>
      </c>
      <c r="AC1887" t="s">
        <v>48</v>
      </c>
      <c r="AD1887">
        <v>0</v>
      </c>
      <c r="AE1887">
        <v>0.82</v>
      </c>
      <c r="AF1887">
        <v>0.76</v>
      </c>
      <c r="AG1887">
        <v>0.82</v>
      </c>
      <c r="AH1887">
        <v>0.89</v>
      </c>
    </row>
    <row r="1888" spans="1:34" x14ac:dyDescent="0.25">
      <c r="A1888" t="s">
        <v>2570</v>
      </c>
      <c r="B1888" t="s">
        <v>69</v>
      </c>
      <c r="C1888" t="s">
        <v>50</v>
      </c>
      <c r="D1888" t="s">
        <v>37</v>
      </c>
      <c r="E1888" t="s">
        <v>38</v>
      </c>
      <c r="F1888">
        <v>24.65</v>
      </c>
      <c r="G1888" t="s">
        <v>40</v>
      </c>
      <c r="H1888" t="s">
        <v>51</v>
      </c>
      <c r="I1888">
        <v>11</v>
      </c>
      <c r="J1888">
        <v>34.58</v>
      </c>
      <c r="K1888">
        <v>8.2899999999999991</v>
      </c>
      <c r="L1888">
        <v>38772</v>
      </c>
      <c r="M1888">
        <v>8</v>
      </c>
      <c r="N1888">
        <v>73</v>
      </c>
      <c r="O1888" t="s">
        <v>148</v>
      </c>
      <c r="P1888">
        <v>7</v>
      </c>
      <c r="Q1888">
        <v>29</v>
      </c>
      <c r="R1888">
        <v>8</v>
      </c>
      <c r="S1888" t="s">
        <v>42</v>
      </c>
      <c r="T1888" t="s">
        <v>43</v>
      </c>
      <c r="U1888" t="s">
        <v>44</v>
      </c>
      <c r="V1888">
        <v>10</v>
      </c>
      <c r="W1888">
        <v>6.3</v>
      </c>
      <c r="X1888">
        <v>13</v>
      </c>
      <c r="Y1888" t="s">
        <v>226</v>
      </c>
      <c r="Z1888" t="s">
        <v>237</v>
      </c>
      <c r="AA1888" t="s">
        <v>46</v>
      </c>
      <c r="AB1888" t="s">
        <v>2571</v>
      </c>
      <c r="AC1888" t="s">
        <v>48</v>
      </c>
      <c r="AD1888">
        <v>1</v>
      </c>
      <c r="AE1888">
        <v>0.63700000000000001</v>
      </c>
      <c r="AF1888">
        <v>0.93</v>
      </c>
      <c r="AG1888">
        <v>0.92</v>
      </c>
      <c r="AH1888">
        <v>0.84</v>
      </c>
    </row>
    <row r="1889" spans="1:34" x14ac:dyDescent="0.25">
      <c r="A1889" t="s">
        <v>2572</v>
      </c>
      <c r="B1889" t="s">
        <v>35</v>
      </c>
      <c r="C1889" t="s">
        <v>50</v>
      </c>
      <c r="D1889" t="s">
        <v>57</v>
      </c>
      <c r="E1889" t="s">
        <v>61</v>
      </c>
      <c r="F1889">
        <v>32.090000000000003</v>
      </c>
      <c r="G1889" t="s">
        <v>40</v>
      </c>
      <c r="H1889" t="s">
        <v>40</v>
      </c>
      <c r="I1889">
        <v>17</v>
      </c>
      <c r="J1889">
        <v>27.95</v>
      </c>
      <c r="K1889">
        <v>2.38</v>
      </c>
      <c r="L1889">
        <v>86712</v>
      </c>
      <c r="M1889">
        <v>7</v>
      </c>
      <c r="N1889">
        <v>71</v>
      </c>
      <c r="O1889" t="s">
        <v>62</v>
      </c>
      <c r="P1889">
        <v>4</v>
      </c>
      <c r="Q1889">
        <v>20</v>
      </c>
      <c r="R1889">
        <v>3</v>
      </c>
      <c r="S1889" t="s">
        <v>116</v>
      </c>
      <c r="T1889" t="s">
        <v>43</v>
      </c>
      <c r="U1889" t="s">
        <v>58</v>
      </c>
      <c r="V1889">
        <v>3</v>
      </c>
      <c r="W1889">
        <v>10.92</v>
      </c>
      <c r="X1889">
        <v>7</v>
      </c>
      <c r="Y1889" t="s">
        <v>511</v>
      </c>
      <c r="Z1889" t="s">
        <v>45</v>
      </c>
      <c r="AA1889" t="s">
        <v>46</v>
      </c>
      <c r="AB1889" t="s">
        <v>88</v>
      </c>
      <c r="AC1889" t="s">
        <v>48</v>
      </c>
      <c r="AD1889">
        <v>0</v>
      </c>
      <c r="AE1889">
        <v>0.51</v>
      </c>
      <c r="AF1889">
        <v>0.5</v>
      </c>
      <c r="AG1889">
        <v>0.21</v>
      </c>
      <c r="AH1889">
        <v>0.76</v>
      </c>
    </row>
    <row r="1890" spans="1:34" x14ac:dyDescent="0.25">
      <c r="A1890" t="s">
        <v>2573</v>
      </c>
      <c r="B1890" t="s">
        <v>35</v>
      </c>
      <c r="C1890" t="s">
        <v>50</v>
      </c>
      <c r="D1890" t="s">
        <v>37</v>
      </c>
      <c r="E1890" t="s">
        <v>61</v>
      </c>
      <c r="F1890">
        <v>25.03</v>
      </c>
      <c r="G1890" t="s">
        <v>40</v>
      </c>
      <c r="H1890" t="s">
        <v>39</v>
      </c>
      <c r="I1890">
        <v>14</v>
      </c>
      <c r="J1890">
        <v>28.9</v>
      </c>
      <c r="K1890">
        <v>6.43</v>
      </c>
      <c r="L1890">
        <v>39180</v>
      </c>
      <c r="M1890">
        <v>7</v>
      </c>
      <c r="N1890">
        <v>72</v>
      </c>
      <c r="O1890" t="s">
        <v>62</v>
      </c>
      <c r="P1890">
        <v>3</v>
      </c>
      <c r="Q1890">
        <v>12</v>
      </c>
      <c r="R1890">
        <v>3</v>
      </c>
      <c r="S1890" t="s">
        <v>42</v>
      </c>
      <c r="T1890" t="s">
        <v>43</v>
      </c>
      <c r="U1890" t="s">
        <v>44</v>
      </c>
      <c r="V1890">
        <v>12</v>
      </c>
      <c r="W1890">
        <v>5.6</v>
      </c>
      <c r="X1890">
        <v>8</v>
      </c>
      <c r="Y1890" s="1">
        <v>41155</v>
      </c>
      <c r="Z1890" t="s">
        <v>45</v>
      </c>
      <c r="AA1890" t="s">
        <v>46</v>
      </c>
      <c r="AB1890" t="s">
        <v>463</v>
      </c>
      <c r="AC1890" t="s">
        <v>48</v>
      </c>
      <c r="AD1890">
        <v>0</v>
      </c>
      <c r="AE1890">
        <v>0.88</v>
      </c>
      <c r="AF1890">
        <v>0.89</v>
      </c>
      <c r="AG1890">
        <v>0.83</v>
      </c>
      <c r="AH1890">
        <v>0.96</v>
      </c>
    </row>
    <row r="1891" spans="1:34" x14ac:dyDescent="0.25">
      <c r="A1891" t="s">
        <v>2574</v>
      </c>
      <c r="B1891" t="s">
        <v>35</v>
      </c>
      <c r="C1891" t="s">
        <v>56</v>
      </c>
      <c r="D1891" t="s">
        <v>37</v>
      </c>
      <c r="E1891" t="s">
        <v>38</v>
      </c>
      <c r="F1891">
        <v>33.729999999999997</v>
      </c>
      <c r="G1891" t="s">
        <v>70</v>
      </c>
      <c r="H1891" t="s">
        <v>40</v>
      </c>
      <c r="I1891">
        <v>17</v>
      </c>
      <c r="J1891">
        <v>35.14</v>
      </c>
      <c r="K1891">
        <v>11.34</v>
      </c>
      <c r="L1891">
        <v>43824</v>
      </c>
      <c r="M1891">
        <v>7</v>
      </c>
      <c r="N1891">
        <v>70</v>
      </c>
      <c r="O1891" t="s">
        <v>52</v>
      </c>
      <c r="P1891">
        <v>5</v>
      </c>
      <c r="Q1891">
        <v>18</v>
      </c>
      <c r="R1891">
        <v>9</v>
      </c>
      <c r="S1891" t="s">
        <v>116</v>
      </c>
      <c r="T1891" t="s">
        <v>43</v>
      </c>
      <c r="U1891" t="s">
        <v>44</v>
      </c>
      <c r="V1891">
        <v>16</v>
      </c>
      <c r="W1891">
        <v>9.2799999999999994</v>
      </c>
      <c r="X1891">
        <v>6</v>
      </c>
      <c r="Y1891" t="s">
        <v>454</v>
      </c>
      <c r="Z1891" t="s">
        <v>45</v>
      </c>
      <c r="AA1891" t="s">
        <v>46</v>
      </c>
      <c r="AB1891" t="s">
        <v>217</v>
      </c>
      <c r="AC1891" t="s">
        <v>48</v>
      </c>
      <c r="AD1891">
        <v>0</v>
      </c>
      <c r="AE1891">
        <v>0.76</v>
      </c>
      <c r="AF1891">
        <v>0.85</v>
      </c>
      <c r="AG1891">
        <v>0.65</v>
      </c>
      <c r="AH1891">
        <v>0.9</v>
      </c>
    </row>
    <row r="1892" spans="1:34" x14ac:dyDescent="0.25">
      <c r="A1892" t="s">
        <v>2575</v>
      </c>
      <c r="B1892" t="s">
        <v>35</v>
      </c>
      <c r="C1892" t="s">
        <v>50</v>
      </c>
      <c r="D1892" t="s">
        <v>37</v>
      </c>
      <c r="E1892" t="s">
        <v>38</v>
      </c>
      <c r="F1892">
        <v>23.16</v>
      </c>
      <c r="G1892" t="s">
        <v>39</v>
      </c>
      <c r="H1892" t="s">
        <v>40</v>
      </c>
      <c r="I1892">
        <v>22</v>
      </c>
      <c r="J1892">
        <v>34.229999999999997</v>
      </c>
      <c r="K1892">
        <v>8</v>
      </c>
      <c r="L1892">
        <v>42420</v>
      </c>
      <c r="M1892">
        <v>13</v>
      </c>
      <c r="N1892">
        <v>71</v>
      </c>
      <c r="O1892" t="s">
        <v>148</v>
      </c>
      <c r="P1892">
        <v>3</v>
      </c>
      <c r="Q1892">
        <v>25</v>
      </c>
      <c r="R1892">
        <v>4</v>
      </c>
      <c r="S1892" t="s">
        <v>42</v>
      </c>
      <c r="T1892" t="s">
        <v>43</v>
      </c>
      <c r="U1892" t="s">
        <v>44</v>
      </c>
      <c r="V1892">
        <v>11</v>
      </c>
      <c r="W1892">
        <v>2.75</v>
      </c>
      <c r="X1892">
        <v>6</v>
      </c>
      <c r="Y1892" t="s">
        <v>269</v>
      </c>
      <c r="Z1892" t="s">
        <v>45</v>
      </c>
      <c r="AA1892" t="s">
        <v>46</v>
      </c>
      <c r="AB1892" t="s">
        <v>464</v>
      </c>
      <c r="AC1892" t="s">
        <v>48</v>
      </c>
      <c r="AD1892">
        <v>0</v>
      </c>
      <c r="AE1892">
        <v>0.82</v>
      </c>
      <c r="AF1892">
        <v>0.76</v>
      </c>
      <c r="AG1892">
        <v>0.82</v>
      </c>
      <c r="AH1892">
        <v>0.89</v>
      </c>
    </row>
    <row r="1893" spans="1:34" x14ac:dyDescent="0.25">
      <c r="A1893" t="s">
        <v>2576</v>
      </c>
      <c r="B1893" t="s">
        <v>69</v>
      </c>
      <c r="C1893" t="s">
        <v>50</v>
      </c>
      <c r="D1893" t="s">
        <v>37</v>
      </c>
      <c r="E1893" t="s">
        <v>61</v>
      </c>
      <c r="F1893">
        <v>29.38</v>
      </c>
      <c r="G1893" t="s">
        <v>39</v>
      </c>
      <c r="H1893" t="s">
        <v>39</v>
      </c>
      <c r="I1893">
        <v>7</v>
      </c>
      <c r="J1893">
        <v>32.58</v>
      </c>
      <c r="K1893">
        <v>10.050000000000001</v>
      </c>
      <c r="L1893">
        <v>52548</v>
      </c>
      <c r="M1893">
        <v>9</v>
      </c>
      <c r="N1893">
        <v>72</v>
      </c>
      <c r="O1893" t="s">
        <v>62</v>
      </c>
      <c r="P1893">
        <v>1</v>
      </c>
      <c r="Q1893">
        <v>17</v>
      </c>
      <c r="R1893">
        <v>5</v>
      </c>
      <c r="S1893" t="s">
        <v>42</v>
      </c>
      <c r="T1893" t="s">
        <v>43</v>
      </c>
      <c r="U1893" t="s">
        <v>44</v>
      </c>
      <c r="V1893">
        <v>13</v>
      </c>
      <c r="W1893">
        <v>10.01</v>
      </c>
      <c r="X1893">
        <v>0</v>
      </c>
      <c r="Y1893" t="s">
        <v>53</v>
      </c>
      <c r="Z1893" t="s">
        <v>98</v>
      </c>
      <c r="AA1893" t="s">
        <v>46</v>
      </c>
      <c r="AB1893" t="s">
        <v>626</v>
      </c>
      <c r="AC1893" t="s">
        <v>48</v>
      </c>
      <c r="AD1893">
        <v>1</v>
      </c>
      <c r="AE1893">
        <v>0.85</v>
      </c>
      <c r="AF1893">
        <v>0.87</v>
      </c>
      <c r="AG1893">
        <v>0.8</v>
      </c>
      <c r="AH1893">
        <v>0.87</v>
      </c>
    </row>
    <row r="1894" spans="1:34" x14ac:dyDescent="0.25">
      <c r="A1894" t="s">
        <v>2577</v>
      </c>
      <c r="B1894" t="s">
        <v>35</v>
      </c>
      <c r="C1894" t="s">
        <v>56</v>
      </c>
      <c r="D1894" t="s">
        <v>37</v>
      </c>
      <c r="E1894" t="s">
        <v>61</v>
      </c>
      <c r="F1894">
        <v>34.590000000000003</v>
      </c>
      <c r="G1894" t="s">
        <v>40</v>
      </c>
      <c r="H1894" t="s">
        <v>40</v>
      </c>
      <c r="I1894">
        <v>9</v>
      </c>
      <c r="J1894">
        <v>33.33</v>
      </c>
      <c r="K1894">
        <v>3.05</v>
      </c>
      <c r="L1894">
        <v>75636</v>
      </c>
      <c r="M1894">
        <v>8</v>
      </c>
      <c r="N1894">
        <v>73</v>
      </c>
      <c r="O1894" t="s">
        <v>75</v>
      </c>
      <c r="P1894">
        <v>8</v>
      </c>
      <c r="Q1894">
        <v>19</v>
      </c>
      <c r="R1894">
        <v>3</v>
      </c>
      <c r="S1894" t="s">
        <v>42</v>
      </c>
      <c r="T1894" t="s">
        <v>43</v>
      </c>
      <c r="U1894" t="s">
        <v>44</v>
      </c>
      <c r="V1894">
        <v>15</v>
      </c>
      <c r="W1894">
        <v>13.77</v>
      </c>
      <c r="X1894">
        <v>0</v>
      </c>
      <c r="Y1894" s="1">
        <v>37083</v>
      </c>
      <c r="Z1894" t="s">
        <v>45</v>
      </c>
      <c r="AA1894" t="s">
        <v>46</v>
      </c>
      <c r="AB1894" t="s">
        <v>405</v>
      </c>
      <c r="AC1894" t="s">
        <v>48</v>
      </c>
      <c r="AD1894">
        <v>0</v>
      </c>
      <c r="AE1894">
        <v>0.77</v>
      </c>
      <c r="AF1894">
        <v>1</v>
      </c>
      <c r="AG1894">
        <v>0.67</v>
      </c>
      <c r="AH1894">
        <v>0.83</v>
      </c>
    </row>
    <row r="1895" spans="1:34" x14ac:dyDescent="0.25">
      <c r="A1895" t="s">
        <v>2578</v>
      </c>
      <c r="B1895" t="s">
        <v>69</v>
      </c>
      <c r="C1895" t="s">
        <v>50</v>
      </c>
      <c r="D1895" t="s">
        <v>37</v>
      </c>
      <c r="E1895" t="s">
        <v>61</v>
      </c>
      <c r="F1895">
        <v>24.9</v>
      </c>
      <c r="G1895" t="s">
        <v>40</v>
      </c>
      <c r="H1895" t="s">
        <v>40</v>
      </c>
      <c r="I1895">
        <v>10</v>
      </c>
      <c r="J1895">
        <v>29.01</v>
      </c>
      <c r="K1895">
        <v>0.81</v>
      </c>
      <c r="L1895">
        <v>36612</v>
      </c>
      <c r="M1895">
        <v>9</v>
      </c>
      <c r="N1895">
        <v>72</v>
      </c>
      <c r="O1895" t="s">
        <v>90</v>
      </c>
      <c r="P1895">
        <v>3</v>
      </c>
      <c r="Q1895">
        <v>19</v>
      </c>
      <c r="R1895">
        <v>5</v>
      </c>
      <c r="S1895" t="s">
        <v>42</v>
      </c>
      <c r="T1895" t="s">
        <v>43</v>
      </c>
      <c r="U1895" t="s">
        <v>44</v>
      </c>
      <c r="V1895">
        <v>11</v>
      </c>
      <c r="W1895">
        <v>4.6900000000000004</v>
      </c>
      <c r="X1895">
        <v>9</v>
      </c>
      <c r="Y1895" s="1">
        <v>41155</v>
      </c>
      <c r="Z1895" s="1">
        <v>41770</v>
      </c>
      <c r="AA1895" t="s">
        <v>46</v>
      </c>
      <c r="AB1895" t="s">
        <v>1060</v>
      </c>
      <c r="AC1895" t="s">
        <v>48</v>
      </c>
      <c r="AD1895">
        <v>1</v>
      </c>
      <c r="AE1895">
        <v>0.95</v>
      </c>
      <c r="AF1895">
        <v>1</v>
      </c>
      <c r="AG1895">
        <v>1</v>
      </c>
      <c r="AH1895">
        <v>0.88</v>
      </c>
    </row>
    <row r="1896" spans="1:34" x14ac:dyDescent="0.25">
      <c r="A1896" t="s">
        <v>2579</v>
      </c>
      <c r="B1896" t="s">
        <v>69</v>
      </c>
      <c r="C1896" t="s">
        <v>36</v>
      </c>
      <c r="D1896" t="s">
        <v>37</v>
      </c>
      <c r="E1896" t="s">
        <v>61</v>
      </c>
      <c r="F1896">
        <v>38.97</v>
      </c>
      <c r="G1896" t="s">
        <v>40</v>
      </c>
      <c r="H1896" t="s">
        <v>40</v>
      </c>
      <c r="I1896">
        <v>17</v>
      </c>
      <c r="J1896">
        <v>32.94</v>
      </c>
      <c r="K1896">
        <v>12.43</v>
      </c>
      <c r="L1896">
        <v>53952</v>
      </c>
      <c r="M1896">
        <v>5</v>
      </c>
      <c r="N1896">
        <v>72</v>
      </c>
      <c r="O1896" t="s">
        <v>62</v>
      </c>
      <c r="P1896">
        <v>8</v>
      </c>
      <c r="Q1896">
        <v>39</v>
      </c>
      <c r="R1896">
        <v>6</v>
      </c>
      <c r="S1896" t="s">
        <v>116</v>
      </c>
      <c r="T1896" t="s">
        <v>43</v>
      </c>
      <c r="U1896" t="s">
        <v>44</v>
      </c>
      <c r="V1896">
        <v>19</v>
      </c>
      <c r="W1896">
        <v>10.92</v>
      </c>
      <c r="X1896">
        <v>1</v>
      </c>
      <c r="Y1896" t="s">
        <v>2580</v>
      </c>
      <c r="Z1896" t="s">
        <v>237</v>
      </c>
      <c r="AA1896" t="s">
        <v>46</v>
      </c>
      <c r="AB1896" t="s">
        <v>2581</v>
      </c>
      <c r="AC1896" t="s">
        <v>48</v>
      </c>
      <c r="AD1896">
        <v>1</v>
      </c>
      <c r="AE1896">
        <v>0.42699999999999999</v>
      </c>
      <c r="AF1896">
        <v>0.78</v>
      </c>
      <c r="AG1896">
        <v>0.67</v>
      </c>
      <c r="AH1896">
        <v>0.73</v>
      </c>
    </row>
    <row r="1897" spans="1:34" x14ac:dyDescent="0.25">
      <c r="A1897" t="s">
        <v>2582</v>
      </c>
      <c r="B1897" t="s">
        <v>35</v>
      </c>
      <c r="C1897" t="s">
        <v>56</v>
      </c>
      <c r="D1897" t="s">
        <v>37</v>
      </c>
      <c r="E1897" t="s">
        <v>61</v>
      </c>
      <c r="F1897">
        <v>25.02</v>
      </c>
      <c r="G1897" t="s">
        <v>40</v>
      </c>
      <c r="H1897" t="s">
        <v>40</v>
      </c>
      <c r="I1897">
        <v>9</v>
      </c>
      <c r="J1897">
        <v>34.979999999999997</v>
      </c>
      <c r="K1897">
        <v>2.09</v>
      </c>
      <c r="L1897">
        <v>70380</v>
      </c>
      <c r="M1897">
        <v>11</v>
      </c>
      <c r="N1897">
        <v>72</v>
      </c>
      <c r="O1897" t="s">
        <v>41</v>
      </c>
      <c r="P1897">
        <v>8</v>
      </c>
      <c r="Q1897">
        <v>15</v>
      </c>
      <c r="R1897">
        <v>3</v>
      </c>
      <c r="S1897" t="s">
        <v>42</v>
      </c>
      <c r="T1897" t="s">
        <v>43</v>
      </c>
      <c r="U1897" t="s">
        <v>44</v>
      </c>
      <c r="V1897">
        <v>1</v>
      </c>
      <c r="W1897">
        <v>5.74</v>
      </c>
      <c r="X1897">
        <v>10</v>
      </c>
      <c r="Y1897" t="s">
        <v>242</v>
      </c>
      <c r="Z1897" t="s">
        <v>45</v>
      </c>
      <c r="AA1897" t="s">
        <v>46</v>
      </c>
      <c r="AB1897" t="s">
        <v>858</v>
      </c>
      <c r="AC1897" t="s">
        <v>48</v>
      </c>
      <c r="AD1897">
        <v>0</v>
      </c>
      <c r="AE1897">
        <v>0.65</v>
      </c>
      <c r="AF1897">
        <v>0.67</v>
      </c>
      <c r="AG1897">
        <v>0.56000000000000005</v>
      </c>
      <c r="AH1897">
        <v>0.84</v>
      </c>
    </row>
    <row r="1898" spans="1:34" x14ac:dyDescent="0.25">
      <c r="A1898" t="s">
        <v>2583</v>
      </c>
      <c r="B1898" t="s">
        <v>35</v>
      </c>
      <c r="C1898" t="s">
        <v>36</v>
      </c>
      <c r="D1898" t="s">
        <v>37</v>
      </c>
      <c r="E1898" t="s">
        <v>61</v>
      </c>
      <c r="F1898">
        <v>26.56</v>
      </c>
      <c r="G1898" t="s">
        <v>39</v>
      </c>
      <c r="H1898" t="s">
        <v>40</v>
      </c>
      <c r="I1898">
        <v>15</v>
      </c>
      <c r="J1898">
        <v>35.56</v>
      </c>
      <c r="K1898">
        <v>2.17</v>
      </c>
      <c r="L1898">
        <v>67332</v>
      </c>
      <c r="M1898">
        <v>14</v>
      </c>
      <c r="N1898">
        <v>70</v>
      </c>
      <c r="O1898" t="s">
        <v>62</v>
      </c>
      <c r="P1898">
        <v>3</v>
      </c>
      <c r="Q1898">
        <v>8</v>
      </c>
      <c r="R1898">
        <v>3</v>
      </c>
      <c r="S1898" t="s">
        <v>42</v>
      </c>
      <c r="T1898" t="s">
        <v>43</v>
      </c>
      <c r="U1898" t="s">
        <v>44</v>
      </c>
      <c r="V1898">
        <v>12</v>
      </c>
      <c r="W1898">
        <v>6.39</v>
      </c>
      <c r="X1898">
        <v>6</v>
      </c>
      <c r="Y1898" s="1">
        <v>41217</v>
      </c>
      <c r="Z1898" t="s">
        <v>45</v>
      </c>
      <c r="AA1898" t="s">
        <v>46</v>
      </c>
      <c r="AB1898" t="s">
        <v>206</v>
      </c>
      <c r="AC1898" t="s">
        <v>48</v>
      </c>
      <c r="AD1898">
        <v>0</v>
      </c>
      <c r="AE1898">
        <v>0.60899999999999999</v>
      </c>
      <c r="AF1898">
        <v>0.8</v>
      </c>
      <c r="AG1898">
        <v>1</v>
      </c>
      <c r="AH1898">
        <v>0.85</v>
      </c>
    </row>
    <row r="1899" spans="1:34" x14ac:dyDescent="0.25">
      <c r="A1899" t="s">
        <v>2584</v>
      </c>
      <c r="B1899" t="s">
        <v>35</v>
      </c>
      <c r="C1899" t="s">
        <v>56</v>
      </c>
      <c r="D1899" t="s">
        <v>37</v>
      </c>
      <c r="E1899" t="s">
        <v>61</v>
      </c>
      <c r="F1899">
        <v>34.81</v>
      </c>
      <c r="G1899" t="s">
        <v>40</v>
      </c>
      <c r="H1899" t="s">
        <v>39</v>
      </c>
      <c r="I1899">
        <v>13</v>
      </c>
      <c r="J1899">
        <v>26.56</v>
      </c>
      <c r="K1899">
        <v>4.5</v>
      </c>
      <c r="L1899">
        <v>75384</v>
      </c>
      <c r="M1899">
        <v>12</v>
      </c>
      <c r="N1899">
        <v>74</v>
      </c>
      <c r="O1899" t="s">
        <v>119</v>
      </c>
      <c r="P1899">
        <v>1</v>
      </c>
      <c r="Q1899">
        <v>11</v>
      </c>
      <c r="R1899">
        <v>9</v>
      </c>
      <c r="S1899" t="s">
        <v>116</v>
      </c>
      <c r="T1899" t="s">
        <v>43</v>
      </c>
      <c r="U1899" t="s">
        <v>44</v>
      </c>
      <c r="V1899">
        <v>22</v>
      </c>
      <c r="W1899">
        <v>13.6</v>
      </c>
      <c r="X1899">
        <v>7</v>
      </c>
      <c r="Y1899" t="s">
        <v>219</v>
      </c>
      <c r="Z1899" t="s">
        <v>45</v>
      </c>
      <c r="AA1899" t="s">
        <v>46</v>
      </c>
      <c r="AB1899" t="s">
        <v>93</v>
      </c>
      <c r="AC1899" t="s">
        <v>48</v>
      </c>
      <c r="AD1899">
        <v>0</v>
      </c>
      <c r="AE1899">
        <v>0.66</v>
      </c>
      <c r="AF1899">
        <v>0.62</v>
      </c>
      <c r="AG1899">
        <v>0.77</v>
      </c>
      <c r="AH1899">
        <v>0.82</v>
      </c>
    </row>
    <row r="1900" spans="1:34" x14ac:dyDescent="0.25">
      <c r="A1900" t="s">
        <v>2585</v>
      </c>
      <c r="B1900" t="s">
        <v>35</v>
      </c>
      <c r="C1900" t="s">
        <v>50</v>
      </c>
      <c r="D1900" t="s">
        <v>37</v>
      </c>
      <c r="E1900" t="s">
        <v>38</v>
      </c>
      <c r="F1900">
        <v>25.24</v>
      </c>
      <c r="G1900" t="s">
        <v>40</v>
      </c>
      <c r="H1900" t="s">
        <v>51</v>
      </c>
      <c r="I1900">
        <v>4</v>
      </c>
      <c r="J1900">
        <v>35.99</v>
      </c>
      <c r="K1900">
        <v>7.92</v>
      </c>
      <c r="L1900">
        <v>42648</v>
      </c>
      <c r="M1900">
        <v>9</v>
      </c>
      <c r="N1900">
        <v>71</v>
      </c>
      <c r="O1900" t="s">
        <v>52</v>
      </c>
      <c r="P1900">
        <v>0</v>
      </c>
      <c r="Q1900">
        <v>24</v>
      </c>
      <c r="R1900">
        <v>4</v>
      </c>
      <c r="S1900" t="s">
        <v>42</v>
      </c>
      <c r="T1900" t="s">
        <v>43</v>
      </c>
      <c r="U1900" t="s">
        <v>44</v>
      </c>
      <c r="V1900">
        <v>24</v>
      </c>
      <c r="W1900">
        <v>4.62</v>
      </c>
      <c r="X1900">
        <v>6</v>
      </c>
      <c r="Y1900" t="s">
        <v>538</v>
      </c>
      <c r="Z1900" t="s">
        <v>45</v>
      </c>
      <c r="AA1900" t="s">
        <v>46</v>
      </c>
      <c r="AB1900" t="s">
        <v>54</v>
      </c>
      <c r="AC1900" t="s">
        <v>48</v>
      </c>
      <c r="AD1900">
        <v>0</v>
      </c>
      <c r="AE1900">
        <v>0.58099999999999996</v>
      </c>
      <c r="AF1900">
        <v>0.72</v>
      </c>
      <c r="AG1900">
        <v>0.84</v>
      </c>
      <c r="AH1900">
        <v>0.85</v>
      </c>
    </row>
    <row r="1901" spans="1:34" x14ac:dyDescent="0.25">
      <c r="A1901" t="s">
        <v>2586</v>
      </c>
      <c r="B1901" t="s">
        <v>35</v>
      </c>
      <c r="C1901" t="s">
        <v>50</v>
      </c>
      <c r="D1901" t="s">
        <v>37</v>
      </c>
      <c r="E1901" t="s">
        <v>38</v>
      </c>
      <c r="F1901">
        <v>28.53</v>
      </c>
      <c r="G1901" t="s">
        <v>40</v>
      </c>
      <c r="H1901" t="s">
        <v>40</v>
      </c>
      <c r="I1901">
        <v>17</v>
      </c>
      <c r="J1901">
        <v>33.799999999999997</v>
      </c>
      <c r="K1901">
        <v>8.16</v>
      </c>
      <c r="L1901">
        <v>50160</v>
      </c>
      <c r="M1901">
        <v>14</v>
      </c>
      <c r="N1901">
        <v>73</v>
      </c>
      <c r="O1901" t="s">
        <v>75</v>
      </c>
      <c r="P1901">
        <v>8</v>
      </c>
      <c r="Q1901">
        <v>12</v>
      </c>
      <c r="R1901">
        <v>3</v>
      </c>
      <c r="S1901" t="s">
        <v>42</v>
      </c>
      <c r="T1901" t="s">
        <v>43</v>
      </c>
      <c r="U1901" t="s">
        <v>58</v>
      </c>
      <c r="V1901">
        <v>25</v>
      </c>
      <c r="W1901">
        <v>9.1300000000000008</v>
      </c>
      <c r="X1901">
        <v>6</v>
      </c>
      <c r="Y1901" t="s">
        <v>290</v>
      </c>
      <c r="Z1901" t="s">
        <v>45</v>
      </c>
      <c r="AA1901" t="s">
        <v>46</v>
      </c>
      <c r="AB1901" t="s">
        <v>165</v>
      </c>
      <c r="AC1901" t="s">
        <v>48</v>
      </c>
      <c r="AD1901">
        <v>0</v>
      </c>
      <c r="AE1901">
        <v>0.60899999999999999</v>
      </c>
      <c r="AF1901">
        <v>0.91</v>
      </c>
      <c r="AG1901">
        <v>0.88</v>
      </c>
      <c r="AH1901">
        <v>0.84</v>
      </c>
    </row>
    <row r="1902" spans="1:34" x14ac:dyDescent="0.25">
      <c r="A1902" t="s">
        <v>2587</v>
      </c>
      <c r="B1902" t="s">
        <v>35</v>
      </c>
      <c r="C1902" t="s">
        <v>50</v>
      </c>
      <c r="D1902" t="s">
        <v>37</v>
      </c>
      <c r="E1902" t="s">
        <v>61</v>
      </c>
      <c r="F1902">
        <v>37.119999999999997</v>
      </c>
      <c r="G1902" t="s">
        <v>40</v>
      </c>
      <c r="H1902" t="s">
        <v>39</v>
      </c>
      <c r="I1902">
        <v>9</v>
      </c>
      <c r="J1902">
        <v>31.91</v>
      </c>
      <c r="K1902">
        <v>2.09</v>
      </c>
      <c r="L1902">
        <v>88668</v>
      </c>
      <c r="M1902">
        <v>14</v>
      </c>
      <c r="N1902">
        <v>74</v>
      </c>
      <c r="O1902" t="s">
        <v>119</v>
      </c>
      <c r="P1902">
        <v>6</v>
      </c>
      <c r="Q1902">
        <v>10</v>
      </c>
      <c r="R1902">
        <v>3</v>
      </c>
      <c r="S1902" t="s">
        <v>42</v>
      </c>
      <c r="T1902" t="s">
        <v>43</v>
      </c>
      <c r="U1902" t="s">
        <v>44</v>
      </c>
      <c r="V1902">
        <v>0</v>
      </c>
      <c r="W1902">
        <v>12.54</v>
      </c>
      <c r="X1902">
        <v>9</v>
      </c>
      <c r="Y1902" s="1">
        <v>40330</v>
      </c>
      <c r="Z1902" t="s">
        <v>45</v>
      </c>
      <c r="AA1902" t="s">
        <v>46</v>
      </c>
      <c r="AB1902" t="s">
        <v>108</v>
      </c>
      <c r="AC1902" t="s">
        <v>48</v>
      </c>
      <c r="AD1902">
        <v>0</v>
      </c>
      <c r="AE1902">
        <v>0.83</v>
      </c>
      <c r="AF1902">
        <v>0.9</v>
      </c>
      <c r="AG1902">
        <v>0.8</v>
      </c>
      <c r="AH1902">
        <v>0.82</v>
      </c>
    </row>
    <row r="1903" spans="1:34" x14ac:dyDescent="0.25">
      <c r="A1903" t="s">
        <v>2588</v>
      </c>
      <c r="B1903" t="s">
        <v>69</v>
      </c>
      <c r="C1903" t="s">
        <v>50</v>
      </c>
      <c r="D1903" t="s">
        <v>37</v>
      </c>
      <c r="E1903" t="s">
        <v>61</v>
      </c>
      <c r="F1903">
        <v>24.39</v>
      </c>
      <c r="G1903" t="s">
        <v>39</v>
      </c>
      <c r="H1903" t="s">
        <v>39</v>
      </c>
      <c r="I1903">
        <v>20</v>
      </c>
      <c r="J1903">
        <v>31.08</v>
      </c>
      <c r="K1903">
        <v>8.51</v>
      </c>
      <c r="L1903">
        <v>38640</v>
      </c>
      <c r="M1903">
        <v>7</v>
      </c>
      <c r="N1903">
        <v>72</v>
      </c>
      <c r="O1903" t="s">
        <v>52</v>
      </c>
      <c r="P1903">
        <v>0</v>
      </c>
      <c r="Q1903">
        <v>26</v>
      </c>
      <c r="R1903">
        <v>4</v>
      </c>
      <c r="S1903" t="s">
        <v>42</v>
      </c>
      <c r="T1903" t="s">
        <v>43</v>
      </c>
      <c r="U1903" t="s">
        <v>44</v>
      </c>
      <c r="V1903">
        <v>10</v>
      </c>
      <c r="W1903">
        <v>3.54</v>
      </c>
      <c r="X1903">
        <v>15</v>
      </c>
      <c r="Y1903" t="s">
        <v>226</v>
      </c>
      <c r="Z1903" s="1">
        <v>41918</v>
      </c>
      <c r="AA1903" t="s">
        <v>46</v>
      </c>
      <c r="AB1903" t="s">
        <v>327</v>
      </c>
      <c r="AC1903" t="s">
        <v>48</v>
      </c>
      <c r="AD1903">
        <v>1</v>
      </c>
      <c r="AE1903">
        <v>0.64400000000000002</v>
      </c>
      <c r="AF1903">
        <v>0.91</v>
      </c>
      <c r="AG1903">
        <v>0.9</v>
      </c>
      <c r="AH1903">
        <v>0.94</v>
      </c>
    </row>
    <row r="1904" spans="1:34" x14ac:dyDescent="0.25">
      <c r="A1904" t="s">
        <v>2589</v>
      </c>
      <c r="B1904" t="s">
        <v>35</v>
      </c>
      <c r="C1904" t="s">
        <v>50</v>
      </c>
      <c r="D1904" t="s">
        <v>37</v>
      </c>
      <c r="E1904" t="s">
        <v>61</v>
      </c>
      <c r="F1904">
        <v>27.34</v>
      </c>
      <c r="G1904" t="s">
        <v>51</v>
      </c>
      <c r="H1904" t="s">
        <v>39</v>
      </c>
      <c r="I1904">
        <v>11</v>
      </c>
      <c r="J1904">
        <v>33.619999999999997</v>
      </c>
      <c r="K1904">
        <v>2.44</v>
      </c>
      <c r="L1904">
        <v>53856</v>
      </c>
      <c r="M1904">
        <v>19</v>
      </c>
      <c r="N1904">
        <v>70</v>
      </c>
      <c r="O1904" t="s">
        <v>90</v>
      </c>
      <c r="P1904">
        <v>4</v>
      </c>
      <c r="Q1904">
        <v>16</v>
      </c>
      <c r="R1904">
        <v>4</v>
      </c>
      <c r="S1904" t="s">
        <v>42</v>
      </c>
      <c r="T1904" t="s">
        <v>43</v>
      </c>
      <c r="U1904" t="s">
        <v>58</v>
      </c>
      <c r="V1904">
        <v>8</v>
      </c>
      <c r="W1904">
        <v>7.38</v>
      </c>
      <c r="X1904">
        <v>5</v>
      </c>
      <c r="Y1904" s="1">
        <v>40428</v>
      </c>
      <c r="Z1904" t="s">
        <v>45</v>
      </c>
      <c r="AA1904" t="s">
        <v>46</v>
      </c>
      <c r="AB1904" t="s">
        <v>461</v>
      </c>
      <c r="AC1904" t="s">
        <v>48</v>
      </c>
      <c r="AD1904">
        <v>0</v>
      </c>
      <c r="AE1904">
        <v>0.61</v>
      </c>
      <c r="AF1904">
        <v>0.63</v>
      </c>
      <c r="AG1904">
        <v>0.6</v>
      </c>
      <c r="AH1904">
        <v>0.77</v>
      </c>
    </row>
    <row r="1905" spans="1:34" x14ac:dyDescent="0.25">
      <c r="A1905" t="s">
        <v>2590</v>
      </c>
      <c r="B1905" t="s">
        <v>69</v>
      </c>
      <c r="C1905" t="s">
        <v>50</v>
      </c>
      <c r="D1905" t="s">
        <v>37</v>
      </c>
      <c r="E1905" t="s">
        <v>61</v>
      </c>
      <c r="F1905">
        <v>27.99</v>
      </c>
      <c r="G1905" t="s">
        <v>40</v>
      </c>
      <c r="H1905" t="s">
        <v>51</v>
      </c>
      <c r="I1905">
        <v>26</v>
      </c>
      <c r="J1905">
        <v>31.15</v>
      </c>
      <c r="K1905">
        <v>8.08</v>
      </c>
      <c r="L1905">
        <v>51840</v>
      </c>
      <c r="M1905">
        <v>5</v>
      </c>
      <c r="N1905">
        <v>71</v>
      </c>
      <c r="O1905" t="s">
        <v>75</v>
      </c>
      <c r="P1905">
        <v>5</v>
      </c>
      <c r="Q1905">
        <v>37</v>
      </c>
      <c r="R1905">
        <v>4</v>
      </c>
      <c r="S1905" t="s">
        <v>42</v>
      </c>
      <c r="T1905" t="s">
        <v>43</v>
      </c>
      <c r="U1905" t="s">
        <v>44</v>
      </c>
      <c r="V1905">
        <v>11</v>
      </c>
      <c r="W1905">
        <v>9.6</v>
      </c>
      <c r="X1905">
        <v>15</v>
      </c>
      <c r="Y1905" t="s">
        <v>625</v>
      </c>
      <c r="Z1905" t="s">
        <v>2591</v>
      </c>
      <c r="AA1905" t="s">
        <v>46</v>
      </c>
      <c r="AB1905" t="s">
        <v>1167</v>
      </c>
      <c r="AC1905" t="s">
        <v>48</v>
      </c>
      <c r="AD1905">
        <v>1</v>
      </c>
      <c r="AE1905">
        <v>0.58799999999999997</v>
      </c>
      <c r="AF1905">
        <v>0.78</v>
      </c>
      <c r="AG1905">
        <v>0.81</v>
      </c>
      <c r="AH1905">
        <v>0.85</v>
      </c>
    </row>
    <row r="1906" spans="1:34" x14ac:dyDescent="0.25">
      <c r="A1906" t="s">
        <v>2592</v>
      </c>
      <c r="B1906" t="s">
        <v>35</v>
      </c>
      <c r="C1906" t="s">
        <v>56</v>
      </c>
      <c r="D1906" t="s">
        <v>37</v>
      </c>
      <c r="E1906" t="s">
        <v>61</v>
      </c>
      <c r="F1906">
        <v>29.85</v>
      </c>
      <c r="G1906" t="s">
        <v>40</v>
      </c>
      <c r="H1906" t="s">
        <v>39</v>
      </c>
      <c r="I1906">
        <v>9</v>
      </c>
      <c r="J1906">
        <v>30.5</v>
      </c>
      <c r="K1906">
        <v>1.56</v>
      </c>
      <c r="L1906">
        <v>65856</v>
      </c>
      <c r="M1906">
        <v>12</v>
      </c>
      <c r="N1906">
        <v>70</v>
      </c>
      <c r="O1906" t="s">
        <v>90</v>
      </c>
      <c r="P1906">
        <v>7</v>
      </c>
      <c r="Q1906">
        <v>7</v>
      </c>
      <c r="R1906">
        <v>5</v>
      </c>
      <c r="S1906" t="s">
        <v>42</v>
      </c>
      <c r="T1906" t="s">
        <v>43</v>
      </c>
      <c r="U1906" t="s">
        <v>44</v>
      </c>
      <c r="V1906">
        <v>24</v>
      </c>
      <c r="W1906">
        <v>9.48</v>
      </c>
      <c r="X1906">
        <v>3</v>
      </c>
      <c r="Y1906" t="s">
        <v>971</v>
      </c>
      <c r="Z1906" t="s">
        <v>45</v>
      </c>
      <c r="AA1906" t="s">
        <v>46</v>
      </c>
      <c r="AB1906" t="s">
        <v>112</v>
      </c>
      <c r="AC1906" t="s">
        <v>48</v>
      </c>
      <c r="AD1906">
        <v>0</v>
      </c>
      <c r="AE1906">
        <v>0.84</v>
      </c>
      <c r="AF1906">
        <v>0.56999999999999995</v>
      </c>
      <c r="AG1906">
        <v>1</v>
      </c>
      <c r="AH1906">
        <v>0.86</v>
      </c>
    </row>
    <row r="1907" spans="1:34" x14ac:dyDescent="0.25">
      <c r="A1907" t="s">
        <v>2593</v>
      </c>
      <c r="B1907" t="s">
        <v>69</v>
      </c>
      <c r="C1907" t="s">
        <v>50</v>
      </c>
      <c r="D1907" t="s">
        <v>37</v>
      </c>
      <c r="E1907" t="s">
        <v>61</v>
      </c>
      <c r="F1907">
        <v>28.42</v>
      </c>
      <c r="G1907" t="s">
        <v>39</v>
      </c>
      <c r="H1907" t="s">
        <v>40</v>
      </c>
      <c r="I1907">
        <v>18</v>
      </c>
      <c r="J1907">
        <v>41.5</v>
      </c>
      <c r="K1907">
        <v>13.02</v>
      </c>
      <c r="L1907">
        <v>50712</v>
      </c>
      <c r="M1907">
        <v>10</v>
      </c>
      <c r="N1907">
        <v>74</v>
      </c>
      <c r="O1907" t="s">
        <v>75</v>
      </c>
      <c r="P1907">
        <v>6</v>
      </c>
      <c r="Q1907">
        <v>38</v>
      </c>
      <c r="R1907">
        <v>5</v>
      </c>
      <c r="S1907" t="s">
        <v>42</v>
      </c>
      <c r="T1907" t="s">
        <v>43</v>
      </c>
      <c r="U1907" t="s">
        <v>44</v>
      </c>
      <c r="V1907">
        <v>30</v>
      </c>
      <c r="W1907">
        <v>5.0999999999999996</v>
      </c>
      <c r="X1907">
        <v>4</v>
      </c>
      <c r="Y1907" s="1">
        <v>40942</v>
      </c>
      <c r="Z1907" s="1">
        <v>41706</v>
      </c>
      <c r="AA1907" t="s">
        <v>46</v>
      </c>
      <c r="AB1907" t="s">
        <v>1788</v>
      </c>
      <c r="AC1907" t="s">
        <v>48</v>
      </c>
      <c r="AD1907">
        <v>1</v>
      </c>
      <c r="AE1907">
        <v>0.28699999999999998</v>
      </c>
      <c r="AF1907">
        <v>0.47</v>
      </c>
      <c r="AG1907">
        <v>0.4</v>
      </c>
      <c r="AH1907">
        <v>0.65</v>
      </c>
    </row>
    <row r="1908" spans="1:34" x14ac:dyDescent="0.25">
      <c r="A1908" t="s">
        <v>2594</v>
      </c>
      <c r="B1908" t="s">
        <v>35</v>
      </c>
      <c r="C1908" t="s">
        <v>56</v>
      </c>
      <c r="D1908" t="s">
        <v>57</v>
      </c>
      <c r="E1908" t="s">
        <v>61</v>
      </c>
      <c r="F1908">
        <v>37.840000000000003</v>
      </c>
      <c r="G1908" t="s">
        <v>40</v>
      </c>
      <c r="H1908" t="s">
        <v>39</v>
      </c>
      <c r="I1908">
        <v>22</v>
      </c>
      <c r="J1908">
        <v>33.72</v>
      </c>
      <c r="K1908">
        <v>3.57</v>
      </c>
      <c r="L1908">
        <v>86160</v>
      </c>
      <c r="M1908">
        <v>12</v>
      </c>
      <c r="N1908">
        <v>84</v>
      </c>
      <c r="O1908" t="s">
        <v>90</v>
      </c>
      <c r="P1908">
        <v>3</v>
      </c>
      <c r="Q1908">
        <v>17</v>
      </c>
      <c r="R1908">
        <v>2</v>
      </c>
      <c r="S1908" t="s">
        <v>116</v>
      </c>
      <c r="T1908" t="s">
        <v>43</v>
      </c>
      <c r="U1908" t="s">
        <v>58</v>
      </c>
      <c r="V1908">
        <v>21</v>
      </c>
      <c r="W1908">
        <v>18.600000000000001</v>
      </c>
      <c r="X1908">
        <v>3</v>
      </c>
      <c r="Y1908" s="1">
        <v>38904</v>
      </c>
      <c r="Z1908" t="s">
        <v>45</v>
      </c>
      <c r="AA1908" t="s">
        <v>46</v>
      </c>
      <c r="AB1908" t="s">
        <v>152</v>
      </c>
      <c r="AC1908" t="s">
        <v>48</v>
      </c>
      <c r="AD1908">
        <v>0</v>
      </c>
      <c r="AE1908">
        <v>0.76</v>
      </c>
      <c r="AF1908">
        <v>0.82</v>
      </c>
      <c r="AG1908">
        <v>0.79</v>
      </c>
      <c r="AH1908">
        <v>0.94</v>
      </c>
    </row>
    <row r="1909" spans="1:34" x14ac:dyDescent="0.25">
      <c r="A1909" t="s">
        <v>2595</v>
      </c>
      <c r="B1909" t="s">
        <v>35</v>
      </c>
      <c r="C1909" t="s">
        <v>56</v>
      </c>
      <c r="D1909" t="s">
        <v>37</v>
      </c>
      <c r="E1909" t="s">
        <v>61</v>
      </c>
      <c r="F1909">
        <v>29.77</v>
      </c>
      <c r="G1909" t="s">
        <v>51</v>
      </c>
      <c r="H1909" t="s">
        <v>39</v>
      </c>
      <c r="I1909">
        <v>20</v>
      </c>
      <c r="J1909">
        <v>32.700000000000003</v>
      </c>
      <c r="K1909">
        <v>8.08</v>
      </c>
      <c r="L1909">
        <v>80808</v>
      </c>
      <c r="M1909">
        <v>17</v>
      </c>
      <c r="N1909">
        <v>70</v>
      </c>
      <c r="O1909" t="s">
        <v>52</v>
      </c>
      <c r="P1909">
        <v>4</v>
      </c>
      <c r="Q1909">
        <v>12</v>
      </c>
      <c r="R1909">
        <v>2</v>
      </c>
      <c r="S1909" t="s">
        <v>42</v>
      </c>
      <c r="T1909" t="s">
        <v>43</v>
      </c>
      <c r="U1909" t="s">
        <v>44</v>
      </c>
      <c r="V1909">
        <v>24</v>
      </c>
      <c r="W1909">
        <v>10.44</v>
      </c>
      <c r="X1909">
        <v>5</v>
      </c>
      <c r="Y1909" t="s">
        <v>485</v>
      </c>
      <c r="Z1909" t="s">
        <v>45</v>
      </c>
      <c r="AA1909" t="s">
        <v>46</v>
      </c>
      <c r="AB1909" t="s">
        <v>311</v>
      </c>
      <c r="AC1909" t="s">
        <v>48</v>
      </c>
      <c r="AD1909">
        <v>0</v>
      </c>
      <c r="AE1909">
        <v>0.69</v>
      </c>
      <c r="AF1909">
        <v>0.73</v>
      </c>
      <c r="AG1909">
        <v>0.82</v>
      </c>
      <c r="AH1909">
        <v>0.67</v>
      </c>
    </row>
    <row r="1910" spans="1:34" x14ac:dyDescent="0.25">
      <c r="A1910" t="s">
        <v>2596</v>
      </c>
      <c r="B1910" t="s">
        <v>35</v>
      </c>
      <c r="C1910" t="s">
        <v>56</v>
      </c>
      <c r="D1910" t="s">
        <v>37</v>
      </c>
      <c r="E1910" t="s">
        <v>61</v>
      </c>
      <c r="F1910">
        <v>39.25</v>
      </c>
      <c r="G1910" t="s">
        <v>39</v>
      </c>
      <c r="H1910" t="s">
        <v>40</v>
      </c>
      <c r="I1910">
        <v>11</v>
      </c>
      <c r="J1910">
        <v>35.32</v>
      </c>
      <c r="K1910">
        <v>11.65</v>
      </c>
      <c r="L1910">
        <v>92784</v>
      </c>
      <c r="M1910">
        <v>13</v>
      </c>
      <c r="N1910">
        <v>67</v>
      </c>
      <c r="O1910" t="s">
        <v>75</v>
      </c>
      <c r="P1910">
        <v>1</v>
      </c>
      <c r="Q1910">
        <v>18</v>
      </c>
      <c r="R1910">
        <v>7</v>
      </c>
      <c r="S1910" t="s">
        <v>116</v>
      </c>
      <c r="T1910" t="s">
        <v>71</v>
      </c>
      <c r="U1910" t="s">
        <v>44</v>
      </c>
      <c r="V1910">
        <v>14</v>
      </c>
      <c r="W1910">
        <v>11.76</v>
      </c>
      <c r="X1910">
        <v>2</v>
      </c>
      <c r="Y1910" t="s">
        <v>2597</v>
      </c>
      <c r="Z1910" t="s">
        <v>45</v>
      </c>
      <c r="AA1910" t="s">
        <v>46</v>
      </c>
      <c r="AB1910" t="s">
        <v>965</v>
      </c>
      <c r="AC1910" t="s">
        <v>48</v>
      </c>
      <c r="AD1910">
        <v>0</v>
      </c>
      <c r="AE1910">
        <v>0.39</v>
      </c>
      <c r="AF1910">
        <v>0.71</v>
      </c>
      <c r="AG1910">
        <v>0.43</v>
      </c>
      <c r="AH1910">
        <v>0.6</v>
      </c>
    </row>
    <row r="1911" spans="1:34" x14ac:dyDescent="0.25">
      <c r="A1911" t="s">
        <v>2598</v>
      </c>
      <c r="B1911" t="s">
        <v>35</v>
      </c>
      <c r="C1911" t="s">
        <v>56</v>
      </c>
      <c r="D1911" t="s">
        <v>37</v>
      </c>
      <c r="E1911" t="s">
        <v>61</v>
      </c>
      <c r="F1911">
        <v>29.03</v>
      </c>
      <c r="G1911" t="s">
        <v>40</v>
      </c>
      <c r="H1911" t="s">
        <v>39</v>
      </c>
      <c r="I1911">
        <v>13</v>
      </c>
      <c r="J1911">
        <v>36.56</v>
      </c>
      <c r="K1911">
        <v>4.3</v>
      </c>
      <c r="L1911">
        <v>51396</v>
      </c>
      <c r="M1911">
        <v>12</v>
      </c>
      <c r="N1911">
        <v>70</v>
      </c>
      <c r="O1911" t="s">
        <v>90</v>
      </c>
      <c r="P1911">
        <v>7</v>
      </c>
      <c r="Q1911">
        <v>12</v>
      </c>
      <c r="R1911">
        <v>5</v>
      </c>
      <c r="S1911" t="s">
        <v>42</v>
      </c>
      <c r="T1911" t="s">
        <v>43</v>
      </c>
      <c r="U1911" t="s">
        <v>44</v>
      </c>
      <c r="V1911">
        <v>22</v>
      </c>
      <c r="W1911">
        <v>7.7</v>
      </c>
      <c r="X1911">
        <v>8</v>
      </c>
      <c r="Y1911" s="1">
        <v>40454</v>
      </c>
      <c r="Z1911" t="s">
        <v>45</v>
      </c>
      <c r="AA1911" t="s">
        <v>46</v>
      </c>
      <c r="AB1911" t="s">
        <v>565</v>
      </c>
      <c r="AC1911" t="s">
        <v>48</v>
      </c>
      <c r="AD1911">
        <v>0</v>
      </c>
      <c r="AE1911">
        <v>0.78</v>
      </c>
      <c r="AF1911">
        <v>0.8</v>
      </c>
      <c r="AG1911">
        <v>0.8</v>
      </c>
      <c r="AH1911">
        <v>0.82</v>
      </c>
    </row>
    <row r="1912" spans="1:34" x14ac:dyDescent="0.25">
      <c r="A1912" t="s">
        <v>2599</v>
      </c>
      <c r="B1912" t="s">
        <v>35</v>
      </c>
      <c r="C1912" t="s">
        <v>50</v>
      </c>
      <c r="D1912" t="s">
        <v>37</v>
      </c>
      <c r="E1912" t="s">
        <v>61</v>
      </c>
      <c r="F1912">
        <v>24.19</v>
      </c>
      <c r="G1912" t="s">
        <v>40</v>
      </c>
      <c r="H1912" t="s">
        <v>39</v>
      </c>
      <c r="I1912">
        <v>7</v>
      </c>
      <c r="J1912">
        <v>32.58</v>
      </c>
      <c r="K1912">
        <v>10.050000000000001</v>
      </c>
      <c r="L1912">
        <v>40284</v>
      </c>
      <c r="M1912">
        <v>8</v>
      </c>
      <c r="N1912">
        <v>72</v>
      </c>
      <c r="O1912" t="s">
        <v>52</v>
      </c>
      <c r="P1912">
        <v>0</v>
      </c>
      <c r="Q1912">
        <v>7</v>
      </c>
      <c r="R1912">
        <v>5</v>
      </c>
      <c r="S1912" t="s">
        <v>42</v>
      </c>
      <c r="T1912" t="s">
        <v>43</v>
      </c>
      <c r="U1912" t="s">
        <v>44</v>
      </c>
      <c r="V1912">
        <v>22</v>
      </c>
      <c r="W1912">
        <v>3.66</v>
      </c>
      <c r="X1912">
        <v>7</v>
      </c>
      <c r="Y1912" t="s">
        <v>170</v>
      </c>
      <c r="Z1912" t="s">
        <v>45</v>
      </c>
      <c r="AA1912" t="s">
        <v>46</v>
      </c>
      <c r="AB1912" t="s">
        <v>626</v>
      </c>
      <c r="AC1912" t="s">
        <v>48</v>
      </c>
      <c r="AD1912">
        <v>0</v>
      </c>
      <c r="AE1912">
        <v>0.85</v>
      </c>
      <c r="AF1912">
        <v>0.87</v>
      </c>
      <c r="AG1912">
        <v>0.8</v>
      </c>
      <c r="AH1912">
        <v>0.87</v>
      </c>
    </row>
    <row r="1913" spans="1:34" x14ac:dyDescent="0.25">
      <c r="A1913" t="s">
        <v>2600</v>
      </c>
      <c r="B1913" t="s">
        <v>35</v>
      </c>
      <c r="C1913" t="s">
        <v>56</v>
      </c>
      <c r="D1913" t="s">
        <v>37</v>
      </c>
      <c r="E1913" t="s">
        <v>61</v>
      </c>
      <c r="F1913">
        <v>26.7</v>
      </c>
      <c r="G1913" t="s">
        <v>40</v>
      </c>
      <c r="H1913" t="s">
        <v>39</v>
      </c>
      <c r="I1913">
        <v>9</v>
      </c>
      <c r="J1913">
        <v>29.21</v>
      </c>
      <c r="K1913">
        <v>2.27</v>
      </c>
      <c r="L1913">
        <v>51864</v>
      </c>
      <c r="M1913">
        <v>14</v>
      </c>
      <c r="N1913">
        <v>72</v>
      </c>
      <c r="O1913" t="s">
        <v>75</v>
      </c>
      <c r="P1913">
        <v>3</v>
      </c>
      <c r="Q1913">
        <v>22</v>
      </c>
      <c r="R1913">
        <v>5</v>
      </c>
      <c r="S1913" t="s">
        <v>42</v>
      </c>
      <c r="T1913" t="s">
        <v>43</v>
      </c>
      <c r="U1913" t="s">
        <v>44</v>
      </c>
      <c r="V1913">
        <v>0</v>
      </c>
      <c r="W1913">
        <v>6.75</v>
      </c>
      <c r="X1913">
        <v>2</v>
      </c>
      <c r="Y1913" s="1">
        <v>40006</v>
      </c>
      <c r="Z1913" t="s">
        <v>45</v>
      </c>
      <c r="AA1913" t="s">
        <v>46</v>
      </c>
      <c r="AB1913" t="s">
        <v>459</v>
      </c>
      <c r="AC1913" t="s">
        <v>48</v>
      </c>
      <c r="AD1913">
        <v>0</v>
      </c>
      <c r="AE1913">
        <v>0.95</v>
      </c>
      <c r="AF1913">
        <v>1</v>
      </c>
      <c r="AG1913">
        <v>1</v>
      </c>
      <c r="AH1913">
        <v>0.8</v>
      </c>
    </row>
    <row r="1914" spans="1:34" x14ac:dyDescent="0.25">
      <c r="A1914" t="s">
        <v>2601</v>
      </c>
      <c r="B1914" t="s">
        <v>35</v>
      </c>
      <c r="C1914" t="s">
        <v>50</v>
      </c>
      <c r="D1914" t="s">
        <v>37</v>
      </c>
      <c r="E1914" t="s">
        <v>61</v>
      </c>
      <c r="F1914">
        <v>27.28</v>
      </c>
      <c r="G1914" t="s">
        <v>40</v>
      </c>
      <c r="H1914" t="s">
        <v>39</v>
      </c>
      <c r="I1914">
        <v>21</v>
      </c>
      <c r="J1914">
        <v>24.9</v>
      </c>
      <c r="K1914">
        <v>4.01</v>
      </c>
      <c r="L1914">
        <v>49440</v>
      </c>
      <c r="M1914">
        <v>10</v>
      </c>
      <c r="N1914">
        <v>73</v>
      </c>
      <c r="O1914" t="s">
        <v>90</v>
      </c>
      <c r="P1914">
        <v>5</v>
      </c>
      <c r="Q1914">
        <v>20</v>
      </c>
      <c r="R1914">
        <v>4</v>
      </c>
      <c r="S1914" t="s">
        <v>42</v>
      </c>
      <c r="T1914" t="s">
        <v>43</v>
      </c>
      <c r="U1914" t="s">
        <v>44</v>
      </c>
      <c r="V1914">
        <v>4</v>
      </c>
      <c r="W1914">
        <v>5.58</v>
      </c>
      <c r="X1914">
        <v>3</v>
      </c>
      <c r="Y1914" t="s">
        <v>290</v>
      </c>
      <c r="Z1914" t="s">
        <v>45</v>
      </c>
      <c r="AA1914" t="s">
        <v>46</v>
      </c>
      <c r="AB1914" t="s">
        <v>77</v>
      </c>
      <c r="AC1914" t="s">
        <v>48</v>
      </c>
      <c r="AD1914">
        <v>0</v>
      </c>
      <c r="AE1914">
        <v>0.6</v>
      </c>
      <c r="AF1914">
        <v>0.68</v>
      </c>
      <c r="AG1914">
        <v>0.56999999999999995</v>
      </c>
      <c r="AH1914">
        <v>0.75</v>
      </c>
    </row>
    <row r="1915" spans="1:34" x14ac:dyDescent="0.25">
      <c r="A1915" t="s">
        <v>2602</v>
      </c>
      <c r="B1915" t="s">
        <v>35</v>
      </c>
      <c r="C1915" t="s">
        <v>50</v>
      </c>
      <c r="D1915" t="s">
        <v>37</v>
      </c>
      <c r="E1915" t="s">
        <v>61</v>
      </c>
      <c r="F1915">
        <v>26.8</v>
      </c>
      <c r="G1915" t="s">
        <v>40</v>
      </c>
      <c r="H1915" t="s">
        <v>39</v>
      </c>
      <c r="I1915">
        <v>14</v>
      </c>
      <c r="J1915">
        <v>28.9</v>
      </c>
      <c r="K1915">
        <v>6.43</v>
      </c>
      <c r="L1915">
        <v>41076</v>
      </c>
      <c r="M1915">
        <v>12</v>
      </c>
      <c r="N1915">
        <v>71</v>
      </c>
      <c r="O1915" t="s">
        <v>52</v>
      </c>
      <c r="P1915">
        <v>2</v>
      </c>
      <c r="Q1915">
        <v>23</v>
      </c>
      <c r="R1915">
        <v>4</v>
      </c>
      <c r="S1915" t="s">
        <v>42</v>
      </c>
      <c r="T1915" t="s">
        <v>43</v>
      </c>
      <c r="U1915" t="s">
        <v>44</v>
      </c>
      <c r="V1915">
        <v>14</v>
      </c>
      <c r="W1915">
        <v>5.94</v>
      </c>
      <c r="X1915">
        <v>7</v>
      </c>
      <c r="Y1915" s="1">
        <v>40671</v>
      </c>
      <c r="Z1915" t="s">
        <v>45</v>
      </c>
      <c r="AA1915" t="s">
        <v>46</v>
      </c>
      <c r="AB1915" t="s">
        <v>463</v>
      </c>
      <c r="AC1915" t="s">
        <v>48</v>
      </c>
      <c r="AD1915">
        <v>0</v>
      </c>
      <c r="AE1915">
        <v>0.88</v>
      </c>
      <c r="AF1915">
        <v>0.89</v>
      </c>
      <c r="AG1915">
        <v>0.83</v>
      </c>
      <c r="AH1915">
        <v>0.96</v>
      </c>
    </row>
    <row r="1916" spans="1:34" x14ac:dyDescent="0.25">
      <c r="A1916" t="s">
        <v>2603</v>
      </c>
      <c r="B1916" t="s">
        <v>35</v>
      </c>
      <c r="C1916" t="s">
        <v>50</v>
      </c>
      <c r="D1916" t="s">
        <v>37</v>
      </c>
      <c r="E1916" t="s">
        <v>38</v>
      </c>
      <c r="F1916">
        <v>26.1</v>
      </c>
      <c r="G1916" t="s">
        <v>51</v>
      </c>
      <c r="H1916" t="s">
        <v>40</v>
      </c>
      <c r="I1916">
        <v>21</v>
      </c>
      <c r="J1916">
        <v>34.729999999999997</v>
      </c>
      <c r="K1916">
        <v>2.65</v>
      </c>
      <c r="L1916">
        <v>75060</v>
      </c>
      <c r="M1916">
        <v>11</v>
      </c>
      <c r="N1916">
        <v>71</v>
      </c>
      <c r="O1916" t="s">
        <v>148</v>
      </c>
      <c r="P1916">
        <v>0</v>
      </c>
      <c r="Q1916">
        <v>14</v>
      </c>
      <c r="R1916">
        <v>3</v>
      </c>
      <c r="S1916" t="s">
        <v>42</v>
      </c>
      <c r="T1916" t="s">
        <v>43</v>
      </c>
      <c r="U1916" t="s">
        <v>44</v>
      </c>
      <c r="V1916">
        <v>16</v>
      </c>
      <c r="W1916">
        <v>4.96</v>
      </c>
      <c r="X1916">
        <v>3</v>
      </c>
      <c r="Y1916" t="s">
        <v>63</v>
      </c>
      <c r="Z1916" t="s">
        <v>45</v>
      </c>
      <c r="AA1916" t="s">
        <v>46</v>
      </c>
      <c r="AB1916" t="s">
        <v>723</v>
      </c>
      <c r="AC1916" t="s">
        <v>48</v>
      </c>
      <c r="AD1916">
        <v>0</v>
      </c>
      <c r="AE1916">
        <v>0.79</v>
      </c>
      <c r="AF1916">
        <v>0.77</v>
      </c>
      <c r="AG1916">
        <v>0.85</v>
      </c>
      <c r="AH1916">
        <v>0.8</v>
      </c>
    </row>
    <row r="1917" spans="1:34" x14ac:dyDescent="0.25">
      <c r="A1917" t="s">
        <v>2604</v>
      </c>
      <c r="B1917" t="s">
        <v>35</v>
      </c>
      <c r="C1917" t="s">
        <v>36</v>
      </c>
      <c r="D1917" t="s">
        <v>37</v>
      </c>
      <c r="E1917" t="s">
        <v>38</v>
      </c>
      <c r="F1917">
        <v>29.32</v>
      </c>
      <c r="G1917" t="s">
        <v>40</v>
      </c>
      <c r="H1917" t="s">
        <v>39</v>
      </c>
      <c r="I1917">
        <v>10</v>
      </c>
      <c r="J1917">
        <v>33.53</v>
      </c>
      <c r="K1917">
        <v>8.42</v>
      </c>
      <c r="L1917">
        <v>60072</v>
      </c>
      <c r="M1917">
        <v>9</v>
      </c>
      <c r="N1917">
        <v>71</v>
      </c>
      <c r="O1917" t="s">
        <v>75</v>
      </c>
      <c r="P1917">
        <v>7</v>
      </c>
      <c r="Q1917">
        <v>20</v>
      </c>
      <c r="R1917">
        <v>4</v>
      </c>
      <c r="S1917" t="s">
        <v>42</v>
      </c>
      <c r="T1917" t="s">
        <v>43</v>
      </c>
      <c r="U1917" t="s">
        <v>44</v>
      </c>
      <c r="V1917">
        <v>9</v>
      </c>
      <c r="W1917">
        <v>9.7899999999999991</v>
      </c>
      <c r="X1917">
        <v>2</v>
      </c>
      <c r="Y1917" s="1">
        <v>39856</v>
      </c>
      <c r="Z1917" t="s">
        <v>45</v>
      </c>
      <c r="AA1917" t="s">
        <v>46</v>
      </c>
      <c r="AB1917" t="s">
        <v>576</v>
      </c>
      <c r="AC1917" t="s">
        <v>48</v>
      </c>
      <c r="AD1917">
        <v>0</v>
      </c>
      <c r="AE1917">
        <v>0.98</v>
      </c>
      <c r="AF1917">
        <v>1</v>
      </c>
      <c r="AG1917">
        <v>1</v>
      </c>
      <c r="AH1917">
        <v>0.97</v>
      </c>
    </row>
    <row r="1918" spans="1:34" x14ac:dyDescent="0.25">
      <c r="A1918" t="s">
        <v>2605</v>
      </c>
      <c r="B1918" t="s">
        <v>35</v>
      </c>
      <c r="C1918" t="s">
        <v>50</v>
      </c>
      <c r="D1918" t="s">
        <v>37</v>
      </c>
      <c r="E1918" t="s">
        <v>61</v>
      </c>
      <c r="F1918">
        <v>27.49</v>
      </c>
      <c r="G1918" t="s">
        <v>40</v>
      </c>
      <c r="H1918" t="s">
        <v>51</v>
      </c>
      <c r="I1918">
        <v>4</v>
      </c>
      <c r="J1918">
        <v>35.99</v>
      </c>
      <c r="K1918">
        <v>7.92</v>
      </c>
      <c r="L1918">
        <v>47376</v>
      </c>
      <c r="M1918">
        <v>11</v>
      </c>
      <c r="N1918">
        <v>72</v>
      </c>
      <c r="O1918" t="s">
        <v>75</v>
      </c>
      <c r="P1918">
        <v>0</v>
      </c>
      <c r="Q1918">
        <v>25</v>
      </c>
      <c r="R1918">
        <v>3</v>
      </c>
      <c r="S1918" t="s">
        <v>42</v>
      </c>
      <c r="T1918" t="s">
        <v>43</v>
      </c>
      <c r="U1918" t="s">
        <v>44</v>
      </c>
      <c r="V1918">
        <v>13</v>
      </c>
      <c r="W1918">
        <v>7.38</v>
      </c>
      <c r="X1918">
        <v>10</v>
      </c>
      <c r="Y1918" s="1">
        <v>40427</v>
      </c>
      <c r="Z1918" t="s">
        <v>45</v>
      </c>
      <c r="AA1918" t="s">
        <v>46</v>
      </c>
      <c r="AB1918" t="s">
        <v>54</v>
      </c>
      <c r="AC1918" t="s">
        <v>48</v>
      </c>
      <c r="AD1918">
        <v>0</v>
      </c>
      <c r="AE1918">
        <v>0.58099999999999996</v>
      </c>
      <c r="AF1918">
        <v>0.72</v>
      </c>
      <c r="AG1918">
        <v>0.84</v>
      </c>
      <c r="AH1918">
        <v>0.85</v>
      </c>
    </row>
    <row r="1919" spans="1:34" x14ac:dyDescent="0.25">
      <c r="A1919" t="s">
        <v>2606</v>
      </c>
      <c r="B1919" t="s">
        <v>35</v>
      </c>
      <c r="C1919" t="s">
        <v>50</v>
      </c>
      <c r="D1919" t="s">
        <v>37</v>
      </c>
      <c r="E1919" t="s">
        <v>61</v>
      </c>
      <c r="F1919">
        <v>23.3</v>
      </c>
      <c r="G1919" t="s">
        <v>40</v>
      </c>
      <c r="H1919" t="s">
        <v>40</v>
      </c>
      <c r="I1919">
        <v>11</v>
      </c>
      <c r="J1919">
        <v>32.78</v>
      </c>
      <c r="K1919">
        <v>1.1299999999999999</v>
      </c>
      <c r="L1919">
        <v>40656</v>
      </c>
      <c r="M1919">
        <v>10</v>
      </c>
      <c r="N1919">
        <v>70</v>
      </c>
      <c r="O1919" t="s">
        <v>90</v>
      </c>
      <c r="P1919">
        <v>2</v>
      </c>
      <c r="Q1919">
        <v>10</v>
      </c>
      <c r="R1919">
        <v>3</v>
      </c>
      <c r="S1919" t="s">
        <v>42</v>
      </c>
      <c r="T1919" t="s">
        <v>43</v>
      </c>
      <c r="U1919" t="s">
        <v>44</v>
      </c>
      <c r="V1919">
        <v>12</v>
      </c>
      <c r="W1919">
        <v>3.95</v>
      </c>
      <c r="X1919">
        <v>6</v>
      </c>
      <c r="Y1919" s="1">
        <v>40944</v>
      </c>
      <c r="Z1919" t="s">
        <v>45</v>
      </c>
      <c r="AA1919" t="s">
        <v>46</v>
      </c>
      <c r="AB1919" t="s">
        <v>245</v>
      </c>
      <c r="AC1919" t="s">
        <v>48</v>
      </c>
      <c r="AD1919">
        <v>0</v>
      </c>
      <c r="AE1919">
        <v>0.93</v>
      </c>
      <c r="AF1919">
        <v>1</v>
      </c>
      <c r="AG1919">
        <v>0.91</v>
      </c>
      <c r="AH1919">
        <v>0.93</v>
      </c>
    </row>
    <row r="1920" spans="1:34" x14ac:dyDescent="0.25">
      <c r="A1920" t="s">
        <v>2607</v>
      </c>
      <c r="B1920" t="s">
        <v>35</v>
      </c>
      <c r="C1920" t="s">
        <v>56</v>
      </c>
      <c r="D1920" t="s">
        <v>37</v>
      </c>
      <c r="E1920" t="s">
        <v>61</v>
      </c>
      <c r="F1920">
        <v>24.98</v>
      </c>
      <c r="G1920" t="s">
        <v>40</v>
      </c>
      <c r="H1920" t="s">
        <v>39</v>
      </c>
      <c r="I1920">
        <v>13</v>
      </c>
      <c r="J1920">
        <v>36.56</v>
      </c>
      <c r="K1920">
        <v>4.3</v>
      </c>
      <c r="L1920">
        <v>40692</v>
      </c>
      <c r="M1920">
        <v>11</v>
      </c>
      <c r="N1920">
        <v>77</v>
      </c>
      <c r="O1920" t="s">
        <v>119</v>
      </c>
      <c r="P1920">
        <v>2</v>
      </c>
      <c r="Q1920">
        <v>18</v>
      </c>
      <c r="R1920">
        <v>3</v>
      </c>
      <c r="S1920" t="s">
        <v>42</v>
      </c>
      <c r="T1920" t="s">
        <v>43</v>
      </c>
      <c r="U1920" t="s">
        <v>44</v>
      </c>
      <c r="V1920">
        <v>17</v>
      </c>
      <c r="W1920">
        <v>4.13</v>
      </c>
      <c r="X1920">
        <v>4</v>
      </c>
      <c r="Y1920" t="s">
        <v>628</v>
      </c>
      <c r="Z1920" t="s">
        <v>45</v>
      </c>
      <c r="AA1920" t="s">
        <v>46</v>
      </c>
      <c r="AB1920" t="s">
        <v>565</v>
      </c>
      <c r="AC1920" t="s">
        <v>48</v>
      </c>
      <c r="AD1920">
        <v>0</v>
      </c>
      <c r="AE1920">
        <v>0.78</v>
      </c>
      <c r="AF1920">
        <v>0.8</v>
      </c>
      <c r="AG1920">
        <v>0.8</v>
      </c>
      <c r="AH1920">
        <v>0.82</v>
      </c>
    </row>
    <row r="1921" spans="1:34" x14ac:dyDescent="0.25">
      <c r="A1921" t="s">
        <v>2608</v>
      </c>
      <c r="B1921" t="s">
        <v>69</v>
      </c>
      <c r="C1921" t="s">
        <v>56</v>
      </c>
      <c r="D1921" t="s">
        <v>37</v>
      </c>
      <c r="E1921" t="s">
        <v>61</v>
      </c>
      <c r="F1921">
        <v>23.46</v>
      </c>
      <c r="G1921" t="s">
        <v>39</v>
      </c>
      <c r="H1921" t="s">
        <v>39</v>
      </c>
      <c r="I1921">
        <v>14</v>
      </c>
      <c r="J1921">
        <v>35.83</v>
      </c>
      <c r="K1921">
        <v>2.27</v>
      </c>
      <c r="L1921">
        <v>36072</v>
      </c>
      <c r="M1921">
        <v>10</v>
      </c>
      <c r="N1921">
        <v>73</v>
      </c>
      <c r="O1921" t="s">
        <v>90</v>
      </c>
      <c r="P1921">
        <v>6</v>
      </c>
      <c r="Q1921">
        <v>19</v>
      </c>
      <c r="R1921">
        <v>2</v>
      </c>
      <c r="S1921" t="s">
        <v>42</v>
      </c>
      <c r="T1921" t="s">
        <v>43</v>
      </c>
      <c r="U1921" t="s">
        <v>44</v>
      </c>
      <c r="V1921">
        <v>29</v>
      </c>
      <c r="W1921">
        <v>2.9</v>
      </c>
      <c r="X1921">
        <v>10</v>
      </c>
      <c r="Y1921" t="s">
        <v>2050</v>
      </c>
      <c r="Z1921" t="s">
        <v>2609</v>
      </c>
      <c r="AA1921" t="s">
        <v>46</v>
      </c>
      <c r="AB1921" t="s">
        <v>407</v>
      </c>
      <c r="AC1921" t="s">
        <v>48</v>
      </c>
      <c r="AD1921">
        <v>1</v>
      </c>
      <c r="AE1921">
        <v>0.56699999999999995</v>
      </c>
      <c r="AF1921">
        <v>0.84</v>
      </c>
      <c r="AG1921">
        <v>0.78</v>
      </c>
      <c r="AH1921">
        <v>0.86</v>
      </c>
    </row>
    <row r="1922" spans="1:34" x14ac:dyDescent="0.25">
      <c r="A1922" t="s">
        <v>2610</v>
      </c>
      <c r="B1922" t="s">
        <v>35</v>
      </c>
      <c r="C1922" t="s">
        <v>56</v>
      </c>
      <c r="D1922" t="s">
        <v>37</v>
      </c>
      <c r="E1922" t="s">
        <v>61</v>
      </c>
      <c r="F1922">
        <v>25.79</v>
      </c>
      <c r="G1922" t="s">
        <v>39</v>
      </c>
      <c r="H1922" t="s">
        <v>70</v>
      </c>
      <c r="I1922">
        <v>6</v>
      </c>
      <c r="J1922">
        <v>36.44</v>
      </c>
      <c r="K1922">
        <v>1.1200000000000001</v>
      </c>
      <c r="L1922">
        <v>54216</v>
      </c>
      <c r="M1922">
        <v>15</v>
      </c>
      <c r="N1922">
        <v>70</v>
      </c>
      <c r="O1922" t="s">
        <v>75</v>
      </c>
      <c r="P1922">
        <v>5</v>
      </c>
      <c r="Q1922">
        <v>15</v>
      </c>
      <c r="R1922">
        <v>2</v>
      </c>
      <c r="S1922" t="s">
        <v>42</v>
      </c>
      <c r="T1922" t="s">
        <v>43</v>
      </c>
      <c r="U1922" t="s">
        <v>44</v>
      </c>
      <c r="V1922">
        <v>15</v>
      </c>
      <c r="W1922">
        <v>7.6</v>
      </c>
      <c r="X1922">
        <v>8</v>
      </c>
      <c r="Y1922" s="1">
        <v>40462</v>
      </c>
      <c r="Z1922" t="s">
        <v>45</v>
      </c>
      <c r="AA1922" t="s">
        <v>46</v>
      </c>
      <c r="AB1922" t="s">
        <v>255</v>
      </c>
      <c r="AC1922" t="s">
        <v>48</v>
      </c>
      <c r="AD1922">
        <v>0</v>
      </c>
      <c r="AE1922">
        <v>0.72</v>
      </c>
      <c r="AF1922">
        <v>0.77</v>
      </c>
      <c r="AG1922">
        <v>0.7</v>
      </c>
      <c r="AH1922">
        <v>0.84</v>
      </c>
    </row>
    <row r="1923" spans="1:34" x14ac:dyDescent="0.25">
      <c r="A1923" t="s">
        <v>2611</v>
      </c>
      <c r="B1923" t="s">
        <v>35</v>
      </c>
      <c r="C1923" t="s">
        <v>56</v>
      </c>
      <c r="D1923" t="s">
        <v>57</v>
      </c>
      <c r="E1923" t="s">
        <v>61</v>
      </c>
      <c r="F1923">
        <v>34.25</v>
      </c>
      <c r="G1923" t="s">
        <v>40</v>
      </c>
      <c r="H1923" t="s">
        <v>39</v>
      </c>
      <c r="I1923">
        <v>18</v>
      </c>
      <c r="J1923">
        <v>33.659999999999997</v>
      </c>
      <c r="K1923">
        <v>8.1199999999999992</v>
      </c>
      <c r="L1923">
        <v>84384</v>
      </c>
      <c r="M1923">
        <v>10</v>
      </c>
      <c r="N1923">
        <v>71</v>
      </c>
      <c r="O1923" t="s">
        <v>119</v>
      </c>
      <c r="P1923">
        <v>4</v>
      </c>
      <c r="Q1923">
        <v>19</v>
      </c>
      <c r="R1923">
        <v>3</v>
      </c>
      <c r="S1923" t="s">
        <v>116</v>
      </c>
      <c r="T1923" t="s">
        <v>43</v>
      </c>
      <c r="U1923" t="s">
        <v>58</v>
      </c>
      <c r="V1923">
        <v>16</v>
      </c>
      <c r="W1923">
        <v>8.32</v>
      </c>
      <c r="X1923">
        <v>8</v>
      </c>
      <c r="Y1923" t="s">
        <v>277</v>
      </c>
      <c r="Z1923" t="s">
        <v>45</v>
      </c>
      <c r="AA1923" t="s">
        <v>46</v>
      </c>
      <c r="AB1923" t="s">
        <v>230</v>
      </c>
      <c r="AC1923" t="s">
        <v>48</v>
      </c>
      <c r="AD1923">
        <v>0</v>
      </c>
      <c r="AE1923">
        <v>0.75</v>
      </c>
      <c r="AF1923">
        <v>0.74</v>
      </c>
      <c r="AG1923">
        <v>0.89</v>
      </c>
      <c r="AH1923">
        <v>0.77</v>
      </c>
    </row>
    <row r="1924" spans="1:34" x14ac:dyDescent="0.25">
      <c r="A1924" t="s">
        <v>2612</v>
      </c>
      <c r="B1924" t="s">
        <v>35</v>
      </c>
      <c r="C1924" t="s">
        <v>56</v>
      </c>
      <c r="D1924" t="s">
        <v>37</v>
      </c>
      <c r="E1924" t="s">
        <v>61</v>
      </c>
      <c r="F1924">
        <v>30.34</v>
      </c>
      <c r="G1924" t="s">
        <v>70</v>
      </c>
      <c r="H1924" t="s">
        <v>39</v>
      </c>
      <c r="I1924">
        <v>20</v>
      </c>
      <c r="J1924">
        <v>32.700000000000003</v>
      </c>
      <c r="K1924">
        <v>8.08</v>
      </c>
      <c r="L1924">
        <v>67176</v>
      </c>
      <c r="M1924">
        <v>5</v>
      </c>
      <c r="N1924">
        <v>70</v>
      </c>
      <c r="O1924" t="s">
        <v>62</v>
      </c>
      <c r="P1924">
        <v>4</v>
      </c>
      <c r="Q1924">
        <v>14</v>
      </c>
      <c r="R1924">
        <v>2</v>
      </c>
      <c r="S1924" t="s">
        <v>42</v>
      </c>
      <c r="T1924" t="s">
        <v>43</v>
      </c>
      <c r="U1924" t="s">
        <v>44</v>
      </c>
      <c r="V1924">
        <v>21</v>
      </c>
      <c r="W1924">
        <v>8.64</v>
      </c>
      <c r="X1924">
        <v>0</v>
      </c>
      <c r="Y1924" t="s">
        <v>794</v>
      </c>
      <c r="Z1924" t="s">
        <v>45</v>
      </c>
      <c r="AA1924" t="s">
        <v>46</v>
      </c>
      <c r="AB1924" t="s">
        <v>311</v>
      </c>
      <c r="AC1924" t="s">
        <v>48</v>
      </c>
      <c r="AD1924">
        <v>0</v>
      </c>
      <c r="AE1924">
        <v>0.69</v>
      </c>
      <c r="AF1924">
        <v>0.73</v>
      </c>
      <c r="AG1924">
        <v>0.82</v>
      </c>
      <c r="AH1924">
        <v>0.67</v>
      </c>
    </row>
    <row r="1925" spans="1:34" x14ac:dyDescent="0.25">
      <c r="A1925" t="s">
        <v>2613</v>
      </c>
      <c r="B1925" t="s">
        <v>35</v>
      </c>
      <c r="C1925" t="s">
        <v>56</v>
      </c>
      <c r="D1925" t="s">
        <v>37</v>
      </c>
      <c r="E1925" t="s">
        <v>61</v>
      </c>
      <c r="F1925">
        <v>30.09</v>
      </c>
      <c r="G1925" t="s">
        <v>40</v>
      </c>
      <c r="H1925" t="s">
        <v>39</v>
      </c>
      <c r="I1925">
        <v>8</v>
      </c>
      <c r="J1925">
        <v>39.380000000000003</v>
      </c>
      <c r="K1925">
        <v>11.4</v>
      </c>
      <c r="L1925">
        <v>87972</v>
      </c>
      <c r="M1925">
        <v>13</v>
      </c>
      <c r="N1925">
        <v>70</v>
      </c>
      <c r="O1925" t="s">
        <v>41</v>
      </c>
      <c r="P1925">
        <v>6</v>
      </c>
      <c r="Q1925">
        <v>8</v>
      </c>
      <c r="R1925">
        <v>3</v>
      </c>
      <c r="S1925" t="s">
        <v>42</v>
      </c>
      <c r="T1925" t="s">
        <v>43</v>
      </c>
      <c r="U1925" t="s">
        <v>44</v>
      </c>
      <c r="V1925">
        <v>22</v>
      </c>
      <c r="W1925">
        <v>11.16</v>
      </c>
      <c r="X1925">
        <v>2</v>
      </c>
      <c r="Y1925" t="s">
        <v>242</v>
      </c>
      <c r="Z1925" t="s">
        <v>45</v>
      </c>
      <c r="AA1925" t="s">
        <v>46</v>
      </c>
      <c r="AB1925" t="s">
        <v>243</v>
      </c>
      <c r="AC1925" t="s">
        <v>48</v>
      </c>
      <c r="AD1925">
        <v>0</v>
      </c>
      <c r="AE1925">
        <v>0.8</v>
      </c>
      <c r="AF1925">
        <v>0.82</v>
      </c>
      <c r="AG1925">
        <v>0.73</v>
      </c>
      <c r="AH1925">
        <v>0.84</v>
      </c>
    </row>
    <row r="1926" spans="1:34" x14ac:dyDescent="0.25">
      <c r="A1926" t="s">
        <v>2614</v>
      </c>
      <c r="B1926" t="s">
        <v>69</v>
      </c>
      <c r="C1926" t="s">
        <v>50</v>
      </c>
      <c r="D1926" t="s">
        <v>37</v>
      </c>
      <c r="E1926" t="s">
        <v>38</v>
      </c>
      <c r="F1926">
        <v>25.82</v>
      </c>
      <c r="G1926" t="s">
        <v>40</v>
      </c>
      <c r="H1926" t="s">
        <v>51</v>
      </c>
      <c r="I1926">
        <v>30</v>
      </c>
      <c r="J1926">
        <v>31.08</v>
      </c>
      <c r="K1926">
        <v>7.47</v>
      </c>
      <c r="L1926">
        <v>41280</v>
      </c>
      <c r="M1926">
        <v>7</v>
      </c>
      <c r="N1926">
        <v>74</v>
      </c>
      <c r="O1926" t="s">
        <v>52</v>
      </c>
      <c r="P1926">
        <v>1</v>
      </c>
      <c r="Q1926">
        <v>39</v>
      </c>
      <c r="R1926">
        <v>5</v>
      </c>
      <c r="S1926" t="s">
        <v>116</v>
      </c>
      <c r="T1926" t="s">
        <v>43</v>
      </c>
      <c r="U1926" t="s">
        <v>44</v>
      </c>
      <c r="V1926">
        <v>17</v>
      </c>
      <c r="W1926">
        <v>5.76</v>
      </c>
      <c r="X1926">
        <v>12</v>
      </c>
      <c r="Y1926" s="1">
        <v>40798</v>
      </c>
      <c r="Z1926" s="1">
        <v>41975</v>
      </c>
      <c r="AA1926" t="s">
        <v>46</v>
      </c>
      <c r="AB1926" t="s">
        <v>2615</v>
      </c>
      <c r="AC1926" t="s">
        <v>48</v>
      </c>
      <c r="AD1926">
        <v>1</v>
      </c>
      <c r="AE1926">
        <v>0.59499999999999997</v>
      </c>
      <c r="AF1926">
        <v>0.92</v>
      </c>
      <c r="AG1926">
        <v>0.79</v>
      </c>
      <c r="AH1926">
        <v>0.85</v>
      </c>
    </row>
    <row r="1927" spans="1:34" x14ac:dyDescent="0.25">
      <c r="A1927" t="s">
        <v>2616</v>
      </c>
      <c r="B1927" t="s">
        <v>69</v>
      </c>
      <c r="C1927" t="s">
        <v>56</v>
      </c>
      <c r="D1927" t="s">
        <v>37</v>
      </c>
      <c r="E1927" t="s">
        <v>61</v>
      </c>
      <c r="F1927">
        <v>26.05</v>
      </c>
      <c r="G1927" t="s">
        <v>40</v>
      </c>
      <c r="H1927" t="s">
        <v>40</v>
      </c>
      <c r="I1927">
        <v>7</v>
      </c>
      <c r="J1927">
        <v>33.79</v>
      </c>
      <c r="K1927">
        <v>4.8</v>
      </c>
      <c r="L1927">
        <v>43872</v>
      </c>
      <c r="M1927">
        <v>7</v>
      </c>
      <c r="N1927">
        <v>72</v>
      </c>
      <c r="O1927" t="s">
        <v>62</v>
      </c>
      <c r="P1927">
        <v>2</v>
      </c>
      <c r="Q1927">
        <v>16</v>
      </c>
      <c r="R1927">
        <v>7</v>
      </c>
      <c r="S1927" t="s">
        <v>42</v>
      </c>
      <c r="T1927" t="s">
        <v>43</v>
      </c>
      <c r="U1927" t="s">
        <v>44</v>
      </c>
      <c r="V1927">
        <v>18</v>
      </c>
      <c r="W1927">
        <v>7.76</v>
      </c>
      <c r="X1927">
        <v>14</v>
      </c>
      <c r="Y1927" t="s">
        <v>178</v>
      </c>
      <c r="Z1927" t="s">
        <v>480</v>
      </c>
      <c r="AA1927" t="s">
        <v>46</v>
      </c>
      <c r="AB1927" t="s">
        <v>333</v>
      </c>
      <c r="AC1927" t="s">
        <v>48</v>
      </c>
      <c r="AD1927">
        <v>1</v>
      </c>
      <c r="AE1927">
        <v>0.77</v>
      </c>
      <c r="AF1927">
        <v>0.79</v>
      </c>
      <c r="AG1927">
        <v>0.74</v>
      </c>
      <c r="AH1927">
        <v>0.82</v>
      </c>
    </row>
    <row r="1928" spans="1:34" x14ac:dyDescent="0.25">
      <c r="A1928" t="s">
        <v>2617</v>
      </c>
      <c r="B1928" t="s">
        <v>35</v>
      </c>
      <c r="C1928" t="s">
        <v>36</v>
      </c>
      <c r="D1928" t="s">
        <v>37</v>
      </c>
      <c r="E1928" t="s">
        <v>61</v>
      </c>
      <c r="F1928">
        <v>32.71</v>
      </c>
      <c r="G1928" t="s">
        <v>40</v>
      </c>
      <c r="H1928" t="s">
        <v>39</v>
      </c>
      <c r="I1928">
        <v>16</v>
      </c>
      <c r="J1928">
        <v>30.08</v>
      </c>
      <c r="K1928">
        <v>3.34</v>
      </c>
      <c r="L1928">
        <v>72096</v>
      </c>
      <c r="M1928">
        <v>8</v>
      </c>
      <c r="N1928">
        <v>66</v>
      </c>
      <c r="O1928" t="s">
        <v>148</v>
      </c>
      <c r="P1928">
        <v>5</v>
      </c>
      <c r="Q1928">
        <v>12</v>
      </c>
      <c r="R1928">
        <v>5</v>
      </c>
      <c r="S1928" t="s">
        <v>116</v>
      </c>
      <c r="T1928" t="s">
        <v>43</v>
      </c>
      <c r="U1928" t="s">
        <v>44</v>
      </c>
      <c r="V1928">
        <v>3</v>
      </c>
      <c r="W1928">
        <v>11.1</v>
      </c>
      <c r="X1928">
        <v>4</v>
      </c>
      <c r="Y1928" s="1">
        <v>39264</v>
      </c>
      <c r="Z1928" t="s">
        <v>45</v>
      </c>
      <c r="AA1928" t="s">
        <v>46</v>
      </c>
      <c r="AB1928" t="s">
        <v>105</v>
      </c>
      <c r="AC1928" t="s">
        <v>48</v>
      </c>
      <c r="AD1928">
        <v>0</v>
      </c>
      <c r="AE1928">
        <v>0.57399999999999995</v>
      </c>
      <c r="AF1928">
        <v>0.8</v>
      </c>
      <c r="AG1928">
        <v>0.93</v>
      </c>
      <c r="AH1928">
        <v>0.84</v>
      </c>
    </row>
    <row r="1929" spans="1:34" x14ac:dyDescent="0.25">
      <c r="A1929" t="s">
        <v>2618</v>
      </c>
      <c r="B1929" t="s">
        <v>69</v>
      </c>
      <c r="C1929" t="s">
        <v>50</v>
      </c>
      <c r="D1929" t="s">
        <v>37</v>
      </c>
      <c r="E1929" t="s">
        <v>38</v>
      </c>
      <c r="F1929">
        <v>25.35</v>
      </c>
      <c r="G1929" t="s">
        <v>70</v>
      </c>
      <c r="H1929" t="s">
        <v>39</v>
      </c>
      <c r="I1929">
        <v>17</v>
      </c>
      <c r="J1929">
        <v>35.85</v>
      </c>
      <c r="K1929">
        <v>2.65</v>
      </c>
      <c r="L1929">
        <v>45624</v>
      </c>
      <c r="M1929">
        <v>3</v>
      </c>
      <c r="N1929">
        <v>71</v>
      </c>
      <c r="O1929" t="s">
        <v>119</v>
      </c>
      <c r="P1929">
        <v>5</v>
      </c>
      <c r="Q1929">
        <v>16</v>
      </c>
      <c r="R1929">
        <v>4</v>
      </c>
      <c r="S1929" t="s">
        <v>42</v>
      </c>
      <c r="T1929" t="s">
        <v>43</v>
      </c>
      <c r="U1929" t="s">
        <v>44</v>
      </c>
      <c r="V1929">
        <v>31</v>
      </c>
      <c r="W1929">
        <v>4.13</v>
      </c>
      <c r="X1929">
        <v>6</v>
      </c>
      <c r="Y1929" t="s">
        <v>170</v>
      </c>
      <c r="Z1929" s="1">
        <v>41825</v>
      </c>
      <c r="AA1929" t="s">
        <v>46</v>
      </c>
      <c r="AB1929" t="s">
        <v>2619</v>
      </c>
      <c r="AC1929" t="s">
        <v>48</v>
      </c>
      <c r="AD1929">
        <v>1</v>
      </c>
      <c r="AE1929">
        <v>0.58099999999999996</v>
      </c>
      <c r="AF1929">
        <v>0.72</v>
      </c>
      <c r="AG1929">
        <v>0.83</v>
      </c>
      <c r="AH1929">
        <v>0.79</v>
      </c>
    </row>
    <row r="1930" spans="1:34" x14ac:dyDescent="0.25">
      <c r="A1930" t="s">
        <v>2620</v>
      </c>
      <c r="B1930" t="s">
        <v>35</v>
      </c>
      <c r="C1930" t="s">
        <v>50</v>
      </c>
      <c r="D1930" t="s">
        <v>37</v>
      </c>
      <c r="E1930" t="s">
        <v>61</v>
      </c>
      <c r="F1930">
        <v>25.81</v>
      </c>
      <c r="G1930" t="s">
        <v>39</v>
      </c>
      <c r="H1930" t="s">
        <v>39</v>
      </c>
      <c r="I1930">
        <v>7</v>
      </c>
      <c r="J1930">
        <v>32.58</v>
      </c>
      <c r="K1930">
        <v>10.050000000000001</v>
      </c>
      <c r="L1930">
        <v>46632</v>
      </c>
      <c r="M1930">
        <v>13</v>
      </c>
      <c r="N1930">
        <v>73</v>
      </c>
      <c r="O1930" t="s">
        <v>148</v>
      </c>
      <c r="P1930">
        <v>0</v>
      </c>
      <c r="Q1930">
        <v>23</v>
      </c>
      <c r="R1930">
        <v>4</v>
      </c>
      <c r="S1930" t="s">
        <v>42</v>
      </c>
      <c r="T1930" t="s">
        <v>43</v>
      </c>
      <c r="U1930" t="s">
        <v>44</v>
      </c>
      <c r="V1930">
        <v>19</v>
      </c>
      <c r="W1930">
        <v>6.56</v>
      </c>
      <c r="X1930">
        <v>7</v>
      </c>
      <c r="Y1930" t="s">
        <v>489</v>
      </c>
      <c r="Z1930" t="s">
        <v>45</v>
      </c>
      <c r="AA1930" t="s">
        <v>46</v>
      </c>
      <c r="AB1930" t="s">
        <v>626</v>
      </c>
      <c r="AC1930" t="s">
        <v>48</v>
      </c>
      <c r="AD1930">
        <v>0</v>
      </c>
      <c r="AE1930">
        <v>0.85</v>
      </c>
      <c r="AF1930">
        <v>0.87</v>
      </c>
      <c r="AG1930">
        <v>0.8</v>
      </c>
      <c r="AH1930">
        <v>0.87</v>
      </c>
    </row>
    <row r="1931" spans="1:34" x14ac:dyDescent="0.25">
      <c r="A1931" t="s">
        <v>2621</v>
      </c>
      <c r="B1931" t="s">
        <v>35</v>
      </c>
      <c r="C1931" t="s">
        <v>36</v>
      </c>
      <c r="D1931" t="s">
        <v>57</v>
      </c>
      <c r="E1931" t="s">
        <v>61</v>
      </c>
      <c r="F1931">
        <v>33.17</v>
      </c>
      <c r="G1931" t="s">
        <v>40</v>
      </c>
      <c r="H1931" t="s">
        <v>39</v>
      </c>
      <c r="I1931">
        <v>10</v>
      </c>
      <c r="J1931">
        <v>35.86</v>
      </c>
      <c r="K1931">
        <v>1.93</v>
      </c>
      <c r="L1931">
        <v>100260</v>
      </c>
      <c r="M1931">
        <v>14</v>
      </c>
      <c r="N1931">
        <v>76</v>
      </c>
      <c r="O1931" t="s">
        <v>119</v>
      </c>
      <c r="P1931">
        <v>8</v>
      </c>
      <c r="Q1931">
        <v>7</v>
      </c>
      <c r="R1931">
        <v>2</v>
      </c>
      <c r="S1931" t="s">
        <v>42</v>
      </c>
      <c r="T1931" t="s">
        <v>43</v>
      </c>
      <c r="U1931" t="s">
        <v>58</v>
      </c>
      <c r="V1931">
        <v>13</v>
      </c>
      <c r="W1931">
        <v>8.4</v>
      </c>
      <c r="X1931">
        <v>8</v>
      </c>
      <c r="Y1931" t="s">
        <v>2050</v>
      </c>
      <c r="Z1931" t="s">
        <v>45</v>
      </c>
      <c r="AA1931" t="s">
        <v>46</v>
      </c>
      <c r="AB1931" t="s">
        <v>764</v>
      </c>
      <c r="AC1931" t="s">
        <v>48</v>
      </c>
      <c r="AD1931">
        <v>0</v>
      </c>
      <c r="AE1931">
        <v>0.89</v>
      </c>
      <c r="AF1931">
        <v>0.88</v>
      </c>
      <c r="AG1931">
        <v>0.88</v>
      </c>
      <c r="AH1931">
        <v>0.53</v>
      </c>
    </row>
    <row r="1932" spans="1:34" x14ac:dyDescent="0.25">
      <c r="A1932" t="s">
        <v>2622</v>
      </c>
      <c r="B1932" t="s">
        <v>69</v>
      </c>
      <c r="C1932" t="s">
        <v>56</v>
      </c>
      <c r="D1932" t="s">
        <v>37</v>
      </c>
      <c r="E1932" t="s">
        <v>61</v>
      </c>
      <c r="F1932">
        <v>27.85</v>
      </c>
      <c r="G1932" t="s">
        <v>40</v>
      </c>
      <c r="H1932" t="s">
        <v>39</v>
      </c>
      <c r="I1932">
        <v>11</v>
      </c>
      <c r="J1932">
        <v>30.89</v>
      </c>
      <c r="K1932">
        <v>8.8699999999999992</v>
      </c>
      <c r="L1932">
        <v>58080</v>
      </c>
      <c r="M1932">
        <v>11</v>
      </c>
      <c r="N1932">
        <v>70</v>
      </c>
      <c r="O1932" t="s">
        <v>52</v>
      </c>
      <c r="P1932">
        <v>8</v>
      </c>
      <c r="Q1932">
        <v>36</v>
      </c>
      <c r="R1932">
        <v>5</v>
      </c>
      <c r="S1932" t="s">
        <v>42</v>
      </c>
      <c r="T1932" t="s">
        <v>43</v>
      </c>
      <c r="U1932" t="s">
        <v>44</v>
      </c>
      <c r="V1932">
        <v>13</v>
      </c>
      <c r="W1932">
        <v>9</v>
      </c>
      <c r="X1932">
        <v>5</v>
      </c>
      <c r="Y1932" t="s">
        <v>242</v>
      </c>
      <c r="Z1932" s="1">
        <v>41771</v>
      </c>
      <c r="AA1932" t="s">
        <v>46</v>
      </c>
      <c r="AB1932" t="s">
        <v>1098</v>
      </c>
      <c r="AC1932" t="s">
        <v>48</v>
      </c>
      <c r="AD1932">
        <v>1</v>
      </c>
      <c r="AE1932">
        <v>0.56000000000000005</v>
      </c>
      <c r="AF1932">
        <v>0.9</v>
      </c>
      <c r="AG1932">
        <v>0.7</v>
      </c>
      <c r="AH1932">
        <v>0.74</v>
      </c>
    </row>
    <row r="1933" spans="1:34" x14ac:dyDescent="0.25">
      <c r="A1933" t="s">
        <v>2623</v>
      </c>
      <c r="B1933" t="s">
        <v>35</v>
      </c>
      <c r="C1933" t="s">
        <v>50</v>
      </c>
      <c r="D1933" t="s">
        <v>37</v>
      </c>
      <c r="E1933" t="s">
        <v>38</v>
      </c>
      <c r="F1933">
        <v>36.14</v>
      </c>
      <c r="G1933" t="s">
        <v>39</v>
      </c>
      <c r="H1933" t="s">
        <v>40</v>
      </c>
      <c r="I1933">
        <v>11</v>
      </c>
      <c r="J1933">
        <v>46.53</v>
      </c>
      <c r="K1933">
        <v>14.42</v>
      </c>
      <c r="L1933">
        <v>88392</v>
      </c>
      <c r="M1933">
        <v>15</v>
      </c>
      <c r="N1933">
        <v>68</v>
      </c>
      <c r="O1933" t="s">
        <v>52</v>
      </c>
      <c r="P1933">
        <v>5</v>
      </c>
      <c r="Q1933">
        <v>12</v>
      </c>
      <c r="R1933">
        <v>2</v>
      </c>
      <c r="S1933" t="s">
        <v>116</v>
      </c>
      <c r="T1933" t="s">
        <v>43</v>
      </c>
      <c r="U1933" t="s">
        <v>44</v>
      </c>
      <c r="V1933">
        <v>14</v>
      </c>
      <c r="W1933">
        <v>10.98</v>
      </c>
      <c r="X1933">
        <v>5</v>
      </c>
      <c r="Y1933" s="1">
        <v>39058</v>
      </c>
      <c r="Z1933" t="s">
        <v>45</v>
      </c>
      <c r="AA1933" t="s">
        <v>46</v>
      </c>
      <c r="AB1933" t="s">
        <v>150</v>
      </c>
      <c r="AC1933" t="s">
        <v>48</v>
      </c>
      <c r="AD1933">
        <v>0</v>
      </c>
      <c r="AE1933">
        <v>0.52</v>
      </c>
      <c r="AF1933">
        <v>0.63</v>
      </c>
      <c r="AG1933">
        <v>0.44</v>
      </c>
      <c r="AH1933">
        <v>0.8</v>
      </c>
    </row>
    <row r="1934" spans="1:34" x14ac:dyDescent="0.25">
      <c r="A1934" t="s">
        <v>2624</v>
      </c>
      <c r="B1934" t="s">
        <v>69</v>
      </c>
      <c r="C1934" t="s">
        <v>50</v>
      </c>
      <c r="D1934" t="s">
        <v>37</v>
      </c>
      <c r="E1934" t="s">
        <v>38</v>
      </c>
      <c r="F1934">
        <v>27.67</v>
      </c>
      <c r="G1934" t="s">
        <v>40</v>
      </c>
      <c r="H1934" t="s">
        <v>39</v>
      </c>
      <c r="I1934">
        <v>17</v>
      </c>
      <c r="J1934">
        <v>28.64</v>
      </c>
      <c r="K1934">
        <v>8.18</v>
      </c>
      <c r="L1934">
        <v>44304</v>
      </c>
      <c r="M1934">
        <v>10</v>
      </c>
      <c r="N1934">
        <v>72</v>
      </c>
      <c r="O1934" t="s">
        <v>41</v>
      </c>
      <c r="P1934">
        <v>3</v>
      </c>
      <c r="Q1934">
        <v>19</v>
      </c>
      <c r="R1934">
        <v>6</v>
      </c>
      <c r="S1934" t="s">
        <v>42</v>
      </c>
      <c r="T1934" t="s">
        <v>43</v>
      </c>
      <c r="U1934" t="s">
        <v>44</v>
      </c>
      <c r="V1934">
        <v>24</v>
      </c>
      <c r="W1934">
        <v>7.6</v>
      </c>
      <c r="X1934">
        <v>0</v>
      </c>
      <c r="Y1934" s="1">
        <v>41158</v>
      </c>
      <c r="Z1934" t="s">
        <v>559</v>
      </c>
      <c r="AA1934" t="s">
        <v>46</v>
      </c>
      <c r="AB1934" t="s">
        <v>1736</v>
      </c>
      <c r="AC1934" t="s">
        <v>48</v>
      </c>
      <c r="AD1934">
        <v>1</v>
      </c>
      <c r="AE1934">
        <v>0.44800000000000001</v>
      </c>
      <c r="AF1934">
        <v>0.6</v>
      </c>
      <c r="AG1934">
        <v>0.67</v>
      </c>
      <c r="AH1934">
        <v>0.75</v>
      </c>
    </row>
    <row r="1935" spans="1:34" x14ac:dyDescent="0.25">
      <c r="A1935" t="s">
        <v>2625</v>
      </c>
      <c r="B1935" t="s">
        <v>69</v>
      </c>
      <c r="C1935" t="s">
        <v>36</v>
      </c>
      <c r="D1935" t="s">
        <v>57</v>
      </c>
      <c r="E1935" t="s">
        <v>38</v>
      </c>
      <c r="F1935">
        <v>29.13</v>
      </c>
      <c r="G1935" t="s">
        <v>70</v>
      </c>
      <c r="H1935" t="s">
        <v>40</v>
      </c>
      <c r="I1935">
        <v>16</v>
      </c>
      <c r="J1935">
        <v>32.35</v>
      </c>
      <c r="K1935">
        <v>1.97</v>
      </c>
      <c r="L1935">
        <v>60864</v>
      </c>
      <c r="M1935">
        <v>4</v>
      </c>
      <c r="N1935">
        <v>72</v>
      </c>
      <c r="O1935" t="s">
        <v>62</v>
      </c>
      <c r="P1935">
        <v>2</v>
      </c>
      <c r="Q1935">
        <v>30</v>
      </c>
      <c r="R1935">
        <v>5</v>
      </c>
      <c r="S1935" t="s">
        <v>42</v>
      </c>
      <c r="T1935" t="s">
        <v>43</v>
      </c>
      <c r="U1935" t="s">
        <v>58</v>
      </c>
      <c r="V1935">
        <v>25</v>
      </c>
      <c r="W1935">
        <v>7.92</v>
      </c>
      <c r="X1935">
        <v>4</v>
      </c>
      <c r="Y1935" s="1">
        <v>39995</v>
      </c>
      <c r="Z1935" s="1">
        <v>41672</v>
      </c>
      <c r="AA1935" t="s">
        <v>46</v>
      </c>
      <c r="AB1935" t="s">
        <v>1775</v>
      </c>
      <c r="AC1935" t="s">
        <v>48</v>
      </c>
      <c r="AD1935">
        <v>1</v>
      </c>
      <c r="AE1935">
        <v>0.39900000000000002</v>
      </c>
      <c r="AF1935">
        <v>0.78</v>
      </c>
      <c r="AG1935">
        <v>0.67</v>
      </c>
      <c r="AH1935">
        <v>0.77</v>
      </c>
    </row>
    <row r="1936" spans="1:34" x14ac:dyDescent="0.25">
      <c r="A1936" t="s">
        <v>2626</v>
      </c>
      <c r="B1936" t="s">
        <v>35</v>
      </c>
      <c r="C1936" t="s">
        <v>36</v>
      </c>
      <c r="D1936" t="s">
        <v>37</v>
      </c>
      <c r="E1936" t="s">
        <v>61</v>
      </c>
      <c r="F1936">
        <v>26.22</v>
      </c>
      <c r="G1936" t="s">
        <v>40</v>
      </c>
      <c r="H1936" t="s">
        <v>40</v>
      </c>
      <c r="I1936">
        <v>7</v>
      </c>
      <c r="J1936">
        <v>35.67</v>
      </c>
      <c r="K1936">
        <v>2.36</v>
      </c>
      <c r="L1936">
        <v>49128</v>
      </c>
      <c r="M1936">
        <v>7</v>
      </c>
      <c r="N1936">
        <v>77</v>
      </c>
      <c r="O1936" t="s">
        <v>90</v>
      </c>
      <c r="P1936">
        <v>4</v>
      </c>
      <c r="Q1936">
        <v>25</v>
      </c>
      <c r="R1936">
        <v>4</v>
      </c>
      <c r="S1936" t="s">
        <v>42</v>
      </c>
      <c r="T1936" t="s">
        <v>43</v>
      </c>
      <c r="U1936" t="s">
        <v>44</v>
      </c>
      <c r="V1936">
        <v>14</v>
      </c>
      <c r="W1936">
        <v>4.6399999999999997</v>
      </c>
      <c r="X1936">
        <v>6</v>
      </c>
      <c r="Y1936" t="s">
        <v>2627</v>
      </c>
      <c r="Z1936" t="s">
        <v>45</v>
      </c>
      <c r="AA1936" t="s">
        <v>46</v>
      </c>
      <c r="AB1936" t="s">
        <v>372</v>
      </c>
      <c r="AC1936" t="s">
        <v>48</v>
      </c>
      <c r="AD1936">
        <v>0</v>
      </c>
      <c r="AE1936">
        <v>0.56999999999999995</v>
      </c>
      <c r="AF1936">
        <v>0.63</v>
      </c>
      <c r="AG1936">
        <v>0.63</v>
      </c>
      <c r="AH1936">
        <v>0.9</v>
      </c>
    </row>
    <row r="1937" spans="1:34" x14ac:dyDescent="0.25">
      <c r="A1937" t="s">
        <v>2628</v>
      </c>
      <c r="B1937" t="s">
        <v>69</v>
      </c>
      <c r="C1937" t="s">
        <v>36</v>
      </c>
      <c r="D1937" t="s">
        <v>37</v>
      </c>
      <c r="E1937" t="s">
        <v>61</v>
      </c>
      <c r="F1937">
        <v>33.22</v>
      </c>
      <c r="G1937" t="s">
        <v>70</v>
      </c>
      <c r="H1937" t="s">
        <v>51</v>
      </c>
      <c r="I1937">
        <v>9</v>
      </c>
      <c r="J1937">
        <v>42.9</v>
      </c>
      <c r="K1937">
        <v>2.63</v>
      </c>
      <c r="L1937">
        <v>48984</v>
      </c>
      <c r="M1937">
        <v>3</v>
      </c>
      <c r="N1937">
        <v>70</v>
      </c>
      <c r="O1937" t="s">
        <v>62</v>
      </c>
      <c r="P1937">
        <v>4</v>
      </c>
      <c r="Q1937">
        <v>32</v>
      </c>
      <c r="R1937">
        <v>4</v>
      </c>
      <c r="S1937" t="s">
        <v>42</v>
      </c>
      <c r="T1937" t="s">
        <v>43</v>
      </c>
      <c r="U1937" t="s">
        <v>44</v>
      </c>
      <c r="V1937">
        <v>30</v>
      </c>
      <c r="W1937">
        <v>13.95</v>
      </c>
      <c r="X1937">
        <v>14</v>
      </c>
      <c r="Y1937" t="s">
        <v>544</v>
      </c>
      <c r="Z1937" t="s">
        <v>92</v>
      </c>
      <c r="AA1937" t="s">
        <v>46</v>
      </c>
      <c r="AB1937" t="s">
        <v>232</v>
      </c>
      <c r="AC1937" t="s">
        <v>48</v>
      </c>
      <c r="AD1937">
        <v>1</v>
      </c>
      <c r="AE1937">
        <v>0.74</v>
      </c>
      <c r="AF1937">
        <v>0.75</v>
      </c>
      <c r="AG1937">
        <v>0.63</v>
      </c>
      <c r="AH1937">
        <v>0.78</v>
      </c>
    </row>
    <row r="1938" spans="1:34" x14ac:dyDescent="0.25">
      <c r="A1938" t="s">
        <v>2629</v>
      </c>
      <c r="B1938" t="s">
        <v>35</v>
      </c>
      <c r="C1938" t="s">
        <v>56</v>
      </c>
      <c r="D1938" t="s">
        <v>57</v>
      </c>
      <c r="E1938" t="s">
        <v>61</v>
      </c>
      <c r="F1938">
        <v>35.020000000000003</v>
      </c>
      <c r="G1938" t="s">
        <v>51</v>
      </c>
      <c r="H1938" t="s">
        <v>39</v>
      </c>
      <c r="I1938">
        <v>10</v>
      </c>
      <c r="J1938">
        <v>33.479999999999997</v>
      </c>
      <c r="K1938">
        <v>12.16</v>
      </c>
      <c r="L1938">
        <v>88356</v>
      </c>
      <c r="M1938">
        <v>10</v>
      </c>
      <c r="N1938">
        <v>79</v>
      </c>
      <c r="O1938" t="s">
        <v>148</v>
      </c>
      <c r="P1938">
        <v>6</v>
      </c>
      <c r="Q1938">
        <v>24</v>
      </c>
      <c r="R1938">
        <v>2</v>
      </c>
      <c r="S1938" t="s">
        <v>116</v>
      </c>
      <c r="T1938" t="s">
        <v>43</v>
      </c>
      <c r="U1938" t="s">
        <v>58</v>
      </c>
      <c r="V1938">
        <v>22</v>
      </c>
      <c r="W1938">
        <v>13.94</v>
      </c>
      <c r="X1938">
        <v>4</v>
      </c>
      <c r="Y1938" t="s">
        <v>728</v>
      </c>
      <c r="Z1938" t="s">
        <v>45</v>
      </c>
      <c r="AA1938" t="s">
        <v>46</v>
      </c>
      <c r="AB1938" t="s">
        <v>117</v>
      </c>
      <c r="AC1938" t="s">
        <v>48</v>
      </c>
      <c r="AD1938">
        <v>0</v>
      </c>
      <c r="AE1938">
        <v>0.35</v>
      </c>
      <c r="AF1938">
        <v>0.4</v>
      </c>
      <c r="AG1938">
        <v>0.4</v>
      </c>
      <c r="AH1938">
        <v>0.92</v>
      </c>
    </row>
    <row r="1939" spans="1:34" x14ac:dyDescent="0.25">
      <c r="A1939" t="s">
        <v>2630</v>
      </c>
      <c r="B1939" t="s">
        <v>69</v>
      </c>
      <c r="C1939" t="s">
        <v>50</v>
      </c>
      <c r="D1939" t="s">
        <v>37</v>
      </c>
      <c r="E1939" t="s">
        <v>61</v>
      </c>
      <c r="F1939">
        <v>26.78</v>
      </c>
      <c r="G1939" t="s">
        <v>40</v>
      </c>
      <c r="H1939" t="s">
        <v>40</v>
      </c>
      <c r="I1939">
        <v>22</v>
      </c>
      <c r="J1939">
        <v>31.61</v>
      </c>
      <c r="K1939">
        <v>4.62</v>
      </c>
      <c r="L1939">
        <v>39120</v>
      </c>
      <c r="M1939">
        <v>9</v>
      </c>
      <c r="N1939">
        <v>71</v>
      </c>
      <c r="O1939" t="s">
        <v>119</v>
      </c>
      <c r="P1939">
        <v>8</v>
      </c>
      <c r="Q1939">
        <v>23</v>
      </c>
      <c r="R1939">
        <v>5</v>
      </c>
      <c r="S1939" t="s">
        <v>42</v>
      </c>
      <c r="T1939" t="s">
        <v>43</v>
      </c>
      <c r="U1939" t="s">
        <v>44</v>
      </c>
      <c r="V1939">
        <v>27</v>
      </c>
      <c r="W1939">
        <v>7.47</v>
      </c>
      <c r="X1939">
        <v>7</v>
      </c>
      <c r="Y1939" t="s">
        <v>479</v>
      </c>
      <c r="Z1939" s="1">
        <v>41792</v>
      </c>
      <c r="AA1939" t="s">
        <v>46</v>
      </c>
      <c r="AB1939" t="s">
        <v>1342</v>
      </c>
      <c r="AC1939" t="s">
        <v>48</v>
      </c>
      <c r="AD1939">
        <v>1</v>
      </c>
      <c r="AE1939">
        <v>0.8</v>
      </c>
      <c r="AF1939">
        <v>0.83</v>
      </c>
      <c r="AG1939">
        <v>0.78</v>
      </c>
      <c r="AH1939">
        <v>0.86</v>
      </c>
    </row>
    <row r="1940" spans="1:34" x14ac:dyDescent="0.25">
      <c r="A1940" t="s">
        <v>2631</v>
      </c>
      <c r="B1940" t="s">
        <v>35</v>
      </c>
      <c r="C1940" t="s">
        <v>36</v>
      </c>
      <c r="D1940" t="s">
        <v>37</v>
      </c>
      <c r="E1940" t="s">
        <v>61</v>
      </c>
      <c r="F1940">
        <v>32.090000000000003</v>
      </c>
      <c r="G1940" t="s">
        <v>40</v>
      </c>
      <c r="H1940" t="s">
        <v>39</v>
      </c>
      <c r="I1940">
        <v>9</v>
      </c>
      <c r="J1940">
        <v>33.340000000000003</v>
      </c>
      <c r="K1940">
        <v>0.89</v>
      </c>
      <c r="L1940">
        <v>75180</v>
      </c>
      <c r="M1940">
        <v>9</v>
      </c>
      <c r="N1940">
        <v>66</v>
      </c>
      <c r="O1940" t="s">
        <v>62</v>
      </c>
      <c r="P1940">
        <v>8</v>
      </c>
      <c r="Q1940">
        <v>24</v>
      </c>
      <c r="R1940">
        <v>4</v>
      </c>
      <c r="S1940" t="s">
        <v>42</v>
      </c>
      <c r="T1940" t="s">
        <v>43</v>
      </c>
      <c r="U1940" t="s">
        <v>44</v>
      </c>
      <c r="V1940">
        <v>3</v>
      </c>
      <c r="W1940">
        <v>11.06</v>
      </c>
      <c r="X1940">
        <v>2</v>
      </c>
      <c r="Y1940" t="s">
        <v>2632</v>
      </c>
      <c r="Z1940" t="s">
        <v>45</v>
      </c>
      <c r="AA1940" t="s">
        <v>46</v>
      </c>
      <c r="AB1940" t="s">
        <v>1389</v>
      </c>
      <c r="AC1940" t="s">
        <v>48</v>
      </c>
      <c r="AD1940">
        <v>0</v>
      </c>
      <c r="AE1940">
        <v>0.98</v>
      </c>
      <c r="AF1940">
        <v>1</v>
      </c>
      <c r="AG1940">
        <v>0.96</v>
      </c>
      <c r="AH1940">
        <v>0.93</v>
      </c>
    </row>
    <row r="1941" spans="1:34" x14ac:dyDescent="0.25">
      <c r="A1941" t="s">
        <v>2633</v>
      </c>
      <c r="B1941" t="s">
        <v>35</v>
      </c>
      <c r="C1941" t="s">
        <v>56</v>
      </c>
      <c r="D1941" t="s">
        <v>57</v>
      </c>
      <c r="E1941" t="s">
        <v>61</v>
      </c>
      <c r="F1941">
        <v>30.91</v>
      </c>
      <c r="G1941" t="s">
        <v>39</v>
      </c>
      <c r="H1941" t="s">
        <v>40</v>
      </c>
      <c r="I1941">
        <v>11</v>
      </c>
      <c r="J1941">
        <v>34.28</v>
      </c>
      <c r="K1941">
        <v>12.95</v>
      </c>
      <c r="L1941">
        <v>92916</v>
      </c>
      <c r="M1941">
        <v>10</v>
      </c>
      <c r="N1941">
        <v>71</v>
      </c>
      <c r="O1941" t="s">
        <v>62</v>
      </c>
      <c r="P1941">
        <v>2</v>
      </c>
      <c r="Q1941">
        <v>14</v>
      </c>
      <c r="R1941">
        <v>5</v>
      </c>
      <c r="S1941" t="s">
        <v>42</v>
      </c>
      <c r="T1941" t="s">
        <v>43</v>
      </c>
      <c r="U1941" t="s">
        <v>58</v>
      </c>
      <c r="V1941">
        <v>13</v>
      </c>
      <c r="W1941">
        <v>8.84</v>
      </c>
      <c r="X1941">
        <v>1</v>
      </c>
      <c r="Y1941" t="s">
        <v>770</v>
      </c>
      <c r="Z1941" t="s">
        <v>45</v>
      </c>
      <c r="AA1941" t="s">
        <v>46</v>
      </c>
      <c r="AB1941" t="s">
        <v>67</v>
      </c>
      <c r="AC1941" t="s">
        <v>48</v>
      </c>
      <c r="AD1941">
        <v>0</v>
      </c>
      <c r="AE1941">
        <v>0.71</v>
      </c>
      <c r="AF1941">
        <v>0.78</v>
      </c>
      <c r="AG1941">
        <v>0.67</v>
      </c>
      <c r="AH1941">
        <v>0.8</v>
      </c>
    </row>
    <row r="1942" spans="1:34" x14ac:dyDescent="0.25">
      <c r="A1942" t="s">
        <v>2634</v>
      </c>
      <c r="B1942" t="s">
        <v>69</v>
      </c>
      <c r="C1942" t="s">
        <v>56</v>
      </c>
      <c r="D1942" t="s">
        <v>37</v>
      </c>
      <c r="E1942" t="s">
        <v>38</v>
      </c>
      <c r="F1942">
        <v>24.35</v>
      </c>
      <c r="G1942" t="s">
        <v>40</v>
      </c>
      <c r="H1942" t="s">
        <v>39</v>
      </c>
      <c r="I1942">
        <v>15</v>
      </c>
      <c r="J1942">
        <v>37.5</v>
      </c>
      <c r="K1942">
        <v>15.05</v>
      </c>
      <c r="L1942">
        <v>39192</v>
      </c>
      <c r="M1942">
        <v>7</v>
      </c>
      <c r="N1942">
        <v>73</v>
      </c>
      <c r="O1942" t="s">
        <v>75</v>
      </c>
      <c r="P1942">
        <v>6</v>
      </c>
      <c r="Q1942">
        <v>26</v>
      </c>
      <c r="R1942">
        <v>4</v>
      </c>
      <c r="S1942" t="s">
        <v>42</v>
      </c>
      <c r="T1942" t="s">
        <v>43</v>
      </c>
      <c r="U1942" t="s">
        <v>44</v>
      </c>
      <c r="V1942">
        <v>1</v>
      </c>
      <c r="W1942">
        <v>3.3</v>
      </c>
      <c r="X1942">
        <v>12</v>
      </c>
      <c r="Y1942" t="s">
        <v>242</v>
      </c>
      <c r="Z1942" s="1">
        <v>41732</v>
      </c>
      <c r="AA1942" t="s">
        <v>46</v>
      </c>
      <c r="AB1942" t="s">
        <v>102</v>
      </c>
      <c r="AC1942" t="s">
        <v>48</v>
      </c>
      <c r="AD1942">
        <v>1</v>
      </c>
      <c r="AE1942">
        <v>0.60199999999999998</v>
      </c>
      <c r="AF1942">
        <v>0.93</v>
      </c>
      <c r="AG1942">
        <v>0.83</v>
      </c>
      <c r="AH1942">
        <v>0.82</v>
      </c>
    </row>
    <row r="1943" spans="1:34" x14ac:dyDescent="0.25">
      <c r="A1943" t="s">
        <v>2635</v>
      </c>
      <c r="B1943" t="s">
        <v>35</v>
      </c>
      <c r="C1943" t="s">
        <v>56</v>
      </c>
      <c r="D1943" t="s">
        <v>57</v>
      </c>
      <c r="E1943" t="s">
        <v>61</v>
      </c>
      <c r="F1943">
        <v>29.77</v>
      </c>
      <c r="G1943" t="s">
        <v>40</v>
      </c>
      <c r="H1943" t="s">
        <v>39</v>
      </c>
      <c r="I1943">
        <v>9</v>
      </c>
      <c r="J1943">
        <v>30.5</v>
      </c>
      <c r="K1943">
        <v>1.56</v>
      </c>
      <c r="L1943">
        <v>67848</v>
      </c>
      <c r="M1943">
        <v>11</v>
      </c>
      <c r="N1943">
        <v>72</v>
      </c>
      <c r="O1943" t="s">
        <v>62</v>
      </c>
      <c r="P1943">
        <v>1</v>
      </c>
      <c r="Q1943">
        <v>19</v>
      </c>
      <c r="R1943">
        <v>3</v>
      </c>
      <c r="S1943" t="s">
        <v>42</v>
      </c>
      <c r="T1943" t="s">
        <v>43</v>
      </c>
      <c r="U1943" t="s">
        <v>58</v>
      </c>
      <c r="V1943">
        <v>2</v>
      </c>
      <c r="W1943">
        <v>6.6</v>
      </c>
      <c r="X1943">
        <v>0</v>
      </c>
      <c r="Y1943" t="s">
        <v>971</v>
      </c>
      <c r="Z1943" t="s">
        <v>45</v>
      </c>
      <c r="AA1943" t="s">
        <v>46</v>
      </c>
      <c r="AB1943" t="s">
        <v>112</v>
      </c>
      <c r="AC1943" t="s">
        <v>48</v>
      </c>
      <c r="AD1943">
        <v>0</v>
      </c>
      <c r="AE1943">
        <v>0.84</v>
      </c>
      <c r="AF1943">
        <v>0.56999999999999995</v>
      </c>
      <c r="AG1943">
        <v>1</v>
      </c>
      <c r="AH1943">
        <v>0.86</v>
      </c>
    </row>
    <row r="1944" spans="1:34" x14ac:dyDescent="0.25">
      <c r="A1944" t="s">
        <v>2636</v>
      </c>
      <c r="B1944" t="s">
        <v>35</v>
      </c>
      <c r="C1944" t="s">
        <v>56</v>
      </c>
      <c r="D1944" t="s">
        <v>57</v>
      </c>
      <c r="E1944" t="s">
        <v>61</v>
      </c>
      <c r="F1944">
        <v>31.2</v>
      </c>
      <c r="G1944" t="s">
        <v>40</v>
      </c>
      <c r="H1944" t="s">
        <v>39</v>
      </c>
      <c r="I1944">
        <v>11</v>
      </c>
      <c r="J1944">
        <v>33</v>
      </c>
      <c r="K1944">
        <v>11.78</v>
      </c>
      <c r="L1944">
        <v>88008</v>
      </c>
      <c r="M1944">
        <v>8</v>
      </c>
      <c r="N1944">
        <v>78</v>
      </c>
      <c r="O1944" t="s">
        <v>148</v>
      </c>
      <c r="P1944">
        <v>2</v>
      </c>
      <c r="Q1944">
        <v>19</v>
      </c>
      <c r="R1944">
        <v>2</v>
      </c>
      <c r="S1944" t="s">
        <v>42</v>
      </c>
      <c r="T1944" t="s">
        <v>43</v>
      </c>
      <c r="U1944" t="s">
        <v>58</v>
      </c>
      <c r="V1944">
        <v>20</v>
      </c>
      <c r="W1944">
        <v>9.23</v>
      </c>
      <c r="X1944">
        <v>7</v>
      </c>
      <c r="Y1944" t="s">
        <v>1936</v>
      </c>
      <c r="Z1944" t="s">
        <v>45</v>
      </c>
      <c r="AA1944" t="s">
        <v>46</v>
      </c>
      <c r="AB1944" t="s">
        <v>380</v>
      </c>
      <c r="AC1944" t="s">
        <v>48</v>
      </c>
      <c r="AD1944">
        <v>0</v>
      </c>
      <c r="AE1944">
        <v>0.86</v>
      </c>
      <c r="AF1944">
        <v>0.92</v>
      </c>
      <c r="AG1944">
        <v>0.92</v>
      </c>
      <c r="AH1944">
        <v>0.88</v>
      </c>
    </row>
    <row r="1945" spans="1:34" x14ac:dyDescent="0.25">
      <c r="A1945" t="s">
        <v>2637</v>
      </c>
      <c r="B1945" t="s">
        <v>35</v>
      </c>
      <c r="C1945" t="s">
        <v>56</v>
      </c>
      <c r="D1945" t="s">
        <v>57</v>
      </c>
      <c r="E1945" t="s">
        <v>61</v>
      </c>
      <c r="F1945">
        <v>26.36</v>
      </c>
      <c r="G1945" t="s">
        <v>40</v>
      </c>
      <c r="H1945" t="s">
        <v>40</v>
      </c>
      <c r="I1945">
        <v>7</v>
      </c>
      <c r="J1945">
        <v>33.79</v>
      </c>
      <c r="K1945">
        <v>4.8</v>
      </c>
      <c r="L1945">
        <v>60936</v>
      </c>
      <c r="M1945">
        <v>9</v>
      </c>
      <c r="N1945">
        <v>75</v>
      </c>
      <c r="O1945" t="s">
        <v>148</v>
      </c>
      <c r="P1945">
        <v>8</v>
      </c>
      <c r="Q1945">
        <v>12</v>
      </c>
      <c r="R1945">
        <v>3</v>
      </c>
      <c r="S1945" t="s">
        <v>42</v>
      </c>
      <c r="T1945" t="s">
        <v>43</v>
      </c>
      <c r="U1945" t="s">
        <v>58</v>
      </c>
      <c r="V1945">
        <v>4</v>
      </c>
      <c r="W1945">
        <v>7.52</v>
      </c>
      <c r="X1945">
        <v>4</v>
      </c>
      <c r="Y1945" s="1">
        <v>40004</v>
      </c>
      <c r="Z1945" t="s">
        <v>45</v>
      </c>
      <c r="AA1945" t="s">
        <v>46</v>
      </c>
      <c r="AB1945" t="s">
        <v>333</v>
      </c>
      <c r="AC1945" t="s">
        <v>48</v>
      </c>
      <c r="AD1945">
        <v>0</v>
      </c>
      <c r="AE1945">
        <v>0.77</v>
      </c>
      <c r="AF1945">
        <v>0.79</v>
      </c>
      <c r="AG1945">
        <v>0.74</v>
      </c>
      <c r="AH1945">
        <v>0.82</v>
      </c>
    </row>
    <row r="1946" spans="1:34" x14ac:dyDescent="0.25">
      <c r="A1946" t="s">
        <v>2638</v>
      </c>
      <c r="B1946" t="s">
        <v>69</v>
      </c>
      <c r="C1946" t="s">
        <v>36</v>
      </c>
      <c r="D1946" t="s">
        <v>37</v>
      </c>
      <c r="E1946" t="s">
        <v>61</v>
      </c>
      <c r="F1946">
        <v>25.5</v>
      </c>
      <c r="G1946" t="s">
        <v>40</v>
      </c>
      <c r="H1946" t="s">
        <v>40</v>
      </c>
      <c r="I1946">
        <v>22</v>
      </c>
      <c r="J1946">
        <v>28.28</v>
      </c>
      <c r="K1946">
        <v>4.8</v>
      </c>
      <c r="L1946">
        <v>36948</v>
      </c>
      <c r="M1946">
        <v>9</v>
      </c>
      <c r="N1946">
        <v>71</v>
      </c>
      <c r="O1946" t="s">
        <v>62</v>
      </c>
      <c r="P1946">
        <v>3</v>
      </c>
      <c r="Q1946">
        <v>40</v>
      </c>
      <c r="R1946">
        <v>8</v>
      </c>
      <c r="S1946" t="s">
        <v>42</v>
      </c>
      <c r="T1946" t="s">
        <v>43</v>
      </c>
      <c r="U1946" t="s">
        <v>44</v>
      </c>
      <c r="V1946">
        <v>24</v>
      </c>
      <c r="W1946">
        <v>8</v>
      </c>
      <c r="X1946">
        <v>8</v>
      </c>
      <c r="Y1946" s="1">
        <v>41214</v>
      </c>
      <c r="Z1946" t="s">
        <v>662</v>
      </c>
      <c r="AA1946" t="s">
        <v>46</v>
      </c>
      <c r="AB1946" t="s">
        <v>1093</v>
      </c>
      <c r="AC1946" t="s">
        <v>48</v>
      </c>
      <c r="AD1946">
        <v>1</v>
      </c>
      <c r="AE1946">
        <v>0.23100000000000001</v>
      </c>
      <c r="AF1946">
        <v>0.42</v>
      </c>
      <c r="AG1946">
        <v>0.25</v>
      </c>
      <c r="AH1946">
        <v>0.85</v>
      </c>
    </row>
    <row r="1947" spans="1:34" x14ac:dyDescent="0.25">
      <c r="A1947" t="s">
        <v>2639</v>
      </c>
      <c r="B1947" t="s">
        <v>69</v>
      </c>
      <c r="C1947" t="s">
        <v>56</v>
      </c>
      <c r="D1947" t="s">
        <v>37</v>
      </c>
      <c r="E1947" t="s">
        <v>61</v>
      </c>
      <c r="F1947">
        <v>23.96</v>
      </c>
      <c r="G1947" t="s">
        <v>39</v>
      </c>
      <c r="H1947" t="s">
        <v>70</v>
      </c>
      <c r="I1947">
        <v>22</v>
      </c>
      <c r="J1947">
        <v>33.29</v>
      </c>
      <c r="K1947">
        <v>11.82</v>
      </c>
      <c r="L1947">
        <v>37788</v>
      </c>
      <c r="M1947">
        <v>8</v>
      </c>
      <c r="N1947">
        <v>70</v>
      </c>
      <c r="O1947" t="s">
        <v>148</v>
      </c>
      <c r="P1947">
        <v>5</v>
      </c>
      <c r="Q1947">
        <v>23</v>
      </c>
      <c r="R1947">
        <v>4</v>
      </c>
      <c r="S1947" t="s">
        <v>42</v>
      </c>
      <c r="T1947" t="s">
        <v>71</v>
      </c>
      <c r="U1947" t="s">
        <v>44</v>
      </c>
      <c r="V1947">
        <v>31</v>
      </c>
      <c r="W1947">
        <v>5.34</v>
      </c>
      <c r="X1947">
        <v>9</v>
      </c>
      <c r="Y1947" t="s">
        <v>221</v>
      </c>
      <c r="Z1947" s="1">
        <v>41705</v>
      </c>
      <c r="AA1947" t="s">
        <v>46</v>
      </c>
      <c r="AB1947" t="s">
        <v>1392</v>
      </c>
      <c r="AC1947" t="s">
        <v>48</v>
      </c>
      <c r="AD1947">
        <v>1</v>
      </c>
      <c r="AE1947">
        <v>0.55300000000000005</v>
      </c>
      <c r="AF1947">
        <v>0.85</v>
      </c>
      <c r="AG1947">
        <v>0.78</v>
      </c>
      <c r="AH1947">
        <v>0.78</v>
      </c>
    </row>
    <row r="1948" spans="1:34" x14ac:dyDescent="0.25">
      <c r="A1948" t="s">
        <v>2640</v>
      </c>
      <c r="B1948" t="s">
        <v>35</v>
      </c>
      <c r="C1948" t="s">
        <v>50</v>
      </c>
      <c r="D1948" t="s">
        <v>37</v>
      </c>
      <c r="E1948" t="s">
        <v>61</v>
      </c>
      <c r="F1948">
        <v>24.06</v>
      </c>
      <c r="G1948" t="s">
        <v>39</v>
      </c>
      <c r="H1948" t="s">
        <v>39</v>
      </c>
      <c r="I1948">
        <v>11</v>
      </c>
      <c r="J1948">
        <v>31.38</v>
      </c>
      <c r="K1948">
        <v>8.94</v>
      </c>
      <c r="L1948">
        <v>41736</v>
      </c>
      <c r="M1948">
        <v>11</v>
      </c>
      <c r="N1948">
        <v>72</v>
      </c>
      <c r="O1948" t="s">
        <v>119</v>
      </c>
      <c r="P1948">
        <v>4</v>
      </c>
      <c r="Q1948">
        <v>14</v>
      </c>
      <c r="R1948">
        <v>5</v>
      </c>
      <c r="S1948" t="s">
        <v>42</v>
      </c>
      <c r="T1948" t="s">
        <v>43</v>
      </c>
      <c r="U1948" t="s">
        <v>44</v>
      </c>
      <c r="V1948">
        <v>12</v>
      </c>
      <c r="W1948">
        <v>4.5</v>
      </c>
      <c r="X1948">
        <v>0</v>
      </c>
      <c r="Y1948" s="1">
        <v>40798</v>
      </c>
      <c r="Z1948" t="s">
        <v>45</v>
      </c>
      <c r="AA1948" t="s">
        <v>46</v>
      </c>
      <c r="AB1948" t="s">
        <v>138</v>
      </c>
      <c r="AC1948" t="s">
        <v>48</v>
      </c>
      <c r="AD1948">
        <v>0</v>
      </c>
      <c r="AE1948">
        <v>0.81</v>
      </c>
      <c r="AF1948">
        <v>0.86</v>
      </c>
      <c r="AG1948">
        <v>0.86</v>
      </c>
      <c r="AH1948">
        <v>0.89</v>
      </c>
    </row>
    <row r="1949" spans="1:34" x14ac:dyDescent="0.25">
      <c r="A1949" t="s">
        <v>2641</v>
      </c>
      <c r="B1949" t="s">
        <v>35</v>
      </c>
      <c r="C1949" t="s">
        <v>50</v>
      </c>
      <c r="D1949" t="s">
        <v>37</v>
      </c>
      <c r="E1949" t="s">
        <v>38</v>
      </c>
      <c r="F1949">
        <v>26.21</v>
      </c>
      <c r="G1949" t="s">
        <v>39</v>
      </c>
      <c r="H1949" t="s">
        <v>40</v>
      </c>
      <c r="I1949">
        <v>22</v>
      </c>
      <c r="J1949">
        <v>31.61</v>
      </c>
      <c r="K1949">
        <v>4.62</v>
      </c>
      <c r="L1949">
        <v>49656</v>
      </c>
      <c r="M1949">
        <v>13</v>
      </c>
      <c r="N1949">
        <v>70</v>
      </c>
      <c r="O1949" t="s">
        <v>75</v>
      </c>
      <c r="P1949">
        <v>5</v>
      </c>
      <c r="Q1949">
        <v>17</v>
      </c>
      <c r="R1949">
        <v>2</v>
      </c>
      <c r="S1949" t="s">
        <v>42</v>
      </c>
      <c r="T1949" t="s">
        <v>43</v>
      </c>
      <c r="U1949" t="s">
        <v>44</v>
      </c>
      <c r="V1949">
        <v>7</v>
      </c>
      <c r="W1949">
        <v>8</v>
      </c>
      <c r="X1949">
        <v>8</v>
      </c>
      <c r="Y1949" s="1">
        <v>40798</v>
      </c>
      <c r="Z1949" t="s">
        <v>45</v>
      </c>
      <c r="AA1949" t="s">
        <v>46</v>
      </c>
      <c r="AB1949" t="s">
        <v>1342</v>
      </c>
      <c r="AC1949" t="s">
        <v>48</v>
      </c>
      <c r="AD1949">
        <v>0</v>
      </c>
      <c r="AE1949">
        <v>0.8</v>
      </c>
      <c r="AF1949">
        <v>0.83</v>
      </c>
      <c r="AG1949">
        <v>0.78</v>
      </c>
      <c r="AH1949">
        <v>0.86</v>
      </c>
    </row>
    <row r="1950" spans="1:34" x14ac:dyDescent="0.25">
      <c r="A1950" t="s">
        <v>2642</v>
      </c>
      <c r="B1950" t="s">
        <v>69</v>
      </c>
      <c r="C1950" t="s">
        <v>36</v>
      </c>
      <c r="D1950" t="s">
        <v>37</v>
      </c>
      <c r="E1950" t="s">
        <v>61</v>
      </c>
      <c r="F1950">
        <v>26.98</v>
      </c>
      <c r="G1950" t="s">
        <v>70</v>
      </c>
      <c r="H1950" t="s">
        <v>70</v>
      </c>
      <c r="I1950">
        <v>14</v>
      </c>
      <c r="J1950">
        <v>42.41</v>
      </c>
      <c r="K1950">
        <v>4.49</v>
      </c>
      <c r="L1950">
        <v>53916</v>
      </c>
      <c r="M1950">
        <v>4</v>
      </c>
      <c r="N1950">
        <v>73</v>
      </c>
      <c r="O1950" t="s">
        <v>148</v>
      </c>
      <c r="P1950">
        <v>6</v>
      </c>
      <c r="Q1950">
        <v>12</v>
      </c>
      <c r="R1950">
        <v>5</v>
      </c>
      <c r="S1950" t="s">
        <v>42</v>
      </c>
      <c r="T1950" t="s">
        <v>43</v>
      </c>
      <c r="U1950" t="s">
        <v>44</v>
      </c>
      <c r="V1950">
        <v>26</v>
      </c>
      <c r="W1950">
        <v>8.4600000000000009</v>
      </c>
      <c r="X1950">
        <v>5</v>
      </c>
      <c r="Y1950" s="1">
        <v>41093</v>
      </c>
      <c r="Z1950" t="s">
        <v>2643</v>
      </c>
      <c r="AA1950" t="s">
        <v>46</v>
      </c>
      <c r="AB1950" t="s">
        <v>595</v>
      </c>
      <c r="AC1950" t="s">
        <v>48</v>
      </c>
      <c r="AD1950">
        <v>1</v>
      </c>
      <c r="AE1950">
        <v>0.6</v>
      </c>
      <c r="AF1950">
        <v>0.8</v>
      </c>
      <c r="AG1950">
        <v>0.53</v>
      </c>
      <c r="AH1950">
        <v>0.63</v>
      </c>
    </row>
    <row r="1951" spans="1:34" x14ac:dyDescent="0.25">
      <c r="A1951" t="s">
        <v>2644</v>
      </c>
      <c r="B1951" t="s">
        <v>35</v>
      </c>
      <c r="C1951" t="s">
        <v>56</v>
      </c>
      <c r="D1951" t="s">
        <v>37</v>
      </c>
      <c r="E1951" t="s">
        <v>61</v>
      </c>
      <c r="F1951">
        <v>27.81</v>
      </c>
      <c r="G1951" t="s">
        <v>51</v>
      </c>
      <c r="H1951" t="s">
        <v>40</v>
      </c>
      <c r="I1951">
        <v>17</v>
      </c>
      <c r="J1951">
        <v>35.14</v>
      </c>
      <c r="K1951">
        <v>11.34</v>
      </c>
      <c r="L1951">
        <v>71388</v>
      </c>
      <c r="M1951">
        <v>12</v>
      </c>
      <c r="N1951">
        <v>71</v>
      </c>
      <c r="O1951" t="s">
        <v>62</v>
      </c>
      <c r="P1951">
        <v>2</v>
      </c>
      <c r="Q1951">
        <v>8</v>
      </c>
      <c r="R1951">
        <v>2</v>
      </c>
      <c r="S1951" t="s">
        <v>42</v>
      </c>
      <c r="T1951" t="s">
        <v>43</v>
      </c>
      <c r="U1951" t="s">
        <v>44</v>
      </c>
      <c r="V1951">
        <v>16</v>
      </c>
      <c r="W1951">
        <v>8.1</v>
      </c>
      <c r="X1951">
        <v>2</v>
      </c>
      <c r="Y1951" t="s">
        <v>221</v>
      </c>
      <c r="Z1951" t="s">
        <v>45</v>
      </c>
      <c r="AA1951" t="s">
        <v>46</v>
      </c>
      <c r="AB1951" t="s">
        <v>217</v>
      </c>
      <c r="AC1951" t="s">
        <v>48</v>
      </c>
      <c r="AD1951">
        <v>0</v>
      </c>
      <c r="AE1951">
        <v>0.76</v>
      </c>
      <c r="AF1951">
        <v>0.85</v>
      </c>
      <c r="AG1951">
        <v>0.65</v>
      </c>
      <c r="AH1951">
        <v>0.9</v>
      </c>
    </row>
    <row r="1952" spans="1:34" x14ac:dyDescent="0.25">
      <c r="A1952" t="s">
        <v>2645</v>
      </c>
      <c r="B1952" t="s">
        <v>35</v>
      </c>
      <c r="C1952" t="s">
        <v>56</v>
      </c>
      <c r="D1952" t="s">
        <v>37</v>
      </c>
      <c r="E1952" t="s">
        <v>61</v>
      </c>
      <c r="F1952">
        <v>27.64</v>
      </c>
      <c r="G1952" t="s">
        <v>39</v>
      </c>
      <c r="H1952" t="s">
        <v>39</v>
      </c>
      <c r="I1952">
        <v>13</v>
      </c>
      <c r="J1952">
        <v>29.76</v>
      </c>
      <c r="K1952">
        <v>9.5399999999999991</v>
      </c>
      <c r="L1952">
        <v>65628</v>
      </c>
      <c r="M1952">
        <v>10</v>
      </c>
      <c r="N1952">
        <v>81</v>
      </c>
      <c r="O1952" t="s">
        <v>119</v>
      </c>
      <c r="P1952">
        <v>2</v>
      </c>
      <c r="Q1952">
        <v>24</v>
      </c>
      <c r="R1952">
        <v>5</v>
      </c>
      <c r="S1952" t="s">
        <v>42</v>
      </c>
      <c r="T1952" t="s">
        <v>43</v>
      </c>
      <c r="U1952" t="s">
        <v>44</v>
      </c>
      <c r="V1952">
        <v>10</v>
      </c>
      <c r="W1952">
        <v>5.2</v>
      </c>
      <c r="X1952">
        <v>4</v>
      </c>
      <c r="Y1952" t="s">
        <v>53</v>
      </c>
      <c r="Z1952" t="s">
        <v>45</v>
      </c>
      <c r="AA1952" t="s">
        <v>46</v>
      </c>
      <c r="AB1952" t="s">
        <v>253</v>
      </c>
      <c r="AC1952" t="s">
        <v>48</v>
      </c>
      <c r="AD1952">
        <v>0</v>
      </c>
      <c r="AE1952">
        <v>0.69</v>
      </c>
      <c r="AF1952">
        <v>0.75</v>
      </c>
      <c r="AG1952">
        <v>0.67</v>
      </c>
      <c r="AH1952">
        <v>0.73</v>
      </c>
    </row>
    <row r="1953" spans="1:34" x14ac:dyDescent="0.25">
      <c r="A1953" t="s">
        <v>2646</v>
      </c>
      <c r="B1953" t="s">
        <v>35</v>
      </c>
      <c r="C1953" t="s">
        <v>36</v>
      </c>
      <c r="D1953" t="s">
        <v>57</v>
      </c>
      <c r="E1953" t="s">
        <v>61</v>
      </c>
      <c r="F1953">
        <v>27.63</v>
      </c>
      <c r="G1953" t="s">
        <v>40</v>
      </c>
      <c r="H1953" t="s">
        <v>40</v>
      </c>
      <c r="I1953">
        <v>5</v>
      </c>
      <c r="J1953">
        <v>36.56</v>
      </c>
      <c r="K1953">
        <v>13.02</v>
      </c>
      <c r="L1953">
        <v>77520</v>
      </c>
      <c r="M1953">
        <v>13</v>
      </c>
      <c r="N1953">
        <v>75</v>
      </c>
      <c r="O1953" t="s">
        <v>75</v>
      </c>
      <c r="P1953">
        <v>4</v>
      </c>
      <c r="Q1953">
        <v>23</v>
      </c>
      <c r="R1953">
        <v>3</v>
      </c>
      <c r="S1953" t="s">
        <v>42</v>
      </c>
      <c r="T1953" t="s">
        <v>43</v>
      </c>
      <c r="U1953" t="s">
        <v>58</v>
      </c>
      <c r="V1953">
        <v>7</v>
      </c>
      <c r="W1953">
        <v>9.6999999999999993</v>
      </c>
      <c r="X1953">
        <v>4</v>
      </c>
      <c r="Y1953" t="s">
        <v>104</v>
      </c>
      <c r="Z1953" t="s">
        <v>45</v>
      </c>
      <c r="AA1953" t="s">
        <v>46</v>
      </c>
      <c r="AB1953" t="s">
        <v>2647</v>
      </c>
      <c r="AC1953" t="s">
        <v>48</v>
      </c>
      <c r="AD1953">
        <v>0</v>
      </c>
      <c r="AE1953">
        <v>0.46</v>
      </c>
      <c r="AF1953">
        <v>0.53</v>
      </c>
      <c r="AG1953">
        <v>0.46</v>
      </c>
      <c r="AH1953">
        <v>0.66</v>
      </c>
    </row>
    <row r="1954" spans="1:34" x14ac:dyDescent="0.25">
      <c r="A1954" t="s">
        <v>2648</v>
      </c>
      <c r="B1954" t="s">
        <v>35</v>
      </c>
      <c r="C1954" t="s">
        <v>50</v>
      </c>
      <c r="D1954" t="s">
        <v>57</v>
      </c>
      <c r="E1954" t="s">
        <v>61</v>
      </c>
      <c r="F1954">
        <v>28.34</v>
      </c>
      <c r="G1954" t="s">
        <v>40</v>
      </c>
      <c r="H1954" t="s">
        <v>40</v>
      </c>
      <c r="I1954">
        <v>2</v>
      </c>
      <c r="J1954">
        <v>36.409999999999997</v>
      </c>
      <c r="K1954">
        <v>2.98</v>
      </c>
      <c r="L1954">
        <v>69780</v>
      </c>
      <c r="M1954">
        <v>7</v>
      </c>
      <c r="N1954">
        <v>75</v>
      </c>
      <c r="O1954" t="s">
        <v>90</v>
      </c>
      <c r="P1954">
        <v>7</v>
      </c>
      <c r="Q1954">
        <v>20</v>
      </c>
      <c r="R1954">
        <v>4</v>
      </c>
      <c r="S1954" t="s">
        <v>116</v>
      </c>
      <c r="T1954" t="s">
        <v>43</v>
      </c>
      <c r="U1954" t="s">
        <v>58</v>
      </c>
      <c r="V1954">
        <v>11</v>
      </c>
      <c r="W1954">
        <v>10</v>
      </c>
      <c r="X1954">
        <v>5</v>
      </c>
      <c r="Y1954" t="s">
        <v>309</v>
      </c>
      <c r="Z1954" t="s">
        <v>45</v>
      </c>
      <c r="AA1954" t="s">
        <v>46</v>
      </c>
      <c r="AB1954" t="s">
        <v>2649</v>
      </c>
      <c r="AC1954" t="s">
        <v>48</v>
      </c>
      <c r="AD1954">
        <v>0</v>
      </c>
      <c r="AE1954">
        <v>0.9</v>
      </c>
      <c r="AF1954">
        <v>0.89</v>
      </c>
      <c r="AG1954">
        <v>0.93</v>
      </c>
      <c r="AH1954">
        <v>0.87</v>
      </c>
    </row>
    <row r="1955" spans="1:34" x14ac:dyDescent="0.25">
      <c r="A1955" t="s">
        <v>2650</v>
      </c>
      <c r="B1955" t="s">
        <v>35</v>
      </c>
      <c r="C1955" t="s">
        <v>56</v>
      </c>
      <c r="D1955" t="s">
        <v>37</v>
      </c>
      <c r="E1955" t="s">
        <v>38</v>
      </c>
      <c r="F1955">
        <v>26.25</v>
      </c>
      <c r="G1955" t="s">
        <v>40</v>
      </c>
      <c r="H1955" t="s">
        <v>40</v>
      </c>
      <c r="I1955">
        <v>26</v>
      </c>
      <c r="J1955">
        <v>36.01</v>
      </c>
      <c r="K1955">
        <v>10.32</v>
      </c>
      <c r="L1955">
        <v>34584</v>
      </c>
      <c r="M1955">
        <v>8</v>
      </c>
      <c r="N1955">
        <v>70</v>
      </c>
      <c r="O1955" t="s">
        <v>62</v>
      </c>
      <c r="P1955">
        <v>6</v>
      </c>
      <c r="Q1955">
        <v>7</v>
      </c>
      <c r="R1955">
        <v>5</v>
      </c>
      <c r="S1955" t="s">
        <v>42</v>
      </c>
      <c r="T1955" t="s">
        <v>43</v>
      </c>
      <c r="U1955" t="s">
        <v>44</v>
      </c>
      <c r="V1955">
        <v>19</v>
      </c>
      <c r="W1955">
        <v>5.52</v>
      </c>
      <c r="X1955">
        <v>4</v>
      </c>
      <c r="Y1955" t="s">
        <v>219</v>
      </c>
      <c r="Z1955" t="s">
        <v>45</v>
      </c>
      <c r="AA1955" t="s">
        <v>46</v>
      </c>
      <c r="AB1955" t="s">
        <v>343</v>
      </c>
      <c r="AC1955" t="s">
        <v>48</v>
      </c>
      <c r="AD1955">
        <v>0</v>
      </c>
      <c r="AE1955">
        <v>0.51800000000000002</v>
      </c>
      <c r="AF1955">
        <v>0.89</v>
      </c>
      <c r="AG1955">
        <v>0.78</v>
      </c>
      <c r="AH1955">
        <v>0.91</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G7" sqref="G7"/>
    </sheetView>
  </sheetViews>
  <sheetFormatPr defaultRowHeight="15" x14ac:dyDescent="0.25"/>
  <cols>
    <col min="1" max="1" width="13.140625" customWidth="1"/>
    <col min="2" max="2" width="15.85546875" bestFit="1" customWidth="1"/>
    <col min="4" max="4" width="17.7109375" customWidth="1"/>
    <col min="5" max="5" width="15.85546875" customWidth="1"/>
    <col min="6" max="6" width="15.85546875" bestFit="1" customWidth="1"/>
    <col min="7" max="7" width="28.28515625" customWidth="1"/>
    <col min="8" max="8" width="27.140625" customWidth="1"/>
    <col min="9" max="9" width="27.140625" bestFit="1" customWidth="1"/>
  </cols>
  <sheetData>
    <row r="1" spans="1:10" x14ac:dyDescent="0.25">
      <c r="A1" s="2" t="s">
        <v>2651</v>
      </c>
      <c r="B1" t="s">
        <v>2653</v>
      </c>
      <c r="D1" s="2" t="s">
        <v>2651</v>
      </c>
      <c r="E1" t="s">
        <v>2653</v>
      </c>
    </row>
    <row r="2" spans="1:10" x14ac:dyDescent="0.25">
      <c r="A2" s="3" t="s">
        <v>38</v>
      </c>
      <c r="B2" s="4">
        <v>605</v>
      </c>
      <c r="D2" s="3" t="s">
        <v>50</v>
      </c>
      <c r="E2" s="4">
        <v>765</v>
      </c>
      <c r="G2" t="s">
        <v>2656</v>
      </c>
    </row>
    <row r="3" spans="1:10" x14ac:dyDescent="0.25">
      <c r="A3" s="3" t="s">
        <v>61</v>
      </c>
      <c r="B3" s="4">
        <v>1349</v>
      </c>
      <c r="D3" s="3" t="s">
        <v>36</v>
      </c>
      <c r="E3" s="4">
        <v>326</v>
      </c>
      <c r="G3" s="4">
        <v>0.75002558853633805</v>
      </c>
    </row>
    <row r="4" spans="1:10" x14ac:dyDescent="0.25">
      <c r="A4" s="3" t="s">
        <v>2652</v>
      </c>
      <c r="B4" s="4">
        <v>1954</v>
      </c>
      <c r="D4" s="3" t="s">
        <v>56</v>
      </c>
      <c r="E4" s="4">
        <v>863</v>
      </c>
    </row>
    <row r="5" spans="1:10" x14ac:dyDescent="0.25">
      <c r="D5" s="3" t="s">
        <v>2652</v>
      </c>
      <c r="E5" s="4">
        <v>1954</v>
      </c>
      <c r="G5" t="s">
        <v>2658</v>
      </c>
      <c r="H5" t="s">
        <v>2659</v>
      </c>
    </row>
    <row r="6" spans="1:10" x14ac:dyDescent="0.25">
      <c r="G6" s="4">
        <v>0.78768679631525129</v>
      </c>
      <c r="H6" s="4">
        <v>0.83077277379733683</v>
      </c>
    </row>
    <row r="8" spans="1:10" x14ac:dyDescent="0.25">
      <c r="J8" s="5"/>
    </row>
    <row r="9" spans="1:10" x14ac:dyDescent="0.25">
      <c r="A9" s="2" t="s">
        <v>2651</v>
      </c>
      <c r="B9" t="s">
        <v>2653</v>
      </c>
      <c r="D9" s="2" t="s">
        <v>2651</v>
      </c>
      <c r="E9" t="s">
        <v>2653</v>
      </c>
      <c r="J9" s="5"/>
    </row>
    <row r="10" spans="1:10" x14ac:dyDescent="0.25">
      <c r="A10" s="3" t="s">
        <v>43</v>
      </c>
      <c r="B10" s="4">
        <v>1840</v>
      </c>
      <c r="D10" s="3" t="s">
        <v>35</v>
      </c>
      <c r="E10" s="4">
        <v>1557</v>
      </c>
    </row>
    <row r="11" spans="1:10" x14ac:dyDescent="0.25">
      <c r="A11" s="3" t="s">
        <v>71</v>
      </c>
      <c r="B11" s="4">
        <v>114</v>
      </c>
      <c r="D11" s="3" t="s">
        <v>69</v>
      </c>
      <c r="E11" s="4">
        <v>397</v>
      </c>
    </row>
    <row r="12" spans="1:10" x14ac:dyDescent="0.25">
      <c r="A12" s="3" t="s">
        <v>2652</v>
      </c>
      <c r="B12" s="4">
        <v>1954</v>
      </c>
      <c r="D12" s="3" t="s">
        <v>2652</v>
      </c>
      <c r="E12" s="4">
        <v>1954</v>
      </c>
    </row>
    <row r="15" spans="1:10" x14ac:dyDescent="0.25">
      <c r="A15" s="2" t="s">
        <v>2651</v>
      </c>
      <c r="B15" t="s">
        <v>2653</v>
      </c>
    </row>
    <row r="16" spans="1:10" x14ac:dyDescent="0.25">
      <c r="A16" s="3" t="s">
        <v>116</v>
      </c>
      <c r="B16" s="4">
        <v>408</v>
      </c>
      <c r="D16" s="2" t="s">
        <v>2651</v>
      </c>
      <c r="E16" t="s">
        <v>2653</v>
      </c>
    </row>
    <row r="17" spans="1:5" x14ac:dyDescent="0.25">
      <c r="A17" s="3" t="s">
        <v>42</v>
      </c>
      <c r="B17" s="4">
        <v>1546</v>
      </c>
      <c r="D17" s="3" t="s">
        <v>148</v>
      </c>
      <c r="E17" s="4">
        <v>263</v>
      </c>
    </row>
    <row r="18" spans="1:5" x14ac:dyDescent="0.25">
      <c r="A18" s="3" t="s">
        <v>2652</v>
      </c>
      <c r="B18" s="4">
        <v>1954</v>
      </c>
      <c r="D18" s="3" t="s">
        <v>41</v>
      </c>
      <c r="E18" s="4">
        <v>303</v>
      </c>
    </row>
    <row r="19" spans="1:5" x14ac:dyDescent="0.25">
      <c r="D19" s="3" t="s">
        <v>119</v>
      </c>
      <c r="E19" s="4">
        <v>258</v>
      </c>
    </row>
    <row r="20" spans="1:5" x14ac:dyDescent="0.25">
      <c r="D20" s="3" t="s">
        <v>62</v>
      </c>
      <c r="E20" s="4">
        <v>286</v>
      </c>
    </row>
    <row r="21" spans="1:5" x14ac:dyDescent="0.25">
      <c r="D21" s="3" t="s">
        <v>52</v>
      </c>
      <c r="E21" s="4">
        <v>285</v>
      </c>
    </row>
    <row r="22" spans="1:5" x14ac:dyDescent="0.25">
      <c r="D22" s="3" t="s">
        <v>75</v>
      </c>
      <c r="E22" s="4">
        <v>277</v>
      </c>
    </row>
    <row r="23" spans="1:5" x14ac:dyDescent="0.25">
      <c r="D23" s="3" t="s">
        <v>90</v>
      </c>
      <c r="E23" s="4">
        <v>282</v>
      </c>
    </row>
    <row r="24" spans="1:5" x14ac:dyDescent="0.25">
      <c r="D24" s="3" t="s">
        <v>2652</v>
      </c>
      <c r="E24" s="4">
        <v>1954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
  <sheetViews>
    <sheetView showGridLines="0" tabSelected="1" zoomScale="60" zoomScaleNormal="60" workbookViewId="0">
      <selection activeCell="U4" sqref="U4"/>
    </sheetView>
  </sheetViews>
  <sheetFormatPr defaultRowHeight="15" x14ac:dyDescent="0.25"/>
  <cols>
    <col min="1" max="1" width="9.140625" style="6"/>
    <col min="2" max="2" width="33.7109375" style="6" bestFit="1" customWidth="1"/>
    <col min="3" max="3" width="9.5703125" style="6" bestFit="1" customWidth="1"/>
    <col min="4" max="4" width="9.140625" style="6"/>
    <col min="5" max="5" width="20" style="6" bestFit="1" customWidth="1"/>
    <col min="6" max="7" width="9.140625" style="6"/>
    <col min="8" max="8" width="43.42578125" style="6" bestFit="1" customWidth="1"/>
    <col min="9" max="10" width="9.140625" style="6"/>
    <col min="11" max="11" width="32.7109375" style="6" bestFit="1" customWidth="1"/>
    <col min="12" max="13" width="9.140625" style="6"/>
    <col min="14" max="14" width="29.42578125" style="6" bestFit="1" customWidth="1"/>
    <col min="15" max="16384" width="9.140625" style="6"/>
  </cols>
  <sheetData>
    <row r="2" spans="2:15" ht="15.75" thickBot="1" x14ac:dyDescent="0.3"/>
    <row r="3" spans="2:15" ht="27" thickBot="1" x14ac:dyDescent="0.45">
      <c r="B3" s="7" t="s">
        <v>2654</v>
      </c>
      <c r="C3" s="10">
        <f>GETPIVOTDATA("emp_id",Sheet1!$A$1)</f>
        <v>1954</v>
      </c>
      <c r="E3" s="7" t="s">
        <v>2655</v>
      </c>
      <c r="F3" s="9">
        <f>GETPIVOTDATA("emp_id",Sheet1!$D$9,"status","Inactive")/GETPIVOTDATA("emp_id",Sheet1!$D$9)</f>
        <v>0.20317297850562949</v>
      </c>
      <c r="H3" s="8" t="s">
        <v>2657</v>
      </c>
      <c r="I3" s="9">
        <f>GETPIVOTDATA("perf_satisfaction",Sheet1!$G$2)</f>
        <v>0.75002558853633805</v>
      </c>
      <c r="K3" s="7" t="s">
        <v>2660</v>
      </c>
      <c r="L3" s="9">
        <f>GETPIVOTDATA("Average of career_satisfaction",Sheet1!$G$5)</f>
        <v>0.78768679631525129</v>
      </c>
      <c r="N3" s="7" t="s">
        <v>2661</v>
      </c>
      <c r="O3" s="9">
        <f>GETPIVOTDATA("Average of work_satisfaction",Sheet1!$G$5)</f>
        <v>0.83077277379733683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0"/>
  <sheetViews>
    <sheetView workbookViewId="0">
      <selection activeCell="C20" sqref="C20"/>
    </sheetView>
  </sheetViews>
  <sheetFormatPr defaultRowHeight="15" x14ac:dyDescent="0.25"/>
  <cols>
    <col min="3" max="3" width="16.7109375" bestFit="1" customWidth="1"/>
  </cols>
  <sheetData>
    <row r="2" spans="2:3" x14ac:dyDescent="0.25">
      <c r="C2" t="s">
        <v>2662</v>
      </c>
    </row>
    <row r="4" spans="2:3" x14ac:dyDescent="0.25">
      <c r="B4" s="3">
        <v>1</v>
      </c>
      <c r="C4" t="s">
        <v>2663</v>
      </c>
    </row>
    <row r="5" spans="2:3" x14ac:dyDescent="0.25">
      <c r="B5" s="3">
        <v>2</v>
      </c>
      <c r="C5" t="s">
        <v>2664</v>
      </c>
    </row>
    <row r="6" spans="2:3" x14ac:dyDescent="0.25">
      <c r="B6" s="3">
        <v>3</v>
      </c>
      <c r="C6" t="s">
        <v>2665</v>
      </c>
    </row>
    <row r="7" spans="2:3" x14ac:dyDescent="0.25">
      <c r="B7" s="3">
        <v>4</v>
      </c>
      <c r="C7" t="s">
        <v>2666</v>
      </c>
    </row>
    <row r="8" spans="2:3" x14ac:dyDescent="0.25">
      <c r="B8" s="3">
        <v>5</v>
      </c>
      <c r="C8" t="s">
        <v>2667</v>
      </c>
    </row>
    <row r="9" spans="2:3" x14ac:dyDescent="0.25">
      <c r="B9" s="3">
        <v>6</v>
      </c>
      <c r="C9" t="s">
        <v>2668</v>
      </c>
    </row>
    <row r="10" spans="2:3" x14ac:dyDescent="0.25">
      <c r="B10" s="3">
        <v>7</v>
      </c>
      <c r="C10" t="s">
        <v>2669</v>
      </c>
    </row>
    <row r="11" spans="2:3" x14ac:dyDescent="0.25">
      <c r="B11" s="3">
        <v>8</v>
      </c>
      <c r="C11" t="s">
        <v>2670</v>
      </c>
    </row>
    <row r="12" spans="2:3" x14ac:dyDescent="0.25">
      <c r="B12" s="3">
        <v>9</v>
      </c>
      <c r="C12" t="s">
        <v>2671</v>
      </c>
    </row>
    <row r="13" spans="2:3" x14ac:dyDescent="0.25">
      <c r="B13" s="3">
        <v>10</v>
      </c>
      <c r="C13" t="s">
        <v>2672</v>
      </c>
    </row>
    <row r="14" spans="2:3" x14ac:dyDescent="0.25">
      <c r="B14" s="3">
        <v>11</v>
      </c>
      <c r="C14" t="s">
        <v>2673</v>
      </c>
    </row>
    <row r="15" spans="2:3" x14ac:dyDescent="0.25">
      <c r="B15" s="3">
        <v>12</v>
      </c>
      <c r="C15" t="s">
        <v>2674</v>
      </c>
    </row>
    <row r="16" spans="2:3" x14ac:dyDescent="0.25">
      <c r="B16" s="3">
        <v>13</v>
      </c>
      <c r="C16" t="s">
        <v>2675</v>
      </c>
    </row>
    <row r="17" spans="2:3" x14ac:dyDescent="0.25">
      <c r="B17" s="3">
        <v>14</v>
      </c>
      <c r="C17" t="s">
        <v>2676</v>
      </c>
    </row>
    <row r="18" spans="2:3" x14ac:dyDescent="0.25">
      <c r="B18" s="3">
        <v>15</v>
      </c>
      <c r="C18" t="s">
        <v>2677</v>
      </c>
    </row>
    <row r="19" spans="2:3" x14ac:dyDescent="0.25">
      <c r="B19" s="3">
        <v>16</v>
      </c>
      <c r="C19" t="s">
        <v>2678</v>
      </c>
    </row>
    <row r="20" spans="2:3" x14ac:dyDescent="0.25">
      <c r="B20" s="3">
        <v>17</v>
      </c>
      <c r="C20" t="s">
        <v>2679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2024-02-11T14:13:24Z</dcterms:created>
  <dcterms:modified xsi:type="dcterms:W3CDTF">2024-02-26T09:02:05Z</dcterms:modified>
</cp:coreProperties>
</file>