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\\ESA-SRV-01\redirectfolders$\fraser.muir\Documents\"/>
    </mc:Choice>
  </mc:AlternateContent>
  <xr:revisionPtr revIDLastSave="0" documentId="8_{98A9DB8B-3221-4159-B6B7-43492A0E5DD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4" i="1" l="1"/>
  <c r="E263" i="1"/>
  <c r="E262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65" i="1" s="1"/>
</calcChain>
</file>

<file path=xl/sharedStrings.xml><?xml version="1.0" encoding="utf-8"?>
<sst xmlns="http://schemas.openxmlformats.org/spreadsheetml/2006/main" count="524" uniqueCount="519">
  <si>
    <r>
      <rPr>
        <b/>
        <sz val="18"/>
        <color indexed="8"/>
        <rFont val="Helvetica Neue"/>
      </rPr>
      <t xml:space="preserve">QCC Master List - Intercity </t>
    </r>
    <r>
      <rPr>
        <b/>
        <sz val="12"/>
        <color indexed="8"/>
        <rFont val="Helvetica Neue"/>
      </rPr>
      <t>as at 1 July 2022</t>
    </r>
  </si>
  <si>
    <t>Code</t>
  </si>
  <si>
    <t>Description</t>
  </si>
  <si>
    <t>Cost (ex GST)</t>
  </si>
  <si>
    <t>Qty</t>
  </si>
  <si>
    <t>Total</t>
  </si>
  <si>
    <t>CHEMICALS</t>
  </si>
  <si>
    <t>ELTWGC05</t>
  </si>
  <si>
    <t>ELITE WINDOW &amp; GLASS CLEANER 5LT</t>
  </si>
  <si>
    <t>ELTCALLEM05</t>
  </si>
  <si>
    <t>ELITE CALYPSO LEMON DISINFECTANT 5LT</t>
  </si>
  <si>
    <t>ELTNEUTRON05</t>
  </si>
  <si>
    <t>ELITE NEUTRAL PH FLOOR CLEANER 5LT</t>
  </si>
  <si>
    <t>ELTBLEACH05</t>
  </si>
  <si>
    <t>ELITE INDUSTRIAL BLEACH 5LT</t>
  </si>
  <si>
    <t>AGBOWLCL05</t>
  </si>
  <si>
    <t>AGAR BOWL CLEAN 5LT</t>
  </si>
  <si>
    <t>AGFRESCO05</t>
  </si>
  <si>
    <t>AGAR FRESCO WASHROOM CLEANER 5LT</t>
  </si>
  <si>
    <t>AGFASTGL05</t>
  </si>
  <si>
    <t>AGAR FAST GLASS WINDOW 5LT</t>
  </si>
  <si>
    <t>AGLEMON05</t>
  </si>
  <si>
    <t>AGAR LEMON DISINFECTANT 5LT</t>
  </si>
  <si>
    <t>AGTANGO05</t>
  </si>
  <si>
    <t>AGAR TANGO HOSPITAL GRADE DISINFECTANT 5LT</t>
  </si>
  <si>
    <t>AGCITMIST05</t>
  </si>
  <si>
    <t>AGAR CITRA-MIST SPRAY AND WIPE 5LT</t>
  </si>
  <si>
    <t>AGBREEZE05</t>
  </si>
  <si>
    <t>AGAR BREEZE DEODORISER 5LT</t>
  </si>
  <si>
    <t>AGMAGFLO05</t>
  </si>
  <si>
    <t>AGAR MAGIC FLOOR CLEANER 5LT</t>
  </si>
  <si>
    <t>AGPH7NEO05</t>
  </si>
  <si>
    <t>AGAR PH7 NEUTRAL CLEANER 5LT</t>
  </si>
  <si>
    <t>AGSTASTE05</t>
  </si>
  <si>
    <t>AGAR STAINLESS STEEL OIL 5LT</t>
  </si>
  <si>
    <t>AGCHLORD05</t>
  </si>
  <si>
    <t>AGAR CHLORADET 5LT</t>
  </si>
  <si>
    <t>AGONCEOF05</t>
  </si>
  <si>
    <t>AGAR ONCE OFF 5LT</t>
  </si>
  <si>
    <t>AG3DGLOSS20</t>
  </si>
  <si>
    <t>AGAR 3D GLOSS 20LT</t>
  </si>
  <si>
    <t>RPHALO05</t>
  </si>
  <si>
    <t>HALO FAST DRY 5LT</t>
  </si>
  <si>
    <t>RPSRINT05</t>
  </si>
  <si>
    <t>SPRINT SPRAY &amp; WIPE 5LT</t>
  </si>
  <si>
    <t>RPSTASTL05</t>
  </si>
  <si>
    <t>STAINLESS STEEL CLEANER 5LT</t>
  </si>
  <si>
    <t>RPUNBELI05</t>
  </si>
  <si>
    <t>UNBELIEVABLE CARPET SPOTTER 5LT</t>
  </si>
  <si>
    <t>CRORASOL05</t>
  </si>
  <si>
    <t>ORANGE SOLV 5LT</t>
  </si>
  <si>
    <t>RPSPILAV15</t>
  </si>
  <si>
    <t>SPITFIRE LAVENDER 15LT</t>
  </si>
  <si>
    <t>RPSENSAT05</t>
  </si>
  <si>
    <t>SENSATION 5LT</t>
  </si>
  <si>
    <t>RPUNIQ05</t>
  </si>
  <si>
    <t>UNIQUE 5LT</t>
  </si>
  <si>
    <t>RPSHINER05</t>
  </si>
  <si>
    <t>SHINER FLOOR MAINTAINER 5LT</t>
  </si>
  <si>
    <t>RPBUILDK05</t>
  </si>
  <si>
    <t>BUILDERS KLEEN &amp; R.C.L 5LT</t>
  </si>
  <si>
    <t>RPCROSSF05</t>
  </si>
  <si>
    <t>CROSSFIRE 5LT</t>
  </si>
  <si>
    <t>RPCROSSF15</t>
  </si>
  <si>
    <t>CROSSFIRE 15LT</t>
  </si>
  <si>
    <t>D15459</t>
  </si>
  <si>
    <t>BREAK UP JFILL 2.5LT</t>
  </si>
  <si>
    <t>D15542</t>
  </si>
  <si>
    <t>CLEAN AIR JFILL 2.5LT</t>
  </si>
  <si>
    <t>D93172461</t>
  </si>
  <si>
    <t>GLANCE NA JFILL 2.5LT</t>
  </si>
  <si>
    <t>D4511895</t>
  </si>
  <si>
    <t>ASSET JFILL 2.5LT</t>
  </si>
  <si>
    <t>D5771509</t>
  </si>
  <si>
    <t>GLANCE HC JFILL 2.5LT</t>
  </si>
  <si>
    <t>D5771517</t>
  </si>
  <si>
    <t>CREW SHOWER TUB &amp; TILE JFILL 2.5LT</t>
  </si>
  <si>
    <t>D15425</t>
  </si>
  <si>
    <t>TASKFORCE JFILL 2.5LT</t>
  </si>
  <si>
    <t>D04716</t>
  </si>
  <si>
    <t>STRIDE CITRUS JFILL 2.5LT</t>
  </si>
  <si>
    <t>D15297</t>
  </si>
  <si>
    <t>REVEAL JFILL 2.5LT</t>
  </si>
  <si>
    <t>D15544</t>
  </si>
  <si>
    <t>WIPEOUT JFILL 2.5LT</t>
  </si>
  <si>
    <t>D5687577</t>
  </si>
  <si>
    <t>SHIELD CITRUS LEMON DISINFECTANT 5LT</t>
  </si>
  <si>
    <t>D5751153</t>
  </si>
  <si>
    <t>GLANCE GLASS CLEANER 5LT</t>
  </si>
  <si>
    <t>D5687649</t>
  </si>
  <si>
    <t>VIEW QUICK FLOOR CLEANER 5LT</t>
  </si>
  <si>
    <t>D5687462</t>
  </si>
  <si>
    <t>GO GETTER TOILET CLEANER 5LT</t>
  </si>
  <si>
    <t>D5687403</t>
  </si>
  <si>
    <t>CLEAN AIR DEODORISER 5LT</t>
  </si>
  <si>
    <t>D5687489</t>
  </si>
  <si>
    <t>KNOCKOUT DEODORISER 5LT</t>
  </si>
  <si>
    <t>D5687665</t>
  </si>
  <si>
    <t>WIPEOUT 5LT</t>
  </si>
  <si>
    <t>D5927470</t>
  </si>
  <si>
    <t>BREAK UP HEAVY DUTY DEGREASER 5LT</t>
  </si>
  <si>
    <t>D5687526</t>
  </si>
  <si>
    <t>REVEAL FLOOR CLEANER 5LT</t>
  </si>
  <si>
    <t>D5687366</t>
  </si>
  <si>
    <t>3 WAY WASHROOM CLEANER 5LT</t>
  </si>
  <si>
    <t>D100958821</t>
  </si>
  <si>
    <t>CREAM R7 500ML</t>
  </si>
  <si>
    <t>D70024385</t>
  </si>
  <si>
    <t>OXIVIR EXCEL DISINFECTANT WIPES 100/PK</t>
  </si>
  <si>
    <t>D5242201</t>
  </si>
  <si>
    <t>OXIVIR TB RTU 946ML</t>
  </si>
  <si>
    <t>D5283530</t>
  </si>
  <si>
    <t>OXIVIR TB WIPES DISINFECTANT 160/TUB</t>
  </si>
  <si>
    <t>D101104341</t>
  </si>
  <si>
    <t>OXIVIR FIVE 16 3.78L</t>
  </si>
  <si>
    <t>D5687542</t>
  </si>
  <si>
    <t>REVIVE FLOOR MAINTAINER 5LT</t>
  </si>
  <si>
    <t>D5751137</t>
  </si>
  <si>
    <t>PRO STRIP HD 5LT</t>
  </si>
  <si>
    <t>D5687631</t>
  </si>
  <si>
    <t>VECTRA FLOOR SEALER 5LT</t>
  </si>
  <si>
    <t>D5623653</t>
  </si>
  <si>
    <t>PLAZA PLUS BASE COAT SEALER 5LT</t>
  </si>
  <si>
    <t>D5519645</t>
  </si>
  <si>
    <t>PINNACLE FLOOR SEALER 5LT</t>
  </si>
  <si>
    <t>D5687606</t>
  </si>
  <si>
    <t>SNAPBACK 5LT</t>
  </si>
  <si>
    <t>D4626140</t>
  </si>
  <si>
    <t>SUMA LIGHT D1.2 DISH WASH LIQUID 5LT</t>
  </si>
  <si>
    <t>D100835149</t>
  </si>
  <si>
    <t>SUN DISHWASHING TABLETS 70/PK</t>
  </si>
  <si>
    <t>MAFRESHA10</t>
  </si>
  <si>
    <t>FRESHA LAUNDRY POWDER 10KG</t>
  </si>
  <si>
    <t>PISTARSH06</t>
  </si>
  <si>
    <t>PIONEER STAR SHINE STAINLESS STEEL CLEANER 600GM</t>
  </si>
  <si>
    <t>INT1447G40</t>
  </si>
  <si>
    <t>GRAFFITI WIPES TECHNOCLEAN 40/TUB</t>
  </si>
  <si>
    <t>D1228456</t>
  </si>
  <si>
    <t>BOTTLE KIT SPRAY COMPLETE PLAIN 750ML (ELITE LABEL)</t>
  </si>
  <si>
    <t>D15115</t>
  </si>
  <si>
    <t>BOTTLE KIT SQUEEZE COMPLETE PLAIN 750ML</t>
  </si>
  <si>
    <t>D5845256</t>
  </si>
  <si>
    <t>BOTTLE KIT SQUEEZE COMPLETE CREW 750ML</t>
  </si>
  <si>
    <t>D15163</t>
  </si>
  <si>
    <t>BOTTLE KIT SQUEEZE COMPLETE GO GETTER 750ML</t>
  </si>
  <si>
    <t>D1228002</t>
  </si>
  <si>
    <t>BOTTLE KIT SPRAY COMPLETE TASKFORCE 750ML</t>
  </si>
  <si>
    <t>D1227998</t>
  </si>
  <si>
    <t>BOTTLE KIT SPRAY COMPLETE CLEAN AIR 750ML</t>
  </si>
  <si>
    <t>D1228005</t>
  </si>
  <si>
    <t>BOTTLE KIT SPRAY COMPLETE STRIDE 750ML</t>
  </si>
  <si>
    <t>D1228003</t>
  </si>
  <si>
    <t>BOTTLE KIT SPRAY COMPLETE GLANCE 750ML</t>
  </si>
  <si>
    <t>BOTTLE KIT SPRAY COMPLETE 3 WAY 750ML Label</t>
  </si>
  <si>
    <t>BOTTLE KIT SPRAY COMPLETE WIPEOUT 750ML Label</t>
  </si>
  <si>
    <t>BOTTLE KIT SPRAY COMPLETE KNOCKOUT 750ML Label</t>
  </si>
  <si>
    <t>AGBOT00PLAIN</t>
  </si>
  <si>
    <t>AGAR SCREEN PRINTED BOTTLE 500ML PLAIN</t>
  </si>
  <si>
    <t>AGBOT01AP</t>
  </si>
  <si>
    <t>AGAR SCREEN PRINTED BOTTLE 500ML ALL PURPOSE</t>
  </si>
  <si>
    <t>AGBOT02SW</t>
  </si>
  <si>
    <t>AGAR SCREEN PRINTED BOTTLE 500ML SPRAY &amp; WIPE</t>
  </si>
  <si>
    <t>AGBOT03AB</t>
  </si>
  <si>
    <t xml:space="preserve">AGAR SCREEN PRINTED BOTTLE 500ML DISINFECTANT </t>
  </si>
  <si>
    <t>AGBOT05GC</t>
  </si>
  <si>
    <t>AGAR SCREEN PRINTED BOTTLE 500ML GLASS CLEANER</t>
  </si>
  <si>
    <t>AGBOT06AF</t>
  </si>
  <si>
    <t xml:space="preserve">AGAR SCREEN PRINTED BOTTLE 500ML AIR FRESHENER </t>
  </si>
  <si>
    <t>AGBOT04BC</t>
  </si>
  <si>
    <t>AGAR SCREEN PRINTED BOTTLE 750ML BOWL CLEAN</t>
  </si>
  <si>
    <t>AGTRIGBLU</t>
  </si>
  <si>
    <t>AGAR SPRAY TRIGGER 500ML BLUE</t>
  </si>
  <si>
    <t>BOTTRIGB</t>
  </si>
  <si>
    <t>BOTTLE TRIGGER BLUE 750ML</t>
  </si>
  <si>
    <t>BOTTRIBY</t>
  </si>
  <si>
    <t>BOTTLE TRIGGER YELLOW 750ML</t>
  </si>
  <si>
    <t>BOTTRIGG</t>
  </si>
  <si>
    <t>BOTTLE TRIGGER GREEN 750ML</t>
  </si>
  <si>
    <t>BOTTRIGR</t>
  </si>
  <si>
    <t>BOTTLE TRIGGER RED 750ML</t>
  </si>
  <si>
    <t>BOTTRIGC</t>
  </si>
  <si>
    <t>BOTTLE TRIGGER BLACK CHEMICAL RESISTANT 750ML</t>
  </si>
  <si>
    <t>D91193</t>
  </si>
  <si>
    <t>CAP LID FLIP TOP 28MM</t>
  </si>
  <si>
    <t xml:space="preserve">BOTPUMP05 </t>
  </si>
  <si>
    <t>PUMP FOR 5LT BOTTLES 38MM</t>
  </si>
  <si>
    <t>BOTTAP58</t>
  </si>
  <si>
    <t>BOTTLE DRUM CAP TAP 15/25LT</t>
  </si>
  <si>
    <t>BIN LINERS</t>
  </si>
  <si>
    <t>GB027W</t>
  </si>
  <si>
    <t>27LT KITCHEN TIDY BAGS WHITE 1000/CTN</t>
  </si>
  <si>
    <t>GB036W</t>
  </si>
  <si>
    <t>36LT KITCHEN TIDY BAGS WHITE 1000/CTN</t>
  </si>
  <si>
    <t>GB036BK</t>
  </si>
  <si>
    <t>36LT KITCHEN TIDY BAGS BLACK 1000/CTN</t>
  </si>
  <si>
    <t>GB073AP</t>
  </si>
  <si>
    <t>73LT CONTRACTOR BIN LINER BLACK 250/CTN</t>
  </si>
  <si>
    <t>GB073C</t>
  </si>
  <si>
    <t>73LT HEAVY DUTY BIN LINER CLEAR 250/CTN</t>
  </si>
  <si>
    <t>GB082AP</t>
  </si>
  <si>
    <t>82LT HEAVY DUTY BIN LINER BLACK 250/CTN</t>
  </si>
  <si>
    <t>GB120AP</t>
  </si>
  <si>
    <t>120LT CONTRACTOR BIN LINER BLACK 100/CTN</t>
  </si>
  <si>
    <t xml:space="preserve">GB120C </t>
  </si>
  <si>
    <t>120LT CONTRACTOR BIN LINER CLEAR 200/CTN</t>
  </si>
  <si>
    <t>GB240AP</t>
  </si>
  <si>
    <t>240LT CONTRACTOR BIN LINER BLACK 100/CTN</t>
  </si>
  <si>
    <t>GB240C</t>
  </si>
  <si>
    <t>240LT CONTRACTOR BIN LINER CLEAR 200/CTN</t>
  </si>
  <si>
    <t>WIPES, SCOURERS AND GLOVES</t>
  </si>
  <si>
    <t>OHW037</t>
  </si>
  <si>
    <t>OATES DUSTING CLOTH YELLOW OIL IMPREGNATED PK25</t>
  </si>
  <si>
    <t>WH8044</t>
  </si>
  <si>
    <t>BLUE ROLL WIPES 30CMx45MT</t>
  </si>
  <si>
    <t>E58015</t>
  </si>
  <si>
    <t>MICROFIBRE CLOTH BLUE</t>
  </si>
  <si>
    <t>E58016</t>
  </si>
  <si>
    <t>MICROFIBRE CLOTH RED</t>
  </si>
  <si>
    <t>E58017</t>
  </si>
  <si>
    <t>MICROFIBRE CLOTH GREEN</t>
  </si>
  <si>
    <t>E58018</t>
  </si>
  <si>
    <t>MICROFIBRE CLOTH YELLOW</t>
  </si>
  <si>
    <t>WMMFGLASS</t>
  </si>
  <si>
    <t>MICROFIBRE GLASS CLOTH</t>
  </si>
  <si>
    <t>WM1107S</t>
  </si>
  <si>
    <t>WHITE MAGIC SPONGE SMALL</t>
  </si>
  <si>
    <t>WM2811L</t>
  </si>
  <si>
    <t>WHITE MAGIC SPONGE LARGE</t>
  </si>
  <si>
    <t>WM2511DBUG</t>
  </si>
  <si>
    <t>WHITE MAGIC SPONGE DOODLE BUG</t>
  </si>
  <si>
    <t>OFP641</t>
  </si>
  <si>
    <t>OATES DOODLE BUG PAD RED</t>
  </si>
  <si>
    <t>OFP643</t>
  </si>
  <si>
    <t>OATES DOODLE BUG PAD BLUE</t>
  </si>
  <si>
    <t>OFP645</t>
  </si>
  <si>
    <t>OATES DOODLE BUG PAD BLACK</t>
  </si>
  <si>
    <t>OFP601</t>
  </si>
  <si>
    <t>OATES DOODLE BUG HOLDER FLOOR</t>
  </si>
  <si>
    <t>OB11594</t>
  </si>
  <si>
    <t>HANDLE BAMBOO 25MM X 1.5MT</t>
  </si>
  <si>
    <t>OSC103</t>
  </si>
  <si>
    <t>OATES GREEN SCOURER EACH</t>
  </si>
  <si>
    <t>OSC110</t>
  </si>
  <si>
    <t xml:space="preserve">OATES SPONGE/SCOURER GREEN/YELLOW EACH </t>
  </si>
  <si>
    <t>OSC002C</t>
  </si>
  <si>
    <t>OATES STAINLESS STEEL SCOURER 70GM</t>
  </si>
  <si>
    <t>GLVCS</t>
  </si>
  <si>
    <t>GLOVES VINYL CLEAR SMALL 100/CTN</t>
  </si>
  <si>
    <t>GLVCM</t>
  </si>
  <si>
    <t>GLOVES VINYL CLEAR MEDIUM 100/CTN</t>
  </si>
  <si>
    <t>GLVCL</t>
  </si>
  <si>
    <t>GLOVES VINYL CLEAR LARGE 100/CTN</t>
  </si>
  <si>
    <t>GLVBS</t>
  </si>
  <si>
    <t>GLOVES BLUE VINYL CLEAR SMALL 100/CTN</t>
  </si>
  <si>
    <t>GLVBM</t>
  </si>
  <si>
    <t>GLOVES BLUE VINYL CLEAR MEDIUM 100/CTN</t>
  </si>
  <si>
    <t>GLVBL</t>
  </si>
  <si>
    <t>GLOVES BLUE VINYL CLEAR LARGE 100/CTN</t>
  </si>
  <si>
    <t>PV41008</t>
  </si>
  <si>
    <t>GLOVES NITRILE BLUE SMALL 100/CTN</t>
  </si>
  <si>
    <t>PV41009</t>
  </si>
  <si>
    <t>GLOVES NITRILE BLUE MEDIUM 100/CTN</t>
  </si>
  <si>
    <t>PV41010</t>
  </si>
  <si>
    <t>GLOVES NITRILE BLUE LARGE 100/CTN</t>
  </si>
  <si>
    <t>PV41011</t>
  </si>
  <si>
    <t>GLOVES NITRILE BLUE XLARGE 100/CTN</t>
  </si>
  <si>
    <t>JANITORIAL</t>
  </si>
  <si>
    <t>E27020</t>
  </si>
  <si>
    <t>EDCO VALUE MOP 400GM BLUE</t>
  </si>
  <si>
    <t>E27021</t>
  </si>
  <si>
    <t>EDCO VALUE MOP 400GM RED</t>
  </si>
  <si>
    <t>E27023</t>
  </si>
  <si>
    <t>EDCO VALUE MOP 400GM GREEN</t>
  </si>
  <si>
    <t>E27022</t>
  </si>
  <si>
    <t>EDCO VALUE MOP 400GM YELLOW</t>
  </si>
  <si>
    <t>E27000</t>
  </si>
  <si>
    <t>EDCO ENDURO MOP 400GM BLUE</t>
  </si>
  <si>
    <t>E27001</t>
  </si>
  <si>
    <t>EDCO ENDORO MOP 400GM RED</t>
  </si>
  <si>
    <t>E27003</t>
  </si>
  <si>
    <t>EDCO ENDURO MOP 400GM GREEN</t>
  </si>
  <si>
    <t>E27002</t>
  </si>
  <si>
    <t>EDCO ENDURO MOP 400GM YELLOW</t>
  </si>
  <si>
    <t>OB11583B</t>
  </si>
  <si>
    <t>CONTRACTOR MOP HANDLE BLUE</t>
  </si>
  <si>
    <t>OB11583R</t>
  </si>
  <si>
    <t>CONTRACTOR MOP HANDLE RED</t>
  </si>
  <si>
    <t>OB11583G</t>
  </si>
  <si>
    <t>CONTRACTOR MOP HANDLE GREEN</t>
  </si>
  <si>
    <t>OB11583Y</t>
  </si>
  <si>
    <t>CONTRACTOR MOP HANDLE YELLOW</t>
  </si>
  <si>
    <t>E28560</t>
  </si>
  <si>
    <t>CONTRACTOR MOP BUCKET BLUE</t>
  </si>
  <si>
    <t>E28570</t>
  </si>
  <si>
    <t>CONTRACTOR MOP BUCKET RED</t>
  </si>
  <si>
    <t>E28550</t>
  </si>
  <si>
    <t>CONTRACTOR MOP BUCKET YELLOW</t>
  </si>
  <si>
    <t>E28580</t>
  </si>
  <si>
    <t>CONTRACTOR MOP BUCKET GREEN</t>
  </si>
  <si>
    <t>OMF012</t>
  </si>
  <si>
    <t>60CM MICROFIBRE FLAT MOP COMPLETE</t>
  </si>
  <si>
    <t>OMF014B</t>
  </si>
  <si>
    <t>60CM MICROFIBRE REFILL BLUE</t>
  </si>
  <si>
    <t>OMF011</t>
  </si>
  <si>
    <t xml:space="preserve">40CM MICROFIBRE REFILL BLUE FLAT MOP </t>
  </si>
  <si>
    <t>OMF023B</t>
  </si>
  <si>
    <t>40CM ULTRA FLAT MOP FRAME ONLY</t>
  </si>
  <si>
    <t>OSM005</t>
  </si>
  <si>
    <t>350MM DUST CONTROL MOP COMPLETE</t>
  </si>
  <si>
    <t>OSM136</t>
  </si>
  <si>
    <t>600MM DUST CONTROL MOP COMPLETE</t>
  </si>
  <si>
    <t>OSM138</t>
  </si>
  <si>
    <t>600MM DUST CONTROL MOP REPLACEMENT FRINGE</t>
  </si>
  <si>
    <t>OSM156</t>
  </si>
  <si>
    <t xml:space="preserve">600MM POLISH SEALING FRINGE </t>
  </si>
  <si>
    <t>OSM162</t>
  </si>
  <si>
    <t>600MM METAL FRAME ONLY</t>
  </si>
  <si>
    <t>OSM165</t>
  </si>
  <si>
    <t>900MM DUST CONTROL MOP FRAME ONLY</t>
  </si>
  <si>
    <t>OSM144</t>
  </si>
  <si>
    <t>900MM DUST CONTROL MOP REPLACEMENT FRINGE</t>
  </si>
  <si>
    <t>OB12401</t>
  </si>
  <si>
    <t>OATES DECK SCRUB WITH HANDLE</t>
  </si>
  <si>
    <t>OB12151F</t>
  </si>
  <si>
    <t xml:space="preserve">OATES TRADESMAN BROOM 450MM COMPLETE </t>
  </si>
  <si>
    <t>OB13118B</t>
  </si>
  <si>
    <t>OATES FLOOR SQUEEGEE NEOPRENE 450MM</t>
  </si>
  <si>
    <t>OB19507</t>
  </si>
  <si>
    <t xml:space="preserve">DOMED COBWEB HEAD EXTENDABLE </t>
  </si>
  <si>
    <t>OWD004</t>
  </si>
  <si>
    <t>OATES DUSTER LAMBSWOOL EXTENDABLE</t>
  </si>
  <si>
    <t>OB12301</t>
  </si>
  <si>
    <t>OATES TOILET BRUSH STANDARD</t>
  </si>
  <si>
    <t>OB12302</t>
  </si>
  <si>
    <t>OATES TOILET BRUSH SET STANDARD</t>
  </si>
  <si>
    <t>OB12310</t>
  </si>
  <si>
    <t>OATES TOILET BRUSH DESIGNER RADIAL</t>
  </si>
  <si>
    <t>OB40007</t>
  </si>
  <si>
    <t>OATES SOFT GRIP GROUT BRUSH</t>
  </si>
  <si>
    <t>OMS009B</t>
  </si>
  <si>
    <t>OATES GENERAL PURPOSE BUCKET BLUE 9LT</t>
  </si>
  <si>
    <t>OMS009R</t>
  </si>
  <si>
    <t>OATES GENERAL PURPOSE BUCKET RED 9LT</t>
  </si>
  <si>
    <t>OB60120</t>
  </si>
  <si>
    <t>OATES EXTENSION POLE 1.8MT 6FT</t>
  </si>
  <si>
    <t>OB60121</t>
  </si>
  <si>
    <t>OATES EXTENSION POLE 3.6MT 12FT</t>
  </si>
  <si>
    <t>E41210</t>
  </si>
  <si>
    <t>EDCO EXTENSION POLE 5.5MT 18FT 3SECT</t>
  </si>
  <si>
    <t>E01962</t>
  </si>
  <si>
    <t>SORBO T-BAR 45CM/18”</t>
  </si>
  <si>
    <t>E03010</t>
  </si>
  <si>
    <t>SORBO SLEEVE 45CM/18”</t>
  </si>
  <si>
    <t>E01385A</t>
  </si>
  <si>
    <t>SORBO QUICK RELEASE HANDLE</t>
  </si>
  <si>
    <t>E01277</t>
  </si>
  <si>
    <t>SORBO CHANNEL AND RUBBER 35CM/14”</t>
  </si>
  <si>
    <t>E01285</t>
  </si>
  <si>
    <t>SORBO CHANNEL AND RUBBER 45CM/18”</t>
  </si>
  <si>
    <t>E01297</t>
  </si>
  <si>
    <t>SORBO CHANNEL AND RUBBER 60CM/24”</t>
  </si>
  <si>
    <t>OIW051</t>
  </si>
  <si>
    <t>DURACLEAN WINDOW BUCKET BLUE 12LT</t>
  </si>
  <si>
    <t>OIW050</t>
  </si>
  <si>
    <t>DURACLEAN WINDOW BUCKET BLUE 18LT</t>
  </si>
  <si>
    <t>OB60209</t>
  </si>
  <si>
    <t>OATES WINDOW WASHER 35CM</t>
  </si>
  <si>
    <t>OB60203</t>
  </si>
  <si>
    <t>OATES WINDOW SQUEEGEE 35CM</t>
  </si>
  <si>
    <t>OB60207</t>
  </si>
  <si>
    <t>OATES BLADE SCRAPER 9.5CM</t>
  </si>
  <si>
    <t>OBM407</t>
  </si>
  <si>
    <t>OATES DUSTPAN &amp; BRUSH SET BLUE</t>
  </si>
  <si>
    <t>OB11115</t>
  </si>
  <si>
    <t>OATES COMMERCIAL LOBBY PAN SET</t>
  </si>
  <si>
    <t>ONIP100</t>
  </si>
  <si>
    <t>OATES LITTER NIPPER 100CM</t>
  </si>
  <si>
    <t>OIW101</t>
  </si>
  <si>
    <t>OATES WET FLOOR SIGN A-FRAME</t>
  </si>
  <si>
    <t>E19260</t>
  </si>
  <si>
    <t>LARGE YELLOW PYRAMID WET FLOOR SIGN</t>
  </si>
  <si>
    <t>OJA004</t>
  </si>
  <si>
    <t>OATES SPRING LOADED CAUTION SIGN - DOORWAY</t>
  </si>
  <si>
    <t>OJA40303860</t>
  </si>
  <si>
    <t>OATES JANITORS CART REPLACEMENT REAR WHEEL</t>
  </si>
  <si>
    <t>OJC175BL</t>
  </si>
  <si>
    <t xml:space="preserve">OATES JANITORS CART COMPLETE </t>
  </si>
  <si>
    <t>OJA177M</t>
  </si>
  <si>
    <t xml:space="preserve">OATES JANITORS CART LOCKING COMPARTMENT </t>
  </si>
  <si>
    <t>OJC176BL</t>
  </si>
  <si>
    <t>OATES SCISSOR TROLLEY COMPLETE</t>
  </si>
  <si>
    <t>VLEADSHRA</t>
  </si>
  <si>
    <t>SHORT LEAD RIGHT ANGLE ORANGE (Add Test and Tag if req.)</t>
  </si>
  <si>
    <t>LABOURTL</t>
  </si>
  <si>
    <t>LEAD TEST &amp; TAG</t>
  </si>
  <si>
    <t>VLEAD2010</t>
  </si>
  <si>
    <t>20MT 10AMP EXTENSION LEAD (Add Test and Tag if required)</t>
  </si>
  <si>
    <t>VLEAD2015</t>
  </si>
  <si>
    <t>20MT 15AMP EXTENSION LEAD (Add Test and Tag if required)</t>
  </si>
  <si>
    <t>VHOSE32SP</t>
  </si>
  <si>
    <t>VAC HOSE COMPLETE PACVAC SUPERPRO</t>
  </si>
  <si>
    <t>VHOSE3212</t>
  </si>
  <si>
    <t>VAC HOSE COMPLETE 3LUG ROCKETVAC</t>
  </si>
  <si>
    <t>VHAND32P</t>
  </si>
  <si>
    <t>VAC ELBOW PLASTIC BEP HULL &amp; RING 32MM</t>
  </si>
  <si>
    <t>VROD32CH</t>
  </si>
  <si>
    <t xml:space="preserve">VAC ROD 32MM CHROME </t>
  </si>
  <si>
    <t>VRODRET32S</t>
  </si>
  <si>
    <t>VAC ROD TELESCOPIC 32MM CHROME</t>
  </si>
  <si>
    <t>VFTTURBO</t>
  </si>
  <si>
    <t>FLOOR TOOL TURBO HEAD 32MM</t>
  </si>
  <si>
    <t>VFTLOW32W</t>
  </si>
  <si>
    <t>FLOOR TOOL EZYGLIDER 32MM</t>
  </si>
  <si>
    <t>VFTLOW35W</t>
  </si>
  <si>
    <t>FLOOR TOOL EZYGLIDER 35MM</t>
  </si>
  <si>
    <t>SAFPV</t>
  </si>
  <si>
    <t>PACVAC PAPER VAC BAGS PK10</t>
  </si>
  <si>
    <t>VCBPV</t>
  </si>
  <si>
    <t>PACVAC HYPERCONE CLOTH BAG</t>
  </si>
  <si>
    <t>CSCB21</t>
  </si>
  <si>
    <t>PACVAC THRIFT CLOTH BAG</t>
  </si>
  <si>
    <t>SAF495S</t>
  </si>
  <si>
    <t>PACVAC THRIFT SYNTHETIC BAG PK10</t>
  </si>
  <si>
    <t>SAF60710L</t>
  </si>
  <si>
    <t>AEROLITE/HAKO ENDED PAPER VAC BAGS PK10</t>
  </si>
  <si>
    <t>SAF500S</t>
  </si>
  <si>
    <t>AEROLITE SYNTHETIC VAC BAGS PK5</t>
  </si>
  <si>
    <t>AF1025S</t>
  </si>
  <si>
    <t>PACVAC VELO SYNTHETIC VAC BAGS PK5</t>
  </si>
  <si>
    <t>PVDUB024</t>
  </si>
  <si>
    <t xml:space="preserve">PACVAC VELO REPLACEMENT CLOTH BAG </t>
  </si>
  <si>
    <t>PVBP001BP01A01</t>
  </si>
  <si>
    <t>PACVAC REPLACEMENT 18V BATTERY EACH</t>
  </si>
  <si>
    <t>FACEMASK</t>
  </si>
  <si>
    <t>SURGICAL FACEMASK TGA PK35</t>
  </si>
  <si>
    <t>IS012C</t>
  </si>
  <si>
    <t>SAFTEY GLASSES CLEAR</t>
  </si>
  <si>
    <t>ISEP500</t>
  </si>
  <si>
    <t>EARPLUGS 200 PAIRS</t>
  </si>
  <si>
    <t>PMTH400E</t>
  </si>
  <si>
    <t>40CM HI-PRO EMERALD STRIPPING PAD</t>
  </si>
  <si>
    <t>OFP400BK</t>
  </si>
  <si>
    <t xml:space="preserve">40CM BLACK FLOOR PAD </t>
  </si>
  <si>
    <t>OFP400BLU</t>
  </si>
  <si>
    <t>40CM BLUE FLOOR PAD</t>
  </si>
  <si>
    <t>OFP400R</t>
  </si>
  <si>
    <t>40CM RED FLOOR PAD</t>
  </si>
  <si>
    <t>OFP400W</t>
  </si>
  <si>
    <t>40CM WHITE FLOOR PAD</t>
  </si>
  <si>
    <t>WMFP40</t>
  </si>
  <si>
    <t>40CM WHITE MAGIC FLOOR PAD</t>
  </si>
  <si>
    <t>PMTK5135BLU</t>
  </si>
  <si>
    <t>Rectangle Thickline Pads Edge 510x350 Blue</t>
  </si>
  <si>
    <t>PMTK5135WHT</t>
  </si>
  <si>
    <t>Rectangle Thickline Pads Edge 510x350 White</t>
  </si>
  <si>
    <t>PMTK5135GRN</t>
  </si>
  <si>
    <t>Rectangle Thickline Pads Edge 510x350 Green</t>
  </si>
  <si>
    <t>PMTK5135BLK</t>
  </si>
  <si>
    <t>Rectangle Thickline Pads Edge 510x350 Black</t>
  </si>
  <si>
    <t>WASHROOM PRODUCTS</t>
  </si>
  <si>
    <t>HSFEMBINWM</t>
  </si>
  <si>
    <t>FEMCARE SANITARY BIN WHITE MANUAL</t>
  </si>
  <si>
    <t>HSWCLINEFR6</t>
  </si>
  <si>
    <t>FEMCARE BIN LINERS 150/CTN</t>
  </si>
  <si>
    <t>AIRODISP</t>
  </si>
  <si>
    <t>AIROMA AUTOMATED AEROSOL DISPENSER</t>
  </si>
  <si>
    <t>AIRO-04</t>
  </si>
  <si>
    <t>AIROMA AEROSOL SPRAY 250ML CITRUS</t>
  </si>
  <si>
    <t>ELTDEOBLK05</t>
  </si>
  <si>
    <t>URINAL BLOCKS LAVENDER 4KG</t>
  </si>
  <si>
    <t>CC51651</t>
  </si>
  <si>
    <t>PRO BLUE TABS CAGED W/PRO ACTIVE BACTERIA 20/TUB</t>
  </si>
  <si>
    <t>VSCREENCM</t>
  </si>
  <si>
    <t>V-SCREEN URINAL MAT MANGO/CITRUS EACH</t>
  </si>
  <si>
    <t>ELTHANDROS05</t>
  </si>
  <si>
    <t>HAND SOAP PINK 5LT</t>
  </si>
  <si>
    <t>ELTHANDVAN05</t>
  </si>
  <si>
    <t>HAND SOAP PEARL 5LT</t>
  </si>
  <si>
    <t>ELTANTIBROS05</t>
  </si>
  <si>
    <t>HAND SOAP PEARL ROSE ANTIBACTERIAL PREMIUM 5LT</t>
  </si>
  <si>
    <t>ELTFOAMROYAL05</t>
  </si>
  <si>
    <t>ROYAL GREEN FOAMING HAND SOAP 5LT</t>
  </si>
  <si>
    <t>HSMVC05</t>
  </si>
  <si>
    <t>MVP SANITEX FOAMING HAND SOAP REFILL 4x1000ML</t>
  </si>
  <si>
    <t>HSMVC04</t>
  </si>
  <si>
    <t>MVP SANITEX LIQUID HAND SOAP REFILL 4x1000ML</t>
  </si>
  <si>
    <t>DEBAZU1L</t>
  </si>
  <si>
    <t>DEB AZURE FOAM SOAP 6x1000ML</t>
  </si>
  <si>
    <t>KC12552</t>
  </si>
  <si>
    <t>KLEENEX LUXURY FOAM SOAP 6x100ML</t>
  </si>
  <si>
    <t>QT3SPJM200</t>
  </si>
  <si>
    <t>MINI JUMBO ROLL 2PLY 200MT 12/CTN</t>
  </si>
  <si>
    <t>WH2730</t>
  </si>
  <si>
    <t>JUMBO ROLL PREMIUM 2PLY 300MT 8/CTN</t>
  </si>
  <si>
    <t>WH3644</t>
  </si>
  <si>
    <t>TOILET ROLL PREMIUM 2PLY 400SHT 48/CTN</t>
  </si>
  <si>
    <t>WH3660</t>
  </si>
  <si>
    <t>TOILET ROLL PREMIUM 2PLY 600SHT 48/CTN</t>
  </si>
  <si>
    <t>WH2488</t>
  </si>
  <si>
    <t>ROLL TOWEL PREMIUM 80MT 16/CTN</t>
  </si>
  <si>
    <t>WH3821</t>
  </si>
  <si>
    <t>COMPACT HAND TOWEL PREMIUM TAD 2160/CTN</t>
  </si>
  <si>
    <t>WH3822</t>
  </si>
  <si>
    <t>COMPACT HAND TOWEL STANDARD 2400/CTN</t>
  </si>
  <si>
    <t>WH3824</t>
  </si>
  <si>
    <t>ULTRASLIM HAND TOWEL PREMIUM TAD 2400/CTN</t>
  </si>
  <si>
    <t>WH3855</t>
  </si>
  <si>
    <t>ULTRASLIM HAND TOWEL DELUXE 4000/CTN</t>
  </si>
  <si>
    <t>WH3830</t>
  </si>
  <si>
    <t>SLIMLINE HAND TOWEL PREMIUM TAD 3000/CTN</t>
  </si>
  <si>
    <t>WH3842</t>
  </si>
  <si>
    <t>SLIMLINE HAND TOWEL STANDARD 4000/CTN</t>
  </si>
  <si>
    <t xml:space="preserve">EQUIPMENT </t>
  </si>
  <si>
    <t>CSVBP1400</t>
  </si>
  <si>
    <t>CLEANSTAR AEROLITE VACCUM (Add Machine Test and Tag)</t>
  </si>
  <si>
    <t>PV700</t>
  </si>
  <si>
    <t>PACVAC SUPERPRO 700 (Add Machine Test and Tag)</t>
  </si>
  <si>
    <t>LABOURTT</t>
  </si>
  <si>
    <t>MACHINE TEST &amp;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</si>
</sst>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0.00"/>
  </numFmts>
  <fonts count="10">
    <font>
      <sz val="15"/>
      <color indexed="8"/>
      <name val="Helvetica"/>
    </font>
    <font>
      <sz val="12"/>
      <color indexed="8"/>
      <name val="Helvetica Neue"/>
    </font>
    <font>
      <b/>
      <sz val="18"/>
      <color indexed="8"/>
      <name val="Helvetica Neue"/>
    </font>
    <font>
      <b/>
      <sz val="12"/>
      <color indexed="8"/>
      <name val="Helvetica Neue"/>
    </font>
    <font>
      <b/>
      <sz val="13"/>
      <color indexed="8"/>
      <name val="Arial"/>
    </font>
    <font>
      <b/>
      <sz val="13"/>
      <color indexed="11"/>
      <name val="Arial"/>
    </font>
    <font>
      <sz val="13"/>
      <color indexed="11"/>
      <name val="Arial"/>
    </font>
    <font>
      <b/>
      <sz val="11"/>
      <color indexed="8"/>
      <name val="Arial"/>
    </font>
    <font>
      <sz val="11"/>
      <color indexed="8"/>
      <name val="Arial"/>
    </font>
    <font>
      <b/>
      <sz val="11"/>
      <color indexed="13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medium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medium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10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readingOrder="1"/>
    </xf>
  </cellStyleXfs>
  <cellXfs count="107">
    <xf numFmtId="0" fontId="0" fillId="0" borderId="0" xfId="0" applyFont="1" applyAlignment="1">
      <alignment vertical="top" readingOrder="1"/>
    </xf>
    <xf numFmtId="0" fontId="1" fillId="0" borderId="0" xfId="0" applyNumberFormat="1" applyFont="1" applyAlignment="1">
      <alignment vertical="top" readingOrder="1"/>
    </xf>
    <xf numFmtId="49" fontId="4" fillId="2" borderId="2" xfId="0" applyNumberFormat="1" applyFont="1" applyFill="1" applyBorder="1" applyAlignment="1">
      <alignment horizontal="left" vertical="center" wrapText="1" readingOrder="1"/>
    </xf>
    <xf numFmtId="49" fontId="4" fillId="2" borderId="2" xfId="0" applyNumberFormat="1" applyFont="1" applyFill="1" applyBorder="1" applyAlignment="1">
      <alignment horizontal="right" vertical="center" wrapText="1" readingOrder="1"/>
    </xf>
    <xf numFmtId="49" fontId="4" fillId="2" borderId="2" xfId="0" applyNumberFormat="1" applyFont="1" applyFill="1" applyBorder="1" applyAlignment="1">
      <alignment horizontal="center" vertical="center" wrapText="1" readingOrder="1"/>
    </xf>
    <xf numFmtId="49" fontId="5" fillId="3" borderId="2" xfId="0" applyNumberFormat="1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left" vertical="center" wrapText="1" readingOrder="1"/>
    </xf>
    <xf numFmtId="164" fontId="6" fillId="3" borderId="2" xfId="0" applyNumberFormat="1" applyFont="1" applyFill="1" applyBorder="1" applyAlignment="1">
      <alignment horizontal="right" vertical="center" wrapText="1" readingOrder="1"/>
    </xf>
    <xf numFmtId="1" fontId="6" fillId="3" borderId="2" xfId="0" applyNumberFormat="1" applyFont="1" applyFill="1" applyBorder="1" applyAlignment="1">
      <alignment horizontal="center" vertical="center" wrapText="1" readingOrder="1"/>
    </xf>
    <xf numFmtId="164" fontId="6" fillId="3" borderId="2" xfId="0" applyNumberFormat="1" applyFont="1" applyFill="1" applyBorder="1" applyAlignment="1">
      <alignment horizontal="center" vertical="center" wrapText="1" readingOrder="1"/>
    </xf>
    <xf numFmtId="49" fontId="7" fillId="0" borderId="2" xfId="0" applyNumberFormat="1" applyFont="1" applyBorder="1" applyAlignment="1">
      <alignment horizontal="left" vertical="center" wrapText="1" readingOrder="1"/>
    </xf>
    <xf numFmtId="49" fontId="8" fillId="0" borderId="2" xfId="0" applyNumberFormat="1" applyFont="1" applyBorder="1" applyAlignment="1">
      <alignment horizontal="left" vertical="center" wrapText="1" readingOrder="1"/>
    </xf>
    <xf numFmtId="164" fontId="8" fillId="0" borderId="2" xfId="0" applyNumberFormat="1" applyFont="1" applyBorder="1" applyAlignment="1">
      <alignment horizontal="right" vertical="center" wrapText="1" readingOrder="1"/>
    </xf>
    <xf numFmtId="1" fontId="8" fillId="0" borderId="2" xfId="0" applyNumberFormat="1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center" vertical="center" wrapText="1" readingOrder="1"/>
    </xf>
    <xf numFmtId="49" fontId="7" fillId="4" borderId="2" xfId="0" applyNumberFormat="1" applyFont="1" applyFill="1" applyBorder="1" applyAlignment="1">
      <alignment horizontal="left" vertical="center" wrapText="1" readingOrder="1"/>
    </xf>
    <xf numFmtId="49" fontId="8" fillId="4" borderId="2" xfId="0" applyNumberFormat="1" applyFont="1" applyFill="1" applyBorder="1" applyAlignment="1">
      <alignment horizontal="left" vertical="center" wrapText="1" readingOrder="1"/>
    </xf>
    <xf numFmtId="164" fontId="8" fillId="4" borderId="2" xfId="0" applyNumberFormat="1" applyFont="1" applyFill="1" applyBorder="1" applyAlignment="1">
      <alignment horizontal="right" vertical="center" wrapText="1" readingOrder="1"/>
    </xf>
    <xf numFmtId="1" fontId="8" fillId="4" borderId="2" xfId="0" applyNumberFormat="1" applyFont="1" applyFill="1" applyBorder="1" applyAlignment="1">
      <alignment horizontal="center" vertical="center" wrapText="1" readingOrder="1"/>
    </xf>
    <xf numFmtId="164" fontId="8" fillId="4" borderId="2" xfId="0" applyNumberFormat="1" applyFont="1" applyFill="1" applyBorder="1" applyAlignment="1">
      <alignment horizontal="center" vertical="center" wrapText="1" readingOrder="1"/>
    </xf>
    <xf numFmtId="49" fontId="7" fillId="4" borderId="3" xfId="0" applyNumberFormat="1" applyFont="1" applyFill="1" applyBorder="1" applyAlignment="1">
      <alignment horizontal="left" vertical="center" wrapText="1" readingOrder="1"/>
    </xf>
    <xf numFmtId="49" fontId="8" fillId="4" borderId="3" xfId="0" applyNumberFormat="1" applyFont="1" applyFill="1" applyBorder="1" applyAlignment="1">
      <alignment horizontal="left" vertical="center" wrapText="1" readingOrder="1"/>
    </xf>
    <xf numFmtId="164" fontId="8" fillId="4" borderId="3" xfId="0" applyNumberFormat="1" applyFont="1" applyFill="1" applyBorder="1" applyAlignment="1">
      <alignment horizontal="right" vertical="center" wrapText="1" readingOrder="1"/>
    </xf>
    <xf numFmtId="1" fontId="8" fillId="4" borderId="3" xfId="0" applyNumberFormat="1" applyFont="1" applyFill="1" applyBorder="1" applyAlignment="1">
      <alignment horizontal="center" vertical="center" wrapText="1" readingOrder="1"/>
    </xf>
    <xf numFmtId="164" fontId="8" fillId="4" borderId="3" xfId="0" applyNumberFormat="1" applyFont="1" applyFill="1" applyBorder="1" applyAlignment="1">
      <alignment horizontal="center" vertical="center" wrapText="1" readingOrder="1"/>
    </xf>
    <xf numFmtId="49" fontId="7" fillId="0" borderId="4" xfId="0" applyNumberFormat="1" applyFont="1" applyBorder="1" applyAlignment="1">
      <alignment horizontal="left" vertical="center" wrapText="1" readingOrder="1"/>
    </xf>
    <xf numFmtId="49" fontId="8" fillId="0" borderId="4" xfId="0" applyNumberFormat="1" applyFont="1" applyBorder="1" applyAlignment="1">
      <alignment horizontal="left" vertical="center" wrapText="1" readingOrder="1"/>
    </xf>
    <xf numFmtId="164" fontId="8" fillId="0" borderId="4" xfId="0" applyNumberFormat="1" applyFont="1" applyBorder="1" applyAlignment="1">
      <alignment horizontal="right" vertical="center" wrapText="1" readingOrder="1"/>
    </xf>
    <xf numFmtId="1" fontId="8" fillId="0" borderId="4" xfId="0" applyNumberFormat="1" applyFont="1" applyBorder="1" applyAlignment="1">
      <alignment horizontal="center" vertical="center" wrapText="1" readingOrder="1"/>
    </xf>
    <xf numFmtId="164" fontId="8" fillId="0" borderId="4" xfId="0" applyNumberFormat="1" applyFont="1" applyBorder="1" applyAlignment="1">
      <alignment horizontal="center" vertical="center" wrapText="1" readingOrder="1"/>
    </xf>
    <xf numFmtId="49" fontId="7" fillId="0" borderId="2" xfId="0" applyNumberFormat="1" applyFont="1" applyBorder="1" applyAlignment="1">
      <alignment vertical="center" wrapText="1" readingOrder="1"/>
    </xf>
    <xf numFmtId="49" fontId="8" fillId="0" borderId="2" xfId="0" applyNumberFormat="1" applyFont="1" applyBorder="1" applyAlignment="1">
      <alignment vertical="center" wrapText="1" readingOrder="1"/>
    </xf>
    <xf numFmtId="164" fontId="8" fillId="0" borderId="2" xfId="0" applyNumberFormat="1" applyFont="1" applyBorder="1" applyAlignment="1">
      <alignment vertical="center" wrapText="1" readingOrder="1"/>
    </xf>
    <xf numFmtId="1" fontId="8" fillId="0" borderId="2" xfId="0" applyNumberFormat="1" applyFont="1" applyBorder="1" applyAlignment="1">
      <alignment vertical="center" wrapText="1" readingOrder="1"/>
    </xf>
    <xf numFmtId="49" fontId="7" fillId="0" borderId="3" xfId="0" applyNumberFormat="1" applyFont="1" applyBorder="1" applyAlignment="1">
      <alignment horizontal="left" vertical="center" wrapText="1" readingOrder="1"/>
    </xf>
    <xf numFmtId="49" fontId="8" fillId="0" borderId="3" xfId="0" applyNumberFormat="1" applyFont="1" applyBorder="1" applyAlignment="1">
      <alignment horizontal="left" vertical="center" wrapText="1" readingOrder="1"/>
    </xf>
    <xf numFmtId="164" fontId="8" fillId="0" borderId="3" xfId="0" applyNumberFormat="1" applyFont="1" applyBorder="1" applyAlignment="1">
      <alignment horizontal="right" vertical="center" wrapText="1" readingOrder="1"/>
    </xf>
    <xf numFmtId="1" fontId="8" fillId="0" borderId="3" xfId="0" applyNumberFormat="1" applyFont="1" applyBorder="1" applyAlignment="1">
      <alignment horizontal="center" vertical="center" wrapText="1" readingOrder="1"/>
    </xf>
    <xf numFmtId="164" fontId="8" fillId="0" borderId="3" xfId="0" applyNumberFormat="1" applyFont="1" applyBorder="1" applyAlignment="1">
      <alignment horizontal="center" vertical="center" wrapText="1" readingOrder="1"/>
    </xf>
    <xf numFmtId="49" fontId="7" fillId="4" borderId="4" xfId="0" applyNumberFormat="1" applyFont="1" applyFill="1" applyBorder="1" applyAlignment="1">
      <alignment horizontal="left" vertical="center" wrapText="1" readingOrder="1"/>
    </xf>
    <xf numFmtId="49" fontId="8" fillId="4" borderId="4" xfId="0" applyNumberFormat="1" applyFont="1" applyFill="1" applyBorder="1" applyAlignment="1">
      <alignment horizontal="left" vertical="center" wrapText="1" readingOrder="1"/>
    </xf>
    <xf numFmtId="164" fontId="8" fillId="4" borderId="4" xfId="0" applyNumberFormat="1" applyFont="1" applyFill="1" applyBorder="1" applyAlignment="1">
      <alignment horizontal="right" vertical="center" wrapText="1" readingOrder="1"/>
    </xf>
    <xf numFmtId="1" fontId="8" fillId="4" borderId="4" xfId="0" applyNumberFormat="1" applyFont="1" applyFill="1" applyBorder="1" applyAlignment="1">
      <alignment horizontal="center" vertical="center" wrapText="1" readingOrder="1"/>
    </xf>
    <xf numFmtId="164" fontId="8" fillId="4" borderId="4" xfId="0" applyNumberFormat="1" applyFont="1" applyFill="1" applyBorder="1" applyAlignment="1">
      <alignment horizontal="center" vertical="center" wrapText="1" readingOrder="1"/>
    </xf>
    <xf numFmtId="0" fontId="8" fillId="0" borderId="4" xfId="0" applyFont="1" applyBorder="1" applyAlignment="1">
      <alignment horizontal="center" vertical="center" wrapText="1" readingOrder="1"/>
    </xf>
    <xf numFmtId="49" fontId="7" fillId="5" borderId="2" xfId="0" applyNumberFormat="1" applyFont="1" applyFill="1" applyBorder="1" applyAlignment="1">
      <alignment vertical="center" wrapText="1" readingOrder="1"/>
    </xf>
    <xf numFmtId="49" fontId="8" fillId="5" borderId="2" xfId="0" applyNumberFormat="1" applyFont="1" applyFill="1" applyBorder="1" applyAlignment="1">
      <alignment vertical="center" wrapText="1" readingOrder="1"/>
    </xf>
    <xf numFmtId="164" fontId="8" fillId="5" borderId="2" xfId="0" applyNumberFormat="1" applyFont="1" applyFill="1" applyBorder="1" applyAlignment="1">
      <alignment vertical="center" wrapText="1" readingOrder="1"/>
    </xf>
    <xf numFmtId="49" fontId="7" fillId="4" borderId="5" xfId="0" applyNumberFormat="1" applyFont="1" applyFill="1" applyBorder="1" applyAlignment="1">
      <alignment horizontal="left" vertical="center" wrapText="1" readingOrder="1"/>
    </xf>
    <xf numFmtId="49" fontId="8" fillId="4" borderId="5" xfId="0" applyNumberFormat="1" applyFont="1" applyFill="1" applyBorder="1" applyAlignment="1">
      <alignment horizontal="left" vertical="center" wrapText="1" readingOrder="1"/>
    </xf>
    <xf numFmtId="164" fontId="8" fillId="4" borderId="5" xfId="0" applyNumberFormat="1" applyFont="1" applyFill="1" applyBorder="1" applyAlignment="1">
      <alignment horizontal="right" vertical="center" wrapText="1" readingOrder="1"/>
    </xf>
    <xf numFmtId="1" fontId="8" fillId="4" borderId="5" xfId="0" applyNumberFormat="1" applyFont="1" applyFill="1" applyBorder="1" applyAlignment="1">
      <alignment horizontal="center" vertical="center" wrapText="1" readingOrder="1"/>
    </xf>
    <xf numFmtId="164" fontId="8" fillId="4" borderId="5" xfId="0" applyNumberFormat="1" applyFont="1" applyFill="1" applyBorder="1" applyAlignment="1">
      <alignment horizontal="center" vertical="center" wrapText="1" readingOrder="1"/>
    </xf>
    <xf numFmtId="49" fontId="7" fillId="0" borderId="6" xfId="0" applyNumberFormat="1" applyFont="1" applyBorder="1" applyAlignment="1">
      <alignment vertical="center" wrapText="1" readingOrder="1"/>
    </xf>
    <xf numFmtId="49" fontId="8" fillId="0" borderId="6" xfId="0" applyNumberFormat="1" applyFont="1" applyBorder="1" applyAlignment="1">
      <alignment vertical="center" wrapText="1" readingOrder="1"/>
    </xf>
    <xf numFmtId="164" fontId="8" fillId="0" borderId="6" xfId="0" applyNumberFormat="1" applyFont="1" applyBorder="1" applyAlignment="1">
      <alignment vertical="center" wrapText="1" readingOrder="1"/>
    </xf>
    <xf numFmtId="1" fontId="8" fillId="0" borderId="6" xfId="0" applyNumberFormat="1" applyFont="1" applyBorder="1" applyAlignment="1">
      <alignment horizontal="center" vertical="center" wrapText="1" readingOrder="1"/>
    </xf>
    <xf numFmtId="164" fontId="8" fillId="0" borderId="6" xfId="0" applyNumberFormat="1" applyFont="1" applyBorder="1" applyAlignment="1">
      <alignment horizontal="center" vertical="center" wrapText="1" readingOrder="1"/>
    </xf>
    <xf numFmtId="49" fontId="7" fillId="4" borderId="2" xfId="0" applyNumberFormat="1" applyFont="1" applyFill="1" applyBorder="1" applyAlignment="1">
      <alignment vertical="center" wrapText="1" readingOrder="1"/>
    </xf>
    <xf numFmtId="49" fontId="8" fillId="4" borderId="2" xfId="0" applyNumberFormat="1" applyFont="1" applyFill="1" applyBorder="1" applyAlignment="1">
      <alignment vertical="center" wrapText="1" readingOrder="1"/>
    </xf>
    <xf numFmtId="164" fontId="8" fillId="4" borderId="2" xfId="0" applyNumberFormat="1" applyFont="1" applyFill="1" applyBorder="1" applyAlignment="1">
      <alignment vertical="center" wrapText="1" readingOrder="1"/>
    </xf>
    <xf numFmtId="49" fontId="5" fillId="3" borderId="2" xfId="0" applyNumberFormat="1" applyFont="1" applyFill="1" applyBorder="1" applyAlignment="1">
      <alignment vertical="center" wrapText="1" readingOrder="1"/>
    </xf>
    <xf numFmtId="0" fontId="6" fillId="3" borderId="2" xfId="0" applyFont="1" applyFill="1" applyBorder="1" applyAlignment="1">
      <alignment vertical="center" wrapText="1" readingOrder="1"/>
    </xf>
    <xf numFmtId="164" fontId="6" fillId="3" borderId="2" xfId="0" applyNumberFormat="1" applyFont="1" applyFill="1" applyBorder="1" applyAlignment="1">
      <alignment vertical="center" wrapText="1" readingOrder="1"/>
    </xf>
    <xf numFmtId="49" fontId="5" fillId="3" borderId="2" xfId="0" applyNumberFormat="1" applyFont="1" applyFill="1" applyBorder="1" applyAlignment="1">
      <alignment horizontal="left" vertical="center" readingOrder="1"/>
    </xf>
    <xf numFmtId="0" fontId="6" fillId="3" borderId="2" xfId="0" applyFont="1" applyFill="1" applyBorder="1" applyAlignment="1">
      <alignment horizontal="left" vertical="center" readingOrder="1"/>
    </xf>
    <xf numFmtId="164" fontId="6" fillId="3" borderId="2" xfId="0" applyNumberFormat="1" applyFont="1" applyFill="1" applyBorder="1" applyAlignment="1">
      <alignment horizontal="right" vertical="center" readingOrder="1"/>
    </xf>
    <xf numFmtId="1" fontId="6" fillId="3" borderId="2" xfId="0" applyNumberFormat="1" applyFont="1" applyFill="1" applyBorder="1" applyAlignment="1">
      <alignment horizontal="center" vertical="center" readingOrder="1"/>
    </xf>
    <xf numFmtId="164" fontId="6" fillId="3" borderId="2" xfId="0" applyNumberFormat="1" applyFont="1" applyFill="1" applyBorder="1" applyAlignment="1">
      <alignment horizontal="center" vertical="center" readingOrder="1"/>
    </xf>
    <xf numFmtId="49" fontId="7" fillId="0" borderId="6" xfId="0" applyNumberFormat="1" applyFont="1" applyBorder="1" applyAlignment="1">
      <alignment horizontal="left" vertical="center" wrapText="1" readingOrder="1"/>
    </xf>
    <xf numFmtId="49" fontId="8" fillId="0" borderId="6" xfId="0" applyNumberFormat="1" applyFont="1" applyBorder="1" applyAlignment="1">
      <alignment horizontal="left" vertical="center" wrapText="1" readingOrder="1"/>
    </xf>
    <xf numFmtId="164" fontId="8" fillId="0" borderId="6" xfId="0" applyNumberFormat="1" applyFont="1" applyBorder="1" applyAlignment="1">
      <alignment horizontal="right" vertical="center" wrapText="1" readingOrder="1"/>
    </xf>
    <xf numFmtId="49" fontId="7" fillId="0" borderId="4" xfId="0" applyNumberFormat="1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164" fontId="8" fillId="0" borderId="4" xfId="0" applyNumberFormat="1" applyFont="1" applyBorder="1" applyAlignment="1">
      <alignment horizontal="right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164" fontId="8" fillId="4" borderId="2" xfId="0" applyNumberFormat="1" applyFont="1" applyFill="1" applyBorder="1" applyAlignment="1">
      <alignment horizontal="right" vertical="center" wrapText="1"/>
    </xf>
    <xf numFmtId="1" fontId="8" fillId="4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8" fillId="0" borderId="2" xfId="0" applyNumberFormat="1" applyFont="1" applyBorder="1" applyAlignment="1">
      <alignment horizontal="left" vertical="center" wrapText="1"/>
    </xf>
    <xf numFmtId="164" fontId="8" fillId="0" borderId="2" xfId="0" applyNumberFormat="1" applyFont="1" applyBorder="1" applyAlignment="1">
      <alignment horizontal="right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left" vertical="center" wrapText="1" readingOrder="1"/>
    </xf>
    <xf numFmtId="49" fontId="9" fillId="4" borderId="2" xfId="0" applyNumberFormat="1" applyFont="1" applyFill="1" applyBorder="1" applyAlignment="1">
      <alignment horizontal="left" vertical="center" wrapText="1" readingOrder="1"/>
    </xf>
    <xf numFmtId="49" fontId="7" fillId="0" borderId="7" xfId="0" applyNumberFormat="1" applyFont="1" applyBorder="1" applyAlignment="1">
      <alignment horizontal="left" vertical="center" wrapText="1" readingOrder="1"/>
    </xf>
    <xf numFmtId="49" fontId="8" fillId="0" borderId="7" xfId="0" applyNumberFormat="1" applyFont="1" applyBorder="1" applyAlignment="1">
      <alignment horizontal="left" vertical="center" wrapText="1" readingOrder="1"/>
    </xf>
    <xf numFmtId="164" fontId="8" fillId="0" borderId="8" xfId="0" applyNumberFormat="1" applyFont="1" applyBorder="1" applyAlignment="1">
      <alignment horizontal="right" vertical="center" wrapText="1" readingOrder="1"/>
    </xf>
    <xf numFmtId="49" fontId="7" fillId="4" borderId="9" xfId="0" applyNumberFormat="1" applyFont="1" applyFill="1" applyBorder="1" applyAlignment="1">
      <alignment horizontal="left" vertical="center" wrapText="1"/>
    </xf>
    <xf numFmtId="49" fontId="8" fillId="4" borderId="7" xfId="0" applyNumberFormat="1" applyFont="1" applyFill="1" applyBorder="1" applyAlignment="1">
      <alignment horizontal="left" vertical="center" wrapText="1"/>
    </xf>
    <xf numFmtId="164" fontId="8" fillId="4" borderId="8" xfId="0" applyNumberFormat="1" applyFont="1" applyFill="1" applyBorder="1" applyAlignment="1">
      <alignment horizontal="right" vertical="center" wrapText="1"/>
    </xf>
    <xf numFmtId="49" fontId="7" fillId="0" borderId="10" xfId="0" applyNumberFormat="1" applyFont="1" applyBorder="1" applyAlignment="1">
      <alignment horizontal="left" vertical="center" wrapText="1"/>
    </xf>
    <xf numFmtId="49" fontId="8" fillId="0" borderId="11" xfId="0" applyNumberFormat="1" applyFont="1" applyBorder="1" applyAlignment="1">
      <alignment horizontal="left" vertical="center" wrapText="1"/>
    </xf>
    <xf numFmtId="49" fontId="7" fillId="4" borderId="12" xfId="0" applyNumberFormat="1" applyFont="1" applyFill="1" applyBorder="1" applyAlignment="1">
      <alignment horizontal="left" vertical="center" wrapText="1"/>
    </xf>
    <xf numFmtId="49" fontId="8" fillId="4" borderId="13" xfId="0" applyNumberFormat="1" applyFont="1" applyFill="1" applyBorder="1" applyAlignment="1">
      <alignment horizontal="left" vertical="center" wrapText="1"/>
    </xf>
    <xf numFmtId="164" fontId="8" fillId="4" borderId="3" xfId="0" applyNumberFormat="1" applyFont="1" applyFill="1" applyBorder="1" applyAlignment="1">
      <alignment horizontal="right" vertical="center" wrapText="1"/>
    </xf>
    <xf numFmtId="1" fontId="8" fillId="4" borderId="3" xfId="0" applyNumberFormat="1" applyFont="1" applyFill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vertical="center" readingOrder="1"/>
    </xf>
    <xf numFmtId="164" fontId="6" fillId="3" borderId="2" xfId="0" applyNumberFormat="1" applyFont="1" applyFill="1" applyBorder="1" applyAlignment="1">
      <alignment vertical="center" readingOrder="1"/>
    </xf>
    <xf numFmtId="0" fontId="8" fillId="0" borderId="2" xfId="0" applyFont="1" applyBorder="1" applyAlignment="1">
      <alignment horizontal="center" vertical="center" wrapText="1" readingOrder="1"/>
    </xf>
    <xf numFmtId="1" fontId="7" fillId="4" borderId="2" xfId="0" applyNumberFormat="1" applyFont="1" applyFill="1" applyBorder="1" applyAlignment="1">
      <alignment horizontal="left" vertical="center" wrapText="1" readingOrder="1"/>
    </xf>
    <xf numFmtId="1" fontId="8" fillId="4" borderId="2" xfId="0" applyNumberFormat="1" applyFont="1" applyFill="1" applyBorder="1" applyAlignment="1">
      <alignment horizontal="left" vertical="center" wrapText="1" readingOrder="1"/>
    </xf>
    <xf numFmtId="1" fontId="8" fillId="4" borderId="2" xfId="0" applyNumberFormat="1" applyFont="1" applyFill="1" applyBorder="1" applyAlignment="1">
      <alignment horizontal="right" vertical="center" wrapText="1" readingOrder="1"/>
    </xf>
    <xf numFmtId="49" fontId="2" fillId="0" borderId="1" xfId="0" applyNumberFormat="1" applyFont="1" applyBorder="1" applyAlignment="1">
      <alignment vertical="top" readingOrder="1"/>
    </xf>
    <xf numFmtId="0" fontId="1" fillId="0" borderId="1" xfId="0" applyFont="1" applyBorder="1" applyAlignment="1">
      <alignment vertical="top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1B1B1"/>
      <rgbColor rgb="FFB1B1B1"/>
      <rgbColor rgb="FFFEFFFE"/>
      <rgbColor rgb="FFEBEBEB"/>
      <rgbColor rgb="FF32323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313131"/>
      </a:dk2>
      <a:lt2>
        <a:srgbClr val="B2B2B2"/>
      </a:lt2>
      <a:accent1>
        <a:srgbClr val="570D72"/>
      </a:accent1>
      <a:accent2>
        <a:srgbClr val="228FD7"/>
      </a:accent2>
      <a:accent3>
        <a:srgbClr val="5EB82B"/>
      </a:accent3>
      <a:accent4>
        <a:srgbClr val="FF0F1B"/>
      </a:accent4>
      <a:accent5>
        <a:srgbClr val="FF992E"/>
      </a:accent5>
      <a:accent6>
        <a:srgbClr val="EDC926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63500" dir="5400000" rotWithShape="0">
              <a:srgbClr val="000000">
                <a:alpha val="45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3">
            <a:hueOff val="-474195"/>
            <a:satOff val="-7140"/>
            <a:lumOff val="-3429"/>
          </a:schemeClr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1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400" b="0" i="0" u="none" strike="noStrike" cap="none" spc="0" normalizeH="0" baseline="0">
            <a:ln>
              <a:noFill/>
            </a:ln>
            <a:solidFill>
              <a:srgbClr val="37484C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65"/>
  <sheetViews>
    <sheetView showGridLines="0" tabSelected="1" workbookViewId="0">
      <selection activeCell="B5" sqref="B5"/>
    </sheetView>
  </sheetViews>
  <sheetFormatPr defaultColWidth="7.6328125" defaultRowHeight="24" customHeight="1"/>
  <cols>
    <col min="1" max="1" width="13.81640625" style="1" customWidth="1"/>
    <col min="2" max="2" width="33.36328125" style="1" customWidth="1"/>
    <col min="3" max="3" width="9.1796875" style="1" customWidth="1"/>
    <col min="4" max="5" width="9.26953125" style="1" customWidth="1"/>
    <col min="6" max="6" width="7.6328125" style="1" customWidth="1"/>
    <col min="7" max="16384" width="7.6328125" style="1"/>
  </cols>
  <sheetData>
    <row r="1" spans="1:5" ht="21.6" customHeight="1">
      <c r="A1" s="105" t="s">
        <v>0</v>
      </c>
      <c r="B1" s="106"/>
      <c r="C1" s="106"/>
      <c r="D1" s="106"/>
      <c r="E1" s="106"/>
    </row>
    <row r="2" spans="1:5" ht="20.65" customHeight="1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</row>
    <row r="3" spans="1:5" ht="20.65" customHeight="1">
      <c r="A3" s="5" t="s">
        <v>6</v>
      </c>
      <c r="B3" s="6"/>
      <c r="C3" s="7"/>
      <c r="D3" s="8"/>
      <c r="E3" s="9"/>
    </row>
    <row r="4" spans="1:5" ht="20.65" customHeight="1">
      <c r="A4" s="10" t="s">
        <v>7</v>
      </c>
      <c r="B4" s="11" t="s">
        <v>8</v>
      </c>
      <c r="C4" s="12">
        <v>16.86</v>
      </c>
      <c r="D4" s="13"/>
      <c r="E4" s="14">
        <f t="shared" ref="E4:E35" si="0">C4*D4</f>
        <v>0</v>
      </c>
    </row>
    <row r="5" spans="1:5" ht="20.65" customHeight="1">
      <c r="A5" s="15" t="s">
        <v>9</v>
      </c>
      <c r="B5" s="16" t="s">
        <v>10</v>
      </c>
      <c r="C5" s="17">
        <v>13.48</v>
      </c>
      <c r="D5" s="18"/>
      <c r="E5" s="19">
        <f t="shared" si="0"/>
        <v>0</v>
      </c>
    </row>
    <row r="6" spans="1:5" ht="20.65" customHeight="1">
      <c r="A6" s="10" t="s">
        <v>11</v>
      </c>
      <c r="B6" s="11" t="s">
        <v>12</v>
      </c>
      <c r="C6" s="12">
        <v>15.1</v>
      </c>
      <c r="D6" s="13"/>
      <c r="E6" s="14">
        <f t="shared" si="0"/>
        <v>0</v>
      </c>
    </row>
    <row r="7" spans="1:5" ht="20.65" customHeight="1">
      <c r="A7" s="20" t="s">
        <v>13</v>
      </c>
      <c r="B7" s="21" t="s">
        <v>14</v>
      </c>
      <c r="C7" s="22">
        <v>12.38</v>
      </c>
      <c r="D7" s="23"/>
      <c r="E7" s="24">
        <f t="shared" si="0"/>
        <v>0</v>
      </c>
    </row>
    <row r="8" spans="1:5" ht="20.65" customHeight="1">
      <c r="A8" s="25" t="s">
        <v>15</v>
      </c>
      <c r="B8" s="26" t="s">
        <v>16</v>
      </c>
      <c r="C8" s="27">
        <v>25.65</v>
      </c>
      <c r="D8" s="28"/>
      <c r="E8" s="29">
        <f t="shared" si="0"/>
        <v>0</v>
      </c>
    </row>
    <row r="9" spans="1:5" ht="20.65" customHeight="1">
      <c r="A9" s="15" t="s">
        <v>17</v>
      </c>
      <c r="B9" s="16" t="s">
        <v>18</v>
      </c>
      <c r="C9" s="17">
        <v>37.700000000000003</v>
      </c>
      <c r="D9" s="18"/>
      <c r="E9" s="19">
        <f t="shared" si="0"/>
        <v>0</v>
      </c>
    </row>
    <row r="10" spans="1:5" ht="20.65" customHeight="1">
      <c r="A10" s="10" t="s">
        <v>19</v>
      </c>
      <c r="B10" s="11" t="s">
        <v>20</v>
      </c>
      <c r="C10" s="12">
        <v>18.84</v>
      </c>
      <c r="D10" s="13"/>
      <c r="E10" s="14">
        <f t="shared" si="0"/>
        <v>0</v>
      </c>
    </row>
    <row r="11" spans="1:5" ht="20.65" customHeight="1">
      <c r="A11" s="15" t="s">
        <v>21</v>
      </c>
      <c r="B11" s="16" t="s">
        <v>22</v>
      </c>
      <c r="C11" s="17">
        <v>19.350000000000001</v>
      </c>
      <c r="D11" s="18"/>
      <c r="E11" s="19">
        <f t="shared" si="0"/>
        <v>0</v>
      </c>
    </row>
    <row r="12" spans="1:5" ht="20.65" customHeight="1">
      <c r="A12" s="30" t="s">
        <v>23</v>
      </c>
      <c r="B12" s="31" t="s">
        <v>24</v>
      </c>
      <c r="C12" s="32">
        <v>28.21</v>
      </c>
      <c r="D12" s="33"/>
      <c r="E12" s="14">
        <f t="shared" si="0"/>
        <v>0</v>
      </c>
    </row>
    <row r="13" spans="1:5" ht="20.65" customHeight="1">
      <c r="A13" s="15" t="s">
        <v>25</v>
      </c>
      <c r="B13" s="16" t="s">
        <v>26</v>
      </c>
      <c r="C13" s="17">
        <v>17.7</v>
      </c>
      <c r="D13" s="18"/>
      <c r="E13" s="19">
        <f t="shared" si="0"/>
        <v>0</v>
      </c>
    </row>
    <row r="14" spans="1:5" ht="20.65" customHeight="1">
      <c r="A14" s="10" t="s">
        <v>27</v>
      </c>
      <c r="B14" s="11" t="s">
        <v>28</v>
      </c>
      <c r="C14" s="12">
        <v>22.65</v>
      </c>
      <c r="D14" s="13"/>
      <c r="E14" s="14">
        <f t="shared" si="0"/>
        <v>0</v>
      </c>
    </row>
    <row r="15" spans="1:5" ht="20.65" customHeight="1">
      <c r="A15" s="15" t="s">
        <v>29</v>
      </c>
      <c r="B15" s="16" t="s">
        <v>30</v>
      </c>
      <c r="C15" s="17">
        <v>18.46</v>
      </c>
      <c r="D15" s="18"/>
      <c r="E15" s="19">
        <f t="shared" si="0"/>
        <v>0</v>
      </c>
    </row>
    <row r="16" spans="1:5" ht="20.65" customHeight="1">
      <c r="A16" s="10" t="s">
        <v>31</v>
      </c>
      <c r="B16" s="11" t="s">
        <v>32</v>
      </c>
      <c r="C16" s="12">
        <v>22.65</v>
      </c>
      <c r="D16" s="13"/>
      <c r="E16" s="14">
        <f t="shared" si="0"/>
        <v>0</v>
      </c>
    </row>
    <row r="17" spans="1:5" ht="20.65" customHeight="1">
      <c r="A17" s="15" t="s">
        <v>33</v>
      </c>
      <c r="B17" s="16" t="s">
        <v>34</v>
      </c>
      <c r="C17" s="17">
        <v>70.38</v>
      </c>
      <c r="D17" s="18"/>
      <c r="E17" s="19">
        <f t="shared" si="0"/>
        <v>0</v>
      </c>
    </row>
    <row r="18" spans="1:5" ht="20.65" customHeight="1">
      <c r="A18" s="10" t="s">
        <v>35</v>
      </c>
      <c r="B18" s="11" t="s">
        <v>36</v>
      </c>
      <c r="C18" s="12">
        <v>24.6</v>
      </c>
      <c r="D18" s="13"/>
      <c r="E18" s="14">
        <f t="shared" si="0"/>
        <v>0</v>
      </c>
    </row>
    <row r="19" spans="1:5" ht="20.65" customHeight="1">
      <c r="A19" s="15" t="s">
        <v>37</v>
      </c>
      <c r="B19" s="16" t="s">
        <v>38</v>
      </c>
      <c r="C19" s="17">
        <v>45.9</v>
      </c>
      <c r="D19" s="18"/>
      <c r="E19" s="19">
        <f t="shared" si="0"/>
        <v>0</v>
      </c>
    </row>
    <row r="20" spans="1:5" ht="20.65" customHeight="1">
      <c r="A20" s="34" t="s">
        <v>39</v>
      </c>
      <c r="B20" s="35" t="s">
        <v>40</v>
      </c>
      <c r="C20" s="36">
        <v>162.12</v>
      </c>
      <c r="D20" s="37"/>
      <c r="E20" s="38">
        <f t="shared" si="0"/>
        <v>0</v>
      </c>
    </row>
    <row r="21" spans="1:5" ht="20.65" customHeight="1">
      <c r="A21" s="39" t="s">
        <v>41</v>
      </c>
      <c r="B21" s="40" t="s">
        <v>42</v>
      </c>
      <c r="C21" s="41">
        <v>33.99</v>
      </c>
      <c r="D21" s="42"/>
      <c r="E21" s="43">
        <f t="shared" si="0"/>
        <v>0</v>
      </c>
    </row>
    <row r="22" spans="1:5" ht="20.65" customHeight="1">
      <c r="A22" s="10" t="s">
        <v>43</v>
      </c>
      <c r="B22" s="11" t="s">
        <v>44</v>
      </c>
      <c r="C22" s="12">
        <v>46.58</v>
      </c>
      <c r="D22" s="13"/>
      <c r="E22" s="14">
        <f t="shared" si="0"/>
        <v>0</v>
      </c>
    </row>
    <row r="23" spans="1:5" ht="20.65" customHeight="1">
      <c r="A23" s="15" t="s">
        <v>45</v>
      </c>
      <c r="B23" s="16" t="s">
        <v>46</v>
      </c>
      <c r="C23" s="17">
        <v>69.180000000000007</v>
      </c>
      <c r="D23" s="18"/>
      <c r="E23" s="19">
        <f t="shared" si="0"/>
        <v>0</v>
      </c>
    </row>
    <row r="24" spans="1:5" ht="20.65" customHeight="1">
      <c r="A24" s="10" t="s">
        <v>47</v>
      </c>
      <c r="B24" s="11" t="s">
        <v>48</v>
      </c>
      <c r="C24" s="12">
        <v>43.1</v>
      </c>
      <c r="D24" s="13"/>
      <c r="E24" s="14">
        <f t="shared" si="0"/>
        <v>0</v>
      </c>
    </row>
    <row r="25" spans="1:5" ht="20.65" customHeight="1">
      <c r="A25" s="15" t="s">
        <v>49</v>
      </c>
      <c r="B25" s="16" t="s">
        <v>50</v>
      </c>
      <c r="C25" s="17">
        <v>112.96</v>
      </c>
      <c r="D25" s="18"/>
      <c r="E25" s="19">
        <f t="shared" si="0"/>
        <v>0</v>
      </c>
    </row>
    <row r="26" spans="1:5" ht="20.65" customHeight="1">
      <c r="A26" s="10" t="s">
        <v>51</v>
      </c>
      <c r="B26" s="11" t="s">
        <v>52</v>
      </c>
      <c r="C26" s="12">
        <v>117.27</v>
      </c>
      <c r="D26" s="13"/>
      <c r="E26" s="14">
        <f t="shared" si="0"/>
        <v>0</v>
      </c>
    </row>
    <row r="27" spans="1:5" ht="20.65" customHeight="1">
      <c r="A27" s="15" t="s">
        <v>53</v>
      </c>
      <c r="B27" s="16" t="s">
        <v>54</v>
      </c>
      <c r="C27" s="17">
        <v>48.02</v>
      </c>
      <c r="D27" s="18"/>
      <c r="E27" s="19">
        <f t="shared" si="0"/>
        <v>0</v>
      </c>
    </row>
    <row r="28" spans="1:5" ht="20.65" customHeight="1">
      <c r="A28" s="10" t="s">
        <v>55</v>
      </c>
      <c r="B28" s="11" t="s">
        <v>56</v>
      </c>
      <c r="C28" s="12">
        <v>39.39</v>
      </c>
      <c r="D28" s="13"/>
      <c r="E28" s="14">
        <f t="shared" si="0"/>
        <v>0</v>
      </c>
    </row>
    <row r="29" spans="1:5" ht="20.65" customHeight="1">
      <c r="A29" s="15" t="s">
        <v>57</v>
      </c>
      <c r="B29" s="16" t="s">
        <v>58</v>
      </c>
      <c r="C29" s="17">
        <v>39.770000000000003</v>
      </c>
      <c r="D29" s="18"/>
      <c r="E29" s="19">
        <f t="shared" si="0"/>
        <v>0</v>
      </c>
    </row>
    <row r="30" spans="1:5" ht="20.65" customHeight="1">
      <c r="A30" s="10" t="s">
        <v>59</v>
      </c>
      <c r="B30" s="11" t="s">
        <v>60</v>
      </c>
      <c r="C30" s="12">
        <v>50.79</v>
      </c>
      <c r="D30" s="13"/>
      <c r="E30" s="14">
        <f t="shared" si="0"/>
        <v>0</v>
      </c>
    </row>
    <row r="31" spans="1:5" ht="20.65" customHeight="1">
      <c r="A31" s="15" t="s">
        <v>61</v>
      </c>
      <c r="B31" s="16" t="s">
        <v>62</v>
      </c>
      <c r="C31" s="17">
        <v>30.93</v>
      </c>
      <c r="D31" s="18"/>
      <c r="E31" s="19">
        <f t="shared" si="0"/>
        <v>0</v>
      </c>
    </row>
    <row r="32" spans="1:5" ht="20.65" customHeight="1">
      <c r="A32" s="34" t="s">
        <v>63</v>
      </c>
      <c r="B32" s="35" t="s">
        <v>64</v>
      </c>
      <c r="C32" s="36">
        <v>87.36</v>
      </c>
      <c r="D32" s="37"/>
      <c r="E32" s="38">
        <f t="shared" si="0"/>
        <v>0</v>
      </c>
    </row>
    <row r="33" spans="1:5" ht="20.65" customHeight="1">
      <c r="A33" s="39" t="s">
        <v>65</v>
      </c>
      <c r="B33" s="40" t="s">
        <v>66</v>
      </c>
      <c r="C33" s="41">
        <v>123.36</v>
      </c>
      <c r="D33" s="42"/>
      <c r="E33" s="43">
        <f t="shared" si="0"/>
        <v>0</v>
      </c>
    </row>
    <row r="34" spans="1:5" ht="20.65" customHeight="1">
      <c r="A34" s="10" t="s">
        <v>67</v>
      </c>
      <c r="B34" s="11" t="s">
        <v>68</v>
      </c>
      <c r="C34" s="12">
        <v>199.18</v>
      </c>
      <c r="D34" s="13"/>
      <c r="E34" s="14">
        <f t="shared" si="0"/>
        <v>0</v>
      </c>
    </row>
    <row r="35" spans="1:5" ht="20.65" customHeight="1">
      <c r="A35" s="15" t="s">
        <v>69</v>
      </c>
      <c r="B35" s="16" t="s">
        <v>70</v>
      </c>
      <c r="C35" s="17">
        <v>170.94</v>
      </c>
      <c r="D35" s="18"/>
      <c r="E35" s="19">
        <f t="shared" si="0"/>
        <v>0</v>
      </c>
    </row>
    <row r="36" spans="1:5" ht="20.65" customHeight="1">
      <c r="A36" s="10" t="s">
        <v>71</v>
      </c>
      <c r="B36" s="11" t="s">
        <v>72</v>
      </c>
      <c r="C36" s="12">
        <v>171.93</v>
      </c>
      <c r="D36" s="13"/>
      <c r="E36" s="14">
        <f t="shared" ref="E36:E67" si="1">C36*D36</f>
        <v>0</v>
      </c>
    </row>
    <row r="37" spans="1:5" ht="20.65" customHeight="1">
      <c r="A37" s="15" t="s">
        <v>73</v>
      </c>
      <c r="B37" s="16" t="s">
        <v>74</v>
      </c>
      <c r="C37" s="17">
        <v>136.97999999999999</v>
      </c>
      <c r="D37" s="18"/>
      <c r="E37" s="19">
        <f t="shared" si="1"/>
        <v>0</v>
      </c>
    </row>
    <row r="38" spans="1:5" ht="20.65" customHeight="1">
      <c r="A38" s="10" t="s">
        <v>75</v>
      </c>
      <c r="B38" s="11" t="s">
        <v>76</v>
      </c>
      <c r="C38" s="12">
        <v>188.36</v>
      </c>
      <c r="D38" s="13"/>
      <c r="E38" s="14">
        <f t="shared" si="1"/>
        <v>0</v>
      </c>
    </row>
    <row r="39" spans="1:5" ht="20.65" customHeight="1">
      <c r="A39" s="15" t="s">
        <v>77</v>
      </c>
      <c r="B39" s="16" t="s">
        <v>78</v>
      </c>
      <c r="C39" s="17">
        <v>124.62</v>
      </c>
      <c r="D39" s="18"/>
      <c r="E39" s="19">
        <f t="shared" si="1"/>
        <v>0</v>
      </c>
    </row>
    <row r="40" spans="1:5" ht="20.65" customHeight="1">
      <c r="A40" s="10" t="s">
        <v>79</v>
      </c>
      <c r="B40" s="11" t="s">
        <v>80</v>
      </c>
      <c r="C40" s="12">
        <v>171.93</v>
      </c>
      <c r="D40" s="13"/>
      <c r="E40" s="14">
        <f t="shared" si="1"/>
        <v>0</v>
      </c>
    </row>
    <row r="41" spans="1:5" ht="20.65" customHeight="1">
      <c r="A41" s="15" t="s">
        <v>81</v>
      </c>
      <c r="B41" s="16" t="s">
        <v>82</v>
      </c>
      <c r="C41" s="17">
        <v>126.08</v>
      </c>
      <c r="D41" s="18"/>
      <c r="E41" s="19">
        <f t="shared" si="1"/>
        <v>0</v>
      </c>
    </row>
    <row r="42" spans="1:5" ht="20.65" customHeight="1">
      <c r="A42" s="10" t="s">
        <v>83</v>
      </c>
      <c r="B42" s="11" t="s">
        <v>84</v>
      </c>
      <c r="C42" s="12">
        <v>111.09</v>
      </c>
      <c r="D42" s="13"/>
      <c r="E42" s="14">
        <f t="shared" si="1"/>
        <v>0</v>
      </c>
    </row>
    <row r="43" spans="1:5" ht="20.65" customHeight="1">
      <c r="A43" s="15" t="s">
        <v>85</v>
      </c>
      <c r="B43" s="16" t="s">
        <v>86</v>
      </c>
      <c r="C43" s="17">
        <v>17.28</v>
      </c>
      <c r="D43" s="18"/>
      <c r="E43" s="19">
        <f t="shared" si="1"/>
        <v>0</v>
      </c>
    </row>
    <row r="44" spans="1:5" ht="20.65" customHeight="1">
      <c r="A44" s="10" t="s">
        <v>87</v>
      </c>
      <c r="B44" s="11" t="s">
        <v>88</v>
      </c>
      <c r="C44" s="12">
        <v>25.08</v>
      </c>
      <c r="D44" s="13"/>
      <c r="E44" s="14">
        <f t="shared" si="1"/>
        <v>0</v>
      </c>
    </row>
    <row r="45" spans="1:5" ht="20.65" customHeight="1">
      <c r="A45" s="15" t="s">
        <v>89</v>
      </c>
      <c r="B45" s="16" t="s">
        <v>90</v>
      </c>
      <c r="C45" s="17">
        <v>32.68</v>
      </c>
      <c r="D45" s="18"/>
      <c r="E45" s="19">
        <f t="shared" si="1"/>
        <v>0</v>
      </c>
    </row>
    <row r="46" spans="1:5" ht="20.65" customHeight="1">
      <c r="A46" s="10" t="s">
        <v>91</v>
      </c>
      <c r="B46" s="11" t="s">
        <v>92</v>
      </c>
      <c r="C46" s="12">
        <v>32.200000000000003</v>
      </c>
      <c r="D46" s="13"/>
      <c r="E46" s="14">
        <f t="shared" si="1"/>
        <v>0</v>
      </c>
    </row>
    <row r="47" spans="1:5" ht="20.65" customHeight="1">
      <c r="A47" s="15" t="s">
        <v>93</v>
      </c>
      <c r="B47" s="16" t="s">
        <v>94</v>
      </c>
      <c r="C47" s="17">
        <v>29.12</v>
      </c>
      <c r="D47" s="18"/>
      <c r="E47" s="19">
        <f t="shared" si="1"/>
        <v>0</v>
      </c>
    </row>
    <row r="48" spans="1:5" ht="20.65" customHeight="1">
      <c r="A48" s="10" t="s">
        <v>95</v>
      </c>
      <c r="B48" s="11" t="s">
        <v>96</v>
      </c>
      <c r="C48" s="12">
        <v>26.31</v>
      </c>
      <c r="D48" s="13"/>
      <c r="E48" s="14">
        <f t="shared" si="1"/>
        <v>0</v>
      </c>
    </row>
    <row r="49" spans="1:5" ht="20.65" customHeight="1">
      <c r="A49" s="15" t="s">
        <v>97</v>
      </c>
      <c r="B49" s="16" t="s">
        <v>98</v>
      </c>
      <c r="C49" s="17">
        <v>54.14</v>
      </c>
      <c r="D49" s="18"/>
      <c r="E49" s="19">
        <f t="shared" si="1"/>
        <v>0</v>
      </c>
    </row>
    <row r="50" spans="1:5" ht="20.65" customHeight="1">
      <c r="A50" s="10" t="s">
        <v>99</v>
      </c>
      <c r="B50" s="11" t="s">
        <v>100</v>
      </c>
      <c r="C50" s="12">
        <v>45.82</v>
      </c>
      <c r="D50" s="13"/>
      <c r="E50" s="14">
        <f t="shared" si="1"/>
        <v>0</v>
      </c>
    </row>
    <row r="51" spans="1:5" ht="20.65" customHeight="1">
      <c r="A51" s="15" t="s">
        <v>101</v>
      </c>
      <c r="B51" s="16" t="s">
        <v>102</v>
      </c>
      <c r="C51" s="17">
        <v>40.75</v>
      </c>
      <c r="D51" s="18"/>
      <c r="E51" s="19">
        <f t="shared" si="1"/>
        <v>0</v>
      </c>
    </row>
    <row r="52" spans="1:5" ht="20.65" customHeight="1">
      <c r="A52" s="10" t="s">
        <v>103</v>
      </c>
      <c r="B52" s="11" t="s">
        <v>104</v>
      </c>
      <c r="C52" s="12">
        <v>34.85</v>
      </c>
      <c r="D52" s="13"/>
      <c r="E52" s="14">
        <f t="shared" si="1"/>
        <v>0</v>
      </c>
    </row>
    <row r="53" spans="1:5" ht="20.65" customHeight="1">
      <c r="A53" s="15" t="s">
        <v>105</v>
      </c>
      <c r="B53" s="16" t="s">
        <v>106</v>
      </c>
      <c r="C53" s="17">
        <v>7.92</v>
      </c>
      <c r="D53" s="18"/>
      <c r="E53" s="19">
        <f t="shared" si="1"/>
        <v>0</v>
      </c>
    </row>
    <row r="54" spans="1:5" ht="20.65" customHeight="1">
      <c r="A54" s="10" t="s">
        <v>107</v>
      </c>
      <c r="B54" s="11" t="s">
        <v>108</v>
      </c>
      <c r="C54" s="12">
        <v>9.6300000000000008</v>
      </c>
      <c r="D54" s="13"/>
      <c r="E54" s="14">
        <f t="shared" si="1"/>
        <v>0</v>
      </c>
    </row>
    <row r="55" spans="1:5" ht="20.65" customHeight="1">
      <c r="A55" s="15" t="s">
        <v>109</v>
      </c>
      <c r="B55" s="16" t="s">
        <v>110</v>
      </c>
      <c r="C55" s="17">
        <v>16.5</v>
      </c>
      <c r="D55" s="18"/>
      <c r="E55" s="19">
        <f t="shared" si="1"/>
        <v>0</v>
      </c>
    </row>
    <row r="56" spans="1:5" ht="20.65" customHeight="1">
      <c r="A56" s="10" t="s">
        <v>111</v>
      </c>
      <c r="B56" s="11" t="s">
        <v>112</v>
      </c>
      <c r="C56" s="12">
        <v>30.54</v>
      </c>
      <c r="D56" s="13"/>
      <c r="E56" s="14">
        <f t="shared" si="1"/>
        <v>0</v>
      </c>
    </row>
    <row r="57" spans="1:5" ht="20.65" customHeight="1">
      <c r="A57" s="15" t="s">
        <v>113</v>
      </c>
      <c r="B57" s="16" t="s">
        <v>114</v>
      </c>
      <c r="C57" s="17">
        <v>114.99</v>
      </c>
      <c r="D57" s="18"/>
      <c r="E57" s="19">
        <f t="shared" si="1"/>
        <v>0</v>
      </c>
    </row>
    <row r="58" spans="1:5" ht="20.65" customHeight="1">
      <c r="A58" s="10" t="s">
        <v>115</v>
      </c>
      <c r="B58" s="11" t="s">
        <v>116</v>
      </c>
      <c r="C58" s="12">
        <v>34.07</v>
      </c>
      <c r="D58" s="13"/>
      <c r="E58" s="14">
        <f t="shared" si="1"/>
        <v>0</v>
      </c>
    </row>
    <row r="59" spans="1:5" ht="20.65" customHeight="1">
      <c r="A59" s="15" t="s">
        <v>117</v>
      </c>
      <c r="B59" s="16" t="s">
        <v>118</v>
      </c>
      <c r="C59" s="17">
        <v>54.12</v>
      </c>
      <c r="D59" s="18"/>
      <c r="E59" s="19">
        <f t="shared" si="1"/>
        <v>0</v>
      </c>
    </row>
    <row r="60" spans="1:5" ht="20.65" customHeight="1">
      <c r="A60" s="10" t="s">
        <v>119</v>
      </c>
      <c r="B60" s="11" t="s">
        <v>120</v>
      </c>
      <c r="C60" s="12">
        <v>59.73</v>
      </c>
      <c r="D60" s="13"/>
      <c r="E60" s="14">
        <f t="shared" si="1"/>
        <v>0</v>
      </c>
    </row>
    <row r="61" spans="1:5" ht="20.65" customHeight="1">
      <c r="A61" s="15" t="s">
        <v>121</v>
      </c>
      <c r="B61" s="16" t="s">
        <v>122</v>
      </c>
      <c r="C61" s="17">
        <v>79.84</v>
      </c>
      <c r="D61" s="18"/>
      <c r="E61" s="19">
        <f t="shared" si="1"/>
        <v>0</v>
      </c>
    </row>
    <row r="62" spans="1:5" ht="20.65" customHeight="1">
      <c r="A62" s="10" t="s">
        <v>123</v>
      </c>
      <c r="B62" s="11" t="s">
        <v>124</v>
      </c>
      <c r="C62" s="12">
        <v>64.599999999999994</v>
      </c>
      <c r="D62" s="13"/>
      <c r="E62" s="14">
        <f t="shared" si="1"/>
        <v>0</v>
      </c>
    </row>
    <row r="63" spans="1:5" ht="20.65" customHeight="1">
      <c r="A63" s="15" t="s">
        <v>125</v>
      </c>
      <c r="B63" s="16" t="s">
        <v>126</v>
      </c>
      <c r="C63" s="17">
        <v>31.41</v>
      </c>
      <c r="D63" s="18"/>
      <c r="E63" s="19">
        <f t="shared" si="1"/>
        <v>0</v>
      </c>
    </row>
    <row r="64" spans="1:5" ht="20.65" customHeight="1">
      <c r="A64" s="10" t="s">
        <v>127</v>
      </c>
      <c r="B64" s="11" t="s">
        <v>128</v>
      </c>
      <c r="C64" s="12">
        <v>23.71</v>
      </c>
      <c r="D64" s="13"/>
      <c r="E64" s="14">
        <f t="shared" si="1"/>
        <v>0</v>
      </c>
    </row>
    <row r="65" spans="1:5" ht="20.65" customHeight="1">
      <c r="A65" s="20" t="s">
        <v>129</v>
      </c>
      <c r="B65" s="21" t="s">
        <v>130</v>
      </c>
      <c r="C65" s="22">
        <v>25.55</v>
      </c>
      <c r="D65" s="23"/>
      <c r="E65" s="24">
        <f t="shared" si="1"/>
        <v>0</v>
      </c>
    </row>
    <row r="66" spans="1:5" ht="20.65" customHeight="1">
      <c r="A66" s="25" t="s">
        <v>131</v>
      </c>
      <c r="B66" s="26" t="s">
        <v>132</v>
      </c>
      <c r="C66" s="27">
        <v>34.61</v>
      </c>
      <c r="D66" s="44"/>
      <c r="E66" s="29">
        <f t="shared" si="1"/>
        <v>0</v>
      </c>
    </row>
    <row r="67" spans="1:5" ht="20.65" customHeight="1">
      <c r="A67" s="15" t="s">
        <v>133</v>
      </c>
      <c r="B67" s="16" t="s">
        <v>134</v>
      </c>
      <c r="C67" s="17">
        <v>17.25</v>
      </c>
      <c r="D67" s="18"/>
      <c r="E67" s="19">
        <f t="shared" si="1"/>
        <v>0</v>
      </c>
    </row>
    <row r="68" spans="1:5" ht="20.65" customHeight="1">
      <c r="A68" s="45" t="s">
        <v>135</v>
      </c>
      <c r="B68" s="46" t="s">
        <v>136</v>
      </c>
      <c r="C68" s="47">
        <v>60.08</v>
      </c>
      <c r="D68" s="13"/>
      <c r="E68" s="14">
        <f t="shared" ref="E68:E99" si="2">C68*D68</f>
        <v>0</v>
      </c>
    </row>
    <row r="69" spans="1:5" ht="20.65" customHeight="1">
      <c r="A69" s="20" t="s">
        <v>137</v>
      </c>
      <c r="B69" s="21" t="s">
        <v>138</v>
      </c>
      <c r="C69" s="22">
        <v>5.6</v>
      </c>
      <c r="D69" s="23"/>
      <c r="E69" s="24">
        <f t="shared" si="2"/>
        <v>0</v>
      </c>
    </row>
    <row r="70" spans="1:5" ht="20.65" customHeight="1">
      <c r="A70" s="25" t="s">
        <v>139</v>
      </c>
      <c r="B70" s="26" t="s">
        <v>140</v>
      </c>
      <c r="C70" s="27">
        <v>3.36</v>
      </c>
      <c r="D70" s="28"/>
      <c r="E70" s="29">
        <f t="shared" si="2"/>
        <v>0</v>
      </c>
    </row>
    <row r="71" spans="1:5" ht="20.65" customHeight="1">
      <c r="A71" s="15" t="s">
        <v>141</v>
      </c>
      <c r="B71" s="16" t="s">
        <v>142</v>
      </c>
      <c r="C71" s="17">
        <v>3.36</v>
      </c>
      <c r="D71" s="18"/>
      <c r="E71" s="19">
        <f t="shared" si="2"/>
        <v>0</v>
      </c>
    </row>
    <row r="72" spans="1:5" ht="20.65" customHeight="1">
      <c r="A72" s="10" t="s">
        <v>143</v>
      </c>
      <c r="B72" s="11" t="s">
        <v>144</v>
      </c>
      <c r="C72" s="12">
        <v>3.36</v>
      </c>
      <c r="D72" s="13"/>
      <c r="E72" s="14">
        <f t="shared" si="2"/>
        <v>0</v>
      </c>
    </row>
    <row r="73" spans="1:5" ht="20.65" customHeight="1">
      <c r="A73" s="15" t="s">
        <v>145</v>
      </c>
      <c r="B73" s="16" t="s">
        <v>146</v>
      </c>
      <c r="C73" s="17">
        <v>5.6</v>
      </c>
      <c r="D73" s="18"/>
      <c r="E73" s="19">
        <f t="shared" si="2"/>
        <v>0</v>
      </c>
    </row>
    <row r="74" spans="1:5" ht="20.65" customHeight="1">
      <c r="A74" s="10" t="s">
        <v>147</v>
      </c>
      <c r="B74" s="11" t="s">
        <v>148</v>
      </c>
      <c r="C74" s="12">
        <v>5.6</v>
      </c>
      <c r="D74" s="13"/>
      <c r="E74" s="14">
        <f t="shared" si="2"/>
        <v>0</v>
      </c>
    </row>
    <row r="75" spans="1:5" ht="20.65" customHeight="1">
      <c r="A75" s="15" t="s">
        <v>149</v>
      </c>
      <c r="B75" s="16" t="s">
        <v>150</v>
      </c>
      <c r="C75" s="17">
        <v>5.6</v>
      </c>
      <c r="D75" s="18"/>
      <c r="E75" s="19">
        <f t="shared" si="2"/>
        <v>0</v>
      </c>
    </row>
    <row r="76" spans="1:5" ht="20.65" customHeight="1">
      <c r="A76" s="10" t="s">
        <v>151</v>
      </c>
      <c r="B76" s="11" t="s">
        <v>152</v>
      </c>
      <c r="C76" s="12">
        <v>5.6</v>
      </c>
      <c r="D76" s="13"/>
      <c r="E76" s="14">
        <f t="shared" si="2"/>
        <v>0</v>
      </c>
    </row>
    <row r="77" spans="1:5" ht="20.65" customHeight="1">
      <c r="A77" s="15" t="s">
        <v>137</v>
      </c>
      <c r="B77" s="16" t="s">
        <v>153</v>
      </c>
      <c r="C77" s="17">
        <v>5.6</v>
      </c>
      <c r="D77" s="18"/>
      <c r="E77" s="19">
        <f t="shared" si="2"/>
        <v>0</v>
      </c>
    </row>
    <row r="78" spans="1:5" ht="20.65" customHeight="1">
      <c r="A78" s="10" t="s">
        <v>137</v>
      </c>
      <c r="B78" s="11" t="s">
        <v>154</v>
      </c>
      <c r="C78" s="12">
        <v>5.6</v>
      </c>
      <c r="D78" s="13"/>
      <c r="E78" s="14">
        <f t="shared" si="2"/>
        <v>0</v>
      </c>
    </row>
    <row r="79" spans="1:5" ht="20.65" customHeight="1">
      <c r="A79" s="48" t="s">
        <v>137</v>
      </c>
      <c r="B79" s="49" t="s">
        <v>155</v>
      </c>
      <c r="C79" s="50">
        <v>5.6</v>
      </c>
      <c r="D79" s="51"/>
      <c r="E79" s="52">
        <f t="shared" si="2"/>
        <v>0</v>
      </c>
    </row>
    <row r="80" spans="1:5" ht="20.65" customHeight="1">
      <c r="A80" s="53" t="s">
        <v>156</v>
      </c>
      <c r="B80" s="54" t="s">
        <v>157</v>
      </c>
      <c r="C80" s="55">
        <v>2.25</v>
      </c>
      <c r="D80" s="56"/>
      <c r="E80" s="57">
        <f t="shared" si="2"/>
        <v>0</v>
      </c>
    </row>
    <row r="81" spans="1:5" ht="20.65" customHeight="1">
      <c r="A81" s="58" t="s">
        <v>158</v>
      </c>
      <c r="B81" s="59" t="s">
        <v>159</v>
      </c>
      <c r="C81" s="60">
        <v>2.25</v>
      </c>
      <c r="D81" s="18"/>
      <c r="E81" s="19">
        <f t="shared" si="2"/>
        <v>0</v>
      </c>
    </row>
    <row r="82" spans="1:5" ht="20.65" customHeight="1">
      <c r="A82" s="30" t="s">
        <v>160</v>
      </c>
      <c r="B82" s="31" t="s">
        <v>161</v>
      </c>
      <c r="C82" s="32">
        <v>2.25</v>
      </c>
      <c r="D82" s="13"/>
      <c r="E82" s="14">
        <f t="shared" si="2"/>
        <v>0</v>
      </c>
    </row>
    <row r="83" spans="1:5" ht="20.65" customHeight="1">
      <c r="A83" s="58" t="s">
        <v>162</v>
      </c>
      <c r="B83" s="59" t="s">
        <v>163</v>
      </c>
      <c r="C83" s="60">
        <v>2.25</v>
      </c>
      <c r="D83" s="18"/>
      <c r="E83" s="19">
        <f t="shared" si="2"/>
        <v>0</v>
      </c>
    </row>
    <row r="84" spans="1:5" ht="20.65" customHeight="1">
      <c r="A84" s="30" t="s">
        <v>164</v>
      </c>
      <c r="B84" s="31" t="s">
        <v>165</v>
      </c>
      <c r="C84" s="32">
        <v>2.25</v>
      </c>
      <c r="D84" s="13"/>
      <c r="E84" s="14">
        <f t="shared" si="2"/>
        <v>0</v>
      </c>
    </row>
    <row r="85" spans="1:5" ht="20.65" customHeight="1">
      <c r="A85" s="58" t="s">
        <v>166</v>
      </c>
      <c r="B85" s="59" t="s">
        <v>167</v>
      </c>
      <c r="C85" s="60">
        <v>2.25</v>
      </c>
      <c r="D85" s="18"/>
      <c r="E85" s="19">
        <f t="shared" si="2"/>
        <v>0</v>
      </c>
    </row>
    <row r="86" spans="1:5" ht="20.65" customHeight="1">
      <c r="A86" s="30" t="s">
        <v>168</v>
      </c>
      <c r="B86" s="31" t="s">
        <v>169</v>
      </c>
      <c r="C86" s="32">
        <v>2.25</v>
      </c>
      <c r="D86" s="13"/>
      <c r="E86" s="14">
        <f t="shared" si="2"/>
        <v>0</v>
      </c>
    </row>
    <row r="87" spans="1:5" ht="20.65" customHeight="1">
      <c r="A87" s="58" t="s">
        <v>170</v>
      </c>
      <c r="B87" s="59" t="s">
        <v>171</v>
      </c>
      <c r="C87" s="60">
        <v>2</v>
      </c>
      <c r="D87" s="18"/>
      <c r="E87" s="19">
        <f t="shared" si="2"/>
        <v>0</v>
      </c>
    </row>
    <row r="88" spans="1:5" ht="20.65" customHeight="1">
      <c r="A88" s="30" t="s">
        <v>172</v>
      </c>
      <c r="B88" s="31" t="s">
        <v>173</v>
      </c>
      <c r="C88" s="32">
        <v>2.2000000000000002</v>
      </c>
      <c r="D88" s="13"/>
      <c r="E88" s="14">
        <f t="shared" si="2"/>
        <v>0</v>
      </c>
    </row>
    <row r="89" spans="1:5" ht="20.65" customHeight="1">
      <c r="A89" s="58" t="s">
        <v>174</v>
      </c>
      <c r="B89" s="59" t="s">
        <v>175</v>
      </c>
      <c r="C89" s="60">
        <v>2.2000000000000002</v>
      </c>
      <c r="D89" s="18"/>
      <c r="E89" s="19">
        <f t="shared" si="2"/>
        <v>0</v>
      </c>
    </row>
    <row r="90" spans="1:5" ht="20.65" customHeight="1">
      <c r="A90" s="30" t="s">
        <v>176</v>
      </c>
      <c r="B90" s="31" t="s">
        <v>177</v>
      </c>
      <c r="C90" s="32">
        <v>2.2000000000000002</v>
      </c>
      <c r="D90" s="13"/>
      <c r="E90" s="14">
        <f t="shared" si="2"/>
        <v>0</v>
      </c>
    </row>
    <row r="91" spans="1:5" ht="20.65" customHeight="1">
      <c r="A91" s="58" t="s">
        <v>178</v>
      </c>
      <c r="B91" s="59" t="s">
        <v>179</v>
      </c>
      <c r="C91" s="60">
        <v>2</v>
      </c>
      <c r="D91" s="18"/>
      <c r="E91" s="19">
        <f t="shared" si="2"/>
        <v>0</v>
      </c>
    </row>
    <row r="92" spans="1:5" ht="20.65" customHeight="1">
      <c r="A92" s="30" t="s">
        <v>180</v>
      </c>
      <c r="B92" s="31" t="s">
        <v>181</v>
      </c>
      <c r="C92" s="32">
        <v>2.75</v>
      </c>
      <c r="D92" s="13"/>
      <c r="E92" s="14">
        <f t="shared" si="2"/>
        <v>0</v>
      </c>
    </row>
    <row r="93" spans="1:5" ht="20.65" customHeight="1">
      <c r="A93" s="58" t="s">
        <v>182</v>
      </c>
      <c r="B93" s="59" t="s">
        <v>183</v>
      </c>
      <c r="C93" s="60">
        <v>1</v>
      </c>
      <c r="D93" s="18"/>
      <c r="E93" s="19">
        <f t="shared" si="2"/>
        <v>0</v>
      </c>
    </row>
    <row r="94" spans="1:5" ht="20.65" customHeight="1">
      <c r="A94" s="10" t="s">
        <v>184</v>
      </c>
      <c r="B94" s="11" t="s">
        <v>185</v>
      </c>
      <c r="C94" s="12">
        <v>8</v>
      </c>
      <c r="D94" s="13"/>
      <c r="E94" s="14">
        <f t="shared" si="2"/>
        <v>0</v>
      </c>
    </row>
    <row r="95" spans="1:5" ht="20.65" customHeight="1">
      <c r="A95" s="58" t="s">
        <v>186</v>
      </c>
      <c r="B95" s="59" t="s">
        <v>187</v>
      </c>
      <c r="C95" s="60">
        <v>8.25</v>
      </c>
      <c r="D95" s="18"/>
      <c r="E95" s="19">
        <f t="shared" si="2"/>
        <v>0</v>
      </c>
    </row>
    <row r="96" spans="1:5" ht="20.65" customHeight="1">
      <c r="A96" s="61" t="s">
        <v>188</v>
      </c>
      <c r="B96" s="62"/>
      <c r="C96" s="63"/>
      <c r="D96" s="8"/>
      <c r="E96" s="9"/>
    </row>
    <row r="97" spans="1:5" ht="20.65" customHeight="1">
      <c r="A97" s="58" t="s">
        <v>189</v>
      </c>
      <c r="B97" s="59" t="s">
        <v>190</v>
      </c>
      <c r="C97" s="60">
        <v>32.06</v>
      </c>
      <c r="D97" s="18"/>
      <c r="E97" s="19">
        <f t="shared" ref="E97:E106" si="3">C97*D97</f>
        <v>0</v>
      </c>
    </row>
    <row r="98" spans="1:5" ht="20.65" customHeight="1">
      <c r="A98" s="30" t="s">
        <v>191</v>
      </c>
      <c r="B98" s="31" t="s">
        <v>192</v>
      </c>
      <c r="C98" s="32">
        <v>39.9</v>
      </c>
      <c r="D98" s="13"/>
      <c r="E98" s="14">
        <f t="shared" si="3"/>
        <v>0</v>
      </c>
    </row>
    <row r="99" spans="1:5" ht="20.65" customHeight="1">
      <c r="A99" s="58" t="s">
        <v>193</v>
      </c>
      <c r="B99" s="59" t="s">
        <v>194</v>
      </c>
      <c r="C99" s="60">
        <v>39.9</v>
      </c>
      <c r="D99" s="18"/>
      <c r="E99" s="19">
        <f t="shared" si="3"/>
        <v>0</v>
      </c>
    </row>
    <row r="100" spans="1:5" ht="20.65" customHeight="1">
      <c r="A100" s="10" t="s">
        <v>195</v>
      </c>
      <c r="B100" s="11" t="s">
        <v>196</v>
      </c>
      <c r="C100" s="12">
        <v>27.37</v>
      </c>
      <c r="D100" s="13"/>
      <c r="E100" s="14">
        <f t="shared" si="3"/>
        <v>0</v>
      </c>
    </row>
    <row r="101" spans="1:5" ht="20.65" customHeight="1">
      <c r="A101" s="15" t="s">
        <v>197</v>
      </c>
      <c r="B101" s="16" t="s">
        <v>198</v>
      </c>
      <c r="C101" s="17">
        <v>37.04</v>
      </c>
      <c r="D101" s="18"/>
      <c r="E101" s="19">
        <f t="shared" si="3"/>
        <v>0</v>
      </c>
    </row>
    <row r="102" spans="1:5" ht="20.65" customHeight="1">
      <c r="A102" s="10" t="s">
        <v>199</v>
      </c>
      <c r="B102" s="11" t="s">
        <v>200</v>
      </c>
      <c r="C102" s="12">
        <v>30.52</v>
      </c>
      <c r="D102" s="13"/>
      <c r="E102" s="14">
        <f t="shared" si="3"/>
        <v>0</v>
      </c>
    </row>
    <row r="103" spans="1:5" ht="20.65" customHeight="1">
      <c r="A103" s="58" t="s">
        <v>201</v>
      </c>
      <c r="B103" s="59" t="s">
        <v>202</v>
      </c>
      <c r="C103" s="60">
        <v>18.13</v>
      </c>
      <c r="D103" s="18"/>
      <c r="E103" s="19">
        <f t="shared" si="3"/>
        <v>0</v>
      </c>
    </row>
    <row r="104" spans="1:5" ht="20.65" customHeight="1">
      <c r="A104" s="10" t="s">
        <v>203</v>
      </c>
      <c r="B104" s="31" t="s">
        <v>204</v>
      </c>
      <c r="C104" s="12">
        <v>48.79</v>
      </c>
      <c r="D104" s="13"/>
      <c r="E104" s="14">
        <f t="shared" si="3"/>
        <v>0</v>
      </c>
    </row>
    <row r="105" spans="1:5" ht="20.65" customHeight="1">
      <c r="A105" s="15" t="s">
        <v>205</v>
      </c>
      <c r="B105" s="16" t="s">
        <v>206</v>
      </c>
      <c r="C105" s="17">
        <v>30.52</v>
      </c>
      <c r="D105" s="18"/>
      <c r="E105" s="19">
        <f t="shared" si="3"/>
        <v>0</v>
      </c>
    </row>
    <row r="106" spans="1:5" ht="20.65" customHeight="1">
      <c r="A106" s="10" t="s">
        <v>207</v>
      </c>
      <c r="B106" s="11" t="s">
        <v>208</v>
      </c>
      <c r="C106" s="12">
        <v>59.78</v>
      </c>
      <c r="D106" s="13"/>
      <c r="E106" s="14">
        <f t="shared" si="3"/>
        <v>0</v>
      </c>
    </row>
    <row r="107" spans="1:5" ht="20.65" customHeight="1">
      <c r="A107" s="64" t="s">
        <v>209</v>
      </c>
      <c r="B107" s="65"/>
      <c r="C107" s="66"/>
      <c r="D107" s="67"/>
      <c r="E107" s="68"/>
    </row>
    <row r="108" spans="1:5" ht="20.65" customHeight="1">
      <c r="A108" s="10" t="s">
        <v>210</v>
      </c>
      <c r="B108" s="11" t="s">
        <v>211</v>
      </c>
      <c r="C108" s="12">
        <v>15.94</v>
      </c>
      <c r="D108" s="13"/>
      <c r="E108" s="14">
        <f t="shared" ref="E108:E135" si="4">C108*D108</f>
        <v>0</v>
      </c>
    </row>
    <row r="109" spans="1:5" ht="20.65" customHeight="1">
      <c r="A109" s="15" t="s">
        <v>212</v>
      </c>
      <c r="B109" s="16" t="s">
        <v>213</v>
      </c>
      <c r="C109" s="17">
        <v>13</v>
      </c>
      <c r="D109" s="18"/>
      <c r="E109" s="19">
        <f t="shared" si="4"/>
        <v>0</v>
      </c>
    </row>
    <row r="110" spans="1:5" ht="20.65" customHeight="1">
      <c r="A110" s="10" t="s">
        <v>214</v>
      </c>
      <c r="B110" s="11" t="s">
        <v>215</v>
      </c>
      <c r="C110" s="12">
        <v>1.5</v>
      </c>
      <c r="D110" s="13"/>
      <c r="E110" s="14">
        <f t="shared" si="4"/>
        <v>0</v>
      </c>
    </row>
    <row r="111" spans="1:5" ht="20.65" customHeight="1">
      <c r="A111" s="15" t="s">
        <v>216</v>
      </c>
      <c r="B111" s="16" t="s">
        <v>217</v>
      </c>
      <c r="C111" s="17">
        <v>1.5</v>
      </c>
      <c r="D111" s="18"/>
      <c r="E111" s="19">
        <f t="shared" si="4"/>
        <v>0</v>
      </c>
    </row>
    <row r="112" spans="1:5" ht="20.65" customHeight="1">
      <c r="A112" s="10" t="s">
        <v>218</v>
      </c>
      <c r="B112" s="11" t="s">
        <v>219</v>
      </c>
      <c r="C112" s="12">
        <v>1.5</v>
      </c>
      <c r="D112" s="13"/>
      <c r="E112" s="14">
        <f t="shared" si="4"/>
        <v>0</v>
      </c>
    </row>
    <row r="113" spans="1:5" ht="20.65" customHeight="1">
      <c r="A113" s="15" t="s">
        <v>220</v>
      </c>
      <c r="B113" s="16" t="s">
        <v>221</v>
      </c>
      <c r="C113" s="17">
        <v>1.5</v>
      </c>
      <c r="D113" s="18"/>
      <c r="E113" s="19">
        <f t="shared" si="4"/>
        <v>0</v>
      </c>
    </row>
    <row r="114" spans="1:5" ht="20.65" customHeight="1">
      <c r="A114" s="10" t="s">
        <v>222</v>
      </c>
      <c r="B114" s="11" t="s">
        <v>223</v>
      </c>
      <c r="C114" s="12">
        <v>2</v>
      </c>
      <c r="D114" s="13"/>
      <c r="E114" s="14">
        <f t="shared" si="4"/>
        <v>0</v>
      </c>
    </row>
    <row r="115" spans="1:5" ht="20.65" customHeight="1">
      <c r="A115" s="15" t="s">
        <v>224</v>
      </c>
      <c r="B115" s="16" t="s">
        <v>225</v>
      </c>
      <c r="C115" s="17">
        <v>2</v>
      </c>
      <c r="D115" s="18"/>
      <c r="E115" s="19">
        <f t="shared" si="4"/>
        <v>0</v>
      </c>
    </row>
    <row r="116" spans="1:5" ht="20.65" customHeight="1">
      <c r="A116" s="10" t="s">
        <v>226</v>
      </c>
      <c r="B116" s="11" t="s">
        <v>227</v>
      </c>
      <c r="C116" s="12">
        <v>4.5</v>
      </c>
      <c r="D116" s="13"/>
      <c r="E116" s="14">
        <f t="shared" si="4"/>
        <v>0</v>
      </c>
    </row>
    <row r="117" spans="1:5" ht="20.65" customHeight="1">
      <c r="A117" s="15" t="s">
        <v>228</v>
      </c>
      <c r="B117" s="16" t="s">
        <v>229</v>
      </c>
      <c r="C117" s="17">
        <v>6.5</v>
      </c>
      <c r="D117" s="18"/>
      <c r="E117" s="19">
        <f t="shared" si="4"/>
        <v>0</v>
      </c>
    </row>
    <row r="118" spans="1:5" ht="20.65" customHeight="1">
      <c r="A118" s="10" t="s">
        <v>230</v>
      </c>
      <c r="B118" s="11" t="s">
        <v>231</v>
      </c>
      <c r="C118" s="12">
        <v>2.2200000000000002</v>
      </c>
      <c r="D118" s="13"/>
      <c r="E118" s="14">
        <f t="shared" si="4"/>
        <v>0</v>
      </c>
    </row>
    <row r="119" spans="1:5" ht="20.65" customHeight="1">
      <c r="A119" s="15" t="s">
        <v>232</v>
      </c>
      <c r="B119" s="16" t="s">
        <v>233</v>
      </c>
      <c r="C119" s="17">
        <v>2.2200000000000002</v>
      </c>
      <c r="D119" s="18"/>
      <c r="E119" s="19">
        <f t="shared" si="4"/>
        <v>0</v>
      </c>
    </row>
    <row r="120" spans="1:5" ht="20.65" customHeight="1">
      <c r="A120" s="10" t="s">
        <v>234</v>
      </c>
      <c r="B120" s="11" t="s">
        <v>235</v>
      </c>
      <c r="C120" s="12">
        <v>2.2200000000000002</v>
      </c>
      <c r="D120" s="13"/>
      <c r="E120" s="14">
        <f t="shared" si="4"/>
        <v>0</v>
      </c>
    </row>
    <row r="121" spans="1:5" ht="20.65" customHeight="1">
      <c r="A121" s="15" t="s">
        <v>236</v>
      </c>
      <c r="B121" s="16" t="s">
        <v>237</v>
      </c>
      <c r="C121" s="17">
        <v>10.16</v>
      </c>
      <c r="D121" s="18"/>
      <c r="E121" s="19">
        <f t="shared" si="4"/>
        <v>0</v>
      </c>
    </row>
    <row r="122" spans="1:5" ht="19.899999999999999" customHeight="1">
      <c r="A122" s="30" t="s">
        <v>238</v>
      </c>
      <c r="B122" s="31" t="s">
        <v>239</v>
      </c>
      <c r="C122" s="32">
        <v>6.74</v>
      </c>
      <c r="D122" s="13"/>
      <c r="E122" s="14">
        <f t="shared" si="4"/>
        <v>0</v>
      </c>
    </row>
    <row r="123" spans="1:5" ht="20.65" customHeight="1">
      <c r="A123" s="15" t="s">
        <v>240</v>
      </c>
      <c r="B123" s="16" t="s">
        <v>241</v>
      </c>
      <c r="C123" s="17">
        <v>0.8</v>
      </c>
      <c r="D123" s="18"/>
      <c r="E123" s="19">
        <f t="shared" si="4"/>
        <v>0</v>
      </c>
    </row>
    <row r="124" spans="1:5" ht="20.65" customHeight="1">
      <c r="A124" s="10" t="s">
        <v>242</v>
      </c>
      <c r="B124" s="11" t="s">
        <v>243</v>
      </c>
      <c r="C124" s="12">
        <v>0.85</v>
      </c>
      <c r="D124" s="13"/>
      <c r="E124" s="14">
        <f t="shared" si="4"/>
        <v>0</v>
      </c>
    </row>
    <row r="125" spans="1:5" ht="20.65" customHeight="1">
      <c r="A125" s="48" t="s">
        <v>244</v>
      </c>
      <c r="B125" s="49" t="s">
        <v>245</v>
      </c>
      <c r="C125" s="50">
        <v>1.17</v>
      </c>
      <c r="D125" s="51"/>
      <c r="E125" s="52">
        <f t="shared" si="4"/>
        <v>0</v>
      </c>
    </row>
    <row r="126" spans="1:5" ht="20.65" customHeight="1">
      <c r="A126" s="69" t="s">
        <v>246</v>
      </c>
      <c r="B126" s="70" t="s">
        <v>247</v>
      </c>
      <c r="C126" s="71">
        <v>7.9</v>
      </c>
      <c r="D126" s="56"/>
      <c r="E126" s="57">
        <f t="shared" si="4"/>
        <v>0</v>
      </c>
    </row>
    <row r="127" spans="1:5" ht="20.65" customHeight="1">
      <c r="A127" s="15" t="s">
        <v>248</v>
      </c>
      <c r="B127" s="16" t="s">
        <v>249</v>
      </c>
      <c r="C127" s="17">
        <v>7.9</v>
      </c>
      <c r="D127" s="18"/>
      <c r="E127" s="19">
        <f t="shared" si="4"/>
        <v>0</v>
      </c>
    </row>
    <row r="128" spans="1:5" ht="20.65" customHeight="1">
      <c r="A128" s="10" t="s">
        <v>250</v>
      </c>
      <c r="B128" s="11" t="s">
        <v>251</v>
      </c>
      <c r="C128" s="12">
        <v>7.9</v>
      </c>
      <c r="D128" s="13"/>
      <c r="E128" s="14">
        <f t="shared" si="4"/>
        <v>0</v>
      </c>
    </row>
    <row r="129" spans="1:5" ht="20.65" customHeight="1">
      <c r="A129" s="15" t="s">
        <v>252</v>
      </c>
      <c r="B129" s="16" t="s">
        <v>253</v>
      </c>
      <c r="C129" s="17">
        <v>7.9</v>
      </c>
      <c r="D129" s="18"/>
      <c r="E129" s="19">
        <f t="shared" si="4"/>
        <v>0</v>
      </c>
    </row>
    <row r="130" spans="1:5" ht="20.65" customHeight="1">
      <c r="A130" s="10" t="s">
        <v>254</v>
      </c>
      <c r="B130" s="11" t="s">
        <v>255</v>
      </c>
      <c r="C130" s="12">
        <v>7.9</v>
      </c>
      <c r="D130" s="13"/>
      <c r="E130" s="14">
        <f t="shared" si="4"/>
        <v>0</v>
      </c>
    </row>
    <row r="131" spans="1:5" ht="20.65" customHeight="1">
      <c r="A131" s="15" t="s">
        <v>256</v>
      </c>
      <c r="B131" s="16" t="s">
        <v>257</v>
      </c>
      <c r="C131" s="17">
        <v>7.9</v>
      </c>
      <c r="D131" s="18"/>
      <c r="E131" s="19">
        <f t="shared" si="4"/>
        <v>0</v>
      </c>
    </row>
    <row r="132" spans="1:5" ht="20.65" customHeight="1">
      <c r="A132" s="10" t="s">
        <v>258</v>
      </c>
      <c r="B132" s="11" t="s">
        <v>259</v>
      </c>
      <c r="C132" s="12">
        <v>25.35</v>
      </c>
      <c r="D132" s="13"/>
      <c r="E132" s="14">
        <f t="shared" si="4"/>
        <v>0</v>
      </c>
    </row>
    <row r="133" spans="1:5" ht="20.65" customHeight="1">
      <c r="A133" s="15" t="s">
        <v>260</v>
      </c>
      <c r="B133" s="16" t="s">
        <v>261</v>
      </c>
      <c r="C133" s="17">
        <v>25.35</v>
      </c>
      <c r="D133" s="18"/>
      <c r="E133" s="19">
        <f t="shared" si="4"/>
        <v>0</v>
      </c>
    </row>
    <row r="134" spans="1:5" ht="20.65" customHeight="1">
      <c r="A134" s="10" t="s">
        <v>262</v>
      </c>
      <c r="B134" s="11" t="s">
        <v>263</v>
      </c>
      <c r="C134" s="12">
        <v>25.35</v>
      </c>
      <c r="D134" s="13"/>
      <c r="E134" s="14">
        <f t="shared" si="4"/>
        <v>0</v>
      </c>
    </row>
    <row r="135" spans="1:5" ht="20.65" customHeight="1">
      <c r="A135" s="15" t="s">
        <v>264</v>
      </c>
      <c r="B135" s="16" t="s">
        <v>265</v>
      </c>
      <c r="C135" s="17">
        <v>25.35</v>
      </c>
      <c r="D135" s="18"/>
      <c r="E135" s="19">
        <f t="shared" si="4"/>
        <v>0</v>
      </c>
    </row>
    <row r="136" spans="1:5" ht="20.65" customHeight="1">
      <c r="A136" s="61" t="s">
        <v>266</v>
      </c>
      <c r="B136" s="62"/>
      <c r="C136" s="63"/>
      <c r="D136" s="8"/>
      <c r="E136" s="9"/>
    </row>
    <row r="137" spans="1:5" ht="20.65" customHeight="1">
      <c r="A137" s="58" t="s">
        <v>267</v>
      </c>
      <c r="B137" s="59" t="s">
        <v>268</v>
      </c>
      <c r="C137" s="60">
        <v>7.84</v>
      </c>
      <c r="D137" s="18"/>
      <c r="E137" s="19">
        <f t="shared" ref="E137:E168" si="5">C137*D137</f>
        <v>0</v>
      </c>
    </row>
    <row r="138" spans="1:5" ht="20.65" customHeight="1">
      <c r="A138" s="30" t="s">
        <v>269</v>
      </c>
      <c r="B138" s="31" t="s">
        <v>270</v>
      </c>
      <c r="C138" s="32">
        <v>7.84</v>
      </c>
      <c r="D138" s="13"/>
      <c r="E138" s="14">
        <f t="shared" si="5"/>
        <v>0</v>
      </c>
    </row>
    <row r="139" spans="1:5" ht="20.65" customHeight="1">
      <c r="A139" s="58" t="s">
        <v>271</v>
      </c>
      <c r="B139" s="59" t="s">
        <v>272</v>
      </c>
      <c r="C139" s="60">
        <v>7.84</v>
      </c>
      <c r="D139" s="18"/>
      <c r="E139" s="19">
        <f t="shared" si="5"/>
        <v>0</v>
      </c>
    </row>
    <row r="140" spans="1:5" ht="20.65" customHeight="1">
      <c r="A140" s="30" t="s">
        <v>273</v>
      </c>
      <c r="B140" s="31" t="s">
        <v>274</v>
      </c>
      <c r="C140" s="32">
        <v>7.84</v>
      </c>
      <c r="D140" s="13"/>
      <c r="E140" s="14">
        <f t="shared" si="5"/>
        <v>0</v>
      </c>
    </row>
    <row r="141" spans="1:5" ht="20.65" customHeight="1">
      <c r="A141" s="58" t="s">
        <v>275</v>
      </c>
      <c r="B141" s="59" t="s">
        <v>276</v>
      </c>
      <c r="C141" s="60">
        <v>12</v>
      </c>
      <c r="D141" s="18"/>
      <c r="E141" s="19">
        <f t="shared" si="5"/>
        <v>0</v>
      </c>
    </row>
    <row r="142" spans="1:5" ht="20.65" customHeight="1">
      <c r="A142" s="30" t="s">
        <v>277</v>
      </c>
      <c r="B142" s="31" t="s">
        <v>278</v>
      </c>
      <c r="C142" s="32">
        <v>12</v>
      </c>
      <c r="D142" s="13"/>
      <c r="E142" s="14">
        <f t="shared" si="5"/>
        <v>0</v>
      </c>
    </row>
    <row r="143" spans="1:5" ht="20.65" customHeight="1">
      <c r="A143" s="58" t="s">
        <v>279</v>
      </c>
      <c r="B143" s="59" t="s">
        <v>280</v>
      </c>
      <c r="C143" s="60">
        <v>12</v>
      </c>
      <c r="D143" s="18"/>
      <c r="E143" s="19">
        <f t="shared" si="5"/>
        <v>0</v>
      </c>
    </row>
    <row r="144" spans="1:5" ht="20.65" customHeight="1">
      <c r="A144" s="30" t="s">
        <v>281</v>
      </c>
      <c r="B144" s="31" t="s">
        <v>282</v>
      </c>
      <c r="C144" s="32">
        <v>12</v>
      </c>
      <c r="D144" s="13"/>
      <c r="E144" s="14">
        <f t="shared" si="5"/>
        <v>0</v>
      </c>
    </row>
    <row r="145" spans="1:5" ht="20.65" customHeight="1">
      <c r="A145" s="58" t="s">
        <v>283</v>
      </c>
      <c r="B145" s="59" t="s">
        <v>284</v>
      </c>
      <c r="C145" s="60">
        <v>7.5</v>
      </c>
      <c r="D145" s="18"/>
      <c r="E145" s="19">
        <f t="shared" si="5"/>
        <v>0</v>
      </c>
    </row>
    <row r="146" spans="1:5" ht="20.65" customHeight="1">
      <c r="A146" s="30" t="s">
        <v>285</v>
      </c>
      <c r="B146" s="31" t="s">
        <v>286</v>
      </c>
      <c r="C146" s="32">
        <v>7.5</v>
      </c>
      <c r="D146" s="13"/>
      <c r="E146" s="14">
        <f t="shared" si="5"/>
        <v>0</v>
      </c>
    </row>
    <row r="147" spans="1:5" ht="20.65" customHeight="1">
      <c r="A147" s="58" t="s">
        <v>287</v>
      </c>
      <c r="B147" s="59" t="s">
        <v>288</v>
      </c>
      <c r="C147" s="60">
        <v>7.5</v>
      </c>
      <c r="D147" s="18"/>
      <c r="E147" s="19">
        <f t="shared" si="5"/>
        <v>0</v>
      </c>
    </row>
    <row r="148" spans="1:5" ht="20.65" customHeight="1">
      <c r="A148" s="30" t="s">
        <v>289</v>
      </c>
      <c r="B148" s="31" t="s">
        <v>290</v>
      </c>
      <c r="C148" s="32">
        <v>7.5</v>
      </c>
      <c r="D148" s="13"/>
      <c r="E148" s="14">
        <f t="shared" si="5"/>
        <v>0</v>
      </c>
    </row>
    <row r="149" spans="1:5" ht="20.65" customHeight="1">
      <c r="A149" s="58" t="s">
        <v>291</v>
      </c>
      <c r="B149" s="59" t="s">
        <v>292</v>
      </c>
      <c r="C149" s="60">
        <v>34.5</v>
      </c>
      <c r="D149" s="18"/>
      <c r="E149" s="19">
        <f t="shared" si="5"/>
        <v>0</v>
      </c>
    </row>
    <row r="150" spans="1:5" ht="20.65" customHeight="1">
      <c r="A150" s="30" t="s">
        <v>293</v>
      </c>
      <c r="B150" s="31" t="s">
        <v>294</v>
      </c>
      <c r="C150" s="32">
        <v>34.5</v>
      </c>
      <c r="D150" s="13"/>
      <c r="E150" s="14">
        <f t="shared" si="5"/>
        <v>0</v>
      </c>
    </row>
    <row r="151" spans="1:5" ht="20.65" customHeight="1">
      <c r="A151" s="58" t="s">
        <v>295</v>
      </c>
      <c r="B151" s="59" t="s">
        <v>296</v>
      </c>
      <c r="C151" s="60">
        <v>34.5</v>
      </c>
      <c r="D151" s="18"/>
      <c r="E151" s="19">
        <f t="shared" si="5"/>
        <v>0</v>
      </c>
    </row>
    <row r="152" spans="1:5" ht="20.65" customHeight="1">
      <c r="A152" s="30" t="s">
        <v>297</v>
      </c>
      <c r="B152" s="31" t="s">
        <v>298</v>
      </c>
      <c r="C152" s="32">
        <v>34.5</v>
      </c>
      <c r="D152" s="13"/>
      <c r="E152" s="14">
        <f t="shared" si="5"/>
        <v>0</v>
      </c>
    </row>
    <row r="153" spans="1:5" ht="20.65" customHeight="1">
      <c r="A153" s="58" t="s">
        <v>299</v>
      </c>
      <c r="B153" s="59" t="s">
        <v>300</v>
      </c>
      <c r="C153" s="60">
        <v>46.6</v>
      </c>
      <c r="D153" s="18"/>
      <c r="E153" s="19">
        <f t="shared" si="5"/>
        <v>0</v>
      </c>
    </row>
    <row r="154" spans="1:5" ht="20.65" customHeight="1">
      <c r="A154" s="30" t="s">
        <v>301</v>
      </c>
      <c r="B154" s="31" t="s">
        <v>302</v>
      </c>
      <c r="C154" s="32">
        <v>16.86</v>
      </c>
      <c r="D154" s="13"/>
      <c r="E154" s="14">
        <f t="shared" si="5"/>
        <v>0</v>
      </c>
    </row>
    <row r="155" spans="1:5" ht="20.65" customHeight="1">
      <c r="A155" s="58" t="s">
        <v>303</v>
      </c>
      <c r="B155" s="59" t="s">
        <v>304</v>
      </c>
      <c r="C155" s="60">
        <v>9.15</v>
      </c>
      <c r="D155" s="18"/>
      <c r="E155" s="19">
        <f t="shared" si="5"/>
        <v>0</v>
      </c>
    </row>
    <row r="156" spans="1:5" ht="20.65" customHeight="1">
      <c r="A156" s="30" t="s">
        <v>305</v>
      </c>
      <c r="B156" s="31" t="s">
        <v>306</v>
      </c>
      <c r="C156" s="32">
        <v>19.04</v>
      </c>
      <c r="D156" s="13"/>
      <c r="E156" s="14">
        <f t="shared" si="5"/>
        <v>0</v>
      </c>
    </row>
    <row r="157" spans="1:5" ht="20.65" customHeight="1">
      <c r="A157" s="58" t="s">
        <v>307</v>
      </c>
      <c r="B157" s="59" t="s">
        <v>308</v>
      </c>
      <c r="C157" s="60">
        <v>48.82</v>
      </c>
      <c r="D157" s="18"/>
      <c r="E157" s="19">
        <f t="shared" si="5"/>
        <v>0</v>
      </c>
    </row>
    <row r="158" spans="1:5" ht="20.65" customHeight="1">
      <c r="A158" s="30" t="s">
        <v>309</v>
      </c>
      <c r="B158" s="31" t="s">
        <v>310</v>
      </c>
      <c r="C158" s="32">
        <v>66.42</v>
      </c>
      <c r="D158" s="13"/>
      <c r="E158" s="14">
        <f t="shared" si="5"/>
        <v>0</v>
      </c>
    </row>
    <row r="159" spans="1:5" ht="20.65" customHeight="1">
      <c r="A159" s="58" t="s">
        <v>311</v>
      </c>
      <c r="B159" s="59" t="s">
        <v>312</v>
      </c>
      <c r="C159" s="60">
        <v>34.299999999999997</v>
      </c>
      <c r="D159" s="18"/>
      <c r="E159" s="19">
        <f t="shared" si="5"/>
        <v>0</v>
      </c>
    </row>
    <row r="160" spans="1:5" ht="20.65" customHeight="1">
      <c r="A160" s="30" t="s">
        <v>313</v>
      </c>
      <c r="B160" s="31" t="s">
        <v>314</v>
      </c>
      <c r="C160" s="32">
        <v>39.18</v>
      </c>
      <c r="D160" s="13"/>
      <c r="E160" s="14">
        <f t="shared" si="5"/>
        <v>0</v>
      </c>
    </row>
    <row r="161" spans="1:5" ht="20.65" customHeight="1">
      <c r="A161" s="58" t="s">
        <v>315</v>
      </c>
      <c r="B161" s="59" t="s">
        <v>316</v>
      </c>
      <c r="C161" s="60">
        <v>25.34</v>
      </c>
      <c r="D161" s="18"/>
      <c r="E161" s="19">
        <f t="shared" si="5"/>
        <v>0</v>
      </c>
    </row>
    <row r="162" spans="1:5" ht="20.65" customHeight="1">
      <c r="A162" s="30" t="s">
        <v>238</v>
      </c>
      <c r="B162" s="31" t="s">
        <v>239</v>
      </c>
      <c r="C162" s="32">
        <v>6.74</v>
      </c>
      <c r="D162" s="13"/>
      <c r="E162" s="14">
        <f t="shared" si="5"/>
        <v>0</v>
      </c>
    </row>
    <row r="163" spans="1:5" ht="20.65" customHeight="1">
      <c r="A163" s="58" t="s">
        <v>317</v>
      </c>
      <c r="B163" s="59" t="s">
        <v>318</v>
      </c>
      <c r="C163" s="60">
        <v>26.73</v>
      </c>
      <c r="D163" s="18"/>
      <c r="E163" s="19">
        <f t="shared" si="5"/>
        <v>0</v>
      </c>
    </row>
    <row r="164" spans="1:5" ht="20.65" customHeight="1">
      <c r="A164" s="30" t="s">
        <v>319</v>
      </c>
      <c r="B164" s="31" t="s">
        <v>320</v>
      </c>
      <c r="C164" s="32">
        <v>42.64</v>
      </c>
      <c r="D164" s="13"/>
      <c r="E164" s="14">
        <f t="shared" si="5"/>
        <v>0</v>
      </c>
    </row>
    <row r="165" spans="1:5" ht="20.65" customHeight="1">
      <c r="A165" s="58" t="s">
        <v>321</v>
      </c>
      <c r="B165" s="59" t="s">
        <v>322</v>
      </c>
      <c r="C165" s="60">
        <v>22.11</v>
      </c>
      <c r="D165" s="18"/>
      <c r="E165" s="19">
        <f t="shared" si="5"/>
        <v>0</v>
      </c>
    </row>
    <row r="166" spans="1:5" ht="20.65" customHeight="1">
      <c r="A166" s="30" t="s">
        <v>323</v>
      </c>
      <c r="B166" s="31" t="s">
        <v>324</v>
      </c>
      <c r="C166" s="32">
        <v>35.950000000000003</v>
      </c>
      <c r="D166" s="13"/>
      <c r="E166" s="14">
        <f t="shared" si="5"/>
        <v>0</v>
      </c>
    </row>
    <row r="167" spans="1:5" ht="20.25" customHeight="1">
      <c r="A167" s="58" t="s">
        <v>325</v>
      </c>
      <c r="B167" s="59" t="s">
        <v>326</v>
      </c>
      <c r="C167" s="60">
        <v>43.84</v>
      </c>
      <c r="D167" s="18"/>
      <c r="E167" s="19">
        <f t="shared" si="5"/>
        <v>0</v>
      </c>
    </row>
    <row r="168" spans="1:5" ht="20.65" customHeight="1">
      <c r="A168" s="30" t="s">
        <v>327</v>
      </c>
      <c r="B168" s="31" t="s">
        <v>328</v>
      </c>
      <c r="C168" s="32">
        <v>16.739999999999998</v>
      </c>
      <c r="D168" s="13"/>
      <c r="E168" s="14">
        <f t="shared" si="5"/>
        <v>0</v>
      </c>
    </row>
    <row r="169" spans="1:5" ht="20.65" customHeight="1">
      <c r="A169" s="58" t="s">
        <v>329</v>
      </c>
      <c r="B169" s="16" t="s">
        <v>330</v>
      </c>
      <c r="C169" s="17">
        <v>11.7</v>
      </c>
      <c r="D169" s="18"/>
      <c r="E169" s="19">
        <f t="shared" ref="E169:E200" si="6">C169*D169</f>
        <v>0</v>
      </c>
    </row>
    <row r="170" spans="1:5" ht="20.65" customHeight="1">
      <c r="A170" s="30" t="s">
        <v>331</v>
      </c>
      <c r="B170" s="31" t="s">
        <v>332</v>
      </c>
      <c r="C170" s="32">
        <v>2.27</v>
      </c>
      <c r="D170" s="13"/>
      <c r="E170" s="14">
        <f t="shared" si="6"/>
        <v>0</v>
      </c>
    </row>
    <row r="171" spans="1:5" ht="20.65" customHeight="1">
      <c r="A171" s="58" t="s">
        <v>333</v>
      </c>
      <c r="B171" s="59" t="s">
        <v>334</v>
      </c>
      <c r="C171" s="60">
        <v>4.29</v>
      </c>
      <c r="D171" s="18"/>
      <c r="E171" s="19">
        <f t="shared" si="6"/>
        <v>0</v>
      </c>
    </row>
    <row r="172" spans="1:5" ht="20.65" customHeight="1">
      <c r="A172" s="30" t="s">
        <v>335</v>
      </c>
      <c r="B172" s="31" t="s">
        <v>336</v>
      </c>
      <c r="C172" s="32">
        <v>14.11</v>
      </c>
      <c r="D172" s="13"/>
      <c r="E172" s="14">
        <f t="shared" si="6"/>
        <v>0</v>
      </c>
    </row>
    <row r="173" spans="1:5" ht="20.65" customHeight="1">
      <c r="A173" s="58" t="s">
        <v>337</v>
      </c>
      <c r="B173" s="59" t="s">
        <v>338</v>
      </c>
      <c r="C173" s="60">
        <v>4.6900000000000004</v>
      </c>
      <c r="D173" s="18"/>
      <c r="E173" s="19">
        <f t="shared" si="6"/>
        <v>0</v>
      </c>
    </row>
    <row r="174" spans="1:5" ht="20.65" customHeight="1">
      <c r="A174" s="30" t="s">
        <v>339</v>
      </c>
      <c r="B174" s="31" t="s">
        <v>340</v>
      </c>
      <c r="C174" s="32">
        <v>13.25</v>
      </c>
      <c r="D174" s="13"/>
      <c r="E174" s="14">
        <f t="shared" si="6"/>
        <v>0</v>
      </c>
    </row>
    <row r="175" spans="1:5" ht="20.65" customHeight="1">
      <c r="A175" s="58" t="s">
        <v>341</v>
      </c>
      <c r="B175" s="59" t="s">
        <v>342</v>
      </c>
      <c r="C175" s="60">
        <v>13.25</v>
      </c>
      <c r="D175" s="18"/>
      <c r="E175" s="19">
        <f t="shared" si="6"/>
        <v>0</v>
      </c>
    </row>
    <row r="176" spans="1:5" ht="20.65" customHeight="1">
      <c r="A176" s="30" t="s">
        <v>343</v>
      </c>
      <c r="B176" s="31" t="s">
        <v>344</v>
      </c>
      <c r="C176" s="32">
        <v>28.82</v>
      </c>
      <c r="D176" s="13"/>
      <c r="E176" s="14">
        <f t="shared" si="6"/>
        <v>0</v>
      </c>
    </row>
    <row r="177" spans="1:5" ht="20.65" customHeight="1">
      <c r="A177" s="58" t="s">
        <v>345</v>
      </c>
      <c r="B177" s="59" t="s">
        <v>346</v>
      </c>
      <c r="C177" s="60">
        <v>43.89</v>
      </c>
      <c r="D177" s="18"/>
      <c r="E177" s="19">
        <f t="shared" si="6"/>
        <v>0</v>
      </c>
    </row>
    <row r="178" spans="1:5" ht="20.65" customHeight="1">
      <c r="A178" s="30" t="s">
        <v>347</v>
      </c>
      <c r="B178" s="31" t="s">
        <v>348</v>
      </c>
      <c r="C178" s="32">
        <v>43.5</v>
      </c>
      <c r="D178" s="13"/>
      <c r="E178" s="14">
        <f t="shared" si="6"/>
        <v>0</v>
      </c>
    </row>
    <row r="179" spans="1:5" ht="20.65" customHeight="1">
      <c r="A179" s="58" t="s">
        <v>349</v>
      </c>
      <c r="B179" s="59" t="s">
        <v>350</v>
      </c>
      <c r="C179" s="60">
        <v>38.479999999999997</v>
      </c>
      <c r="D179" s="18"/>
      <c r="E179" s="19">
        <f t="shared" si="6"/>
        <v>0</v>
      </c>
    </row>
    <row r="180" spans="1:5" ht="20.65" customHeight="1">
      <c r="A180" s="30" t="s">
        <v>351</v>
      </c>
      <c r="B180" s="31" t="s">
        <v>352</v>
      </c>
      <c r="C180" s="32">
        <v>23.85</v>
      </c>
      <c r="D180" s="13"/>
      <c r="E180" s="14">
        <f t="shared" si="6"/>
        <v>0</v>
      </c>
    </row>
    <row r="181" spans="1:5" ht="20.65" customHeight="1">
      <c r="A181" s="58" t="s">
        <v>353</v>
      </c>
      <c r="B181" s="59" t="s">
        <v>354</v>
      </c>
      <c r="C181" s="60">
        <v>38.69</v>
      </c>
      <c r="D181" s="18"/>
      <c r="E181" s="19">
        <f t="shared" si="6"/>
        <v>0</v>
      </c>
    </row>
    <row r="182" spans="1:5" ht="20.65" customHeight="1">
      <c r="A182" s="30" t="s">
        <v>355</v>
      </c>
      <c r="B182" s="31" t="s">
        <v>356</v>
      </c>
      <c r="C182" s="32">
        <v>27.81</v>
      </c>
      <c r="D182" s="13"/>
      <c r="E182" s="14">
        <f t="shared" si="6"/>
        <v>0</v>
      </c>
    </row>
    <row r="183" spans="1:5" ht="20.65" customHeight="1">
      <c r="A183" s="58" t="s">
        <v>357</v>
      </c>
      <c r="B183" s="59" t="s">
        <v>358</v>
      </c>
      <c r="C183" s="60">
        <v>32.090000000000003</v>
      </c>
      <c r="D183" s="18"/>
      <c r="E183" s="19">
        <f t="shared" si="6"/>
        <v>0</v>
      </c>
    </row>
    <row r="184" spans="1:5" ht="20.65" customHeight="1">
      <c r="A184" s="30" t="s">
        <v>359</v>
      </c>
      <c r="B184" s="31" t="s">
        <v>360</v>
      </c>
      <c r="C184" s="32">
        <v>41.72</v>
      </c>
      <c r="D184" s="13"/>
      <c r="E184" s="14">
        <f t="shared" si="6"/>
        <v>0</v>
      </c>
    </row>
    <row r="185" spans="1:5" ht="20.65" customHeight="1">
      <c r="A185" s="58" t="s">
        <v>361</v>
      </c>
      <c r="B185" s="59" t="s">
        <v>362</v>
      </c>
      <c r="C185" s="60">
        <v>10.44</v>
      </c>
      <c r="D185" s="18"/>
      <c r="E185" s="19">
        <f t="shared" si="6"/>
        <v>0</v>
      </c>
    </row>
    <row r="186" spans="1:5" ht="20.65" customHeight="1">
      <c r="A186" s="30" t="s">
        <v>363</v>
      </c>
      <c r="B186" s="31" t="s">
        <v>364</v>
      </c>
      <c r="C186" s="32">
        <v>14.1</v>
      </c>
      <c r="D186" s="13"/>
      <c r="E186" s="14">
        <f t="shared" si="6"/>
        <v>0</v>
      </c>
    </row>
    <row r="187" spans="1:5" ht="20.65" customHeight="1">
      <c r="A187" s="58" t="s">
        <v>365</v>
      </c>
      <c r="B187" s="59" t="s">
        <v>366</v>
      </c>
      <c r="C187" s="60">
        <v>21.74</v>
      </c>
      <c r="D187" s="18"/>
      <c r="E187" s="19">
        <f t="shared" si="6"/>
        <v>0</v>
      </c>
    </row>
    <row r="188" spans="1:5" ht="20.65" customHeight="1">
      <c r="A188" s="30" t="s">
        <v>367</v>
      </c>
      <c r="B188" s="31" t="s">
        <v>368</v>
      </c>
      <c r="C188" s="32">
        <v>21.74</v>
      </c>
      <c r="D188" s="13"/>
      <c r="E188" s="14">
        <f t="shared" si="6"/>
        <v>0</v>
      </c>
    </row>
    <row r="189" spans="1:5" ht="20.65" customHeight="1">
      <c r="A189" s="58" t="s">
        <v>369</v>
      </c>
      <c r="B189" s="59" t="s">
        <v>370</v>
      </c>
      <c r="C189" s="60">
        <v>7.68</v>
      </c>
      <c r="D189" s="18"/>
      <c r="E189" s="19">
        <f t="shared" si="6"/>
        <v>0</v>
      </c>
    </row>
    <row r="190" spans="1:5" ht="20.65" customHeight="1">
      <c r="A190" s="30" t="s">
        <v>371</v>
      </c>
      <c r="B190" s="31" t="s">
        <v>372</v>
      </c>
      <c r="C190" s="32">
        <v>3.95</v>
      </c>
      <c r="D190" s="13"/>
      <c r="E190" s="14">
        <f t="shared" si="6"/>
        <v>0</v>
      </c>
    </row>
    <row r="191" spans="1:5" ht="20.65" customHeight="1">
      <c r="A191" s="58" t="s">
        <v>373</v>
      </c>
      <c r="B191" s="59" t="s">
        <v>374</v>
      </c>
      <c r="C191" s="60">
        <v>26.04</v>
      </c>
      <c r="D191" s="18"/>
      <c r="E191" s="19">
        <f t="shared" si="6"/>
        <v>0</v>
      </c>
    </row>
    <row r="192" spans="1:5" ht="20.65" customHeight="1">
      <c r="A192" s="30" t="s">
        <v>375</v>
      </c>
      <c r="B192" s="31" t="s">
        <v>376</v>
      </c>
      <c r="C192" s="32">
        <v>40.159999999999997</v>
      </c>
      <c r="D192" s="13"/>
      <c r="E192" s="14">
        <f t="shared" si="6"/>
        <v>0</v>
      </c>
    </row>
    <row r="193" spans="1:5" ht="20.65" customHeight="1">
      <c r="A193" s="58" t="s">
        <v>377</v>
      </c>
      <c r="B193" s="59" t="s">
        <v>378</v>
      </c>
      <c r="C193" s="60">
        <v>13.2</v>
      </c>
      <c r="D193" s="18"/>
      <c r="E193" s="19">
        <f t="shared" si="6"/>
        <v>0</v>
      </c>
    </row>
    <row r="194" spans="1:5" ht="20.65" customHeight="1">
      <c r="A194" s="10" t="s">
        <v>379</v>
      </c>
      <c r="B194" s="11" t="s">
        <v>380</v>
      </c>
      <c r="C194" s="12">
        <v>48.8</v>
      </c>
      <c r="D194" s="13"/>
      <c r="E194" s="14">
        <f t="shared" si="6"/>
        <v>0</v>
      </c>
    </row>
    <row r="195" spans="1:5" ht="20.65" customHeight="1">
      <c r="A195" s="15" t="s">
        <v>381</v>
      </c>
      <c r="B195" s="16" t="s">
        <v>382</v>
      </c>
      <c r="C195" s="17">
        <v>28.82</v>
      </c>
      <c r="D195" s="18"/>
      <c r="E195" s="19">
        <f t="shared" si="6"/>
        <v>0</v>
      </c>
    </row>
    <row r="196" spans="1:5" ht="20.65" customHeight="1">
      <c r="A196" s="10" t="s">
        <v>383</v>
      </c>
      <c r="B196" s="11" t="s">
        <v>384</v>
      </c>
      <c r="C196" s="12">
        <v>36.4</v>
      </c>
      <c r="D196" s="13"/>
      <c r="E196" s="14">
        <f t="shared" si="6"/>
        <v>0</v>
      </c>
    </row>
    <row r="197" spans="1:5" ht="20.65" customHeight="1">
      <c r="A197" s="15" t="s">
        <v>385</v>
      </c>
      <c r="B197" s="16" t="s">
        <v>386</v>
      </c>
      <c r="C197" s="17">
        <v>156.9</v>
      </c>
      <c r="D197" s="18"/>
      <c r="E197" s="19">
        <f t="shared" si="6"/>
        <v>0</v>
      </c>
    </row>
    <row r="198" spans="1:5" ht="20.65" customHeight="1">
      <c r="A198" s="10" t="s">
        <v>387</v>
      </c>
      <c r="B198" s="11" t="s">
        <v>388</v>
      </c>
      <c r="C198" s="12">
        <v>166.35</v>
      </c>
      <c r="D198" s="13"/>
      <c r="E198" s="14">
        <f t="shared" si="6"/>
        <v>0</v>
      </c>
    </row>
    <row r="199" spans="1:5" ht="20.65" customHeight="1">
      <c r="A199" s="20" t="s">
        <v>389</v>
      </c>
      <c r="B199" s="21" t="s">
        <v>390</v>
      </c>
      <c r="C199" s="22">
        <v>115.22</v>
      </c>
      <c r="D199" s="23"/>
      <c r="E199" s="24">
        <f t="shared" si="6"/>
        <v>0</v>
      </c>
    </row>
    <row r="200" spans="1:5" ht="20.65" customHeight="1">
      <c r="A200" s="72" t="s">
        <v>391</v>
      </c>
      <c r="B200" s="73" t="s">
        <v>392</v>
      </c>
      <c r="C200" s="74">
        <v>9.5</v>
      </c>
      <c r="D200" s="75"/>
      <c r="E200" s="29">
        <f t="shared" si="6"/>
        <v>0</v>
      </c>
    </row>
    <row r="201" spans="1:5" ht="20.65" customHeight="1">
      <c r="A201" s="76" t="s">
        <v>393</v>
      </c>
      <c r="B201" s="77" t="s">
        <v>394</v>
      </c>
      <c r="C201" s="78">
        <v>5</v>
      </c>
      <c r="D201" s="79"/>
      <c r="E201" s="19">
        <f t="shared" ref="E201:E232" si="7">C201*D201</f>
        <v>0</v>
      </c>
    </row>
    <row r="202" spans="1:5" ht="20.65" customHeight="1">
      <c r="A202" s="10" t="s">
        <v>395</v>
      </c>
      <c r="B202" s="11" t="s">
        <v>396</v>
      </c>
      <c r="C202" s="12">
        <v>25</v>
      </c>
      <c r="D202" s="13"/>
      <c r="E202" s="14">
        <f t="shared" si="7"/>
        <v>0</v>
      </c>
    </row>
    <row r="203" spans="1:5" ht="20.65" customHeight="1">
      <c r="A203" s="76" t="s">
        <v>397</v>
      </c>
      <c r="B203" s="77" t="s">
        <v>398</v>
      </c>
      <c r="C203" s="78">
        <v>35</v>
      </c>
      <c r="D203" s="79"/>
      <c r="E203" s="19">
        <f t="shared" si="7"/>
        <v>0</v>
      </c>
    </row>
    <row r="204" spans="1:5" ht="20.65" customHeight="1">
      <c r="A204" s="80" t="s">
        <v>399</v>
      </c>
      <c r="B204" s="81" t="s">
        <v>400</v>
      </c>
      <c r="C204" s="82">
        <v>15.5</v>
      </c>
      <c r="D204" s="83"/>
      <c r="E204" s="14">
        <f t="shared" si="7"/>
        <v>0</v>
      </c>
    </row>
    <row r="205" spans="1:5" ht="20.65" customHeight="1">
      <c r="A205" s="76" t="s">
        <v>401</v>
      </c>
      <c r="B205" s="77" t="s">
        <v>402</v>
      </c>
      <c r="C205" s="78">
        <v>19.95</v>
      </c>
      <c r="D205" s="79"/>
      <c r="E205" s="19">
        <f t="shared" si="7"/>
        <v>0</v>
      </c>
    </row>
    <row r="206" spans="1:5" ht="20.65" customHeight="1">
      <c r="A206" s="80" t="s">
        <v>403</v>
      </c>
      <c r="B206" s="81" t="s">
        <v>404</v>
      </c>
      <c r="C206" s="82">
        <v>9.92</v>
      </c>
      <c r="D206" s="83"/>
      <c r="E206" s="14">
        <f t="shared" si="7"/>
        <v>0</v>
      </c>
    </row>
    <row r="207" spans="1:5" ht="20.65" customHeight="1">
      <c r="A207" s="76" t="s">
        <v>405</v>
      </c>
      <c r="B207" s="77" t="s">
        <v>406</v>
      </c>
      <c r="C207" s="78">
        <v>9.92</v>
      </c>
      <c r="D207" s="79"/>
      <c r="E207" s="19">
        <f t="shared" si="7"/>
        <v>0</v>
      </c>
    </row>
    <row r="208" spans="1:5" ht="20.65" customHeight="1">
      <c r="A208" s="80" t="s">
        <v>407</v>
      </c>
      <c r="B208" s="81" t="s">
        <v>408</v>
      </c>
      <c r="C208" s="82">
        <v>17</v>
      </c>
      <c r="D208" s="83"/>
      <c r="E208" s="14">
        <f t="shared" si="7"/>
        <v>0</v>
      </c>
    </row>
    <row r="209" spans="1:5" ht="20.65" customHeight="1">
      <c r="A209" s="76" t="s">
        <v>409</v>
      </c>
      <c r="B209" s="77" t="s">
        <v>410</v>
      </c>
      <c r="C209" s="78">
        <v>38.5</v>
      </c>
      <c r="D209" s="79"/>
      <c r="E209" s="19">
        <f t="shared" si="7"/>
        <v>0</v>
      </c>
    </row>
    <row r="210" spans="1:5" ht="20.65" customHeight="1">
      <c r="A210" s="10" t="s">
        <v>411</v>
      </c>
      <c r="B210" s="11" t="s">
        <v>412</v>
      </c>
      <c r="C210" s="12">
        <v>17.5</v>
      </c>
      <c r="D210" s="13"/>
      <c r="E210" s="14">
        <f t="shared" si="7"/>
        <v>0</v>
      </c>
    </row>
    <row r="211" spans="1:5" ht="20.65" customHeight="1">
      <c r="A211" s="76" t="s">
        <v>413</v>
      </c>
      <c r="B211" s="77" t="s">
        <v>414</v>
      </c>
      <c r="C211" s="78">
        <v>24.4</v>
      </c>
      <c r="D211" s="79"/>
      <c r="E211" s="19">
        <f t="shared" si="7"/>
        <v>0</v>
      </c>
    </row>
    <row r="212" spans="1:5" ht="20.65" customHeight="1">
      <c r="A212" s="80" t="s">
        <v>415</v>
      </c>
      <c r="B212" s="81" t="s">
        <v>416</v>
      </c>
      <c r="C212" s="82">
        <v>11</v>
      </c>
      <c r="D212" s="83"/>
      <c r="E212" s="14">
        <f t="shared" si="7"/>
        <v>0</v>
      </c>
    </row>
    <row r="213" spans="1:5" ht="20.65" customHeight="1">
      <c r="A213" s="58" t="s">
        <v>417</v>
      </c>
      <c r="B213" s="59" t="s">
        <v>418</v>
      </c>
      <c r="C213" s="60">
        <v>18</v>
      </c>
      <c r="D213" s="79"/>
      <c r="E213" s="19">
        <f t="shared" si="7"/>
        <v>0</v>
      </c>
    </row>
    <row r="214" spans="1:5" ht="20.65" customHeight="1">
      <c r="A214" s="80" t="s">
        <v>419</v>
      </c>
      <c r="B214" s="81" t="s">
        <v>420</v>
      </c>
      <c r="C214" s="82">
        <v>19</v>
      </c>
      <c r="D214" s="83"/>
      <c r="E214" s="14">
        <f t="shared" si="7"/>
        <v>0</v>
      </c>
    </row>
    <row r="215" spans="1:5" ht="20.65" customHeight="1">
      <c r="A215" s="76" t="s">
        <v>421</v>
      </c>
      <c r="B215" s="77" t="s">
        <v>422</v>
      </c>
      <c r="C215" s="78">
        <v>28</v>
      </c>
      <c r="D215" s="79"/>
      <c r="E215" s="19">
        <f t="shared" si="7"/>
        <v>0</v>
      </c>
    </row>
    <row r="216" spans="1:5" ht="20.65" customHeight="1">
      <c r="A216" s="80" t="s">
        <v>423</v>
      </c>
      <c r="B216" s="81" t="s">
        <v>424</v>
      </c>
      <c r="C216" s="82">
        <v>11</v>
      </c>
      <c r="D216" s="83"/>
      <c r="E216" s="14">
        <f t="shared" si="7"/>
        <v>0</v>
      </c>
    </row>
    <row r="217" spans="1:5" ht="20.65" customHeight="1">
      <c r="A217" s="76" t="s">
        <v>425</v>
      </c>
      <c r="B217" s="77" t="s">
        <v>426</v>
      </c>
      <c r="C217" s="78">
        <v>19</v>
      </c>
      <c r="D217" s="79"/>
      <c r="E217" s="19">
        <f t="shared" si="7"/>
        <v>0</v>
      </c>
    </row>
    <row r="218" spans="1:5" ht="20.65" customHeight="1">
      <c r="A218" s="84" t="s">
        <v>427</v>
      </c>
      <c r="B218" s="81" t="s">
        <v>428</v>
      </c>
      <c r="C218" s="82">
        <v>12</v>
      </c>
      <c r="D218" s="83"/>
      <c r="E218" s="14">
        <f t="shared" si="7"/>
        <v>0</v>
      </c>
    </row>
    <row r="219" spans="1:5" ht="20.65" customHeight="1">
      <c r="A219" s="85" t="s">
        <v>429</v>
      </c>
      <c r="B219" s="77" t="s">
        <v>430</v>
      </c>
      <c r="C219" s="78">
        <v>17</v>
      </c>
      <c r="D219" s="79"/>
      <c r="E219" s="19">
        <f t="shared" si="7"/>
        <v>0</v>
      </c>
    </row>
    <row r="220" spans="1:5" ht="20.65" customHeight="1">
      <c r="A220" s="86" t="s">
        <v>431</v>
      </c>
      <c r="B220" s="87" t="s">
        <v>432</v>
      </c>
      <c r="C220" s="88">
        <v>169</v>
      </c>
      <c r="D220" s="13"/>
      <c r="E220" s="14">
        <f t="shared" si="7"/>
        <v>0</v>
      </c>
    </row>
    <row r="221" spans="1:5" ht="20.65" customHeight="1">
      <c r="A221" s="89" t="s">
        <v>433</v>
      </c>
      <c r="B221" s="90" t="s">
        <v>434</v>
      </c>
      <c r="C221" s="91">
        <v>16.95</v>
      </c>
      <c r="D221" s="79"/>
      <c r="E221" s="19">
        <f t="shared" si="7"/>
        <v>0</v>
      </c>
    </row>
    <row r="222" spans="1:5" ht="20.65" customHeight="1">
      <c r="A222" s="92" t="s">
        <v>435</v>
      </c>
      <c r="B222" s="93" t="s">
        <v>436</v>
      </c>
      <c r="C222" s="82">
        <v>3.75</v>
      </c>
      <c r="D222" s="83"/>
      <c r="E222" s="14">
        <f t="shared" si="7"/>
        <v>0</v>
      </c>
    </row>
    <row r="223" spans="1:5" ht="20.65" customHeight="1">
      <c r="A223" s="94" t="s">
        <v>437</v>
      </c>
      <c r="B223" s="95" t="s">
        <v>438</v>
      </c>
      <c r="C223" s="96">
        <v>29</v>
      </c>
      <c r="D223" s="97"/>
      <c r="E223" s="24">
        <f t="shared" si="7"/>
        <v>0</v>
      </c>
    </row>
    <row r="224" spans="1:5" ht="20.65" customHeight="1">
      <c r="A224" s="98" t="s">
        <v>439</v>
      </c>
      <c r="B224" s="26" t="s">
        <v>440</v>
      </c>
      <c r="C224" s="27">
        <v>19.8</v>
      </c>
      <c r="D224" s="28"/>
      <c r="E224" s="29">
        <f t="shared" si="7"/>
        <v>0</v>
      </c>
    </row>
    <row r="225" spans="1:5" ht="20.65" customHeight="1">
      <c r="A225" s="15" t="s">
        <v>441</v>
      </c>
      <c r="B225" s="16" t="s">
        <v>442</v>
      </c>
      <c r="C225" s="17">
        <v>6.5</v>
      </c>
      <c r="D225" s="18"/>
      <c r="E225" s="19">
        <f t="shared" si="7"/>
        <v>0</v>
      </c>
    </row>
    <row r="226" spans="1:5" ht="20.65" customHeight="1">
      <c r="A226" s="10" t="s">
        <v>443</v>
      </c>
      <c r="B226" s="11" t="s">
        <v>444</v>
      </c>
      <c r="C226" s="12">
        <v>6.5</v>
      </c>
      <c r="D226" s="13"/>
      <c r="E226" s="14">
        <f t="shared" si="7"/>
        <v>0</v>
      </c>
    </row>
    <row r="227" spans="1:5" ht="20.65" customHeight="1">
      <c r="A227" s="15" t="s">
        <v>445</v>
      </c>
      <c r="B227" s="16" t="s">
        <v>446</v>
      </c>
      <c r="C227" s="17">
        <v>6.5</v>
      </c>
      <c r="D227" s="18"/>
      <c r="E227" s="19">
        <f t="shared" si="7"/>
        <v>0</v>
      </c>
    </row>
    <row r="228" spans="1:5" ht="20.65" customHeight="1">
      <c r="A228" s="10" t="s">
        <v>447</v>
      </c>
      <c r="B228" s="11" t="s">
        <v>448</v>
      </c>
      <c r="C228" s="12">
        <v>6.5</v>
      </c>
      <c r="D228" s="13"/>
      <c r="E228" s="14">
        <f t="shared" si="7"/>
        <v>0</v>
      </c>
    </row>
    <row r="229" spans="1:5" ht="20.65" customHeight="1">
      <c r="A229" s="15" t="s">
        <v>449</v>
      </c>
      <c r="B229" s="16" t="s">
        <v>450</v>
      </c>
      <c r="C229" s="17">
        <v>30.37</v>
      </c>
      <c r="D229" s="18"/>
      <c r="E229" s="19">
        <f t="shared" si="7"/>
        <v>0</v>
      </c>
    </row>
    <row r="230" spans="1:5" ht="20.65" customHeight="1">
      <c r="A230" s="10" t="s">
        <v>451</v>
      </c>
      <c r="B230" s="11" t="s">
        <v>452</v>
      </c>
      <c r="C230" s="12">
        <v>14.95</v>
      </c>
      <c r="D230" s="13"/>
      <c r="E230" s="14">
        <f t="shared" si="7"/>
        <v>0</v>
      </c>
    </row>
    <row r="231" spans="1:5" ht="20.65" customHeight="1">
      <c r="A231" s="15" t="s">
        <v>453</v>
      </c>
      <c r="B231" s="16" t="s">
        <v>454</v>
      </c>
      <c r="C231" s="17">
        <v>14.95</v>
      </c>
      <c r="D231" s="18"/>
      <c r="E231" s="19">
        <f t="shared" si="7"/>
        <v>0</v>
      </c>
    </row>
    <row r="232" spans="1:5" ht="20.65" customHeight="1">
      <c r="A232" s="10" t="s">
        <v>455</v>
      </c>
      <c r="B232" s="11" t="s">
        <v>456</v>
      </c>
      <c r="C232" s="12">
        <v>14.95</v>
      </c>
      <c r="D232" s="13"/>
      <c r="E232" s="14">
        <f t="shared" si="7"/>
        <v>0</v>
      </c>
    </row>
    <row r="233" spans="1:5" ht="20.65" customHeight="1">
      <c r="A233" s="15" t="s">
        <v>457</v>
      </c>
      <c r="B233" s="16" t="s">
        <v>458</v>
      </c>
      <c r="C233" s="17">
        <v>14.95</v>
      </c>
      <c r="D233" s="18"/>
      <c r="E233" s="19">
        <f t="shared" ref="E233:E264" si="8">C233*D233</f>
        <v>0</v>
      </c>
    </row>
    <row r="234" spans="1:5" ht="20.65" customHeight="1">
      <c r="A234" s="64" t="s">
        <v>459</v>
      </c>
      <c r="B234" s="99"/>
      <c r="C234" s="100"/>
      <c r="D234" s="67"/>
      <c r="E234" s="68"/>
    </row>
    <row r="235" spans="1:5" ht="20.65" customHeight="1">
      <c r="A235" s="15" t="s">
        <v>460</v>
      </c>
      <c r="B235" s="59" t="s">
        <v>461</v>
      </c>
      <c r="C235" s="60">
        <v>63.75</v>
      </c>
      <c r="D235" s="18"/>
      <c r="E235" s="19">
        <f t="shared" ref="E235:E260" si="9">C235*D235</f>
        <v>0</v>
      </c>
    </row>
    <row r="236" spans="1:5" ht="20.65" customHeight="1">
      <c r="A236" s="10" t="s">
        <v>462</v>
      </c>
      <c r="B236" s="31" t="s">
        <v>463</v>
      </c>
      <c r="C236" s="32">
        <v>24</v>
      </c>
      <c r="D236" s="13"/>
      <c r="E236" s="14">
        <f t="shared" si="9"/>
        <v>0</v>
      </c>
    </row>
    <row r="237" spans="1:5" ht="20.65" customHeight="1">
      <c r="A237" s="15" t="s">
        <v>464</v>
      </c>
      <c r="B237" s="59" t="s">
        <v>465</v>
      </c>
      <c r="C237" s="60">
        <v>54.6</v>
      </c>
      <c r="D237" s="18"/>
      <c r="E237" s="19">
        <f t="shared" si="9"/>
        <v>0</v>
      </c>
    </row>
    <row r="238" spans="1:5" ht="20.65" customHeight="1">
      <c r="A238" s="10" t="s">
        <v>466</v>
      </c>
      <c r="B238" s="31" t="s">
        <v>467</v>
      </c>
      <c r="C238" s="32">
        <v>8</v>
      </c>
      <c r="D238" s="13"/>
      <c r="E238" s="14">
        <f t="shared" si="9"/>
        <v>0</v>
      </c>
    </row>
    <row r="239" spans="1:5" ht="20.65" customHeight="1">
      <c r="A239" s="15" t="s">
        <v>468</v>
      </c>
      <c r="B239" s="16" t="s">
        <v>469</v>
      </c>
      <c r="C239" s="17">
        <v>49.5</v>
      </c>
      <c r="D239" s="18"/>
      <c r="E239" s="19">
        <f t="shared" si="9"/>
        <v>0</v>
      </c>
    </row>
    <row r="240" spans="1:5" ht="20.65" customHeight="1">
      <c r="A240" s="10" t="s">
        <v>470</v>
      </c>
      <c r="B240" s="11" t="s">
        <v>471</v>
      </c>
      <c r="C240" s="12">
        <v>110</v>
      </c>
      <c r="D240" s="13"/>
      <c r="E240" s="14">
        <f t="shared" si="9"/>
        <v>0</v>
      </c>
    </row>
    <row r="241" spans="1:5" ht="20.65" customHeight="1">
      <c r="A241" s="15" t="s">
        <v>472</v>
      </c>
      <c r="B241" s="59" t="s">
        <v>473</v>
      </c>
      <c r="C241" s="60">
        <v>4</v>
      </c>
      <c r="D241" s="18"/>
      <c r="E241" s="19">
        <f t="shared" si="9"/>
        <v>0</v>
      </c>
    </row>
    <row r="242" spans="1:5" ht="20.65" customHeight="1">
      <c r="A242" s="10" t="s">
        <v>474</v>
      </c>
      <c r="B242" s="11" t="s">
        <v>475</v>
      </c>
      <c r="C242" s="12">
        <v>13.3</v>
      </c>
      <c r="D242" s="13"/>
      <c r="E242" s="14">
        <f t="shared" si="9"/>
        <v>0</v>
      </c>
    </row>
    <row r="243" spans="1:5" ht="20.65" customHeight="1">
      <c r="A243" s="15" t="s">
        <v>476</v>
      </c>
      <c r="B243" s="16" t="s">
        <v>477</v>
      </c>
      <c r="C243" s="17">
        <v>13.95</v>
      </c>
      <c r="D243" s="18"/>
      <c r="E243" s="19">
        <f t="shared" si="9"/>
        <v>0</v>
      </c>
    </row>
    <row r="244" spans="1:5" ht="20.65" customHeight="1">
      <c r="A244" s="10" t="s">
        <v>478</v>
      </c>
      <c r="B244" s="31" t="s">
        <v>479</v>
      </c>
      <c r="C244" s="32">
        <v>24</v>
      </c>
      <c r="D244" s="13"/>
      <c r="E244" s="14">
        <f t="shared" si="9"/>
        <v>0</v>
      </c>
    </row>
    <row r="245" spans="1:5" ht="20.65" customHeight="1">
      <c r="A245" s="15" t="s">
        <v>480</v>
      </c>
      <c r="B245" s="59" t="s">
        <v>481</v>
      </c>
      <c r="C245" s="60">
        <v>20.75</v>
      </c>
      <c r="D245" s="18"/>
      <c r="E245" s="19">
        <f t="shared" si="9"/>
        <v>0</v>
      </c>
    </row>
    <row r="246" spans="1:5" ht="20.100000000000001" customHeight="1">
      <c r="A246" s="10" t="s">
        <v>482</v>
      </c>
      <c r="B246" s="31" t="s">
        <v>483</v>
      </c>
      <c r="C246" s="12">
        <v>51.45</v>
      </c>
      <c r="D246" s="13"/>
      <c r="E246" s="14">
        <f t="shared" si="9"/>
        <v>0</v>
      </c>
    </row>
    <row r="247" spans="1:5" ht="20.65" customHeight="1">
      <c r="A247" s="15" t="s">
        <v>484</v>
      </c>
      <c r="B247" s="59" t="s">
        <v>485</v>
      </c>
      <c r="C247" s="60">
        <v>52.92</v>
      </c>
      <c r="D247" s="18"/>
      <c r="E247" s="19">
        <f t="shared" si="9"/>
        <v>0</v>
      </c>
    </row>
    <row r="248" spans="1:5" ht="20.100000000000001" customHeight="1">
      <c r="A248" s="10" t="s">
        <v>486</v>
      </c>
      <c r="B248" s="11" t="s">
        <v>487</v>
      </c>
      <c r="C248" s="12">
        <v>91.04</v>
      </c>
      <c r="D248" s="13"/>
      <c r="E248" s="14">
        <f t="shared" si="9"/>
        <v>0</v>
      </c>
    </row>
    <row r="249" spans="1:5" ht="20.65" customHeight="1">
      <c r="A249" s="15" t="s">
        <v>488</v>
      </c>
      <c r="B249" s="59" t="s">
        <v>489</v>
      </c>
      <c r="C249" s="60">
        <v>122.76</v>
      </c>
      <c r="D249" s="18"/>
      <c r="E249" s="19">
        <f t="shared" si="9"/>
        <v>0</v>
      </c>
    </row>
    <row r="250" spans="1:5" ht="20.65" customHeight="1">
      <c r="A250" s="10" t="s">
        <v>490</v>
      </c>
      <c r="B250" s="31" t="s">
        <v>491</v>
      </c>
      <c r="C250" s="32">
        <v>47.5</v>
      </c>
      <c r="D250" s="13"/>
      <c r="E250" s="14">
        <f t="shared" si="9"/>
        <v>0</v>
      </c>
    </row>
    <row r="251" spans="1:5" ht="20.65" customHeight="1">
      <c r="A251" s="15" t="s">
        <v>492</v>
      </c>
      <c r="B251" s="16" t="s">
        <v>493</v>
      </c>
      <c r="C251" s="17">
        <v>29.75</v>
      </c>
      <c r="D251" s="18"/>
      <c r="E251" s="19">
        <f t="shared" si="9"/>
        <v>0</v>
      </c>
    </row>
    <row r="252" spans="1:5" ht="20.65" customHeight="1">
      <c r="A252" s="10" t="s">
        <v>494</v>
      </c>
      <c r="B252" s="31" t="s">
        <v>495</v>
      </c>
      <c r="C252" s="32">
        <v>29.75</v>
      </c>
      <c r="D252" s="13"/>
      <c r="E252" s="14">
        <f t="shared" si="9"/>
        <v>0</v>
      </c>
    </row>
    <row r="253" spans="1:5" ht="20.65" customHeight="1">
      <c r="A253" s="58" t="s">
        <v>496</v>
      </c>
      <c r="B253" s="59" t="s">
        <v>497</v>
      </c>
      <c r="C253" s="60">
        <v>45</v>
      </c>
      <c r="D253" s="18"/>
      <c r="E253" s="19">
        <f t="shared" si="9"/>
        <v>0</v>
      </c>
    </row>
    <row r="254" spans="1:5" ht="20.65" customHeight="1">
      <c r="A254" s="30" t="s">
        <v>498</v>
      </c>
      <c r="B254" s="31" t="s">
        <v>499</v>
      </c>
      <c r="C254" s="32">
        <v>45</v>
      </c>
      <c r="D254" s="13"/>
      <c r="E254" s="14">
        <f t="shared" si="9"/>
        <v>0</v>
      </c>
    </row>
    <row r="255" spans="1:5" ht="20.65" customHeight="1">
      <c r="A255" s="58" t="s">
        <v>500</v>
      </c>
      <c r="B255" s="59" t="s">
        <v>501</v>
      </c>
      <c r="C255" s="60">
        <v>35</v>
      </c>
      <c r="D255" s="18"/>
      <c r="E255" s="19">
        <f t="shared" si="9"/>
        <v>0</v>
      </c>
    </row>
    <row r="256" spans="1:5" ht="20.65" customHeight="1">
      <c r="A256" s="30" t="s">
        <v>502</v>
      </c>
      <c r="B256" s="31" t="s">
        <v>503</v>
      </c>
      <c r="C256" s="32">
        <v>30</v>
      </c>
      <c r="D256" s="13"/>
      <c r="E256" s="14">
        <f t="shared" si="9"/>
        <v>0</v>
      </c>
    </row>
    <row r="257" spans="1:5" ht="20.65" customHeight="1">
      <c r="A257" s="15" t="s">
        <v>504</v>
      </c>
      <c r="B257" s="59" t="s">
        <v>505</v>
      </c>
      <c r="C257" s="60">
        <v>35</v>
      </c>
      <c r="D257" s="18"/>
      <c r="E257" s="19">
        <f t="shared" si="9"/>
        <v>0</v>
      </c>
    </row>
    <row r="258" spans="1:5" ht="20.65" customHeight="1">
      <c r="A258" s="10" t="s">
        <v>506</v>
      </c>
      <c r="B258" s="31" t="s">
        <v>507</v>
      </c>
      <c r="C258" s="32">
        <v>45</v>
      </c>
      <c r="D258" s="13"/>
      <c r="E258" s="14">
        <f t="shared" si="9"/>
        <v>0</v>
      </c>
    </row>
    <row r="259" spans="1:5" ht="20.65" customHeight="1">
      <c r="A259" s="15" t="s">
        <v>508</v>
      </c>
      <c r="B259" s="16" t="s">
        <v>509</v>
      </c>
      <c r="C259" s="17">
        <v>44</v>
      </c>
      <c r="D259" s="18"/>
      <c r="E259" s="19">
        <f t="shared" si="9"/>
        <v>0</v>
      </c>
    </row>
    <row r="260" spans="1:5" ht="20.65" customHeight="1">
      <c r="A260" s="10" t="s">
        <v>510</v>
      </c>
      <c r="B260" s="11" t="s">
        <v>511</v>
      </c>
      <c r="C260" s="12">
        <v>44</v>
      </c>
      <c r="D260" s="13"/>
      <c r="E260" s="14">
        <f t="shared" si="9"/>
        <v>0</v>
      </c>
    </row>
    <row r="261" spans="1:5" ht="22.9" customHeight="1">
      <c r="A261" s="64" t="s">
        <v>512</v>
      </c>
      <c r="B261" s="99"/>
      <c r="C261" s="100"/>
      <c r="D261" s="67"/>
      <c r="E261" s="68"/>
    </row>
    <row r="262" spans="1:5" ht="20.65" customHeight="1">
      <c r="A262" s="10" t="s">
        <v>513</v>
      </c>
      <c r="B262" s="11" t="s">
        <v>514</v>
      </c>
      <c r="C262" s="12">
        <v>199</v>
      </c>
      <c r="D262" s="101"/>
      <c r="E262" s="14">
        <f>C262*D262</f>
        <v>0</v>
      </c>
    </row>
    <row r="263" spans="1:5" ht="20.65" customHeight="1">
      <c r="A263" s="15" t="s">
        <v>515</v>
      </c>
      <c r="B263" s="16" t="s">
        <v>516</v>
      </c>
      <c r="C263" s="17">
        <v>319</v>
      </c>
      <c r="D263" s="18"/>
      <c r="E263" s="19">
        <f>C263*D263</f>
        <v>0</v>
      </c>
    </row>
    <row r="264" spans="1:5" ht="20.65" customHeight="1">
      <c r="A264" s="10" t="s">
        <v>517</v>
      </c>
      <c r="B264" s="11" t="s">
        <v>518</v>
      </c>
      <c r="C264" s="12">
        <v>10</v>
      </c>
      <c r="D264" s="13"/>
      <c r="E264" s="14">
        <f>C264*D264</f>
        <v>0</v>
      </c>
    </row>
    <row r="265" spans="1:5" ht="20.65" customHeight="1">
      <c r="A265" s="102"/>
      <c r="B265" s="103"/>
      <c r="C265" s="104"/>
      <c r="D265" s="18"/>
      <c r="E265" s="19">
        <f>SUM(E4:E264)</f>
        <v>0</v>
      </c>
    </row>
  </sheetData>
  <mergeCells count="1">
    <mergeCell ref="A1:E1"/>
  </mergeCells>
  <pageMargins left="1" right="1" top="1" bottom="1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Fraser Muir</cp:lastModifiedBy>
  <dcterms:created xsi:type="dcterms:W3CDTF">2022-06-29T21:43:44Z</dcterms:created>
  <dcterms:modified xsi:type="dcterms:W3CDTF">2022-06-29T21:43:44Z</dcterms:modified>
</cp:coreProperties>
</file>