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2022-2023\Sem1\3TI\Sales and customer\"/>
    </mc:Choice>
  </mc:AlternateContent>
  <xr:revisionPtr revIDLastSave="0" documentId="13_ncr:40001_{01AB9555-36B4-4CE3-A5D2-AE91F57D8865}" xr6:coauthVersionLast="47" xr6:coauthVersionMax="47" xr10:uidLastSave="{00000000-0000-0000-0000-000000000000}"/>
  <bookViews>
    <workbookView xWindow="28680" yWindow="-120" windowWidth="29040" windowHeight="15840"/>
  </bookViews>
  <sheets>
    <sheet name="Opdracht6" sheetId="1" r:id="rId1"/>
    <sheet name="Bronnenlijst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C18" i="1"/>
  <c r="C17" i="1"/>
</calcChain>
</file>

<file path=xl/sharedStrings.xml><?xml version="1.0" encoding="utf-8"?>
<sst xmlns="http://schemas.openxmlformats.org/spreadsheetml/2006/main" count="19" uniqueCount="19">
  <si>
    <t>Initial investment</t>
  </si>
  <si>
    <t>https://www.theforage.com/blog/skills/npv</t>
  </si>
  <si>
    <t>Cashflow (CF)</t>
  </si>
  <si>
    <t>Net present value (NPV)</t>
  </si>
  <si>
    <t>https://exceljet.net/functions/npv-function</t>
  </si>
  <si>
    <t>Discount rate (I)</t>
  </si>
  <si>
    <t>Internal rate of return (IRR)</t>
  </si>
  <si>
    <t xml:space="preserve">https://www.investopedia.com/articles/investing/102715/calculating-internal-rate-return-using-excel.asp	</t>
  </si>
  <si>
    <t>Period</t>
  </si>
  <si>
    <t>Calculate NPV and IRR</t>
  </si>
  <si>
    <t>Bronnen:</t>
  </si>
  <si>
    <t>https://www.spaargids.be/sparen/simulatie-woonlening.html?referrer=https%3A%2F%2Fwww.google.com%2F</t>
  </si>
  <si>
    <t>Investment</t>
  </si>
  <si>
    <t>https://www.excel-pratique.com/en/list_of_functions/financial_functions</t>
  </si>
  <si>
    <t>Number of periods</t>
  </si>
  <si>
    <t>Future Value (FV)</t>
  </si>
  <si>
    <t>Calculate FV</t>
  </si>
  <si>
    <t xml:space="preserve">Interest rate 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</si>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</sst>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3" fillId="0" borderId="0" xfId="1"/>
    <xf numFmtId="0" fontId="0" fillId="0" borderId="1" xfId="0" applyBorder="1"/>
    <xf numFmtId="165" fontId="2" fillId="0" borderId="1" xfId="0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0" fillId="2" borderId="1" xfId="0" applyFill="1" applyBorder="1"/>
    <xf numFmtId="165" fontId="2" fillId="2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Border="1"/>
    <xf numFmtId="10" fontId="0" fillId="6" borderId="1" xfId="0" applyNumberFormat="1" applyFill="1" applyBorder="1"/>
    <xf numFmtId="165" fontId="0" fillId="7" borderId="1" xfId="0" applyNumberFormat="1" applyFill="1" applyBorder="1"/>
    <xf numFmtId="10" fontId="0" fillId="8" borderId="1" xfId="0" applyNumberFormat="1" applyFill="1" applyBorder="1"/>
    <xf numFmtId="0" fontId="4" fillId="0" borderId="1" xfId="0" applyFont="1" applyBorder="1"/>
    <xf numFmtId="0" fontId="3" fillId="0" borderId="1" xfId="1" applyBorder="1"/>
    <xf numFmtId="10" fontId="0" fillId="3" borderId="1" xfId="0" applyNumberFormat="1" applyFill="1" applyBorder="1"/>
    <xf numFmtId="0" fontId="0" fillId="10" borderId="1" xfId="0" applyFill="1" applyBorder="1"/>
    <xf numFmtId="0" fontId="0" fillId="11" borderId="1" xfId="0" applyFill="1" applyBorder="1"/>
    <xf numFmtId="165" fontId="0" fillId="11" borderId="1" xfId="0" applyNumberFormat="1" applyFill="1" applyBorder="1"/>
    <xf numFmtId="0" fontId="0" fillId="12" borderId="1" xfId="0" applyFill="1" applyBorder="1"/>
    <xf numFmtId="8" fontId="0" fillId="12" borderId="1" xfId="0" applyNumberFormat="1" applyFill="1" applyBorder="1"/>
    <xf numFmtId="0" fontId="0" fillId="13" borderId="1" xfId="0" applyFill="1" applyBorder="1"/>
    <xf numFmtId="165" fontId="0" fillId="13" borderId="1" xfId="0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forage.com/blog/skills/npv" TargetMode="External"/><Relationship Id="rId2" Type="http://schemas.openxmlformats.org/officeDocument/2006/relationships/hyperlink" Target="https://www.investopedia.com/articles/investing/102715/calculating-internal-rate-return-using-excel.asp" TargetMode="External"/><Relationship Id="rId1" Type="http://schemas.openxmlformats.org/officeDocument/2006/relationships/hyperlink" Target="https://exceljet.net/functions/npv-function" TargetMode="External"/><Relationship Id="rId5" Type="http://schemas.openxmlformats.org/officeDocument/2006/relationships/hyperlink" Target="https://www.excel-pratique.com/en/list_of_functions/financial_functions" TargetMode="External"/><Relationship Id="rId4" Type="http://schemas.openxmlformats.org/officeDocument/2006/relationships/hyperlink" Target="https://www.spaargids.be/sparen/simulatie-woonlening.html?referrer=https%3A%2F%2Fwww.google.com%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6"/>
  <sheetViews>
    <sheetView tabSelected="1" workbookViewId="0">
      <selection activeCell="H20" sqref="H20"/>
    </sheetView>
  </sheetViews>
  <sheetFormatPr baseColWidth="10" defaultRowHeight="14.4" x14ac:dyDescent="0.3"/>
  <cols>
    <col min="2" max="2" width="35.5546875" bestFit="1" customWidth="1"/>
    <col min="3" max="3" width="11.77734375" customWidth="1"/>
    <col min="4" max="5" width="18.5546875" customWidth="1"/>
    <col min="6" max="6" width="25.21875" customWidth="1"/>
    <col min="7" max="7" width="24.5546875" bestFit="1" customWidth="1"/>
  </cols>
  <sheetData>
    <row r="6" spans="2:7" ht="25.8" x14ac:dyDescent="0.5">
      <c r="B6" s="19" t="s">
        <v>9</v>
      </c>
      <c r="C6" s="14" t="s">
        <v>8</v>
      </c>
      <c r="D6" s="4"/>
      <c r="F6" s="19" t="s">
        <v>16</v>
      </c>
      <c r="G6" s="3"/>
    </row>
    <row r="7" spans="2:7" x14ac:dyDescent="0.3">
      <c r="B7" s="9" t="s">
        <v>0</v>
      </c>
      <c r="C7" s="14">
        <v>0</v>
      </c>
      <c r="D7" s="10">
        <v>-40000</v>
      </c>
      <c r="F7" s="5" t="s">
        <v>17</v>
      </c>
      <c r="G7" s="21">
        <v>7.0000000000000007E-2</v>
      </c>
    </row>
    <row r="8" spans="2:7" x14ac:dyDescent="0.3">
      <c r="B8" s="7" t="s">
        <v>2</v>
      </c>
      <c r="C8" s="14">
        <v>1</v>
      </c>
      <c r="D8" s="8">
        <v>15000</v>
      </c>
      <c r="F8" s="22" t="s">
        <v>14</v>
      </c>
      <c r="G8" s="22">
        <v>10</v>
      </c>
    </row>
    <row r="9" spans="2:7" x14ac:dyDescent="0.3">
      <c r="B9" s="3"/>
      <c r="C9" s="14">
        <v>2</v>
      </c>
      <c r="D9" s="8">
        <v>10000</v>
      </c>
      <c r="F9" s="23" t="s">
        <v>12</v>
      </c>
      <c r="G9" s="24">
        <v>100000</v>
      </c>
    </row>
    <row r="10" spans="2:7" x14ac:dyDescent="0.3">
      <c r="B10" s="3"/>
      <c r="C10" s="14">
        <v>3</v>
      </c>
      <c r="D10" s="8">
        <v>12000</v>
      </c>
      <c r="F10" s="27" t="s">
        <v>18</v>
      </c>
      <c r="G10" s="28">
        <v>150</v>
      </c>
    </row>
    <row r="11" spans="2:7" x14ac:dyDescent="0.3">
      <c r="B11" s="3"/>
      <c r="C11" s="14">
        <v>4</v>
      </c>
      <c r="D11" s="8">
        <v>9750</v>
      </c>
      <c r="E11" s="1"/>
      <c r="F11" s="3"/>
      <c r="G11" s="3"/>
    </row>
    <row r="12" spans="2:7" x14ac:dyDescent="0.3">
      <c r="B12" s="3"/>
      <c r="C12" s="14">
        <v>5</v>
      </c>
      <c r="D12" s="8">
        <v>11000</v>
      </c>
      <c r="F12" s="25" t="s">
        <v>15</v>
      </c>
      <c r="G12" s="26">
        <f>FV(G7,G8,-G10,-G9)</f>
        <v>198787.60292314849</v>
      </c>
    </row>
    <row r="13" spans="2:7" x14ac:dyDescent="0.3">
      <c r="B13" s="3"/>
      <c r="C13" s="14">
        <v>6</v>
      </c>
      <c r="D13" s="8">
        <v>10000</v>
      </c>
    </row>
    <row r="14" spans="2:7" x14ac:dyDescent="0.3">
      <c r="B14" s="3"/>
      <c r="C14" s="14">
        <v>7</v>
      </c>
      <c r="D14" s="8">
        <v>13500</v>
      </c>
    </row>
    <row r="15" spans="2:7" x14ac:dyDescent="0.3">
      <c r="B15" s="3"/>
      <c r="C15" s="3"/>
      <c r="D15" s="3"/>
    </row>
    <row r="16" spans="2:7" x14ac:dyDescent="0.3">
      <c r="B16" s="11" t="s">
        <v>5</v>
      </c>
      <c r="C16" s="16">
        <v>7.0000000000000007E-2</v>
      </c>
      <c r="D16" s="3"/>
    </row>
    <row r="17" spans="2:4" x14ac:dyDescent="0.3">
      <c r="B17" s="12" t="s">
        <v>3</v>
      </c>
      <c r="C17" s="17">
        <f>NPV(C16,D8:D14)+D7</f>
        <v>22900.273439598197</v>
      </c>
      <c r="D17" s="3"/>
    </row>
    <row r="18" spans="2:4" x14ac:dyDescent="0.3">
      <c r="B18" s="13" t="s">
        <v>6</v>
      </c>
      <c r="C18" s="18">
        <f>IRR(D7:D14)</f>
        <v>0.22474618171523097</v>
      </c>
      <c r="D18" s="3"/>
    </row>
    <row r="24" spans="2:4" x14ac:dyDescent="0.3">
      <c r="D24" s="2"/>
    </row>
    <row r="25" spans="2:4" x14ac:dyDescent="0.3">
      <c r="D25" s="2"/>
    </row>
    <row r="26" spans="2:4" x14ac:dyDescent="0.3">
      <c r="D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0"/>
  <sheetViews>
    <sheetView workbookViewId="0">
      <selection activeCell="E20" sqref="E20"/>
    </sheetView>
  </sheetViews>
  <sheetFormatPr baseColWidth="10" defaultRowHeight="14.4" x14ac:dyDescent="0.3"/>
  <cols>
    <col min="3" max="3" width="96" bestFit="1" customWidth="1"/>
  </cols>
  <sheetData>
    <row r="6" spans="3:3" x14ac:dyDescent="0.3">
      <c r="C6" s="6" t="s">
        <v>10</v>
      </c>
    </row>
    <row r="7" spans="3:3" x14ac:dyDescent="0.3">
      <c r="C7" s="20" t="s">
        <v>1</v>
      </c>
    </row>
    <row r="8" spans="3:3" x14ac:dyDescent="0.3">
      <c r="C8" s="20" t="s">
        <v>4</v>
      </c>
    </row>
    <row r="9" spans="3:3" x14ac:dyDescent="0.3">
      <c r="C9" s="20" t="s">
        <v>7</v>
      </c>
    </row>
    <row r="10" spans="3:3" x14ac:dyDescent="0.3">
      <c r="C10" s="20" t="s">
        <v>11</v>
      </c>
    </row>
    <row r="11" spans="3:3" x14ac:dyDescent="0.3">
      <c r="C11" s="20" t="s">
        <v>13</v>
      </c>
    </row>
    <row r="12" spans="3:3" x14ac:dyDescent="0.3">
      <c r="C12" s="15"/>
    </row>
    <row r="13" spans="3:3" x14ac:dyDescent="0.3">
      <c r="C13" s="15"/>
    </row>
    <row r="14" spans="3:3" x14ac:dyDescent="0.3">
      <c r="C14" s="15"/>
    </row>
    <row r="15" spans="3:3" x14ac:dyDescent="0.3">
      <c r="C15" s="15"/>
    </row>
    <row r="16" spans="3:3" x14ac:dyDescent="0.3">
      <c r="C16" s="15"/>
    </row>
    <row r="17" spans="3:3" x14ac:dyDescent="0.3">
      <c r="C17" s="15"/>
    </row>
    <row r="18" spans="3:3" x14ac:dyDescent="0.3">
      <c r="C18" s="15"/>
    </row>
    <row r="19" spans="3:3" x14ac:dyDescent="0.3">
      <c r="C19" s="15"/>
    </row>
    <row r="20" spans="3:3" x14ac:dyDescent="0.3">
      <c r="C20" s="15"/>
    </row>
  </sheetData>
  <hyperlinks>
    <hyperlink ref="C8" r:id="rId1"/>
    <hyperlink ref="C9" r:id="rId2"/>
    <hyperlink ref="C7" r:id="rId3"/>
    <hyperlink ref="C10" r:id="rId4"/>
    <hyperlink ref="C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Opdracht6</vt:lpstr>
      <vt:lpstr>Bronnenlijst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alh</dc:creator>
  <cp:lastModifiedBy>bilal alh</cp:lastModifiedBy>
  <dcterms:created xsi:type="dcterms:W3CDTF">2023-01-09T16:41:14Z</dcterms:created>
  <dcterms:modified xsi:type="dcterms:W3CDTF">2023-01-09T21:31:32Z</dcterms:modified>
</cp:coreProperties>
</file>