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roprietario\PycharmProjects\prepayment\input\"/>
    </mc:Choice>
  </mc:AlternateContent>
  <xr:revisionPtr revIDLastSave="0" documentId="13_ncr:1_{63EEA7D2-0B70-4358-9E88-567CB6134C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TF_TO_PROCESS" sheetId="12" r:id="rId1"/>
    <sheet name="Foglio1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2" l="1"/>
  <c r="C9" i="12"/>
  <c r="C8" i="12"/>
  <c r="C7" i="12"/>
  <c r="F63" i="12"/>
  <c r="F64" i="12" s="1"/>
  <c r="C62" i="12"/>
  <c r="C61" i="12"/>
  <c r="C60" i="12"/>
  <c r="F53" i="12"/>
  <c r="F54" i="12" s="1"/>
  <c r="C52" i="12"/>
  <c r="C51" i="12"/>
  <c r="C50" i="12"/>
  <c r="F43" i="12"/>
  <c r="F44" i="12" s="1"/>
  <c r="C42" i="12"/>
  <c r="C41" i="12"/>
  <c r="C40" i="12"/>
  <c r="F33" i="12"/>
  <c r="C33" i="12" s="1"/>
  <c r="C32" i="12"/>
  <c r="C31" i="12"/>
  <c r="C30" i="12"/>
  <c r="F23" i="12"/>
  <c r="C23" i="12" s="1"/>
  <c r="C22" i="12"/>
  <c r="C21" i="12"/>
  <c r="C20" i="12"/>
  <c r="F13" i="12"/>
  <c r="C13" i="12" s="1"/>
  <c r="C12" i="12"/>
  <c r="C11" i="12"/>
  <c r="F3" i="12"/>
  <c r="F4" i="12" s="1"/>
  <c r="C4" i="12" s="1"/>
  <c r="C2" i="12"/>
  <c r="C3" i="12" l="1"/>
  <c r="C43" i="12"/>
  <c r="F14" i="12"/>
  <c r="C14" i="12" s="1"/>
  <c r="C63" i="12"/>
  <c r="F55" i="12"/>
  <c r="C54" i="12"/>
  <c r="F45" i="12"/>
  <c r="C44" i="12"/>
  <c r="F65" i="12"/>
  <c r="C64" i="12"/>
  <c r="F5" i="12"/>
  <c r="F24" i="12"/>
  <c r="C53" i="12"/>
  <c r="F34" i="12"/>
  <c r="F15" i="12" l="1"/>
  <c r="F16" i="12" s="1"/>
  <c r="F25" i="12"/>
  <c r="C24" i="12"/>
  <c r="F6" i="12"/>
  <c r="C5" i="12"/>
  <c r="C65" i="12"/>
  <c r="F66" i="12"/>
  <c r="F35" i="12"/>
  <c r="C34" i="12"/>
  <c r="F46" i="12"/>
  <c r="C45" i="12"/>
  <c r="C55" i="12"/>
  <c r="F56" i="12"/>
  <c r="C15" i="12" l="1"/>
  <c r="F36" i="12"/>
  <c r="C35" i="12"/>
  <c r="C56" i="12"/>
  <c r="F57" i="12"/>
  <c r="F67" i="12"/>
  <c r="C66" i="12"/>
  <c r="F17" i="12"/>
  <c r="C16" i="12"/>
  <c r="F7" i="12"/>
  <c r="C6" i="12"/>
  <c r="C46" i="12"/>
  <c r="F47" i="12"/>
  <c r="F26" i="12"/>
  <c r="C25" i="12"/>
  <c r="F18" i="12" l="1"/>
  <c r="C17" i="12"/>
  <c r="F68" i="12"/>
  <c r="C67" i="12"/>
  <c r="F27" i="12"/>
  <c r="C26" i="12"/>
  <c r="F48" i="12"/>
  <c r="C47" i="12"/>
  <c r="F58" i="12"/>
  <c r="C57" i="12"/>
  <c r="F8" i="12"/>
  <c r="C36" i="12"/>
  <c r="F37" i="12"/>
  <c r="F49" i="12" l="1"/>
  <c r="C49" i="12" s="1"/>
  <c r="C48" i="12"/>
  <c r="C27" i="12"/>
  <c r="F28" i="12"/>
  <c r="F9" i="12"/>
  <c r="F69" i="12"/>
  <c r="C69" i="12" s="1"/>
  <c r="C68" i="12"/>
  <c r="C37" i="12"/>
  <c r="F38" i="12"/>
  <c r="F59" i="12"/>
  <c r="C59" i="12" s="1"/>
  <c r="C58" i="12"/>
  <c r="C18" i="12"/>
  <c r="F19" i="12"/>
  <c r="C19" i="12" s="1"/>
  <c r="F29" i="12" l="1"/>
  <c r="C29" i="12" s="1"/>
  <c r="C28" i="12"/>
  <c r="F39" i="12"/>
  <c r="C39" i="12" s="1"/>
  <c r="C38" i="12"/>
</calcChain>
</file>

<file path=xl/sharedStrings.xml><?xml version="1.0" encoding="utf-8"?>
<sst xmlns="http://schemas.openxmlformats.org/spreadsheetml/2006/main" count="390" uniqueCount="62">
  <si>
    <t>MATURITY</t>
  </si>
  <si>
    <t>LABEL_TO_SAVE</t>
  </si>
  <si>
    <t>LEVEL_RATE</t>
  </si>
  <si>
    <t>K</t>
  </si>
  <si>
    <t>SPREAD TO ADD</t>
  </si>
  <si>
    <t>L</t>
  </si>
  <si>
    <t>STRING_DATE</t>
  </si>
  <si>
    <t>TO_DO</t>
  </si>
  <si>
    <t>True</t>
  </si>
  <si>
    <t>False</t>
  </si>
  <si>
    <t>LABEL_TYPE</t>
  </si>
  <si>
    <t>30YL20131231</t>
  </si>
  <si>
    <t>20131231</t>
  </si>
  <si>
    <t>30YL20151231</t>
  </si>
  <si>
    <t>20151231</t>
  </si>
  <si>
    <t>30YL20171231</t>
  </si>
  <si>
    <t>20171231</t>
  </si>
  <si>
    <t>30YL20191231</t>
  </si>
  <si>
    <t>20191231</t>
  </si>
  <si>
    <t>30YL20220331</t>
  </si>
  <si>
    <t>20220331</t>
  </si>
  <si>
    <t>20YL20191231</t>
  </si>
  <si>
    <t>20YL20220331</t>
  </si>
  <si>
    <t>15YL20191231</t>
  </si>
  <si>
    <t>15YL20220331</t>
  </si>
  <si>
    <t>10YL20191231</t>
  </si>
  <si>
    <t>10YL20220331</t>
  </si>
  <si>
    <t>20YL20131231</t>
  </si>
  <si>
    <t>20YL20151231</t>
  </si>
  <si>
    <t>20YL20171231</t>
  </si>
  <si>
    <t>15YL20131231</t>
  </si>
  <si>
    <t>15YL20151231</t>
  </si>
  <si>
    <t>15YL20171231</t>
  </si>
  <si>
    <t>10YL20131231</t>
  </si>
  <si>
    <t>10YL20151231</t>
  </si>
  <si>
    <t>10YL20171231</t>
  </si>
  <si>
    <t>5YL20220331</t>
  </si>
  <si>
    <t>25YL20220331</t>
  </si>
  <si>
    <t>RISK-FREE-RATE</t>
  </si>
  <si>
    <t>LAST</t>
  </si>
  <si>
    <t>30YL20211231</t>
  </si>
  <si>
    <t>20211231</t>
  </si>
  <si>
    <t>25YL20131231</t>
  </si>
  <si>
    <t>25YL20151231</t>
  </si>
  <si>
    <t>25YL20171231</t>
  </si>
  <si>
    <t>25YL20191231</t>
  </si>
  <si>
    <t>25YL20211231</t>
  </si>
  <si>
    <t>20YL20211231</t>
  </si>
  <si>
    <t>15YL20211231</t>
  </si>
  <si>
    <t>12YL20131231</t>
  </si>
  <si>
    <t>12YL20151231</t>
  </si>
  <si>
    <t>12YL20171231</t>
  </si>
  <si>
    <t>12YL20191231</t>
  </si>
  <si>
    <t>12YL20211231</t>
  </si>
  <si>
    <t>12YL20220331</t>
  </si>
  <si>
    <t>10YL20211231</t>
  </si>
  <si>
    <t>5YL20131231</t>
  </si>
  <si>
    <t>5YL20151231</t>
  </si>
  <si>
    <t>5YL20171231</t>
  </si>
  <si>
    <t>5YL20191231</t>
  </si>
  <si>
    <t>5YL20211231</t>
  </si>
  <si>
    <t>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</si>
</sst>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</cellXfs>
  <cellStyles count="3">
    <cellStyle name="Normal" xfId="0" builtinId="0"/>
    <cellStyle name="Normale 2" xfId="1" xr:uid="{5FC0C8D2-1141-41BE-9D52-C9686B61A2CD}"/>
    <cellStyle name="Normale 3" xfId="2" xr:uid="{C8B2B1EE-8440-44A5-B12E-44EBA1388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F47E-5A75-4A0F-A78A-29AAC2DDC333}">
  <sheetPr>
    <tabColor theme="9"/>
  </sheetPr>
  <dimension ref="A1:H71"/>
  <sheetViews>
    <sheetView tabSelected="1" workbookViewId="0">
      <selection activeCell="E13" sqref="E13"/>
    </sheetView>
  </sheetViews>
  <sheetFormatPr defaultRowHeight="13.8" x14ac:dyDescent="0.25"/>
  <cols>
    <col min="1" max="1" width="7.5" bestFit="1" customWidth="1"/>
    <col min="2" max="2" width="13" bestFit="1" customWidth="1"/>
    <col min="3" max="3" width="16.5" bestFit="1" customWidth="1"/>
    <col min="4" max="4" width="14.19921875" bestFit="1" customWidth="1"/>
    <col min="5" max="5" width="10.59765625" bestFit="1" customWidth="1"/>
    <col min="6" max="6" width="12.69921875" bestFit="1" customWidth="1"/>
    <col min="7" max="7" width="16.19921875" bestFit="1" customWidth="1"/>
    <col min="8" max="8" width="9" bestFit="1" customWidth="1"/>
  </cols>
  <sheetData>
    <row r="1" spans="1:8" x14ac:dyDescent="0.25">
      <c r="A1" s="2" t="s">
        <v>7</v>
      </c>
      <c r="B1" s="2" t="s">
        <v>10</v>
      </c>
      <c r="C1" s="2" t="s">
        <v>1</v>
      </c>
      <c r="D1" s="2" t="s">
        <v>6</v>
      </c>
      <c r="E1" s="2" t="s">
        <v>0</v>
      </c>
      <c r="F1" s="2" t="s">
        <v>2</v>
      </c>
      <c r="G1" s="2" t="s">
        <v>4</v>
      </c>
      <c r="H1" s="2" t="s">
        <v>3</v>
      </c>
    </row>
    <row r="2" spans="1:8" x14ac:dyDescent="0.25">
      <c r="A2" s="3" t="s">
        <v>8</v>
      </c>
      <c r="B2" s="4" t="s">
        <v>61</v>
      </c>
      <c r="C2" s="3" t="str">
        <f t="shared" ref="C2:C65" si="0">_xlfn.CONCAT(E2,"Y",F2,D2)</f>
        <v>30YL20131231</v>
      </c>
      <c r="D2" s="4">
        <v>20131231</v>
      </c>
      <c r="E2" s="4">
        <v>30</v>
      </c>
      <c r="F2" s="8" t="s">
        <v>5</v>
      </c>
      <c r="G2" s="4">
        <v>0</v>
      </c>
      <c r="H2" s="9">
        <v>2.5830000000000002E-2</v>
      </c>
    </row>
    <row r="3" spans="1:8" x14ac:dyDescent="0.25">
      <c r="A3" s="5" t="s">
        <v>8</v>
      </c>
      <c r="B3" s="1" t="s">
        <v>61</v>
      </c>
      <c r="C3" s="5" t="str">
        <f t="shared" si="0"/>
        <v>30YL20141231</v>
      </c>
      <c r="D3" s="1">
        <v>20141231</v>
      </c>
      <c r="E3" s="1">
        <v>30</v>
      </c>
      <c r="F3" s="1" t="str">
        <f>F2</f>
        <v>L</v>
      </c>
      <c r="G3" s="1">
        <v>0</v>
      </c>
      <c r="H3" s="10">
        <v>1.1527000000000001E-2</v>
      </c>
    </row>
    <row r="4" spans="1:8" x14ac:dyDescent="0.25">
      <c r="A4" s="5" t="s">
        <v>8</v>
      </c>
      <c r="B4" s="1" t="s">
        <v>61</v>
      </c>
      <c r="C4" s="5" t="str">
        <f t="shared" si="0"/>
        <v>30YL20151231</v>
      </c>
      <c r="D4" s="1">
        <v>20151231</v>
      </c>
      <c r="E4" s="1">
        <v>30</v>
      </c>
      <c r="F4" s="1" t="str">
        <f t="shared" ref="F4:F9" si="1">F3</f>
        <v>L</v>
      </c>
      <c r="G4" s="1">
        <v>0</v>
      </c>
      <c r="H4" s="10">
        <v>1.3987000000000001E-2</v>
      </c>
    </row>
    <row r="5" spans="1:8" x14ac:dyDescent="0.25">
      <c r="A5" s="5" t="s">
        <v>8</v>
      </c>
      <c r="B5" s="1" t="s">
        <v>61</v>
      </c>
      <c r="C5" s="5" t="str">
        <f t="shared" si="0"/>
        <v>30YL20161231</v>
      </c>
      <c r="D5" s="1">
        <v>20161231</v>
      </c>
      <c r="E5" s="1">
        <v>30</v>
      </c>
      <c r="F5" s="1" t="str">
        <f t="shared" si="1"/>
        <v>L</v>
      </c>
      <c r="G5" s="1">
        <v>0</v>
      </c>
      <c r="H5" s="10">
        <v>1.0280000000000001E-2</v>
      </c>
    </row>
    <row r="6" spans="1:8" x14ac:dyDescent="0.25">
      <c r="A6" s="5" t="s">
        <v>8</v>
      </c>
      <c r="B6" s="1" t="s">
        <v>61</v>
      </c>
      <c r="C6" s="5" t="str">
        <f t="shared" si="0"/>
        <v>30YL20171231</v>
      </c>
      <c r="D6" s="1">
        <v>20171231</v>
      </c>
      <c r="E6" s="1">
        <v>30</v>
      </c>
      <c r="F6" s="1" t="str">
        <f t="shared" si="1"/>
        <v>L</v>
      </c>
      <c r="G6" s="1">
        <v>0</v>
      </c>
      <c r="H6" s="10">
        <v>1.2490000000000001E-2</v>
      </c>
    </row>
    <row r="7" spans="1:8" x14ac:dyDescent="0.25">
      <c r="A7" s="5" t="s">
        <v>8</v>
      </c>
      <c r="B7" s="1" t="s">
        <v>61</v>
      </c>
      <c r="C7" s="5" t="str">
        <f>_xlfn.CONCAT(E7,"Y",F7,D7)</f>
        <v>30YL20181231</v>
      </c>
      <c r="D7" s="1">
        <v>20181231</v>
      </c>
      <c r="E7" s="1">
        <v>30</v>
      </c>
      <c r="F7" s="1" t="str">
        <f t="shared" si="1"/>
        <v>L</v>
      </c>
      <c r="G7" s="1">
        <v>0</v>
      </c>
      <c r="H7" s="10">
        <v>1.1679999999999999E-2</v>
      </c>
    </row>
    <row r="8" spans="1:8" x14ac:dyDescent="0.25">
      <c r="A8" s="5" t="s">
        <v>8</v>
      </c>
      <c r="B8" s="1" t="s">
        <v>61</v>
      </c>
      <c r="C8" s="5" t="str">
        <f>_xlfn.CONCAT(E8,"Y",F8,D8)</f>
        <v>30YL20191231</v>
      </c>
      <c r="D8" s="1">
        <v>20191231</v>
      </c>
      <c r="E8" s="1">
        <v>30</v>
      </c>
      <c r="F8" s="1" t="str">
        <f t="shared" si="1"/>
        <v>L</v>
      </c>
      <c r="G8" s="1">
        <v>0</v>
      </c>
      <c r="H8" s="10">
        <v>4.7010000000000003E-3</v>
      </c>
    </row>
    <row r="9" spans="1:8" x14ac:dyDescent="0.25">
      <c r="A9" s="5" t="s">
        <v>8</v>
      </c>
      <c r="B9" s="1" t="s">
        <v>61</v>
      </c>
      <c r="C9" s="5" t="str">
        <f>_xlfn.CONCAT(E9,"Y",F9,D9)</f>
        <v>30YL20201231</v>
      </c>
      <c r="D9" s="1">
        <v>20201231</v>
      </c>
      <c r="E9" s="1">
        <v>30</v>
      </c>
      <c r="F9" s="1" t="str">
        <f t="shared" si="1"/>
        <v>L</v>
      </c>
      <c r="G9" s="1">
        <v>0</v>
      </c>
      <c r="H9" s="10">
        <v>-7.5500000000000006E-5</v>
      </c>
    </row>
    <row r="10" spans="1:8" x14ac:dyDescent="0.25">
      <c r="A10" s="5" t="s">
        <v>8</v>
      </c>
      <c r="B10" s="1" t="s">
        <v>61</v>
      </c>
      <c r="C10" s="5" t="str">
        <f>_xlfn.CONCAT(E10,"Y",F10,D10)</f>
        <v>30YL20211231</v>
      </c>
      <c r="D10" s="1">
        <v>20211231</v>
      </c>
      <c r="E10" s="1">
        <v>30</v>
      </c>
      <c r="F10" s="1" t="s">
        <v>5</v>
      </c>
      <c r="G10" s="1">
        <v>0</v>
      </c>
      <c r="H10" s="10">
        <v>4.8999999999999998E-3</v>
      </c>
    </row>
    <row r="11" spans="1:8" x14ac:dyDescent="0.25">
      <c r="A11" s="6" t="s">
        <v>8</v>
      </c>
      <c r="B11" s="7" t="s">
        <v>61</v>
      </c>
      <c r="C11" s="6" t="str">
        <f t="shared" si="0"/>
        <v>30YL20220331</v>
      </c>
      <c r="D11" s="7">
        <v>20220331</v>
      </c>
      <c r="E11" s="7">
        <v>30</v>
      </c>
      <c r="F11" s="7" t="s">
        <v>5</v>
      </c>
      <c r="G11" s="7">
        <v>0</v>
      </c>
      <c r="H11" s="11">
        <v>1.314894645966258E-2</v>
      </c>
    </row>
    <row r="12" spans="1:8" x14ac:dyDescent="0.25">
      <c r="A12" s="3" t="s">
        <v>8</v>
      </c>
      <c r="B12" s="4" t="s">
        <v>61</v>
      </c>
      <c r="C12" s="3" t="str">
        <f t="shared" si="0"/>
        <v>25YL20131231</v>
      </c>
      <c r="D12" s="4">
        <v>20131231</v>
      </c>
      <c r="E12" s="4">
        <v>25</v>
      </c>
      <c r="F12" s="8" t="s">
        <v>5</v>
      </c>
      <c r="G12" s="4">
        <v>0</v>
      </c>
      <c r="H12" s="9">
        <v>2.3690500000000003E-2</v>
      </c>
    </row>
    <row r="13" spans="1:8" x14ac:dyDescent="0.25">
      <c r="A13" s="5" t="s">
        <v>8</v>
      </c>
      <c r="B13" s="1" t="s">
        <v>61</v>
      </c>
      <c r="C13" s="5" t="str">
        <f t="shared" si="0"/>
        <v>25YL20141231</v>
      </c>
      <c r="D13" s="1">
        <v>20141231</v>
      </c>
      <c r="E13" s="1">
        <v>25</v>
      </c>
      <c r="F13" s="1" t="str">
        <f>F12</f>
        <v>L</v>
      </c>
      <c r="G13" s="1">
        <v>0</v>
      </c>
      <c r="H13" s="10">
        <v>9.8584999999999992E-3</v>
      </c>
    </row>
    <row r="14" spans="1:8" x14ac:dyDescent="0.25">
      <c r="A14" s="5" t="s">
        <v>8</v>
      </c>
      <c r="B14" s="1" t="s">
        <v>61</v>
      </c>
      <c r="C14" s="5" t="str">
        <f t="shared" si="0"/>
        <v>25YL20151231</v>
      </c>
      <c r="D14" s="1">
        <v>20151231</v>
      </c>
      <c r="E14" s="1">
        <v>25</v>
      </c>
      <c r="F14" s="1" t="str">
        <f t="shared" ref="F14:F19" si="2">F13</f>
        <v>L</v>
      </c>
      <c r="G14" s="1">
        <v>0</v>
      </c>
      <c r="H14" s="10">
        <v>1.1993500000000001E-2</v>
      </c>
    </row>
    <row r="15" spans="1:8" x14ac:dyDescent="0.25">
      <c r="A15" s="5" t="s">
        <v>8</v>
      </c>
      <c r="B15" s="1" t="s">
        <v>61</v>
      </c>
      <c r="C15" s="5" t="str">
        <f t="shared" si="0"/>
        <v>25YL20161231</v>
      </c>
      <c r="D15" s="1">
        <v>20161231</v>
      </c>
      <c r="E15" s="1">
        <v>25</v>
      </c>
      <c r="F15" s="1" t="str">
        <f t="shared" si="2"/>
        <v>L</v>
      </c>
      <c r="G15" s="1">
        <v>0</v>
      </c>
      <c r="H15" s="10">
        <v>8.4399999999999996E-3</v>
      </c>
    </row>
    <row r="16" spans="1:8" x14ac:dyDescent="0.25">
      <c r="A16" s="5" t="s">
        <v>8</v>
      </c>
      <c r="B16" s="1" t="s">
        <v>61</v>
      </c>
      <c r="C16" s="5" t="str">
        <f t="shared" si="0"/>
        <v>25YL20171231</v>
      </c>
      <c r="D16" s="1">
        <v>20171231</v>
      </c>
      <c r="E16" s="1">
        <v>25</v>
      </c>
      <c r="F16" s="1" t="str">
        <f t="shared" si="2"/>
        <v>L</v>
      </c>
      <c r="G16" s="1">
        <v>0</v>
      </c>
      <c r="H16" s="10">
        <v>1.06765E-2</v>
      </c>
    </row>
    <row r="17" spans="1:8" x14ac:dyDescent="0.25">
      <c r="A17" s="5" t="s">
        <v>8</v>
      </c>
      <c r="B17" s="1" t="s">
        <v>61</v>
      </c>
      <c r="C17" s="5" t="str">
        <f t="shared" si="0"/>
        <v>25YL20181231</v>
      </c>
      <c r="D17" s="1">
        <v>20181231</v>
      </c>
      <c r="E17" s="1">
        <v>25</v>
      </c>
      <c r="F17" s="1" t="str">
        <f t="shared" si="2"/>
        <v>L</v>
      </c>
      <c r="G17" s="1">
        <v>0</v>
      </c>
      <c r="H17" s="10">
        <v>9.8999999999999991E-3</v>
      </c>
    </row>
    <row r="18" spans="1:8" x14ac:dyDescent="0.25">
      <c r="A18" s="5" t="s">
        <v>8</v>
      </c>
      <c r="B18" s="1" t="s">
        <v>61</v>
      </c>
      <c r="C18" s="5" t="str">
        <f t="shared" si="0"/>
        <v>25YL20191231</v>
      </c>
      <c r="D18" s="1">
        <v>20191231</v>
      </c>
      <c r="E18" s="1">
        <v>25</v>
      </c>
      <c r="F18" s="1" t="str">
        <f t="shared" si="2"/>
        <v>L</v>
      </c>
      <c r="G18" s="1">
        <v>0</v>
      </c>
      <c r="H18" s="10">
        <v>3.4085000000000001E-3</v>
      </c>
    </row>
    <row r="19" spans="1:8" x14ac:dyDescent="0.25">
      <c r="A19" s="5" t="s">
        <v>8</v>
      </c>
      <c r="B19" s="1" t="s">
        <v>61</v>
      </c>
      <c r="C19" s="5" t="str">
        <f t="shared" si="0"/>
        <v>25YL20201231</v>
      </c>
      <c r="D19" s="1">
        <v>20201231</v>
      </c>
      <c r="E19" s="1">
        <v>25</v>
      </c>
      <c r="F19" s="1" t="str">
        <f t="shared" si="2"/>
        <v>L</v>
      </c>
      <c r="G19" s="1">
        <v>0</v>
      </c>
      <c r="H19" s="10">
        <v>-1.3402500000000001E-3</v>
      </c>
    </row>
    <row r="20" spans="1:8" x14ac:dyDescent="0.25">
      <c r="A20" s="5" t="s">
        <v>8</v>
      </c>
      <c r="B20" s="1" t="s">
        <v>61</v>
      </c>
      <c r="C20" s="5" t="str">
        <f t="shared" si="0"/>
        <v>25YL20211231</v>
      </c>
      <c r="D20" s="1">
        <v>20211231</v>
      </c>
      <c r="E20" s="1">
        <v>25</v>
      </c>
      <c r="F20" s="1" t="s">
        <v>5</v>
      </c>
      <c r="G20" s="1">
        <v>0</v>
      </c>
      <c r="H20" s="10">
        <v>3.9550000000000002E-3</v>
      </c>
    </row>
    <row r="21" spans="1:8" x14ac:dyDescent="0.25">
      <c r="A21" s="6" t="s">
        <v>8</v>
      </c>
      <c r="B21" s="7" t="s">
        <v>61</v>
      </c>
      <c r="C21" s="6" t="str">
        <f t="shared" si="0"/>
        <v>25YL20220331</v>
      </c>
      <c r="D21" s="7">
        <v>20220331</v>
      </c>
      <c r="E21" s="7">
        <v>25</v>
      </c>
      <c r="F21" s="7" t="s">
        <v>5</v>
      </c>
      <c r="G21" s="7">
        <v>0</v>
      </c>
      <c r="H21" s="11">
        <v>1.2649169810798444E-2</v>
      </c>
    </row>
    <row r="22" spans="1:8" x14ac:dyDescent="0.25">
      <c r="A22" s="3" t="s">
        <v>8</v>
      </c>
      <c r="B22" s="4" t="s">
        <v>61</v>
      </c>
      <c r="C22" s="3" t="str">
        <f t="shared" si="0"/>
        <v>20YL20131231</v>
      </c>
      <c r="D22" s="4">
        <v>20131231</v>
      </c>
      <c r="E22" s="4">
        <v>20</v>
      </c>
      <c r="F22" s="8" t="s">
        <v>5</v>
      </c>
      <c r="G22" s="4">
        <v>0</v>
      </c>
      <c r="H22" s="9">
        <v>2.1551000000000001E-2</v>
      </c>
    </row>
    <row r="23" spans="1:8" x14ac:dyDescent="0.25">
      <c r="A23" s="5" t="s">
        <v>8</v>
      </c>
      <c r="B23" s="1" t="s">
        <v>61</v>
      </c>
      <c r="C23" s="5" t="str">
        <f t="shared" si="0"/>
        <v>20YL20141231</v>
      </c>
      <c r="D23" s="1">
        <v>20141231</v>
      </c>
      <c r="E23" s="1">
        <v>20</v>
      </c>
      <c r="F23" s="1" t="str">
        <f>F22</f>
        <v>L</v>
      </c>
      <c r="G23" s="1">
        <v>0</v>
      </c>
      <c r="H23" s="10">
        <v>8.1899999999999994E-3</v>
      </c>
    </row>
    <row r="24" spans="1:8" x14ac:dyDescent="0.25">
      <c r="A24" s="5" t="s">
        <v>8</v>
      </c>
      <c r="B24" s="1" t="s">
        <v>61</v>
      </c>
      <c r="C24" s="5" t="str">
        <f t="shared" si="0"/>
        <v>20YL20151231</v>
      </c>
      <c r="D24" s="1">
        <v>20151231</v>
      </c>
      <c r="E24" s="1">
        <v>20</v>
      </c>
      <c r="F24" s="1" t="str">
        <f t="shared" ref="F24:F29" si="3">F23</f>
        <v>L</v>
      </c>
      <c r="G24" s="1">
        <v>0</v>
      </c>
      <c r="H24" s="10">
        <v>0.01</v>
      </c>
    </row>
    <row r="25" spans="1:8" x14ac:dyDescent="0.25">
      <c r="A25" s="5" t="s">
        <v>8</v>
      </c>
      <c r="B25" s="1" t="s">
        <v>61</v>
      </c>
      <c r="C25" s="5" t="str">
        <f t="shared" si="0"/>
        <v>20YL20161231</v>
      </c>
      <c r="D25" s="1">
        <v>20161231</v>
      </c>
      <c r="E25" s="1">
        <v>20</v>
      </c>
      <c r="F25" s="1" t="str">
        <f t="shared" si="3"/>
        <v>L</v>
      </c>
      <c r="G25" s="1">
        <v>0</v>
      </c>
      <c r="H25" s="10">
        <v>6.6E-3</v>
      </c>
    </row>
    <row r="26" spans="1:8" x14ac:dyDescent="0.25">
      <c r="A26" s="5" t="s">
        <v>8</v>
      </c>
      <c r="B26" s="1" t="s">
        <v>61</v>
      </c>
      <c r="C26" s="5" t="str">
        <f t="shared" si="0"/>
        <v>20YL20171231</v>
      </c>
      <c r="D26" s="1">
        <v>20171231</v>
      </c>
      <c r="E26" s="1">
        <v>20</v>
      </c>
      <c r="F26" s="1" t="str">
        <f t="shared" si="3"/>
        <v>L</v>
      </c>
      <c r="G26" s="1">
        <v>0</v>
      </c>
      <c r="H26" s="10">
        <v>8.8629999999999994E-3</v>
      </c>
    </row>
    <row r="27" spans="1:8" x14ac:dyDescent="0.25">
      <c r="A27" s="5" t="s">
        <v>8</v>
      </c>
      <c r="B27" s="1" t="s">
        <v>61</v>
      </c>
      <c r="C27" s="5" t="str">
        <f t="shared" si="0"/>
        <v>20YL20181231</v>
      </c>
      <c r="D27" s="1">
        <v>20181231</v>
      </c>
      <c r="E27" s="1">
        <v>20</v>
      </c>
      <c r="F27" s="1" t="str">
        <f t="shared" si="3"/>
        <v>L</v>
      </c>
      <c r="G27" s="1">
        <v>0</v>
      </c>
      <c r="H27" s="10">
        <v>8.1200000000000005E-3</v>
      </c>
    </row>
    <row r="28" spans="1:8" x14ac:dyDescent="0.25">
      <c r="A28" s="5" t="s">
        <v>8</v>
      </c>
      <c r="B28" s="1" t="s">
        <v>61</v>
      </c>
      <c r="C28" s="5" t="str">
        <f t="shared" si="0"/>
        <v>20YL20191231</v>
      </c>
      <c r="D28" s="1">
        <v>20191231</v>
      </c>
      <c r="E28" s="1">
        <v>20</v>
      </c>
      <c r="F28" s="1" t="str">
        <f t="shared" si="3"/>
        <v>L</v>
      </c>
      <c r="G28" s="1">
        <v>0</v>
      </c>
      <c r="H28" s="10">
        <v>2.1160000000000003E-3</v>
      </c>
    </row>
    <row r="29" spans="1:8" x14ac:dyDescent="0.25">
      <c r="A29" s="5" t="s">
        <v>8</v>
      </c>
      <c r="B29" s="1" t="s">
        <v>61</v>
      </c>
      <c r="C29" s="5" t="str">
        <f t="shared" si="0"/>
        <v>20YL20201231</v>
      </c>
      <c r="D29" s="1">
        <v>20201231</v>
      </c>
      <c r="E29" s="1">
        <v>20</v>
      </c>
      <c r="F29" s="1" t="str">
        <f t="shared" si="3"/>
        <v>L</v>
      </c>
      <c r="G29" s="1">
        <v>0</v>
      </c>
      <c r="H29" s="10">
        <v>-2.6050000000000001E-3</v>
      </c>
    </row>
    <row r="30" spans="1:8" x14ac:dyDescent="0.25">
      <c r="A30" s="5" t="s">
        <v>8</v>
      </c>
      <c r="B30" s="1" t="s">
        <v>61</v>
      </c>
      <c r="C30" s="5" t="str">
        <f t="shared" si="0"/>
        <v>20YL20211231</v>
      </c>
      <c r="D30" s="1">
        <v>20211231</v>
      </c>
      <c r="E30" s="1">
        <v>20</v>
      </c>
      <c r="F30" s="1" t="s">
        <v>5</v>
      </c>
      <c r="G30" s="1">
        <v>0</v>
      </c>
      <c r="H30" s="10">
        <v>3.0100000000000001E-3</v>
      </c>
    </row>
    <row r="31" spans="1:8" x14ac:dyDescent="0.25">
      <c r="A31" s="6" t="s">
        <v>8</v>
      </c>
      <c r="B31" s="7" t="s">
        <v>61</v>
      </c>
      <c r="C31" s="6" t="str">
        <f t="shared" si="0"/>
        <v>20YL20220331</v>
      </c>
      <c r="D31" s="7">
        <v>20220331</v>
      </c>
      <c r="E31" s="7">
        <v>20</v>
      </c>
      <c r="F31" s="7" t="s">
        <v>5</v>
      </c>
      <c r="G31" s="7">
        <v>0</v>
      </c>
      <c r="H31" s="11">
        <v>1.2149393161934308E-2</v>
      </c>
    </row>
    <row r="32" spans="1:8" x14ac:dyDescent="0.25">
      <c r="A32" s="3" t="s">
        <v>8</v>
      </c>
      <c r="B32" s="4" t="s">
        <v>61</v>
      </c>
      <c r="C32" s="3" t="str">
        <f t="shared" si="0"/>
        <v>15YL20131231</v>
      </c>
      <c r="D32" s="4">
        <v>20131231</v>
      </c>
      <c r="E32" s="4">
        <v>15</v>
      </c>
      <c r="F32" s="8" t="s">
        <v>5</v>
      </c>
      <c r="G32" s="4">
        <v>0</v>
      </c>
      <c r="H32" s="9">
        <v>1.7628499999999998E-2</v>
      </c>
    </row>
    <row r="33" spans="1:8" x14ac:dyDescent="0.25">
      <c r="A33" s="5" t="s">
        <v>8</v>
      </c>
      <c r="B33" s="1" t="s">
        <v>61</v>
      </c>
      <c r="C33" s="5" t="str">
        <f t="shared" si="0"/>
        <v>15YL20141231</v>
      </c>
      <c r="D33" s="1">
        <v>20141231</v>
      </c>
      <c r="E33" s="1">
        <v>15</v>
      </c>
      <c r="F33" s="1" t="str">
        <f>F32</f>
        <v>L</v>
      </c>
      <c r="G33" s="1">
        <v>0</v>
      </c>
      <c r="H33" s="10">
        <v>5.7991666666666669E-3</v>
      </c>
    </row>
    <row r="34" spans="1:8" x14ac:dyDescent="0.25">
      <c r="A34" s="5" t="s">
        <v>8</v>
      </c>
      <c r="B34" s="1" t="s">
        <v>61</v>
      </c>
      <c r="C34" s="5" t="str">
        <f t="shared" si="0"/>
        <v>15YL20151231</v>
      </c>
      <c r="D34" s="1">
        <v>20151231</v>
      </c>
      <c r="E34" s="1">
        <v>15</v>
      </c>
      <c r="F34" s="1" t="str">
        <f t="shared" ref="F34:F39" si="4">F33</f>
        <v>L</v>
      </c>
      <c r="G34" s="1">
        <v>0</v>
      </c>
      <c r="H34" s="10">
        <v>6.8383333333333334E-3</v>
      </c>
    </row>
    <row r="35" spans="1:8" x14ac:dyDescent="0.25">
      <c r="A35" s="5" t="s">
        <v>8</v>
      </c>
      <c r="B35" s="1" t="s">
        <v>61</v>
      </c>
      <c r="C35" s="5" t="str">
        <f t="shared" si="0"/>
        <v>15YL20161231</v>
      </c>
      <c r="D35" s="1">
        <v>20161231</v>
      </c>
      <c r="E35" s="1">
        <v>15</v>
      </c>
      <c r="F35" s="1" t="str">
        <f t="shared" si="4"/>
        <v>L</v>
      </c>
      <c r="G35" s="1">
        <v>0</v>
      </c>
      <c r="H35" s="10">
        <v>3.7166666666666667E-3</v>
      </c>
    </row>
    <row r="36" spans="1:8" x14ac:dyDescent="0.25">
      <c r="A36" s="5" t="s">
        <v>8</v>
      </c>
      <c r="B36" s="1" t="s">
        <v>61</v>
      </c>
      <c r="C36" s="5" t="str">
        <f t="shared" si="0"/>
        <v>15YL20171231</v>
      </c>
      <c r="D36" s="1">
        <v>20171231</v>
      </c>
      <c r="E36" s="1">
        <v>15</v>
      </c>
      <c r="F36" s="1" t="str">
        <f t="shared" si="4"/>
        <v>L</v>
      </c>
      <c r="G36" s="1">
        <v>0</v>
      </c>
      <c r="H36" s="10">
        <v>6.1879999999999999E-3</v>
      </c>
    </row>
    <row r="37" spans="1:8" x14ac:dyDescent="0.25">
      <c r="A37" s="5" t="s">
        <v>8</v>
      </c>
      <c r="B37" s="1" t="s">
        <v>61</v>
      </c>
      <c r="C37" s="5" t="str">
        <f t="shared" si="0"/>
        <v>15YL20181231</v>
      </c>
      <c r="D37" s="1">
        <v>20181231</v>
      </c>
      <c r="E37" s="1">
        <v>15</v>
      </c>
      <c r="F37" s="1" t="str">
        <f t="shared" si="4"/>
        <v>L</v>
      </c>
      <c r="G37" s="1">
        <v>0</v>
      </c>
      <c r="H37" s="10">
        <v>5.2616666666666662E-3</v>
      </c>
    </row>
    <row r="38" spans="1:8" x14ac:dyDescent="0.25">
      <c r="A38" s="5" t="s">
        <v>8</v>
      </c>
      <c r="B38" s="1" t="s">
        <v>61</v>
      </c>
      <c r="C38" s="5" t="str">
        <f t="shared" si="0"/>
        <v>15YL20191231</v>
      </c>
      <c r="D38" s="1">
        <v>20191231</v>
      </c>
      <c r="E38" s="1">
        <v>15</v>
      </c>
      <c r="F38" s="1" t="str">
        <f t="shared" si="4"/>
        <v>L</v>
      </c>
      <c r="G38" s="1">
        <v>0</v>
      </c>
      <c r="H38" s="10">
        <v>4.9850000000000003E-4</v>
      </c>
    </row>
    <row r="39" spans="1:8" x14ac:dyDescent="0.25">
      <c r="A39" s="5" t="s">
        <v>8</v>
      </c>
      <c r="B39" s="1" t="s">
        <v>61</v>
      </c>
      <c r="C39" s="5" t="str">
        <f t="shared" si="0"/>
        <v>15YL20201231</v>
      </c>
      <c r="D39" s="1">
        <v>20201231</v>
      </c>
      <c r="E39" s="1">
        <v>15</v>
      </c>
      <c r="F39" s="1" t="str">
        <f t="shared" si="4"/>
        <v>L</v>
      </c>
      <c r="G39" s="1">
        <v>0</v>
      </c>
      <c r="H39" s="10">
        <v>-3.6758333333333335E-3</v>
      </c>
    </row>
    <row r="40" spans="1:8" x14ac:dyDescent="0.25">
      <c r="A40" s="5" t="s">
        <v>8</v>
      </c>
      <c r="B40" s="1" t="s">
        <v>61</v>
      </c>
      <c r="C40" s="5" t="str">
        <f t="shared" si="0"/>
        <v>15YL20211231</v>
      </c>
      <c r="D40" s="1">
        <v>20211231</v>
      </c>
      <c r="E40" s="1">
        <v>15</v>
      </c>
      <c r="F40" s="1" t="s">
        <v>5</v>
      </c>
      <c r="G40" s="1">
        <v>0</v>
      </c>
      <c r="H40" s="10">
        <v>1.5766666666666668E-3</v>
      </c>
    </row>
    <row r="41" spans="1:8" x14ac:dyDescent="0.25">
      <c r="A41" s="6" t="s">
        <v>8</v>
      </c>
      <c r="B41" s="7" t="s">
        <v>61</v>
      </c>
      <c r="C41" s="6" t="str">
        <f t="shared" si="0"/>
        <v>15YL20220331</v>
      </c>
      <c r="D41" s="7">
        <v>20220331</v>
      </c>
      <c r="E41" s="7">
        <v>15</v>
      </c>
      <c r="F41" s="7" t="s">
        <v>5</v>
      </c>
      <c r="G41" s="7">
        <v>0</v>
      </c>
      <c r="H41" s="11">
        <v>1.109045745687931E-2</v>
      </c>
    </row>
    <row r="42" spans="1:8" x14ac:dyDescent="0.25">
      <c r="A42" s="3" t="s">
        <v>8</v>
      </c>
      <c r="B42" s="4" t="s">
        <v>61</v>
      </c>
      <c r="C42" s="3" t="str">
        <f t="shared" si="0"/>
        <v>12YL20131231</v>
      </c>
      <c r="D42" s="4">
        <v>20131231</v>
      </c>
      <c r="E42" s="4">
        <v>12</v>
      </c>
      <c r="F42" s="8" t="s">
        <v>5</v>
      </c>
      <c r="G42" s="4">
        <v>0</v>
      </c>
      <c r="H42" s="9">
        <v>1.47175E-2</v>
      </c>
    </row>
    <row r="43" spans="1:8" x14ac:dyDescent="0.25">
      <c r="A43" s="5" t="s">
        <v>8</v>
      </c>
      <c r="B43" s="1" t="s">
        <v>61</v>
      </c>
      <c r="C43" s="5" t="str">
        <f t="shared" si="0"/>
        <v>12YL20141231</v>
      </c>
      <c r="D43" s="1">
        <v>20141231</v>
      </c>
      <c r="E43" s="1">
        <v>12</v>
      </c>
      <c r="F43" s="1" t="str">
        <f>F42</f>
        <v>L</v>
      </c>
      <c r="G43" s="1">
        <v>0</v>
      </c>
      <c r="H43" s="10">
        <v>4.4510000000000001E-3</v>
      </c>
    </row>
    <row r="44" spans="1:8" x14ac:dyDescent="0.25">
      <c r="A44" s="5" t="s">
        <v>8</v>
      </c>
      <c r="B44" s="1" t="s">
        <v>61</v>
      </c>
      <c r="C44" s="5" t="str">
        <f t="shared" si="0"/>
        <v>12YL20151231</v>
      </c>
      <c r="D44" s="1">
        <v>20151231</v>
      </c>
      <c r="E44" s="1">
        <v>12</v>
      </c>
      <c r="F44" s="1" t="str">
        <f t="shared" ref="F44:F49" si="5">F43</f>
        <v>L</v>
      </c>
      <c r="G44" s="1">
        <v>0</v>
      </c>
      <c r="H44" s="10">
        <v>4.7620000000000006E-3</v>
      </c>
    </row>
    <row r="45" spans="1:8" x14ac:dyDescent="0.25">
      <c r="A45" s="5" t="s">
        <v>8</v>
      </c>
      <c r="B45" s="1" t="s">
        <v>61</v>
      </c>
      <c r="C45" s="5" t="str">
        <f t="shared" si="0"/>
        <v>12YL20161231</v>
      </c>
      <c r="D45" s="1">
        <v>20161231</v>
      </c>
      <c r="E45" s="1">
        <v>12</v>
      </c>
      <c r="F45" s="1" t="str">
        <f t="shared" si="5"/>
        <v>L</v>
      </c>
      <c r="G45" s="1">
        <v>0</v>
      </c>
      <c r="H45" s="10">
        <v>1.9550000000000001E-3</v>
      </c>
    </row>
    <row r="46" spans="1:8" x14ac:dyDescent="0.25">
      <c r="A46" s="5" t="s">
        <v>8</v>
      </c>
      <c r="B46" s="1" t="s">
        <v>61</v>
      </c>
      <c r="C46" s="5" t="str">
        <f t="shared" si="0"/>
        <v>12YL20171231</v>
      </c>
      <c r="D46" s="1">
        <v>20171231</v>
      </c>
      <c r="E46" s="1">
        <v>12</v>
      </c>
      <c r="F46" s="1" t="str">
        <f t="shared" si="5"/>
        <v>L</v>
      </c>
      <c r="G46" s="1">
        <v>0</v>
      </c>
      <c r="H46" s="10">
        <v>4.4064999999999998E-3</v>
      </c>
    </row>
    <row r="47" spans="1:8" x14ac:dyDescent="0.25">
      <c r="A47" s="5" t="s">
        <v>8</v>
      </c>
      <c r="B47" s="1" t="s">
        <v>61</v>
      </c>
      <c r="C47" s="5" t="str">
        <f t="shared" si="0"/>
        <v>12YL20181231</v>
      </c>
      <c r="D47" s="1">
        <v>20181231</v>
      </c>
      <c r="E47" s="1">
        <v>12</v>
      </c>
      <c r="F47" s="1" t="str">
        <f t="shared" si="5"/>
        <v>L</v>
      </c>
      <c r="G47" s="1">
        <v>0</v>
      </c>
      <c r="H47" s="10">
        <v>3.3344999999999998E-3</v>
      </c>
    </row>
    <row r="48" spans="1:8" x14ac:dyDescent="0.25">
      <c r="A48" s="5" t="s">
        <v>8</v>
      </c>
      <c r="B48" s="1" t="s">
        <v>61</v>
      </c>
      <c r="C48" s="5" t="str">
        <f t="shared" si="0"/>
        <v>12YL20191231</v>
      </c>
      <c r="D48" s="1">
        <v>20191231</v>
      </c>
      <c r="E48" s="1">
        <v>12</v>
      </c>
      <c r="F48" s="1" t="str">
        <f t="shared" si="5"/>
        <v>L</v>
      </c>
      <c r="G48" s="1">
        <v>0</v>
      </c>
      <c r="H48" s="10">
        <v>-4.6500000000000003E-4</v>
      </c>
    </row>
    <row r="49" spans="1:8" x14ac:dyDescent="0.25">
      <c r="A49" s="5" t="s">
        <v>8</v>
      </c>
      <c r="B49" s="1" t="s">
        <v>61</v>
      </c>
      <c r="C49" s="5" t="str">
        <f t="shared" si="0"/>
        <v>12YL20201231</v>
      </c>
      <c r="D49" s="1">
        <v>20201231</v>
      </c>
      <c r="E49" s="1">
        <v>12</v>
      </c>
      <c r="F49" s="1" t="str">
        <f t="shared" si="5"/>
        <v>L</v>
      </c>
      <c r="G49" s="1">
        <v>0</v>
      </c>
      <c r="H49" s="10">
        <v>-4.2400000000000007E-3</v>
      </c>
    </row>
    <row r="50" spans="1:8" x14ac:dyDescent="0.25">
      <c r="A50" s="5" t="s">
        <v>8</v>
      </c>
      <c r="B50" s="1" t="s">
        <v>61</v>
      </c>
      <c r="C50" s="5" t="str">
        <f t="shared" si="0"/>
        <v>12YL20211231</v>
      </c>
      <c r="D50" s="1">
        <v>20211231</v>
      </c>
      <c r="E50" s="1">
        <v>12</v>
      </c>
      <c r="F50" s="1" t="s">
        <v>5</v>
      </c>
      <c r="G50" s="1">
        <v>0</v>
      </c>
      <c r="H50" s="10">
        <v>7.3000000000000007E-4</v>
      </c>
    </row>
    <row r="51" spans="1:8" x14ac:dyDescent="0.25">
      <c r="A51" s="6" t="s">
        <v>8</v>
      </c>
      <c r="B51" s="7" t="s">
        <v>61</v>
      </c>
      <c r="C51" s="6" t="str">
        <f t="shared" si="0"/>
        <v>12YL20220331</v>
      </c>
      <c r="D51" s="7">
        <v>20220331</v>
      </c>
      <c r="E51" s="7">
        <v>12</v>
      </c>
      <c r="F51" s="7" t="s">
        <v>5</v>
      </c>
      <c r="G51" s="7">
        <v>0</v>
      </c>
      <c r="H51" s="11">
        <v>1.0439753865141177E-2</v>
      </c>
    </row>
    <row r="52" spans="1:8" x14ac:dyDescent="0.25">
      <c r="A52" s="3" t="s">
        <v>8</v>
      </c>
      <c r="B52" s="4" t="s">
        <v>61</v>
      </c>
      <c r="C52" s="3" t="str">
        <f t="shared" si="0"/>
        <v>10YL20131231</v>
      </c>
      <c r="D52" s="4">
        <v>20131231</v>
      </c>
      <c r="E52" s="4">
        <v>10</v>
      </c>
      <c r="F52" s="8" t="s">
        <v>5</v>
      </c>
      <c r="G52" s="4">
        <v>0</v>
      </c>
      <c r="H52" s="9">
        <v>1.2591000000000001E-2</v>
      </c>
    </row>
    <row r="53" spans="1:8" x14ac:dyDescent="0.25">
      <c r="A53" s="5" t="s">
        <v>8</v>
      </c>
      <c r="B53" s="1" t="s">
        <v>61</v>
      </c>
      <c r="C53" s="5" t="str">
        <f t="shared" si="0"/>
        <v>10YL20141231</v>
      </c>
      <c r="D53" s="1">
        <v>20141231</v>
      </c>
      <c r="E53" s="1">
        <v>10</v>
      </c>
      <c r="F53" s="1" t="str">
        <f>F52</f>
        <v>L</v>
      </c>
      <c r="G53" s="1">
        <v>0</v>
      </c>
      <c r="H53" s="10">
        <v>3.5809999999999995E-3</v>
      </c>
    </row>
    <row r="54" spans="1:8" x14ac:dyDescent="0.25">
      <c r="A54" s="5" t="s">
        <v>8</v>
      </c>
      <c r="B54" s="1" t="s">
        <v>61</v>
      </c>
      <c r="C54" s="5" t="str">
        <f t="shared" si="0"/>
        <v>10YL20151231</v>
      </c>
      <c r="D54" s="1">
        <v>20151231</v>
      </c>
      <c r="E54" s="1">
        <v>10</v>
      </c>
      <c r="F54" s="1" t="str">
        <f t="shared" ref="F54:F59" si="6">F53</f>
        <v>L</v>
      </c>
      <c r="G54" s="1">
        <v>0</v>
      </c>
      <c r="H54" s="10">
        <v>3.3179999999999998E-3</v>
      </c>
    </row>
    <row r="55" spans="1:8" x14ac:dyDescent="0.25">
      <c r="A55" s="5" t="s">
        <v>8</v>
      </c>
      <c r="B55" s="1" t="s">
        <v>61</v>
      </c>
      <c r="C55" s="5" t="str">
        <f t="shared" si="0"/>
        <v>10YL20161231</v>
      </c>
      <c r="D55" s="1">
        <v>20161231</v>
      </c>
      <c r="E55" s="1">
        <v>10</v>
      </c>
      <c r="F55" s="1" t="str">
        <f t="shared" si="6"/>
        <v>L</v>
      </c>
      <c r="G55" s="1">
        <v>0</v>
      </c>
      <c r="H55" s="10">
        <v>7.6999999999999996E-4</v>
      </c>
    </row>
    <row r="56" spans="1:8" x14ac:dyDescent="0.25">
      <c r="A56" s="5" t="s">
        <v>8</v>
      </c>
      <c r="B56" s="1" t="s">
        <v>61</v>
      </c>
      <c r="C56" s="5" t="str">
        <f t="shared" si="0"/>
        <v>10YL20171231</v>
      </c>
      <c r="D56" s="1">
        <v>20171231</v>
      </c>
      <c r="E56" s="1">
        <v>10</v>
      </c>
      <c r="F56" s="1" t="str">
        <f t="shared" si="6"/>
        <v>L</v>
      </c>
      <c r="G56" s="1">
        <v>0</v>
      </c>
      <c r="H56" s="10">
        <v>3.16E-3</v>
      </c>
    </row>
    <row r="57" spans="1:8" x14ac:dyDescent="0.25">
      <c r="A57" s="5" t="s">
        <v>8</v>
      </c>
      <c r="B57" s="1" t="s">
        <v>61</v>
      </c>
      <c r="C57" s="5" t="str">
        <f t="shared" si="0"/>
        <v>10YL20181231</v>
      </c>
      <c r="D57" s="1">
        <v>20181231</v>
      </c>
      <c r="E57" s="1">
        <v>10</v>
      </c>
      <c r="F57" s="1" t="str">
        <f t="shared" si="6"/>
        <v>L</v>
      </c>
      <c r="G57" s="1">
        <v>0</v>
      </c>
      <c r="H57" s="10">
        <v>1.9789999999999999E-3</v>
      </c>
    </row>
    <row r="58" spans="1:8" x14ac:dyDescent="0.25">
      <c r="A58" s="5" t="s">
        <v>8</v>
      </c>
      <c r="B58" s="1" t="s">
        <v>61</v>
      </c>
      <c r="C58" s="5" t="str">
        <f t="shared" si="0"/>
        <v>10YL20191231</v>
      </c>
      <c r="D58" s="1">
        <v>20191231</v>
      </c>
      <c r="E58" s="1">
        <v>10</v>
      </c>
      <c r="F58" s="1" t="str">
        <f t="shared" si="6"/>
        <v>L</v>
      </c>
      <c r="G58" s="1">
        <v>0</v>
      </c>
      <c r="H58" s="10">
        <v>-1.1050000000000001E-3</v>
      </c>
    </row>
    <row r="59" spans="1:8" x14ac:dyDescent="0.25">
      <c r="A59" s="5" t="s">
        <v>8</v>
      </c>
      <c r="B59" s="1" t="s">
        <v>61</v>
      </c>
      <c r="C59" s="5" t="str">
        <f t="shared" si="0"/>
        <v>10YL20201231</v>
      </c>
      <c r="D59" s="1">
        <v>20201231</v>
      </c>
      <c r="E59" s="1">
        <v>10</v>
      </c>
      <c r="F59" s="1" t="str">
        <f t="shared" si="6"/>
        <v>L</v>
      </c>
      <c r="G59" s="1">
        <v>0</v>
      </c>
      <c r="H59" s="10">
        <v>-4.5900000000000003E-3</v>
      </c>
    </row>
    <row r="60" spans="1:8" x14ac:dyDescent="0.25">
      <c r="A60" s="5" t="s">
        <v>8</v>
      </c>
      <c r="B60" s="1" t="s">
        <v>61</v>
      </c>
      <c r="C60" s="5" t="str">
        <f t="shared" si="0"/>
        <v>10YL20211231</v>
      </c>
      <c r="D60" s="1">
        <v>20211231</v>
      </c>
      <c r="E60" s="1">
        <v>10</v>
      </c>
      <c r="F60" s="1" t="s">
        <v>5</v>
      </c>
      <c r="G60" s="1">
        <v>0</v>
      </c>
      <c r="H60" s="10">
        <v>1.7000000000000001E-4</v>
      </c>
    </row>
    <row r="61" spans="1:8" x14ac:dyDescent="0.25">
      <c r="A61" s="5" t="s">
        <v>8</v>
      </c>
      <c r="B61" s="1" t="s">
        <v>61</v>
      </c>
      <c r="C61" s="6" t="str">
        <f t="shared" si="0"/>
        <v>10YL20220331</v>
      </c>
      <c r="D61" s="7">
        <v>20220331</v>
      </c>
      <c r="E61" s="7">
        <v>10</v>
      </c>
      <c r="F61" s="7" t="s">
        <v>5</v>
      </c>
      <c r="G61" s="7">
        <v>0</v>
      </c>
      <c r="H61" s="11">
        <v>1.0000837414414043E-2</v>
      </c>
    </row>
    <row r="62" spans="1:8" x14ac:dyDescent="0.25">
      <c r="A62" s="3" t="s">
        <v>8</v>
      </c>
      <c r="B62" s="4" t="s">
        <v>61</v>
      </c>
      <c r="C62" s="3" t="str">
        <f t="shared" si="0"/>
        <v>5YL20131231</v>
      </c>
      <c r="D62" s="4">
        <v>20131231</v>
      </c>
      <c r="E62" s="4">
        <v>5</v>
      </c>
      <c r="F62" s="8" t="s">
        <v>5</v>
      </c>
      <c r="G62" s="4">
        <v>0</v>
      </c>
      <c r="H62" s="9">
        <v>6.4250000000000002E-3</v>
      </c>
    </row>
    <row r="63" spans="1:8" x14ac:dyDescent="0.25">
      <c r="A63" s="5" t="s">
        <v>8</v>
      </c>
      <c r="B63" s="1" t="s">
        <v>61</v>
      </c>
      <c r="C63" s="5" t="str">
        <f t="shared" si="0"/>
        <v>5YL20141231</v>
      </c>
      <c r="D63" s="1">
        <v>20141231</v>
      </c>
      <c r="E63" s="1">
        <v>5</v>
      </c>
      <c r="F63" s="1" t="str">
        <f>F62</f>
        <v>L</v>
      </c>
      <c r="G63" s="1">
        <v>0</v>
      </c>
      <c r="H63" s="10">
        <v>2.0119999999999999E-3</v>
      </c>
    </row>
    <row r="64" spans="1:8" x14ac:dyDescent="0.25">
      <c r="A64" s="5" t="s">
        <v>8</v>
      </c>
      <c r="B64" s="1" t="s">
        <v>61</v>
      </c>
      <c r="C64" s="5" t="str">
        <f t="shared" si="0"/>
        <v>5YL20151231</v>
      </c>
      <c r="D64" s="1">
        <v>20151231</v>
      </c>
      <c r="E64" s="1">
        <v>5</v>
      </c>
      <c r="F64" s="1" t="str">
        <f t="shared" ref="F64:F69" si="7">F63</f>
        <v>L</v>
      </c>
      <c r="G64" s="1">
        <v>0</v>
      </c>
      <c r="H64" s="10">
        <v>1.3749999999999998E-4</v>
      </c>
    </row>
    <row r="65" spans="1:8" x14ac:dyDescent="0.25">
      <c r="A65" s="5" t="s">
        <v>8</v>
      </c>
      <c r="B65" s="1" t="s">
        <v>61</v>
      </c>
      <c r="C65" s="5" t="str">
        <f t="shared" si="0"/>
        <v>5YL20161231</v>
      </c>
      <c r="D65" s="1">
        <v>20161231</v>
      </c>
      <c r="E65" s="1">
        <v>5</v>
      </c>
      <c r="F65" s="1" t="str">
        <f t="shared" si="7"/>
        <v>L</v>
      </c>
      <c r="G65" s="1">
        <v>0</v>
      </c>
      <c r="H65" s="10">
        <v>-1.3025000000000001E-3</v>
      </c>
    </row>
    <row r="66" spans="1:8" x14ac:dyDescent="0.25">
      <c r="A66" s="5" t="s">
        <v>8</v>
      </c>
      <c r="B66" s="1" t="s">
        <v>61</v>
      </c>
      <c r="C66" s="5" t="str">
        <f t="shared" ref="C66:C69" si="8">_xlfn.CONCAT(E66,"Y",F66,D66)</f>
        <v>5YL20171231</v>
      </c>
      <c r="D66" s="1">
        <v>20171231</v>
      </c>
      <c r="E66" s="1">
        <v>5</v>
      </c>
      <c r="F66" s="1" t="str">
        <f t="shared" si="7"/>
        <v>L</v>
      </c>
      <c r="G66" s="1">
        <v>0</v>
      </c>
      <c r="H66" s="10">
        <v>-6.8350000000000008E-4</v>
      </c>
    </row>
    <row r="67" spans="1:8" x14ac:dyDescent="0.25">
      <c r="A67" s="5" t="s">
        <v>8</v>
      </c>
      <c r="B67" s="1" t="s">
        <v>61</v>
      </c>
      <c r="C67" s="5" t="str">
        <f t="shared" si="8"/>
        <v>5YL20181231</v>
      </c>
      <c r="D67" s="1">
        <v>20181231</v>
      </c>
      <c r="E67" s="1">
        <v>5</v>
      </c>
      <c r="F67" s="1" t="str">
        <f t="shared" si="7"/>
        <v>L</v>
      </c>
      <c r="G67" s="1">
        <v>0</v>
      </c>
      <c r="H67" s="10">
        <v>-1.2549999999999998E-3</v>
      </c>
    </row>
    <row r="68" spans="1:8" x14ac:dyDescent="0.25">
      <c r="A68" s="5" t="s">
        <v>8</v>
      </c>
      <c r="B68" s="1" t="s">
        <v>61</v>
      </c>
      <c r="C68" s="5" t="str">
        <f t="shared" si="8"/>
        <v>5YL20191231</v>
      </c>
      <c r="D68" s="1">
        <v>20191231</v>
      </c>
      <c r="E68" s="1">
        <v>5</v>
      </c>
      <c r="F68" s="1" t="str">
        <f t="shared" si="7"/>
        <v>L</v>
      </c>
      <c r="G68" s="1">
        <v>0</v>
      </c>
      <c r="H68" s="10">
        <v>-2.647E-3</v>
      </c>
    </row>
    <row r="69" spans="1:8" x14ac:dyDescent="0.25">
      <c r="A69" s="5" t="s">
        <v>8</v>
      </c>
      <c r="B69" s="1" t="s">
        <v>61</v>
      </c>
      <c r="C69" s="5" t="str">
        <f t="shared" si="8"/>
        <v>5YL20201231</v>
      </c>
      <c r="D69" s="1">
        <v>20201231</v>
      </c>
      <c r="E69" s="1">
        <v>5</v>
      </c>
      <c r="F69" s="1" t="str">
        <f t="shared" si="7"/>
        <v>L</v>
      </c>
      <c r="G69" s="1">
        <v>0</v>
      </c>
      <c r="H69" s="10">
        <v>-5.1350000000000007E-3</v>
      </c>
    </row>
    <row r="70" spans="1:8" x14ac:dyDescent="0.25">
      <c r="A70" s="5" t="s">
        <v>8</v>
      </c>
      <c r="B70" s="1" t="s">
        <v>61</v>
      </c>
      <c r="C70" s="5" t="s">
        <v>60</v>
      </c>
      <c r="D70" s="1">
        <v>20211231</v>
      </c>
      <c r="E70" s="1">
        <v>5</v>
      </c>
      <c r="F70" s="1" t="s">
        <v>5</v>
      </c>
      <c r="G70" s="1">
        <v>0</v>
      </c>
      <c r="H70" s="10">
        <v>-2.2135000000000002E-3</v>
      </c>
    </row>
    <row r="71" spans="1:8" x14ac:dyDescent="0.25">
      <c r="A71" s="6" t="s">
        <v>8</v>
      </c>
      <c r="B71" s="7" t="s">
        <v>61</v>
      </c>
      <c r="C71" s="6" t="s">
        <v>36</v>
      </c>
      <c r="D71" s="7">
        <v>20220331</v>
      </c>
      <c r="E71" s="7">
        <v>5</v>
      </c>
      <c r="F71" s="7" t="s">
        <v>5</v>
      </c>
      <c r="G71" s="7">
        <v>0</v>
      </c>
      <c r="H71" s="11">
        <v>6.7020393142060986E-3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7A79-1472-4143-9E34-9C9CD1DEA9DD}">
  <dimension ref="A1:I43"/>
  <sheetViews>
    <sheetView topLeftCell="A15" workbookViewId="0">
      <selection sqref="A1:I43"/>
    </sheetView>
  </sheetViews>
  <sheetFormatPr defaultRowHeight="13.8" x14ac:dyDescent="0.25"/>
  <sheetData>
    <row r="1" spans="1:9" x14ac:dyDescent="0.25">
      <c r="A1" t="s">
        <v>7</v>
      </c>
      <c r="B1" t="s">
        <v>10</v>
      </c>
      <c r="C1" t="s">
        <v>1</v>
      </c>
      <c r="D1" t="s">
        <v>6</v>
      </c>
      <c r="E1" t="s">
        <v>0</v>
      </c>
      <c r="F1" t="s">
        <v>2</v>
      </c>
      <c r="G1" t="s">
        <v>4</v>
      </c>
      <c r="H1" t="s">
        <v>38</v>
      </c>
      <c r="I1" t="s">
        <v>3</v>
      </c>
    </row>
    <row r="2" spans="1:9" x14ac:dyDescent="0.25">
      <c r="A2" t="s">
        <v>9</v>
      </c>
      <c r="B2" t="s">
        <v>39</v>
      </c>
      <c r="C2" t="s">
        <v>11</v>
      </c>
      <c r="D2" t="s">
        <v>12</v>
      </c>
      <c r="E2">
        <v>30</v>
      </c>
      <c r="F2" t="s">
        <v>5</v>
      </c>
      <c r="G2">
        <v>0</v>
      </c>
      <c r="H2">
        <v>2.5830000000000002E-2</v>
      </c>
      <c r="I2">
        <v>2.5830000000000002E-2</v>
      </c>
    </row>
    <row r="3" spans="1:9" x14ac:dyDescent="0.25">
      <c r="A3" t="s">
        <v>9</v>
      </c>
      <c r="B3" t="s">
        <v>39</v>
      </c>
      <c r="C3" t="s">
        <v>13</v>
      </c>
      <c r="D3" t="s">
        <v>14</v>
      </c>
      <c r="E3">
        <v>30</v>
      </c>
      <c r="F3" t="s">
        <v>5</v>
      </c>
      <c r="G3">
        <v>0</v>
      </c>
      <c r="H3">
        <v>1.3987000000000001E-2</v>
      </c>
      <c r="I3">
        <v>1.3987000000000001E-2</v>
      </c>
    </row>
    <row r="4" spans="1:9" x14ac:dyDescent="0.25">
      <c r="A4" t="s">
        <v>9</v>
      </c>
      <c r="B4" t="s">
        <v>39</v>
      </c>
      <c r="C4" t="s">
        <v>15</v>
      </c>
      <c r="D4" t="s">
        <v>16</v>
      </c>
      <c r="E4">
        <v>30</v>
      </c>
      <c r="F4" t="s">
        <v>5</v>
      </c>
      <c r="G4">
        <v>0</v>
      </c>
      <c r="H4">
        <v>1.2490000000000001E-2</v>
      </c>
      <c r="I4">
        <v>1.2490000000000001E-2</v>
      </c>
    </row>
    <row r="5" spans="1:9" x14ac:dyDescent="0.25">
      <c r="A5" t="s">
        <v>9</v>
      </c>
      <c r="B5" t="s">
        <v>39</v>
      </c>
      <c r="C5" t="s">
        <v>17</v>
      </c>
      <c r="D5" t="s">
        <v>18</v>
      </c>
      <c r="E5">
        <v>30</v>
      </c>
      <c r="F5" t="s">
        <v>5</v>
      </c>
      <c r="G5">
        <v>0</v>
      </c>
      <c r="H5">
        <v>4.7010000000000003E-3</v>
      </c>
      <c r="I5">
        <v>4.7010000000000003E-3</v>
      </c>
    </row>
    <row r="6" spans="1:9" x14ac:dyDescent="0.25">
      <c r="A6" t="s">
        <v>9</v>
      </c>
      <c r="B6" t="s">
        <v>39</v>
      </c>
      <c r="C6" t="s">
        <v>40</v>
      </c>
      <c r="D6" t="s">
        <v>41</v>
      </c>
      <c r="E6">
        <v>30</v>
      </c>
      <c r="F6" t="s">
        <v>5</v>
      </c>
      <c r="G6">
        <v>0</v>
      </c>
      <c r="H6">
        <v>4.8999999999999998E-3</v>
      </c>
      <c r="I6">
        <v>4.8999999999999998E-3</v>
      </c>
    </row>
    <row r="7" spans="1:9" x14ac:dyDescent="0.25">
      <c r="A7" t="s">
        <v>9</v>
      </c>
      <c r="B7" t="s">
        <v>39</v>
      </c>
      <c r="C7" t="s">
        <v>19</v>
      </c>
      <c r="D7" t="s">
        <v>20</v>
      </c>
      <c r="E7">
        <v>30</v>
      </c>
      <c r="F7" t="s">
        <v>5</v>
      </c>
      <c r="G7">
        <v>0</v>
      </c>
      <c r="H7">
        <v>1.314894645966258E-2</v>
      </c>
      <c r="I7">
        <v>1.314894645966258E-2</v>
      </c>
    </row>
    <row r="8" spans="1:9" x14ac:dyDescent="0.25">
      <c r="A8" t="s">
        <v>9</v>
      </c>
      <c r="B8" t="s">
        <v>39</v>
      </c>
      <c r="C8" t="s">
        <v>42</v>
      </c>
      <c r="D8" t="s">
        <v>12</v>
      </c>
      <c r="E8">
        <v>25</v>
      </c>
      <c r="F8" t="s">
        <v>5</v>
      </c>
      <c r="G8">
        <v>0</v>
      </c>
      <c r="H8">
        <v>2.3690500000000003E-2</v>
      </c>
      <c r="I8">
        <v>2.3690500000000003E-2</v>
      </c>
    </row>
    <row r="9" spans="1:9" x14ac:dyDescent="0.25">
      <c r="A9" t="s">
        <v>9</v>
      </c>
      <c r="B9" t="s">
        <v>39</v>
      </c>
      <c r="C9" t="s">
        <v>43</v>
      </c>
      <c r="D9" t="s">
        <v>14</v>
      </c>
      <c r="E9">
        <v>25</v>
      </c>
      <c r="F9" t="s">
        <v>5</v>
      </c>
      <c r="G9">
        <v>0</v>
      </c>
      <c r="H9">
        <v>1.1993500000000001E-2</v>
      </c>
      <c r="I9">
        <v>1.1993500000000001E-2</v>
      </c>
    </row>
    <row r="10" spans="1:9" x14ac:dyDescent="0.25">
      <c r="A10" t="s">
        <v>9</v>
      </c>
      <c r="B10" t="s">
        <v>39</v>
      </c>
      <c r="C10" t="s">
        <v>44</v>
      </c>
      <c r="D10" t="s">
        <v>16</v>
      </c>
      <c r="E10">
        <v>25</v>
      </c>
      <c r="F10" t="s">
        <v>5</v>
      </c>
      <c r="G10">
        <v>0</v>
      </c>
      <c r="H10">
        <v>1.06765E-2</v>
      </c>
      <c r="I10">
        <v>1.06765E-2</v>
      </c>
    </row>
    <row r="11" spans="1:9" x14ac:dyDescent="0.25">
      <c r="A11" t="s">
        <v>9</v>
      </c>
      <c r="B11" t="s">
        <v>39</v>
      </c>
      <c r="C11" t="s">
        <v>45</v>
      </c>
      <c r="D11" t="s">
        <v>18</v>
      </c>
      <c r="E11">
        <v>25</v>
      </c>
      <c r="F11" t="s">
        <v>5</v>
      </c>
      <c r="G11">
        <v>0</v>
      </c>
      <c r="H11">
        <v>3.4085000000000001E-3</v>
      </c>
      <c r="I11">
        <v>3.4085000000000001E-3</v>
      </c>
    </row>
    <row r="12" spans="1:9" x14ac:dyDescent="0.25">
      <c r="A12" t="s">
        <v>9</v>
      </c>
      <c r="B12" t="s">
        <v>39</v>
      </c>
      <c r="C12" t="s">
        <v>46</v>
      </c>
      <c r="D12" t="s">
        <v>41</v>
      </c>
      <c r="E12">
        <v>25</v>
      </c>
      <c r="F12" t="s">
        <v>5</v>
      </c>
      <c r="G12">
        <v>0</v>
      </c>
      <c r="H12">
        <v>3.9550000000000002E-3</v>
      </c>
      <c r="I12">
        <v>3.9550000000000002E-3</v>
      </c>
    </row>
    <row r="13" spans="1:9" x14ac:dyDescent="0.25">
      <c r="A13" t="s">
        <v>9</v>
      </c>
      <c r="B13" t="s">
        <v>39</v>
      </c>
      <c r="C13" t="s">
        <v>37</v>
      </c>
      <c r="D13" t="s">
        <v>20</v>
      </c>
      <c r="E13">
        <v>25</v>
      </c>
      <c r="F13" t="s">
        <v>5</v>
      </c>
      <c r="G13">
        <v>0</v>
      </c>
      <c r="H13">
        <v>1.2649169810798444E-2</v>
      </c>
      <c r="I13">
        <v>1.2649169810798444E-2</v>
      </c>
    </row>
    <row r="14" spans="1:9" x14ac:dyDescent="0.25">
      <c r="A14" t="s">
        <v>9</v>
      </c>
      <c r="B14" t="s">
        <v>39</v>
      </c>
      <c r="C14" t="s">
        <v>27</v>
      </c>
      <c r="D14" t="s">
        <v>12</v>
      </c>
      <c r="E14">
        <v>20</v>
      </c>
      <c r="F14" t="s">
        <v>5</v>
      </c>
      <c r="G14">
        <v>0</v>
      </c>
      <c r="H14">
        <v>2.1551000000000001E-2</v>
      </c>
      <c r="I14">
        <v>2.1551000000000001E-2</v>
      </c>
    </row>
    <row r="15" spans="1:9" x14ac:dyDescent="0.25">
      <c r="A15" t="s">
        <v>9</v>
      </c>
      <c r="B15" t="s">
        <v>39</v>
      </c>
      <c r="C15" t="s">
        <v>28</v>
      </c>
      <c r="D15" t="s">
        <v>14</v>
      </c>
      <c r="E15">
        <v>20</v>
      </c>
      <c r="F15" t="s">
        <v>5</v>
      </c>
      <c r="G15">
        <v>0</v>
      </c>
      <c r="H15">
        <v>0.01</v>
      </c>
      <c r="I15">
        <v>0.01</v>
      </c>
    </row>
    <row r="16" spans="1:9" x14ac:dyDescent="0.25">
      <c r="A16" t="s">
        <v>9</v>
      </c>
      <c r="B16" t="s">
        <v>39</v>
      </c>
      <c r="C16" t="s">
        <v>29</v>
      </c>
      <c r="D16" t="s">
        <v>16</v>
      </c>
      <c r="E16">
        <v>20</v>
      </c>
      <c r="F16" t="s">
        <v>5</v>
      </c>
      <c r="G16">
        <v>0</v>
      </c>
      <c r="H16">
        <v>8.8629999999999994E-3</v>
      </c>
      <c r="I16">
        <v>8.8629999999999994E-3</v>
      </c>
    </row>
    <row r="17" spans="1:9" x14ac:dyDescent="0.25">
      <c r="A17" t="s">
        <v>9</v>
      </c>
      <c r="B17" t="s">
        <v>39</v>
      </c>
      <c r="C17" t="s">
        <v>21</v>
      </c>
      <c r="D17" t="s">
        <v>18</v>
      </c>
      <c r="E17">
        <v>20</v>
      </c>
      <c r="F17" t="s">
        <v>5</v>
      </c>
      <c r="G17">
        <v>0</v>
      </c>
      <c r="H17">
        <v>2.1160000000000003E-3</v>
      </c>
      <c r="I17">
        <v>2.1160000000000003E-3</v>
      </c>
    </row>
    <row r="18" spans="1:9" x14ac:dyDescent="0.25">
      <c r="A18" t="s">
        <v>9</v>
      </c>
      <c r="B18" t="s">
        <v>39</v>
      </c>
      <c r="C18" t="s">
        <v>47</v>
      </c>
      <c r="D18" t="s">
        <v>41</v>
      </c>
      <c r="E18">
        <v>20</v>
      </c>
      <c r="F18" t="s">
        <v>5</v>
      </c>
      <c r="G18">
        <v>0</v>
      </c>
      <c r="H18">
        <v>3.0100000000000001E-3</v>
      </c>
      <c r="I18">
        <v>3.0100000000000001E-3</v>
      </c>
    </row>
    <row r="19" spans="1:9" x14ac:dyDescent="0.25">
      <c r="A19" t="s">
        <v>9</v>
      </c>
      <c r="B19" t="s">
        <v>39</v>
      </c>
      <c r="C19" t="s">
        <v>22</v>
      </c>
      <c r="D19" t="s">
        <v>20</v>
      </c>
      <c r="E19">
        <v>20</v>
      </c>
      <c r="F19" t="s">
        <v>5</v>
      </c>
      <c r="G19">
        <v>0</v>
      </c>
      <c r="H19">
        <v>1.2149393161934308E-2</v>
      </c>
      <c r="I19">
        <v>1.2149393161934308E-2</v>
      </c>
    </row>
    <row r="20" spans="1:9" x14ac:dyDescent="0.25">
      <c r="A20" t="s">
        <v>9</v>
      </c>
      <c r="B20" t="s">
        <v>39</v>
      </c>
      <c r="C20" t="s">
        <v>30</v>
      </c>
      <c r="D20" t="s">
        <v>12</v>
      </c>
      <c r="E20">
        <v>15</v>
      </c>
      <c r="F20" t="s">
        <v>5</v>
      </c>
      <c r="G20">
        <v>0</v>
      </c>
      <c r="H20">
        <v>1.7071000000000003E-2</v>
      </c>
      <c r="I20">
        <v>1.7071000000000003E-2</v>
      </c>
    </row>
    <row r="21" spans="1:9" x14ac:dyDescent="0.25">
      <c r="A21" t="s">
        <v>9</v>
      </c>
      <c r="B21" t="s">
        <v>39</v>
      </c>
      <c r="C21" t="s">
        <v>31</v>
      </c>
      <c r="D21" t="s">
        <v>14</v>
      </c>
      <c r="E21">
        <v>15</v>
      </c>
      <c r="F21" t="s">
        <v>5</v>
      </c>
      <c r="G21">
        <v>0</v>
      </c>
      <c r="H21">
        <v>6.659E-3</v>
      </c>
      <c r="I21">
        <v>6.659E-3</v>
      </c>
    </row>
    <row r="22" spans="1:9" x14ac:dyDescent="0.25">
      <c r="A22" t="s">
        <v>9</v>
      </c>
      <c r="B22" t="s">
        <v>39</v>
      </c>
      <c r="C22" t="s">
        <v>32</v>
      </c>
      <c r="D22" t="s">
        <v>16</v>
      </c>
      <c r="E22">
        <v>15</v>
      </c>
      <c r="F22" t="s">
        <v>5</v>
      </c>
      <c r="G22">
        <v>0</v>
      </c>
      <c r="H22">
        <v>6.0114999999999995E-3</v>
      </c>
      <c r="I22">
        <v>6.0114999999999995E-3</v>
      </c>
    </row>
    <row r="23" spans="1:9" x14ac:dyDescent="0.25">
      <c r="A23" t="s">
        <v>9</v>
      </c>
      <c r="B23" t="s">
        <v>39</v>
      </c>
      <c r="C23" t="s">
        <v>23</v>
      </c>
      <c r="D23" t="s">
        <v>18</v>
      </c>
      <c r="E23">
        <v>15</v>
      </c>
      <c r="F23" t="s">
        <v>5</v>
      </c>
      <c r="G23">
        <v>0</v>
      </c>
      <c r="H23">
        <v>5.0550000000000009E-4</v>
      </c>
      <c r="I23">
        <v>5.0550000000000009E-4</v>
      </c>
    </row>
    <row r="24" spans="1:9" x14ac:dyDescent="0.25">
      <c r="A24" t="s">
        <v>9</v>
      </c>
      <c r="B24" t="s">
        <v>39</v>
      </c>
      <c r="C24" t="s">
        <v>48</v>
      </c>
      <c r="D24" t="s">
        <v>41</v>
      </c>
      <c r="E24">
        <v>15</v>
      </c>
      <c r="F24" t="s">
        <v>5</v>
      </c>
      <c r="G24">
        <v>0</v>
      </c>
      <c r="H24">
        <v>1.5900000000000001E-3</v>
      </c>
      <c r="I24">
        <v>1.5900000000000001E-3</v>
      </c>
    </row>
    <row r="25" spans="1:9" x14ac:dyDescent="0.25">
      <c r="A25" t="s">
        <v>9</v>
      </c>
      <c r="B25" t="s">
        <v>39</v>
      </c>
      <c r="C25" t="s">
        <v>24</v>
      </c>
      <c r="D25" t="s">
        <v>20</v>
      </c>
      <c r="E25">
        <v>15</v>
      </c>
      <c r="F25" t="s">
        <v>5</v>
      </c>
      <c r="G25">
        <v>0</v>
      </c>
      <c r="H25">
        <v>1.1075115288174175E-2</v>
      </c>
      <c r="I25">
        <v>1.1075115288174175E-2</v>
      </c>
    </row>
    <row r="26" spans="1:9" x14ac:dyDescent="0.25">
      <c r="A26" t="s">
        <v>9</v>
      </c>
      <c r="B26" t="s">
        <v>39</v>
      </c>
      <c r="C26" t="s">
        <v>49</v>
      </c>
      <c r="D26" t="s">
        <v>12</v>
      </c>
      <c r="E26">
        <v>12</v>
      </c>
      <c r="F26" t="s">
        <v>5</v>
      </c>
      <c r="G26">
        <v>0</v>
      </c>
      <c r="H26">
        <v>1.5577666666666668E-2</v>
      </c>
      <c r="I26">
        <v>1.5577666666666668E-2</v>
      </c>
    </row>
    <row r="27" spans="1:9" x14ac:dyDescent="0.25">
      <c r="A27" t="s">
        <v>9</v>
      </c>
      <c r="B27" t="s">
        <v>39</v>
      </c>
      <c r="C27" t="s">
        <v>50</v>
      </c>
      <c r="D27" t="s">
        <v>14</v>
      </c>
      <c r="E27">
        <v>12</v>
      </c>
      <c r="F27" t="s">
        <v>5</v>
      </c>
      <c r="G27">
        <v>0</v>
      </c>
      <c r="H27">
        <v>5.5453333333333327E-3</v>
      </c>
      <c r="I27">
        <v>5.5453333333333327E-3</v>
      </c>
    </row>
    <row r="28" spans="1:9" x14ac:dyDescent="0.25">
      <c r="A28" t="s">
        <v>9</v>
      </c>
      <c r="B28" t="s">
        <v>39</v>
      </c>
      <c r="C28" t="s">
        <v>51</v>
      </c>
      <c r="D28" t="s">
        <v>16</v>
      </c>
      <c r="E28">
        <v>12</v>
      </c>
      <c r="F28" t="s">
        <v>5</v>
      </c>
      <c r="G28">
        <v>0</v>
      </c>
      <c r="H28">
        <v>5.0609999999999995E-3</v>
      </c>
      <c r="I28">
        <v>5.0609999999999995E-3</v>
      </c>
    </row>
    <row r="29" spans="1:9" x14ac:dyDescent="0.25">
      <c r="A29" t="s">
        <v>9</v>
      </c>
      <c r="B29" t="s">
        <v>39</v>
      </c>
      <c r="C29" t="s">
        <v>52</v>
      </c>
      <c r="D29" t="s">
        <v>18</v>
      </c>
      <c r="E29">
        <v>12</v>
      </c>
      <c r="F29" t="s">
        <v>5</v>
      </c>
      <c r="G29">
        <v>0</v>
      </c>
      <c r="H29">
        <v>-3.13333333333333E-5</v>
      </c>
      <c r="I29">
        <v>-3.13333333333333E-5</v>
      </c>
    </row>
    <row r="30" spans="1:9" x14ac:dyDescent="0.25">
      <c r="A30" t="s">
        <v>9</v>
      </c>
      <c r="B30" t="s">
        <v>39</v>
      </c>
      <c r="C30" t="s">
        <v>53</v>
      </c>
      <c r="D30" t="s">
        <v>41</v>
      </c>
      <c r="E30">
        <v>12</v>
      </c>
      <c r="F30" t="s">
        <v>5</v>
      </c>
      <c r="G30">
        <v>0</v>
      </c>
      <c r="H30">
        <v>1.1166666666666668E-3</v>
      </c>
      <c r="I30">
        <v>1.1166666666666668E-3</v>
      </c>
    </row>
    <row r="31" spans="1:9" x14ac:dyDescent="0.25">
      <c r="A31" t="s">
        <v>9</v>
      </c>
      <c r="B31" t="s">
        <v>39</v>
      </c>
      <c r="C31" t="s">
        <v>54</v>
      </c>
      <c r="D31" t="s">
        <v>20</v>
      </c>
      <c r="E31">
        <v>12</v>
      </c>
      <c r="F31" t="s">
        <v>5</v>
      </c>
      <c r="G31">
        <v>0</v>
      </c>
      <c r="H31">
        <v>1.0717022663587464E-2</v>
      </c>
      <c r="I31">
        <v>1.0717022663587464E-2</v>
      </c>
    </row>
    <row r="32" spans="1:9" x14ac:dyDescent="0.25">
      <c r="A32" t="s">
        <v>9</v>
      </c>
      <c r="B32" t="s">
        <v>39</v>
      </c>
      <c r="C32" t="s">
        <v>33</v>
      </c>
      <c r="D32" t="s">
        <v>12</v>
      </c>
      <c r="E32">
        <v>10</v>
      </c>
      <c r="F32" t="s">
        <v>5</v>
      </c>
      <c r="G32">
        <v>0</v>
      </c>
      <c r="H32">
        <v>1.2591000000000001E-2</v>
      </c>
      <c r="I32">
        <v>1.2591000000000001E-2</v>
      </c>
    </row>
    <row r="33" spans="1:9" x14ac:dyDescent="0.25">
      <c r="A33" t="s">
        <v>9</v>
      </c>
      <c r="B33" t="s">
        <v>39</v>
      </c>
      <c r="C33" t="s">
        <v>34</v>
      </c>
      <c r="D33" t="s">
        <v>14</v>
      </c>
      <c r="E33">
        <v>10</v>
      </c>
      <c r="F33" t="s">
        <v>5</v>
      </c>
      <c r="G33">
        <v>0</v>
      </c>
      <c r="H33">
        <v>3.3179999999999998E-3</v>
      </c>
      <c r="I33">
        <v>3.3179999999999998E-3</v>
      </c>
    </row>
    <row r="34" spans="1:9" x14ac:dyDescent="0.25">
      <c r="A34" t="s">
        <v>9</v>
      </c>
      <c r="B34" t="s">
        <v>39</v>
      </c>
      <c r="C34" t="s">
        <v>35</v>
      </c>
      <c r="D34" t="s">
        <v>16</v>
      </c>
      <c r="E34">
        <v>10</v>
      </c>
      <c r="F34" t="s">
        <v>5</v>
      </c>
      <c r="G34">
        <v>0</v>
      </c>
      <c r="H34">
        <v>3.16E-3</v>
      </c>
      <c r="I34">
        <v>3.16E-3</v>
      </c>
    </row>
    <row r="35" spans="1:9" x14ac:dyDescent="0.25">
      <c r="A35" t="s">
        <v>9</v>
      </c>
      <c r="B35" t="s">
        <v>39</v>
      </c>
      <c r="C35" t="s">
        <v>25</v>
      </c>
      <c r="D35" t="s">
        <v>18</v>
      </c>
      <c r="E35">
        <v>10</v>
      </c>
      <c r="F35" t="s">
        <v>5</v>
      </c>
      <c r="G35">
        <v>0</v>
      </c>
      <c r="H35">
        <v>-1.1050000000000001E-3</v>
      </c>
      <c r="I35">
        <v>-1.1050000000000001E-3</v>
      </c>
    </row>
    <row r="36" spans="1:9" x14ac:dyDescent="0.25">
      <c r="A36" t="s">
        <v>9</v>
      </c>
      <c r="B36" t="s">
        <v>39</v>
      </c>
      <c r="C36" t="s">
        <v>55</v>
      </c>
      <c r="D36" t="s">
        <v>41</v>
      </c>
      <c r="E36">
        <v>10</v>
      </c>
      <c r="F36" t="s">
        <v>5</v>
      </c>
      <c r="G36">
        <v>0</v>
      </c>
      <c r="H36">
        <v>1.7000000000000001E-4</v>
      </c>
      <c r="I36">
        <v>1.7000000000000001E-4</v>
      </c>
    </row>
    <row r="37" spans="1:9" x14ac:dyDescent="0.25">
      <c r="A37" t="s">
        <v>9</v>
      </c>
      <c r="B37" t="s">
        <v>39</v>
      </c>
      <c r="C37" t="s">
        <v>26</v>
      </c>
      <c r="D37" t="s">
        <v>20</v>
      </c>
      <c r="E37">
        <v>10</v>
      </c>
      <c r="F37" t="s">
        <v>5</v>
      </c>
      <c r="G37">
        <v>0</v>
      </c>
      <c r="H37">
        <v>1.0000837414414043E-2</v>
      </c>
      <c r="I37">
        <v>1.0000837414414043E-2</v>
      </c>
    </row>
    <row r="38" spans="1:9" x14ac:dyDescent="0.25">
      <c r="A38" t="s">
        <v>9</v>
      </c>
      <c r="B38" t="s">
        <v>39</v>
      </c>
      <c r="C38" t="s">
        <v>56</v>
      </c>
      <c r="D38" t="s">
        <v>12</v>
      </c>
      <c r="E38">
        <v>5</v>
      </c>
      <c r="F38" t="s">
        <v>5</v>
      </c>
      <c r="G38">
        <v>0</v>
      </c>
      <c r="H38">
        <v>5.3E-3</v>
      </c>
      <c r="I38">
        <v>5.3E-3</v>
      </c>
    </row>
    <row r="39" spans="1:9" x14ac:dyDescent="0.25">
      <c r="A39" t="s">
        <v>9</v>
      </c>
      <c r="B39" t="s">
        <v>39</v>
      </c>
      <c r="C39" t="s">
        <v>57</v>
      </c>
      <c r="D39" t="s">
        <v>14</v>
      </c>
      <c r="E39">
        <v>5</v>
      </c>
      <c r="F39" t="s">
        <v>5</v>
      </c>
      <c r="G39">
        <v>0</v>
      </c>
      <c r="H39">
        <v>-3.5000000000000005E-4</v>
      </c>
      <c r="I39">
        <v>-3.5000000000000005E-4</v>
      </c>
    </row>
    <row r="40" spans="1:9" x14ac:dyDescent="0.25">
      <c r="A40" t="s">
        <v>9</v>
      </c>
      <c r="B40" t="s">
        <v>39</v>
      </c>
      <c r="C40" t="s">
        <v>58</v>
      </c>
      <c r="D40" t="s">
        <v>16</v>
      </c>
      <c r="E40">
        <v>5</v>
      </c>
      <c r="F40" t="s">
        <v>5</v>
      </c>
      <c r="G40">
        <v>0</v>
      </c>
      <c r="H40">
        <v>-1.4970000000000001E-3</v>
      </c>
      <c r="I40">
        <v>-1.4970000000000001E-3</v>
      </c>
    </row>
    <row r="41" spans="1:9" x14ac:dyDescent="0.25">
      <c r="A41" t="s">
        <v>9</v>
      </c>
      <c r="B41" t="s">
        <v>39</v>
      </c>
      <c r="C41" t="s">
        <v>59</v>
      </c>
      <c r="D41" t="s">
        <v>18</v>
      </c>
      <c r="E41">
        <v>5</v>
      </c>
      <c r="F41" t="s">
        <v>5</v>
      </c>
      <c r="G41">
        <v>0</v>
      </c>
      <c r="H41">
        <v>-2.9149999999999996E-3</v>
      </c>
      <c r="I41">
        <v>-2.9149999999999996E-3</v>
      </c>
    </row>
    <row r="42" spans="1:9" x14ac:dyDescent="0.25">
      <c r="A42" t="s">
        <v>9</v>
      </c>
      <c r="B42" t="s">
        <v>39</v>
      </c>
      <c r="C42" t="s">
        <v>60</v>
      </c>
      <c r="D42" t="s">
        <v>41</v>
      </c>
      <c r="E42">
        <v>5</v>
      </c>
      <c r="F42" t="s">
        <v>5</v>
      </c>
      <c r="G42">
        <v>0</v>
      </c>
      <c r="H42">
        <v>-2.957E-3</v>
      </c>
      <c r="I42">
        <v>-2.957E-3</v>
      </c>
    </row>
    <row r="43" spans="1:9" x14ac:dyDescent="0.25">
      <c r="A43" t="s">
        <v>9</v>
      </c>
      <c r="B43" t="s">
        <v>39</v>
      </c>
      <c r="C43" t="s">
        <v>36</v>
      </c>
      <c r="D43" t="s">
        <v>20</v>
      </c>
      <c r="E43">
        <v>5</v>
      </c>
      <c r="F43" t="s">
        <v>5</v>
      </c>
      <c r="G43">
        <v>0</v>
      </c>
      <c r="H43">
        <v>5.3585184066791136E-3</v>
      </c>
      <c r="I43">
        <v>5.3585184066791136E-3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PTF_TO_PROCESS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Andrea Monaco</cp:lastModifiedBy>
  <dcterms:created xsi:type="dcterms:W3CDTF">2020-07-16T13:54:22Z</dcterms:created>
  <dcterms:modified xsi:type="dcterms:W3CDTF">2023-11-27T14:53:42Z</dcterms:modified>
</cp:coreProperties>
</file>