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d561ffde75f42bc1/Backups/Documents/GitHub/FEM-updating-for-VFS/Optimization_using_Nastran_SciPy/A3TB_SLSQP_sol103/"/>
    </mc:Choice>
  </mc:AlternateContent>
  <xr:revisionPtr revIDLastSave="523" documentId="11_F25DC773A252ABDACC104891A91860805ADE58EF" xr6:coauthVersionLast="47" xr6:coauthVersionMax="47" xr10:uidLastSave="{DEF59C9A-9567-49B7-8093-8C8A82530D6D}"/>
  <bookViews>
    <workbookView xWindow="57480" yWindow="10650" windowWidth="38640" windowHeight="21120" activeTab="1" xr2:uid="{00000000-000D-0000-FFFF-FFFF00000000}"/>
  </bookViews>
  <sheets>
    <sheet name="Sheet1" sheetId="1" r:id="rId1"/>
    <sheet name="A3TB_Lab" sheetId="2" r:id="rId2"/>
    <sheet name="DV" sheetId="4" r:id="rId3"/>
    <sheet name="A3TB_WTT" sheetId="3" r:id="rId4"/>
    <sheet name="num_coords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3" i="2" l="1"/>
  <c r="S23" i="2"/>
  <c r="V22" i="2"/>
  <c r="S22" i="2"/>
  <c r="V21" i="2"/>
  <c r="S21" i="2"/>
  <c r="V20" i="2"/>
  <c r="S20" i="2"/>
  <c r="V19" i="2"/>
  <c r="S19" i="2"/>
  <c r="V47" i="2"/>
  <c r="S47" i="2"/>
  <c r="V46" i="2"/>
  <c r="S46" i="2"/>
  <c r="V45" i="2"/>
  <c r="S45" i="2"/>
  <c r="V44" i="2"/>
  <c r="S44" i="2"/>
  <c r="V43" i="2"/>
  <c r="S43" i="2"/>
  <c r="V35" i="2"/>
  <c r="S35" i="2"/>
  <c r="V34" i="2"/>
  <c r="S34" i="2"/>
  <c r="V33" i="2"/>
  <c r="S33" i="2"/>
  <c r="V32" i="2"/>
  <c r="S32" i="2"/>
  <c r="V31" i="2"/>
  <c r="S31" i="2"/>
  <c r="K49" i="2"/>
  <c r="H49" i="2"/>
  <c r="K48" i="2"/>
  <c r="H48" i="2"/>
  <c r="K47" i="2"/>
  <c r="H47" i="2"/>
  <c r="K46" i="2"/>
  <c r="H46" i="2"/>
  <c r="K45" i="2"/>
  <c r="H45" i="2"/>
  <c r="K39" i="2"/>
  <c r="K38" i="2"/>
  <c r="H39" i="2"/>
  <c r="H38" i="2"/>
  <c r="K37" i="2"/>
  <c r="H37" i="2"/>
  <c r="K36" i="2"/>
  <c r="H36" i="2"/>
  <c r="K35" i="2"/>
  <c r="H35" i="2"/>
  <c r="J12" i="2"/>
  <c r="J11" i="2"/>
  <c r="M24" i="3"/>
  <c r="M25" i="3"/>
  <c r="M26" i="3"/>
  <c r="M27" i="3"/>
  <c r="M23" i="3"/>
  <c r="J19" i="3"/>
  <c r="J20" i="3"/>
  <c r="J21" i="3"/>
  <c r="J22" i="3"/>
  <c r="J18" i="3"/>
  <c r="M19" i="3"/>
  <c r="M20" i="3"/>
  <c r="M21" i="3"/>
  <c r="M22" i="3"/>
  <c r="M18" i="3"/>
  <c r="K27" i="2"/>
  <c r="K28" i="2"/>
  <c r="K29" i="2"/>
  <c r="K26" i="2"/>
  <c r="K25" i="2"/>
  <c r="K23" i="2"/>
  <c r="K24" i="2"/>
  <c r="K22" i="2"/>
  <c r="H23" i="2"/>
  <c r="H24" i="2"/>
  <c r="H25" i="2"/>
  <c r="H22" i="2"/>
  <c r="J13" i="2"/>
  <c r="J14" i="2"/>
  <c r="J7" i="2"/>
  <c r="J6" i="2"/>
  <c r="J8" i="2"/>
  <c r="J9" i="2"/>
  <c r="J10" i="2"/>
  <c r="J5" i="2"/>
  <c r="H21" i="1"/>
  <c r="I21" i="1"/>
  <c r="J21" i="1"/>
  <c r="K21" i="1"/>
  <c r="L21" i="1"/>
  <c r="G21" i="1"/>
  <c r="G4" i="1"/>
  <c r="G5" i="1"/>
  <c r="G6" i="1"/>
  <c r="G7" i="1"/>
  <c r="G8" i="1"/>
  <c r="G9" i="1"/>
  <c r="G10" i="1"/>
  <c r="G11" i="1"/>
  <c r="G12" i="1"/>
  <c r="G3" i="1"/>
  <c r="F4" i="1"/>
  <c r="F5" i="1"/>
  <c r="F6" i="1"/>
  <c r="F7" i="1"/>
  <c r="F8" i="1"/>
  <c r="F9" i="1"/>
  <c r="F10" i="1"/>
  <c r="F11" i="1"/>
  <c r="F12" i="1"/>
  <c r="F3" i="1"/>
</calcChain>
</file>

<file path=xl/sharedStrings.xml><?xml version="1.0" encoding="utf-8"?>
<sst xmlns="http://schemas.openxmlformats.org/spreadsheetml/2006/main" count="584" uniqueCount="100">
  <si>
    <t>Mode #</t>
  </si>
  <si>
    <t>Ref</t>
  </si>
  <si>
    <t>Calibrated</t>
  </si>
  <si>
    <t>Initial</t>
  </si>
  <si>
    <t>FEM</t>
  </si>
  <si>
    <t>% Error Ref v initial</t>
  </si>
  <si>
    <t>% Error Ref v calibrated</t>
  </si>
  <si>
    <t>spring freq</t>
  </si>
  <si>
    <t>mass</t>
  </si>
  <si>
    <t xml:space="preserve">kg </t>
  </si>
  <si>
    <t>root spring [N/m]</t>
  </si>
  <si>
    <t>Frequency (Hz)</t>
  </si>
  <si>
    <t>Mode type</t>
  </si>
  <si>
    <t>OOP1</t>
  </si>
  <si>
    <t>OOP2</t>
  </si>
  <si>
    <t>OOP3</t>
  </si>
  <si>
    <t>T1</t>
  </si>
  <si>
    <t>IP1</t>
  </si>
  <si>
    <t>OOP3/CS</t>
  </si>
  <si>
    <t>T2/CS</t>
  </si>
  <si>
    <t>CS</t>
  </si>
  <si>
    <t>CS/FULG</t>
  </si>
  <si>
    <t xml:space="preserve"> Baseline + CS Locked</t>
  </si>
  <si>
    <t>Baseline IFASD 2022 (CS not locked)</t>
  </si>
  <si>
    <t>T2</t>
  </si>
  <si>
    <t>FULG</t>
  </si>
  <si>
    <t>IP2</t>
  </si>
  <si>
    <t>IP2/FULG</t>
  </si>
  <si>
    <t>Baseline + CS locked+ IP fix</t>
  </si>
  <si>
    <t>IP1/T1</t>
  </si>
  <si>
    <t>% Diff (between II and III)</t>
  </si>
  <si>
    <t>I</t>
  </si>
  <si>
    <t>II</t>
  </si>
  <si>
    <t>III</t>
  </si>
  <si>
    <t>Initial FEM</t>
  </si>
  <si>
    <t>CS locked</t>
  </si>
  <si>
    <t>GVT on shaker base</t>
  </si>
  <si>
    <t>OOP4/T2</t>
  </si>
  <si>
    <t>T2/OOP4</t>
  </si>
  <si>
    <t>Calibrated FEM</t>
  </si>
  <si>
    <t>% Diff (GVT v. Initial FEM)</t>
  </si>
  <si>
    <t>-</t>
  </si>
  <si>
    <t>% Diff (GVT v. Final FEM)</t>
  </si>
  <si>
    <t>IFASD FEM</t>
  </si>
  <si>
    <t>IP Fix</t>
  </si>
  <si>
    <t>IP/FULG</t>
  </si>
  <si>
    <t>A3TB WTT FEM</t>
  </si>
  <si>
    <t>WT GVT</t>
  </si>
  <si>
    <t>Freq [Hz]</t>
  </si>
  <si>
    <t>% Diff (GVT v. final FEM)</t>
  </si>
  <si>
    <t>LAB FEM TUNING</t>
  </si>
  <si>
    <t>WT FEM TUNING</t>
  </si>
  <si>
    <t>GVT in wind tunnel</t>
  </si>
  <si>
    <t>% Diff (GVT v. calibrated lab FEM)</t>
  </si>
  <si>
    <t>Calibrated Lab GVT FEM</t>
  </si>
  <si>
    <t xml:space="preserve">       x: array([5.81183511e-01, 2.26523954e-01, 0.00000000e+00, 3.45786006e-18,</t>
  </si>
  <si>
    <t xml:space="preserve">       1.00000000e+00, 5.32784645e-18, 1.00000000e+00, 5.37304630e-01,</t>
  </si>
  <si>
    <t xml:space="preserve">       9.43898642e-01, 5.02310182e-01, 0.00000000e+00, 4.68675913e-01,</t>
  </si>
  <si>
    <t xml:space="preserve">       1.00000000e+00])</t>
  </si>
  <si>
    <t>LAB GVT FEM UPDATING</t>
  </si>
  <si>
    <t>[9.18901330e+02 1.31053200e+03 6.59530240e+02 1.44000000e+09</t>
  </si>
  <si>
    <t xml:space="preserve"> 2.19000000e+09 5.18000000e+10 7.77000000e+10 2.04100784e+09</t>
  </si>
  <si>
    <t xml:space="preserve"> 1.17755946e+07 1.00092407e+07 4.00000000e+06 9.87470365e+04</t>
  </si>
  <si>
    <t xml:space="preserve"> 3.60000000e+03]</t>
  </si>
  <si>
    <t>x_scaled</t>
  </si>
  <si>
    <t>x_Nastran</t>
  </si>
  <si>
    <t>CONVERGED DV</t>
  </si>
  <si>
    <t>INITIAL DV</t>
  </si>
  <si>
    <t>array([9.798451e+02, 1.331261e+03, 6.595302e+02, 1.642500e+09,</t>
  </si>
  <si>
    <t xml:space="preserve">       2.190000e+09, 5.180000e+10, 7.751000e+10, 2.049100e+09,</t>
  </si>
  <si>
    <t xml:space="preserve">       1.169600e+07, 1.001000e+07, 4.000000e+06, 9.893578e+04,</t>
  </si>
  <si>
    <t xml:space="preserve">       3.600000e+03])</t>
  </si>
  <si>
    <t>Note: this is from intermediate optimization results - need to check if the reference model also converges to the same values</t>
  </si>
  <si>
    <t>ID</t>
  </si>
  <si>
    <t>Def CS</t>
  </si>
  <si>
    <t>Out CS</t>
  </si>
  <si>
    <t>X1</t>
  </si>
  <si>
    <t>X2</t>
  </si>
  <si>
    <t>X3</t>
  </si>
  <si>
    <t>Color</t>
  </si>
  <si>
    <t>PermBC</t>
  </si>
  <si>
    <t>Layer</t>
  </si>
  <si>
    <t>SEID</t>
  </si>
  <si>
    <t>#Elem</t>
  </si>
  <si>
    <t>#Load</t>
  </si>
  <si>
    <t>#BC</t>
  </si>
  <si>
    <t>#Matrix</t>
  </si>
  <si>
    <t>------</t>
  </si>
  <si>
    <t>LAB FEM TUNING (changed bounds on all DV to 0.8-2.0)</t>
  </si>
  <si>
    <t>x_Nastran (bounds 0.8 to 2.0)</t>
  </si>
  <si>
    <t>[9.10592899e+02 1.52613000e+03 6.73578001e+02 1.44000000e+09</t>
  </si>
  <si>
    <t xml:space="preserve"> 2.62980000e+09 5.18000000e+10 8.46699999e+10 1.87610000e+09</t>
  </si>
  <si>
    <t xml:space="preserve"> 1.19500000e+07 9.98672100e+06 4.00000000e+06 9.46544500e+04</t>
  </si>
  <si>
    <t xml:space="preserve"> 3.81094100e+03]</t>
  </si>
  <si>
    <t xml:space="preserve">WT GVT </t>
  </si>
  <si>
    <t>[[1.19877062e+07 9.99797917e+06 6.67731635e+06 9.56809078e+04</t>
  </si>
  <si>
    <t xml:space="preserve">  3.74006316e+03]]</t>
  </si>
  <si>
    <t>x_Nastran (bounds 0.5 to 2.0)</t>
  </si>
  <si>
    <t>WT FEM TUNING (changed bounds on all DV to 0.5-2.0)</t>
  </si>
  <si>
    <t>LAB FEM TUNING (changed bounds on all DV to 0.8-1.5)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</si>
</sst>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10" fontId="0" fillId="2" borderId="0" xfId="1" applyNumberFormat="1" applyFont="1" applyFill="1" applyAlignment="1">
      <alignment horizontal="center"/>
    </xf>
    <xf numFmtId="10" fontId="0" fillId="3" borderId="0" xfId="1" applyNumberFormat="1" applyFont="1" applyFill="1" applyAlignment="1">
      <alignment horizontal="center"/>
    </xf>
    <xf numFmtId="10" fontId="0" fillId="4" borderId="0" xfId="1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1" applyNumberFormat="1" applyFont="1" applyAlignment="1">
      <alignment horizontal="center"/>
    </xf>
    <xf numFmtId="2" fontId="0" fillId="2" borderId="0" xfId="0" applyNumberForma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1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1" fontId="3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num_coords!$F$3</c:f>
              <c:strCache>
                <c:ptCount val="1"/>
                <c:pt idx="0">
                  <c:v>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num_coords!$E$4:$E$111</c:f>
              <c:numCache>
                <c:formatCode>General</c:formatCode>
                <c:ptCount val="108"/>
                <c:pt idx="0">
                  <c:v>0.37278499999999998</c:v>
                </c:pt>
                <c:pt idx="1">
                  <c:v>0.37969900000000001</c:v>
                </c:pt>
                <c:pt idx="2">
                  <c:v>0.38662299999999999</c:v>
                </c:pt>
                <c:pt idx="3">
                  <c:v>0.38984000000000002</c:v>
                </c:pt>
                <c:pt idx="4">
                  <c:v>0.39490999999999998</c:v>
                </c:pt>
                <c:pt idx="5">
                  <c:v>0.39998</c:v>
                </c:pt>
                <c:pt idx="6">
                  <c:v>0.40505000000000002</c:v>
                </c:pt>
                <c:pt idx="7">
                  <c:v>0.41059800000000002</c:v>
                </c:pt>
                <c:pt idx="8">
                  <c:v>0.41519099999999998</c:v>
                </c:pt>
                <c:pt idx="9">
                  <c:v>0.420261</c:v>
                </c:pt>
                <c:pt idx="10">
                  <c:v>0.42533100000000001</c:v>
                </c:pt>
                <c:pt idx="11">
                  <c:v>0.43040099999999998</c:v>
                </c:pt>
                <c:pt idx="12">
                  <c:v>0.43587300000000001</c:v>
                </c:pt>
                <c:pt idx="13">
                  <c:v>0.43953100000000001</c:v>
                </c:pt>
                <c:pt idx="14">
                  <c:v>0.44312200000000002</c:v>
                </c:pt>
                <c:pt idx="15">
                  <c:v>0.446712</c:v>
                </c:pt>
                <c:pt idx="16">
                  <c:v>0.45236599999999999</c:v>
                </c:pt>
                <c:pt idx="17">
                  <c:v>0.45702399999999999</c:v>
                </c:pt>
                <c:pt idx="18">
                  <c:v>0.46166800000000002</c:v>
                </c:pt>
                <c:pt idx="19">
                  <c:v>0.46338699999999999</c:v>
                </c:pt>
                <c:pt idx="20">
                  <c:v>0.46964299999999998</c:v>
                </c:pt>
                <c:pt idx="21">
                  <c:v>0.474713</c:v>
                </c:pt>
                <c:pt idx="22">
                  <c:v>0.478771</c:v>
                </c:pt>
                <c:pt idx="23">
                  <c:v>0.48485400000000001</c:v>
                </c:pt>
                <c:pt idx="24">
                  <c:v>0.48992400000000003</c:v>
                </c:pt>
                <c:pt idx="25">
                  <c:v>0.49499399999999999</c:v>
                </c:pt>
                <c:pt idx="26">
                  <c:v>0.50006499999999998</c:v>
                </c:pt>
                <c:pt idx="27">
                  <c:v>0.505135</c:v>
                </c:pt>
                <c:pt idx="28">
                  <c:v>0.51020500000000002</c:v>
                </c:pt>
                <c:pt idx="29">
                  <c:v>0.51527500000000004</c:v>
                </c:pt>
                <c:pt idx="30">
                  <c:v>0.52034599999999998</c:v>
                </c:pt>
                <c:pt idx="31">
                  <c:v>0.52541599999999999</c:v>
                </c:pt>
                <c:pt idx="32">
                  <c:v>0.53048600000000001</c:v>
                </c:pt>
                <c:pt idx="33">
                  <c:v>0.53555600000000003</c:v>
                </c:pt>
                <c:pt idx="34">
                  <c:v>0.54062699999999997</c:v>
                </c:pt>
                <c:pt idx="35">
                  <c:v>0.54468399999999995</c:v>
                </c:pt>
                <c:pt idx="36">
                  <c:v>0.54827400000000004</c:v>
                </c:pt>
                <c:pt idx="37">
                  <c:v>0.55186400000000002</c:v>
                </c:pt>
                <c:pt idx="38">
                  <c:v>0.55752100000000004</c:v>
                </c:pt>
                <c:pt idx="39">
                  <c:v>0.56217899999999998</c:v>
                </c:pt>
                <c:pt idx="40">
                  <c:v>0.56682299999999997</c:v>
                </c:pt>
                <c:pt idx="41">
                  <c:v>0.568469</c:v>
                </c:pt>
                <c:pt idx="42">
                  <c:v>0.57472500000000004</c:v>
                </c:pt>
                <c:pt idx="43">
                  <c:v>0.57979400000000003</c:v>
                </c:pt>
                <c:pt idx="44">
                  <c:v>0.58385100000000001</c:v>
                </c:pt>
                <c:pt idx="45">
                  <c:v>0.58993399999999996</c:v>
                </c:pt>
                <c:pt idx="46">
                  <c:v>0.59500399999999998</c:v>
                </c:pt>
                <c:pt idx="47">
                  <c:v>0.60007299999999997</c:v>
                </c:pt>
                <c:pt idx="48">
                  <c:v>0.60514299999999999</c:v>
                </c:pt>
                <c:pt idx="49">
                  <c:v>0.61021300000000001</c:v>
                </c:pt>
                <c:pt idx="50">
                  <c:v>0.615282</c:v>
                </c:pt>
                <c:pt idx="51">
                  <c:v>0.62035200000000001</c:v>
                </c:pt>
                <c:pt idx="52">
                  <c:v>0.62542200000000003</c:v>
                </c:pt>
                <c:pt idx="53">
                  <c:v>0.63049200000000005</c:v>
                </c:pt>
                <c:pt idx="54">
                  <c:v>0.63556100000000004</c:v>
                </c:pt>
                <c:pt idx="55">
                  <c:v>0.64063099999999995</c:v>
                </c:pt>
                <c:pt idx="56">
                  <c:v>0.64570099999999997</c:v>
                </c:pt>
                <c:pt idx="57">
                  <c:v>0.64975799999999995</c:v>
                </c:pt>
                <c:pt idx="58">
                  <c:v>0.65334800000000004</c:v>
                </c:pt>
                <c:pt idx="59">
                  <c:v>0.65693800000000002</c:v>
                </c:pt>
                <c:pt idx="60">
                  <c:v>0.66259400000000002</c:v>
                </c:pt>
                <c:pt idx="61">
                  <c:v>0.66725100000000004</c:v>
                </c:pt>
                <c:pt idx="62">
                  <c:v>0.67189399999999999</c:v>
                </c:pt>
                <c:pt idx="63">
                  <c:v>0.67336300000000004</c:v>
                </c:pt>
                <c:pt idx="64">
                  <c:v>0.67961700000000003</c:v>
                </c:pt>
                <c:pt idx="65">
                  <c:v>0.68468499999999999</c:v>
                </c:pt>
                <c:pt idx="66">
                  <c:v>0.68874100000000005</c:v>
                </c:pt>
                <c:pt idx="67">
                  <c:v>0.69482200000000005</c:v>
                </c:pt>
                <c:pt idx="68">
                  <c:v>0.69989000000000001</c:v>
                </c:pt>
                <c:pt idx="69">
                  <c:v>0.704959</c:v>
                </c:pt>
                <c:pt idx="70">
                  <c:v>0.71002699999999996</c:v>
                </c:pt>
                <c:pt idx="71">
                  <c:v>0.71509500000000004</c:v>
                </c:pt>
                <c:pt idx="72">
                  <c:v>0.72016400000000003</c:v>
                </c:pt>
                <c:pt idx="73">
                  <c:v>0.72523199999999999</c:v>
                </c:pt>
                <c:pt idx="74">
                  <c:v>0.73030099999999998</c:v>
                </c:pt>
                <c:pt idx="75">
                  <c:v>0.73536900000000005</c:v>
                </c:pt>
                <c:pt idx="76">
                  <c:v>0.74043700000000001</c:v>
                </c:pt>
                <c:pt idx="77">
                  <c:v>0.745506</c:v>
                </c:pt>
                <c:pt idx="78">
                  <c:v>0.75057399999999996</c:v>
                </c:pt>
                <c:pt idx="79">
                  <c:v>0.75463000000000002</c:v>
                </c:pt>
                <c:pt idx="80">
                  <c:v>0.75821899999999998</c:v>
                </c:pt>
                <c:pt idx="81">
                  <c:v>0.76180800000000004</c:v>
                </c:pt>
                <c:pt idx="82">
                  <c:v>0.76746199999999998</c:v>
                </c:pt>
                <c:pt idx="83">
                  <c:v>0.77211799999999997</c:v>
                </c:pt>
                <c:pt idx="84">
                  <c:v>0.77676000000000001</c:v>
                </c:pt>
                <c:pt idx="85">
                  <c:v>0.77824400000000005</c:v>
                </c:pt>
                <c:pt idx="86">
                  <c:v>0.78449800000000003</c:v>
                </c:pt>
                <c:pt idx="87">
                  <c:v>0.78956599999999999</c:v>
                </c:pt>
                <c:pt idx="88">
                  <c:v>0.79362299999999997</c:v>
                </c:pt>
                <c:pt idx="89">
                  <c:v>0.79970399999999997</c:v>
                </c:pt>
                <c:pt idx="90">
                  <c:v>0.80477200000000004</c:v>
                </c:pt>
                <c:pt idx="91">
                  <c:v>0.80984</c:v>
                </c:pt>
                <c:pt idx="92">
                  <c:v>0.81490899999999999</c:v>
                </c:pt>
                <c:pt idx="93">
                  <c:v>0.81997799999999998</c:v>
                </c:pt>
                <c:pt idx="94">
                  <c:v>0.82504599999999995</c:v>
                </c:pt>
                <c:pt idx="95">
                  <c:v>0.83011400000000002</c:v>
                </c:pt>
                <c:pt idx="96">
                  <c:v>0.83518300000000001</c:v>
                </c:pt>
                <c:pt idx="97">
                  <c:v>0.840252</c:v>
                </c:pt>
                <c:pt idx="98">
                  <c:v>0.84531999999999996</c:v>
                </c:pt>
                <c:pt idx="99">
                  <c:v>0.85038800000000003</c:v>
                </c:pt>
                <c:pt idx="100">
                  <c:v>0.85545700000000002</c:v>
                </c:pt>
                <c:pt idx="101">
                  <c:v>0.85951299999999997</c:v>
                </c:pt>
                <c:pt idx="102">
                  <c:v>0.86310200000000004</c:v>
                </c:pt>
                <c:pt idx="103">
                  <c:v>0.86669099999999999</c:v>
                </c:pt>
                <c:pt idx="104">
                  <c:v>0.87234599999999995</c:v>
                </c:pt>
                <c:pt idx="105">
                  <c:v>0.87700199999999995</c:v>
                </c:pt>
                <c:pt idx="106">
                  <c:v>0.88164399999999998</c:v>
                </c:pt>
              </c:numCache>
            </c:numRef>
          </c:xVal>
          <c:yVal>
            <c:numRef>
              <c:f>num_coords!$F$4:$F$111</c:f>
              <c:numCache>
                <c:formatCode>General</c:formatCode>
                <c:ptCount val="108"/>
                <c:pt idx="0">
                  <c:v>0.17188200000000001</c:v>
                </c:pt>
                <c:pt idx="1">
                  <c:v>0.18899299999999999</c:v>
                </c:pt>
                <c:pt idx="2">
                  <c:v>0.206127</c:v>
                </c:pt>
                <c:pt idx="3">
                  <c:v>0.214088</c:v>
                </c:pt>
                <c:pt idx="4">
                  <c:v>0.226636</c:v>
                </c:pt>
                <c:pt idx="5">
                  <c:v>0.23918400000000001</c:v>
                </c:pt>
                <c:pt idx="6">
                  <c:v>0.25173299999999998</c:v>
                </c:pt>
                <c:pt idx="7">
                  <c:v>0.26546199999999998</c:v>
                </c:pt>
                <c:pt idx="8">
                  <c:v>0.27682800000000002</c:v>
                </c:pt>
                <c:pt idx="9">
                  <c:v>0.28937600000000002</c:v>
                </c:pt>
                <c:pt idx="10">
                  <c:v>0.30192400000000003</c:v>
                </c:pt>
                <c:pt idx="11">
                  <c:v>0.31447199999999997</c:v>
                </c:pt>
                <c:pt idx="12">
                  <c:v>0.328015</c:v>
                </c:pt>
                <c:pt idx="13">
                  <c:v>0.33706799999999998</c:v>
                </c:pt>
                <c:pt idx="14">
                  <c:v>0.34595300000000001</c:v>
                </c:pt>
                <c:pt idx="15">
                  <c:v>0.35483900000000002</c:v>
                </c:pt>
                <c:pt idx="16">
                  <c:v>0.36883199999999999</c:v>
                </c:pt>
                <c:pt idx="17">
                  <c:v>0.380359</c:v>
                </c:pt>
                <c:pt idx="18">
                  <c:v>0.391851</c:v>
                </c:pt>
                <c:pt idx="19">
                  <c:v>0.39685100000000001</c:v>
                </c:pt>
                <c:pt idx="20">
                  <c:v>0.41233300000000001</c:v>
                </c:pt>
                <c:pt idx="21">
                  <c:v>0.42488100000000001</c:v>
                </c:pt>
                <c:pt idx="22">
                  <c:v>0.43492900000000001</c:v>
                </c:pt>
                <c:pt idx="23">
                  <c:v>0.44997700000000002</c:v>
                </c:pt>
                <c:pt idx="24">
                  <c:v>0.46252500000000002</c:v>
                </c:pt>
                <c:pt idx="25">
                  <c:v>0.47507300000000002</c:v>
                </c:pt>
                <c:pt idx="26">
                  <c:v>0.48762100000000003</c:v>
                </c:pt>
                <c:pt idx="27">
                  <c:v>0.50016899999999997</c:v>
                </c:pt>
                <c:pt idx="28">
                  <c:v>0.51271699999999998</c:v>
                </c:pt>
                <c:pt idx="29">
                  <c:v>0.52526499999999998</c:v>
                </c:pt>
                <c:pt idx="30">
                  <c:v>0.53781299999999999</c:v>
                </c:pt>
                <c:pt idx="31">
                  <c:v>0.55036099999999999</c:v>
                </c:pt>
                <c:pt idx="32">
                  <c:v>0.56290899999999999</c:v>
                </c:pt>
                <c:pt idx="33">
                  <c:v>0.575457</c:v>
                </c:pt>
                <c:pt idx="34">
                  <c:v>0.588005</c:v>
                </c:pt>
                <c:pt idx="35">
                  <c:v>0.59805299999999995</c:v>
                </c:pt>
                <c:pt idx="36">
                  <c:v>0.60693900000000001</c:v>
                </c:pt>
                <c:pt idx="37">
                  <c:v>0.61582400000000004</c:v>
                </c:pt>
                <c:pt idx="38">
                  <c:v>0.62981600000000004</c:v>
                </c:pt>
                <c:pt idx="39">
                  <c:v>0.641343</c:v>
                </c:pt>
                <c:pt idx="40">
                  <c:v>0.65283599999999997</c:v>
                </c:pt>
                <c:pt idx="41">
                  <c:v>0.65786299999999998</c:v>
                </c:pt>
                <c:pt idx="42">
                  <c:v>0.67334499999999997</c:v>
                </c:pt>
                <c:pt idx="43">
                  <c:v>0.685894</c:v>
                </c:pt>
                <c:pt idx="44">
                  <c:v>0.69594199999999995</c:v>
                </c:pt>
                <c:pt idx="45">
                  <c:v>0.71099000000000001</c:v>
                </c:pt>
                <c:pt idx="46">
                  <c:v>0.72353800000000001</c:v>
                </c:pt>
                <c:pt idx="47">
                  <c:v>0.73608600000000002</c:v>
                </c:pt>
                <c:pt idx="48">
                  <c:v>0.74863500000000005</c:v>
                </c:pt>
                <c:pt idx="49">
                  <c:v>0.76118300000000005</c:v>
                </c:pt>
                <c:pt idx="50">
                  <c:v>0.77373099999999995</c:v>
                </c:pt>
                <c:pt idx="51">
                  <c:v>0.78627899999999995</c:v>
                </c:pt>
                <c:pt idx="52">
                  <c:v>0.79882699999999995</c:v>
                </c:pt>
                <c:pt idx="53">
                  <c:v>0.81137599999999999</c:v>
                </c:pt>
                <c:pt idx="54">
                  <c:v>0.82392399999999999</c:v>
                </c:pt>
                <c:pt idx="55">
                  <c:v>0.83647199999999999</c:v>
                </c:pt>
                <c:pt idx="56">
                  <c:v>0.84902</c:v>
                </c:pt>
                <c:pt idx="57">
                  <c:v>0.85906899999999997</c:v>
                </c:pt>
                <c:pt idx="58">
                  <c:v>0.867954</c:v>
                </c:pt>
                <c:pt idx="59">
                  <c:v>0.87683999999999995</c:v>
                </c:pt>
                <c:pt idx="60">
                  <c:v>0.89083199999999996</c:v>
                </c:pt>
                <c:pt idx="61">
                  <c:v>0.90235900000000002</c:v>
                </c:pt>
                <c:pt idx="62">
                  <c:v>0.913852</c:v>
                </c:pt>
                <c:pt idx="63">
                  <c:v>0.91895000000000004</c:v>
                </c:pt>
                <c:pt idx="64">
                  <c:v>0.93443200000000004</c:v>
                </c:pt>
                <c:pt idx="65">
                  <c:v>0.94698099999999996</c:v>
                </c:pt>
                <c:pt idx="66">
                  <c:v>0.95703000000000005</c:v>
                </c:pt>
                <c:pt idx="67">
                  <c:v>0.97207900000000003</c:v>
                </c:pt>
                <c:pt idx="68">
                  <c:v>0.98462700000000003</c:v>
                </c:pt>
                <c:pt idx="69">
                  <c:v>0.99717599999999995</c:v>
                </c:pt>
                <c:pt idx="70">
                  <c:v>1.009725</c:v>
                </c:pt>
                <c:pt idx="71">
                  <c:v>1.0222739999999999</c:v>
                </c:pt>
                <c:pt idx="72">
                  <c:v>1.0348219999999999</c:v>
                </c:pt>
                <c:pt idx="73">
                  <c:v>1.0473710000000001</c:v>
                </c:pt>
                <c:pt idx="74">
                  <c:v>1.05992</c:v>
                </c:pt>
                <c:pt idx="75">
                  <c:v>1.0724689999999999</c:v>
                </c:pt>
                <c:pt idx="76">
                  <c:v>1.0850169999999999</c:v>
                </c:pt>
                <c:pt idx="77">
                  <c:v>1.097566</c:v>
                </c:pt>
                <c:pt idx="78">
                  <c:v>1.110115</c:v>
                </c:pt>
                <c:pt idx="79">
                  <c:v>1.1201639999999999</c:v>
                </c:pt>
                <c:pt idx="80">
                  <c:v>1.129049</c:v>
                </c:pt>
                <c:pt idx="81">
                  <c:v>1.1379349999999999</c:v>
                </c:pt>
                <c:pt idx="82">
                  <c:v>1.151929</c:v>
                </c:pt>
                <c:pt idx="83">
                  <c:v>1.163456</c:v>
                </c:pt>
                <c:pt idx="84">
                  <c:v>1.1749499999999999</c:v>
                </c:pt>
                <c:pt idx="85">
                  <c:v>1.1800330000000001</c:v>
                </c:pt>
                <c:pt idx="86">
                  <c:v>1.195516</c:v>
                </c:pt>
                <c:pt idx="87">
                  <c:v>1.208064</c:v>
                </c:pt>
                <c:pt idx="88">
                  <c:v>1.218113</c:v>
                </c:pt>
                <c:pt idx="89">
                  <c:v>1.2331620000000001</c:v>
                </c:pt>
                <c:pt idx="90">
                  <c:v>1.2457100000000001</c:v>
                </c:pt>
                <c:pt idx="91">
                  <c:v>1.258259</c:v>
                </c:pt>
                <c:pt idx="92">
                  <c:v>1.2708079999999999</c:v>
                </c:pt>
                <c:pt idx="93">
                  <c:v>1.2833570000000001</c:v>
                </c:pt>
                <c:pt idx="94">
                  <c:v>1.2959050000000001</c:v>
                </c:pt>
                <c:pt idx="95">
                  <c:v>1.308454</c:v>
                </c:pt>
                <c:pt idx="96">
                  <c:v>1.3210029999999999</c:v>
                </c:pt>
                <c:pt idx="97">
                  <c:v>1.3335509999999999</c:v>
                </c:pt>
                <c:pt idx="98">
                  <c:v>1.3461000000000001</c:v>
                </c:pt>
                <c:pt idx="99">
                  <c:v>1.358649</c:v>
                </c:pt>
                <c:pt idx="100">
                  <c:v>1.3711979999999999</c:v>
                </c:pt>
                <c:pt idx="101">
                  <c:v>1.381246</c:v>
                </c:pt>
                <c:pt idx="102">
                  <c:v>1.3901319999999999</c:v>
                </c:pt>
                <c:pt idx="103">
                  <c:v>1.3990180000000001</c:v>
                </c:pt>
                <c:pt idx="104">
                  <c:v>1.413011</c:v>
                </c:pt>
                <c:pt idx="105">
                  <c:v>1.424539</c:v>
                </c:pt>
                <c:pt idx="106">
                  <c:v>1.436032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4B-4A61-BA78-51FA417254BB}"/>
            </c:ext>
          </c:extLst>
        </c:ser>
        <c:ser>
          <c:idx val="1"/>
          <c:order val="1"/>
          <c:tx>
            <c:v>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num_coords!$W$4:$W$104</c:f>
              <c:numCache>
                <c:formatCode>General</c:formatCode>
                <c:ptCount val="101"/>
                <c:pt idx="0">
                  <c:v>0.85235300000000003</c:v>
                </c:pt>
                <c:pt idx="1">
                  <c:v>0.87765300000000002</c:v>
                </c:pt>
                <c:pt idx="2">
                  <c:v>0.85741299999999998</c:v>
                </c:pt>
                <c:pt idx="3">
                  <c:v>0.86247300000000005</c:v>
                </c:pt>
                <c:pt idx="4">
                  <c:v>0.867533</c:v>
                </c:pt>
                <c:pt idx="5">
                  <c:v>0.87259299999999995</c:v>
                </c:pt>
                <c:pt idx="6">
                  <c:v>0.90295400000000003</c:v>
                </c:pt>
                <c:pt idx="7">
                  <c:v>0.882714</c:v>
                </c:pt>
                <c:pt idx="8">
                  <c:v>0.88777399999999995</c:v>
                </c:pt>
                <c:pt idx="9">
                  <c:v>0.89283400000000002</c:v>
                </c:pt>
                <c:pt idx="10">
                  <c:v>0.89789399999999997</c:v>
                </c:pt>
                <c:pt idx="11">
                  <c:v>0.92973499999999998</c:v>
                </c:pt>
                <c:pt idx="12">
                  <c:v>0.90700599999999998</c:v>
                </c:pt>
                <c:pt idx="13">
                  <c:v>0.91480899999999998</c:v>
                </c:pt>
                <c:pt idx="14">
                  <c:v>0.92045200000000005</c:v>
                </c:pt>
                <c:pt idx="15">
                  <c:v>0.92510000000000003</c:v>
                </c:pt>
                <c:pt idx="16">
                  <c:v>0.82650599999999996</c:v>
                </c:pt>
                <c:pt idx="17">
                  <c:v>0.83211199999999996</c:v>
                </c:pt>
                <c:pt idx="18">
                  <c:v>0.83717200000000003</c:v>
                </c:pt>
                <c:pt idx="19">
                  <c:v>0.84122399999999997</c:v>
                </c:pt>
                <c:pt idx="20">
                  <c:v>0.84729299999999996</c:v>
                </c:pt>
                <c:pt idx="21">
                  <c:v>0.74715200000000004</c:v>
                </c:pt>
                <c:pt idx="22">
                  <c:v>0.77245200000000003</c:v>
                </c:pt>
                <c:pt idx="23">
                  <c:v>0.75221199999999999</c:v>
                </c:pt>
                <c:pt idx="24">
                  <c:v>0.75727199999999995</c:v>
                </c:pt>
                <c:pt idx="25">
                  <c:v>0.76233200000000001</c:v>
                </c:pt>
                <c:pt idx="26">
                  <c:v>0.76739199999999996</c:v>
                </c:pt>
                <c:pt idx="27">
                  <c:v>0.91090700000000002</c:v>
                </c:pt>
                <c:pt idx="28">
                  <c:v>0.79775300000000005</c:v>
                </c:pt>
                <c:pt idx="29">
                  <c:v>0.77751300000000001</c:v>
                </c:pt>
                <c:pt idx="30">
                  <c:v>0.78257299999999996</c:v>
                </c:pt>
                <c:pt idx="31">
                  <c:v>0.78763300000000003</c:v>
                </c:pt>
                <c:pt idx="32">
                  <c:v>0.79269299999999998</c:v>
                </c:pt>
                <c:pt idx="33">
                  <c:v>0.82453399999999999</c:v>
                </c:pt>
                <c:pt idx="34">
                  <c:v>0.80180499999999999</c:v>
                </c:pt>
                <c:pt idx="35">
                  <c:v>0.80960799999999999</c:v>
                </c:pt>
                <c:pt idx="36">
                  <c:v>0.81525099999999995</c:v>
                </c:pt>
                <c:pt idx="37">
                  <c:v>0.81989900000000004</c:v>
                </c:pt>
                <c:pt idx="38">
                  <c:v>0.72130499999999997</c:v>
                </c:pt>
                <c:pt idx="39">
                  <c:v>0.72691099999999997</c:v>
                </c:pt>
                <c:pt idx="40">
                  <c:v>0.73197100000000004</c:v>
                </c:pt>
                <c:pt idx="41">
                  <c:v>0.73602299999999998</c:v>
                </c:pt>
                <c:pt idx="42">
                  <c:v>0.74209199999999997</c:v>
                </c:pt>
                <c:pt idx="43">
                  <c:v>0.80570600000000003</c:v>
                </c:pt>
                <c:pt idx="44">
                  <c:v>0.64194899999999999</c:v>
                </c:pt>
                <c:pt idx="45">
                  <c:v>0.66724899999999998</c:v>
                </c:pt>
                <c:pt idx="46">
                  <c:v>0.64700899999999995</c:v>
                </c:pt>
                <c:pt idx="47">
                  <c:v>0.65206900000000001</c:v>
                </c:pt>
                <c:pt idx="48">
                  <c:v>0.65712899999999996</c:v>
                </c:pt>
                <c:pt idx="49">
                  <c:v>0.66218900000000003</c:v>
                </c:pt>
                <c:pt idx="50">
                  <c:v>0.69255</c:v>
                </c:pt>
                <c:pt idx="51">
                  <c:v>0.67230999999999996</c:v>
                </c:pt>
                <c:pt idx="52">
                  <c:v>0.67737000000000003</c:v>
                </c:pt>
                <c:pt idx="53">
                  <c:v>0.68242999999999998</c:v>
                </c:pt>
                <c:pt idx="54">
                  <c:v>0.68749000000000005</c:v>
                </c:pt>
                <c:pt idx="55">
                  <c:v>0.71933000000000002</c:v>
                </c:pt>
                <c:pt idx="56">
                  <c:v>0.69660200000000005</c:v>
                </c:pt>
                <c:pt idx="57">
                  <c:v>0.70440499999999995</c:v>
                </c:pt>
                <c:pt idx="58">
                  <c:v>0.71004800000000001</c:v>
                </c:pt>
                <c:pt idx="59">
                  <c:v>0.714696</c:v>
                </c:pt>
                <c:pt idx="60">
                  <c:v>0.61610200000000004</c:v>
                </c:pt>
                <c:pt idx="61">
                  <c:v>0.62170800000000004</c:v>
                </c:pt>
                <c:pt idx="62">
                  <c:v>0.62676799999999999</c:v>
                </c:pt>
                <c:pt idx="63">
                  <c:v>0.63082000000000005</c:v>
                </c:pt>
                <c:pt idx="64">
                  <c:v>0.63688900000000004</c:v>
                </c:pt>
                <c:pt idx="65">
                  <c:v>0.70050299999999999</c:v>
                </c:pt>
                <c:pt idx="66">
                  <c:v>0.95754600000000001</c:v>
                </c:pt>
                <c:pt idx="67">
                  <c:v>0.982846</c:v>
                </c:pt>
                <c:pt idx="68">
                  <c:v>0.96260599999999996</c:v>
                </c:pt>
                <c:pt idx="69">
                  <c:v>0.96766600000000003</c:v>
                </c:pt>
                <c:pt idx="70">
                  <c:v>0.97272599999999998</c:v>
                </c:pt>
                <c:pt idx="71">
                  <c:v>0.97778600000000004</c:v>
                </c:pt>
                <c:pt idx="72">
                  <c:v>1.0081469999999999</c:v>
                </c:pt>
                <c:pt idx="73">
                  <c:v>0.98790699999999998</c:v>
                </c:pt>
                <c:pt idx="74">
                  <c:v>0.99296700000000004</c:v>
                </c:pt>
                <c:pt idx="75">
                  <c:v>0.998027</c:v>
                </c:pt>
                <c:pt idx="76">
                  <c:v>1.0030870000000001</c:v>
                </c:pt>
                <c:pt idx="77">
                  <c:v>1.0349280000000001</c:v>
                </c:pt>
                <c:pt idx="78">
                  <c:v>1.0121990000000001</c:v>
                </c:pt>
                <c:pt idx="79">
                  <c:v>1.0200020000000001</c:v>
                </c:pt>
                <c:pt idx="80">
                  <c:v>1.0256449999999999</c:v>
                </c:pt>
                <c:pt idx="81">
                  <c:v>1.0302929999999999</c:v>
                </c:pt>
                <c:pt idx="82">
                  <c:v>0.93169900000000005</c:v>
                </c:pt>
                <c:pt idx="83">
                  <c:v>0.93730500000000005</c:v>
                </c:pt>
                <c:pt idx="84">
                  <c:v>0.94236500000000001</c:v>
                </c:pt>
                <c:pt idx="85">
                  <c:v>0.94641699999999995</c:v>
                </c:pt>
                <c:pt idx="86">
                  <c:v>0.95248600000000005</c:v>
                </c:pt>
                <c:pt idx="87">
                  <c:v>1.0161</c:v>
                </c:pt>
                <c:pt idx="88">
                  <c:v>0.61210299999999995</c:v>
                </c:pt>
                <c:pt idx="89">
                  <c:v>0.61210299999999995</c:v>
                </c:pt>
                <c:pt idx="90">
                  <c:v>0.61210299999999995</c:v>
                </c:pt>
                <c:pt idx="91">
                  <c:v>0.61210299999999995</c:v>
                </c:pt>
                <c:pt idx="92">
                  <c:v>0.61210299999999995</c:v>
                </c:pt>
                <c:pt idx="93">
                  <c:v>0.61210299999999995</c:v>
                </c:pt>
                <c:pt idx="94">
                  <c:v>0.61210299999999995</c:v>
                </c:pt>
                <c:pt idx="95">
                  <c:v>0.61210299999999995</c:v>
                </c:pt>
                <c:pt idx="96">
                  <c:v>0.61210299999999995</c:v>
                </c:pt>
                <c:pt idx="97">
                  <c:v>0.61210299999999995</c:v>
                </c:pt>
                <c:pt idx="98">
                  <c:v>0.61210299999999995</c:v>
                </c:pt>
                <c:pt idx="99">
                  <c:v>0.61210299999999995</c:v>
                </c:pt>
                <c:pt idx="100">
                  <c:v>0.61210299999999995</c:v>
                </c:pt>
              </c:numCache>
            </c:numRef>
          </c:xVal>
          <c:yVal>
            <c:numRef>
              <c:f>num_coords!$X$4:$X$104</c:f>
              <c:numCache>
                <c:formatCode>General</c:formatCode>
                <c:ptCount val="101"/>
                <c:pt idx="0">
                  <c:v>0.98298300000000005</c:v>
                </c:pt>
                <c:pt idx="1">
                  <c:v>1.045744</c:v>
                </c:pt>
                <c:pt idx="2">
                  <c:v>0.99553499999999995</c:v>
                </c:pt>
                <c:pt idx="3">
                  <c:v>1.008087</c:v>
                </c:pt>
                <c:pt idx="4">
                  <c:v>1.0206390000000001</c:v>
                </c:pt>
                <c:pt idx="5">
                  <c:v>1.033191</c:v>
                </c:pt>
                <c:pt idx="6">
                  <c:v>1.1085039999999999</c:v>
                </c:pt>
                <c:pt idx="7">
                  <c:v>1.0582959999999999</c:v>
                </c:pt>
                <c:pt idx="8">
                  <c:v>1.070848</c:v>
                </c:pt>
                <c:pt idx="9">
                  <c:v>1.0833999999999999</c:v>
                </c:pt>
                <c:pt idx="10">
                  <c:v>1.095952</c:v>
                </c:pt>
                <c:pt idx="11">
                  <c:v>1.1749350000000001</c:v>
                </c:pt>
                <c:pt idx="12">
                  <c:v>1.118554</c:v>
                </c:pt>
                <c:pt idx="13">
                  <c:v>1.13791</c:v>
                </c:pt>
                <c:pt idx="14">
                  <c:v>1.1519079999999999</c:v>
                </c:pt>
                <c:pt idx="15">
                  <c:v>1.1634389999999999</c:v>
                </c:pt>
                <c:pt idx="16">
                  <c:v>0.91886699999999999</c:v>
                </c:pt>
                <c:pt idx="17">
                  <c:v>0.93277500000000002</c:v>
                </c:pt>
                <c:pt idx="18">
                  <c:v>0.94532700000000003</c:v>
                </c:pt>
                <c:pt idx="19">
                  <c:v>0.95537799999999995</c:v>
                </c:pt>
                <c:pt idx="20">
                  <c:v>0.97043100000000004</c:v>
                </c:pt>
                <c:pt idx="21">
                  <c:v>0.722024</c:v>
                </c:pt>
                <c:pt idx="22">
                  <c:v>0.78478400000000004</c:v>
                </c:pt>
                <c:pt idx="23">
                  <c:v>0.73457600000000001</c:v>
                </c:pt>
                <c:pt idx="24">
                  <c:v>0.74712800000000001</c:v>
                </c:pt>
                <c:pt idx="25">
                  <c:v>0.75968000000000002</c:v>
                </c:pt>
                <c:pt idx="26">
                  <c:v>0.77223200000000003</c:v>
                </c:pt>
                <c:pt idx="27">
                  <c:v>1.1282319999999999</c:v>
                </c:pt>
                <c:pt idx="28">
                  <c:v>0.84754399999999996</c:v>
                </c:pt>
                <c:pt idx="29">
                  <c:v>0.79733600000000004</c:v>
                </c:pt>
                <c:pt idx="30">
                  <c:v>0.80988800000000005</c:v>
                </c:pt>
                <c:pt idx="31">
                  <c:v>0.82243999999999995</c:v>
                </c:pt>
                <c:pt idx="32">
                  <c:v>0.83499199999999996</c:v>
                </c:pt>
                <c:pt idx="33">
                  <c:v>0.91397600000000001</c:v>
                </c:pt>
                <c:pt idx="34">
                  <c:v>0.857595</c:v>
                </c:pt>
                <c:pt idx="35">
                  <c:v>0.87695100000000004</c:v>
                </c:pt>
                <c:pt idx="36">
                  <c:v>0.89094799999999996</c:v>
                </c:pt>
                <c:pt idx="37">
                  <c:v>0.90247900000000003</c:v>
                </c:pt>
                <c:pt idx="38">
                  <c:v>0.65790800000000005</c:v>
                </c:pt>
                <c:pt idx="39">
                  <c:v>0.67181500000000005</c:v>
                </c:pt>
                <c:pt idx="40">
                  <c:v>0.68436699999999995</c:v>
                </c:pt>
                <c:pt idx="41">
                  <c:v>0.69441799999999998</c:v>
                </c:pt>
                <c:pt idx="42">
                  <c:v>0.70947199999999999</c:v>
                </c:pt>
                <c:pt idx="43">
                  <c:v>0.86727299999999996</c:v>
                </c:pt>
                <c:pt idx="44">
                  <c:v>0.461059</c:v>
                </c:pt>
                <c:pt idx="45">
                  <c:v>0.52381900000000003</c:v>
                </c:pt>
                <c:pt idx="46">
                  <c:v>0.473611</c:v>
                </c:pt>
                <c:pt idx="47">
                  <c:v>0.48616300000000001</c:v>
                </c:pt>
                <c:pt idx="48">
                  <c:v>0.49871500000000002</c:v>
                </c:pt>
                <c:pt idx="49">
                  <c:v>0.51126700000000003</c:v>
                </c:pt>
                <c:pt idx="50">
                  <c:v>0.58657899999999996</c:v>
                </c:pt>
                <c:pt idx="51">
                  <c:v>0.53637100000000004</c:v>
                </c:pt>
                <c:pt idx="52">
                  <c:v>0.54892300000000005</c:v>
                </c:pt>
                <c:pt idx="53">
                  <c:v>0.56147499999999995</c:v>
                </c:pt>
                <c:pt idx="54">
                  <c:v>0.57402699999999995</c:v>
                </c:pt>
                <c:pt idx="55">
                  <c:v>0.65301100000000001</c:v>
                </c:pt>
                <c:pt idx="56">
                  <c:v>0.59662999999999999</c:v>
                </c:pt>
                <c:pt idx="57">
                  <c:v>0.61598600000000003</c:v>
                </c:pt>
                <c:pt idx="58">
                  <c:v>0.62998299999999996</c:v>
                </c:pt>
                <c:pt idx="59">
                  <c:v>0.64151400000000003</c:v>
                </c:pt>
                <c:pt idx="60">
                  <c:v>0.39694299999999999</c:v>
                </c:pt>
                <c:pt idx="61">
                  <c:v>0.41084999999999999</c:v>
                </c:pt>
                <c:pt idx="62">
                  <c:v>0.42340299999999997</c:v>
                </c:pt>
                <c:pt idx="63">
                  <c:v>0.43345299999999998</c:v>
                </c:pt>
                <c:pt idx="64">
                  <c:v>0.44850699999999999</c:v>
                </c:pt>
                <c:pt idx="65">
                  <c:v>0.60630799999999996</c:v>
                </c:pt>
                <c:pt idx="66">
                  <c:v>1.2439229999999999</c:v>
                </c:pt>
                <c:pt idx="67">
                  <c:v>1.306683</c:v>
                </c:pt>
                <c:pt idx="68">
                  <c:v>1.256475</c:v>
                </c:pt>
                <c:pt idx="69">
                  <c:v>1.2690269999999999</c:v>
                </c:pt>
                <c:pt idx="70">
                  <c:v>1.281579</c:v>
                </c:pt>
                <c:pt idx="71">
                  <c:v>1.2941309999999999</c:v>
                </c:pt>
                <c:pt idx="72">
                  <c:v>1.3694440000000001</c:v>
                </c:pt>
                <c:pt idx="73">
                  <c:v>1.3192360000000001</c:v>
                </c:pt>
                <c:pt idx="74">
                  <c:v>1.331788</c:v>
                </c:pt>
                <c:pt idx="75">
                  <c:v>1.3443400000000001</c:v>
                </c:pt>
                <c:pt idx="76">
                  <c:v>1.356892</c:v>
                </c:pt>
                <c:pt idx="77">
                  <c:v>1.435875</c:v>
                </c:pt>
                <c:pt idx="78">
                  <c:v>1.379494</c:v>
                </c:pt>
                <c:pt idx="79">
                  <c:v>1.3988499999999999</c:v>
                </c:pt>
                <c:pt idx="80">
                  <c:v>1.4128480000000001</c:v>
                </c:pt>
                <c:pt idx="81">
                  <c:v>1.4243790000000001</c:v>
                </c:pt>
                <c:pt idx="82">
                  <c:v>1.1798070000000001</c:v>
                </c:pt>
                <c:pt idx="83">
                  <c:v>1.1937150000000001</c:v>
                </c:pt>
                <c:pt idx="84">
                  <c:v>1.206267</c:v>
                </c:pt>
                <c:pt idx="85">
                  <c:v>1.216318</c:v>
                </c:pt>
                <c:pt idx="86">
                  <c:v>1.231371</c:v>
                </c:pt>
                <c:pt idx="87">
                  <c:v>1.3891720000000001</c:v>
                </c:pt>
                <c:pt idx="88">
                  <c:v>0.20688200000000001</c:v>
                </c:pt>
                <c:pt idx="89">
                  <c:v>0.26565499999999997</c:v>
                </c:pt>
                <c:pt idx="90">
                  <c:v>0.328177</c:v>
                </c:pt>
                <c:pt idx="91">
                  <c:v>0.27473900000000001</c:v>
                </c:pt>
                <c:pt idx="92">
                  <c:v>0.28734500000000002</c:v>
                </c:pt>
                <c:pt idx="93">
                  <c:v>0.39188000000000001</c:v>
                </c:pt>
                <c:pt idx="94">
                  <c:v>0.33525700000000003</c:v>
                </c:pt>
                <c:pt idx="95">
                  <c:v>0.35469899999999999</c:v>
                </c:pt>
                <c:pt idx="96">
                  <c:v>0.368757</c:v>
                </c:pt>
                <c:pt idx="97">
                  <c:v>0.38033699999999998</c:v>
                </c:pt>
                <c:pt idx="98">
                  <c:v>0.17188200000000001</c:v>
                </c:pt>
                <c:pt idx="99">
                  <c:v>0.186524</c:v>
                </c:pt>
                <c:pt idx="100">
                  <c:v>0.34469699999999998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4B-4A61-BA78-51FA41725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699071"/>
        <c:axId val="747702399"/>
      </c:scatterChart>
      <c:valAx>
        <c:axId val="747699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702399"/>
        <c:crosses val="autoZero"/>
        <c:crossBetween val="midCat"/>
      </c:valAx>
      <c:valAx>
        <c:axId val="74770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699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7</xdr:row>
      <xdr:rowOff>28575</xdr:rowOff>
    </xdr:from>
    <xdr:to>
      <xdr:col>18</xdr:col>
      <xdr:colOff>228600</xdr:colOff>
      <xdr:row>30</xdr:row>
      <xdr:rowOff>49212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E1DA4E-C926-A771-C7E3-4530C1ADE4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2"/>
  <sheetViews>
    <sheetView workbookViewId="0">
      <selection activeCell="S20" sqref="S20"/>
    </sheetView>
  </sheetViews>
  <sheetFormatPr defaultRowHeight="14.5" x14ac:dyDescent="0.35"/>
  <cols>
    <col min="6" max="6" width="16.54296875" bestFit="1" customWidth="1"/>
    <col min="7" max="7" width="20.453125" bestFit="1" customWidth="1"/>
  </cols>
  <sheetData>
    <row r="1" spans="2:11" x14ac:dyDescent="0.35">
      <c r="C1" s="19" t="s">
        <v>4</v>
      </c>
      <c r="D1" s="19"/>
      <c r="E1" s="19"/>
      <c r="F1" s="19"/>
      <c r="G1" s="19"/>
    </row>
    <row r="2" spans="2:11" x14ac:dyDescent="0.35">
      <c r="B2" t="s">
        <v>0</v>
      </c>
      <c r="C2" t="s">
        <v>1</v>
      </c>
      <c r="D2" t="s">
        <v>3</v>
      </c>
      <c r="E2" t="s">
        <v>2</v>
      </c>
      <c r="F2" t="s">
        <v>5</v>
      </c>
      <c r="G2" t="s">
        <v>6</v>
      </c>
    </row>
    <row r="3" spans="2:11" x14ac:dyDescent="0.35">
      <c r="B3" s="2">
        <v>1</v>
      </c>
      <c r="C3" s="3">
        <v>2.6157659999999998</v>
      </c>
      <c r="D3" s="3">
        <v>2.6807099999999999</v>
      </c>
      <c r="E3" s="3">
        <v>2.6306500000000002</v>
      </c>
      <c r="F3" s="4">
        <f>(C3-D3)/C3</f>
        <v>-2.4827908918458347E-2</v>
      </c>
      <c r="G3" s="4">
        <f>(C3-E3)/C3</f>
        <v>-5.6901114243400755E-3</v>
      </c>
      <c r="H3" s="1"/>
      <c r="J3" s="1"/>
      <c r="K3" s="1"/>
    </row>
    <row r="4" spans="2:11" x14ac:dyDescent="0.35">
      <c r="B4" s="2">
        <v>2</v>
      </c>
      <c r="C4" s="3">
        <v>11.077590000000001</v>
      </c>
      <c r="D4" s="3">
        <v>11.26233</v>
      </c>
      <c r="E4" s="3">
        <v>11.115629999999999</v>
      </c>
      <c r="F4" s="4">
        <f t="shared" ref="F4:F12" si="0">(C4-D4)/C4</f>
        <v>-1.6676912577555197E-2</v>
      </c>
      <c r="G4" s="4">
        <f t="shared" ref="G4:G12" si="1">(C4-E4)/C4</f>
        <v>-3.4339599136634178E-3</v>
      </c>
      <c r="H4" s="1"/>
      <c r="J4" s="1"/>
      <c r="K4" s="1"/>
    </row>
    <row r="5" spans="2:11" x14ac:dyDescent="0.35">
      <c r="B5" s="2">
        <v>3</v>
      </c>
      <c r="C5" s="3">
        <v>13.43146</v>
      </c>
      <c r="D5" s="3">
        <v>13.49227</v>
      </c>
      <c r="E5" s="3">
        <v>13.40279</v>
      </c>
      <c r="F5" s="4">
        <f t="shared" si="0"/>
        <v>-4.5274303761467507E-3</v>
      </c>
      <c r="G5" s="4">
        <f t="shared" si="1"/>
        <v>2.1345408466391571E-3</v>
      </c>
      <c r="H5" s="1"/>
      <c r="J5" s="1"/>
      <c r="K5" s="1"/>
    </row>
    <row r="6" spans="2:11" x14ac:dyDescent="0.35">
      <c r="B6" s="2">
        <v>4</v>
      </c>
      <c r="C6" s="3">
        <v>15.9725</v>
      </c>
      <c r="D6" s="3">
        <v>16.45166</v>
      </c>
      <c r="E6" s="3">
        <v>16.056460000000001</v>
      </c>
      <c r="F6" s="4">
        <f t="shared" si="0"/>
        <v>-2.9999060885897651E-2</v>
      </c>
      <c r="G6" s="4">
        <f t="shared" si="1"/>
        <v>-5.2565346689623501E-3</v>
      </c>
      <c r="H6" s="1"/>
      <c r="J6" s="1"/>
      <c r="K6" s="1"/>
    </row>
    <row r="7" spans="2:11" x14ac:dyDescent="0.35">
      <c r="B7" s="2">
        <v>5</v>
      </c>
      <c r="C7" s="3">
        <v>33.211039999999997</v>
      </c>
      <c r="D7" s="3">
        <v>33.864280000000001</v>
      </c>
      <c r="E7" s="3">
        <v>33.213509999999999</v>
      </c>
      <c r="F7" s="4">
        <f t="shared" si="0"/>
        <v>-1.9669362958823447E-2</v>
      </c>
      <c r="G7" s="4">
        <f t="shared" si="1"/>
        <v>-7.437285914570621E-5</v>
      </c>
      <c r="H7" s="1"/>
      <c r="J7" s="1"/>
      <c r="K7" s="1"/>
    </row>
    <row r="8" spans="2:11" x14ac:dyDescent="0.35">
      <c r="B8" s="2">
        <v>6</v>
      </c>
      <c r="C8" s="3">
        <v>33.988439999999997</v>
      </c>
      <c r="D8" s="3">
        <v>34.680410000000002</v>
      </c>
      <c r="E8" s="3">
        <v>33.998260000000002</v>
      </c>
      <c r="F8" s="4">
        <f t="shared" si="0"/>
        <v>-2.0358980877027744E-2</v>
      </c>
      <c r="G8" s="4">
        <f t="shared" si="1"/>
        <v>-2.8892176281126249E-4</v>
      </c>
      <c r="H8" s="1"/>
      <c r="J8" s="1"/>
      <c r="K8" s="1"/>
    </row>
    <row r="9" spans="2:11" x14ac:dyDescent="0.35">
      <c r="B9" s="2">
        <v>7</v>
      </c>
      <c r="C9" s="3">
        <v>39.079839999999997</v>
      </c>
      <c r="D9" s="3">
        <v>39.564070000000001</v>
      </c>
      <c r="E9" s="3">
        <v>38.947490000000002</v>
      </c>
      <c r="F9" s="4">
        <f t="shared" si="0"/>
        <v>-1.2390787679785888E-2</v>
      </c>
      <c r="G9" s="4">
        <f t="shared" si="1"/>
        <v>3.3866566495665109E-3</v>
      </c>
      <c r="H9" s="1"/>
      <c r="J9" s="1"/>
      <c r="K9" s="1"/>
    </row>
    <row r="10" spans="2:11" x14ac:dyDescent="0.35">
      <c r="B10" s="2">
        <v>8</v>
      </c>
      <c r="C10" s="3">
        <v>39.542090000000002</v>
      </c>
      <c r="D10" s="3">
        <v>40.352760000000004</v>
      </c>
      <c r="E10" s="3">
        <v>39.485379999999999</v>
      </c>
      <c r="F10" s="4">
        <f t="shared" si="0"/>
        <v>-2.0501445421827771E-2</v>
      </c>
      <c r="G10" s="4">
        <f t="shared" si="1"/>
        <v>1.4341679966841023E-3</v>
      </c>
      <c r="H10" s="1"/>
      <c r="J10" s="1"/>
      <c r="K10" s="1"/>
    </row>
    <row r="11" spans="2:11" x14ac:dyDescent="0.35">
      <c r="B11" s="2">
        <v>9</v>
      </c>
      <c r="C11" s="3">
        <v>41.122169999999997</v>
      </c>
      <c r="D11" s="3">
        <v>41.86647</v>
      </c>
      <c r="E11" s="3">
        <v>41.061129999999999</v>
      </c>
      <c r="F11" s="4">
        <f t="shared" si="0"/>
        <v>-1.8099725768362971E-2</v>
      </c>
      <c r="G11" s="4">
        <f t="shared" si="1"/>
        <v>1.4843574645987416E-3</v>
      </c>
      <c r="H11" s="1"/>
      <c r="J11" s="1"/>
      <c r="K11" s="1"/>
    </row>
    <row r="12" spans="2:11" x14ac:dyDescent="0.35">
      <c r="B12" s="2">
        <v>10</v>
      </c>
      <c r="C12" s="3">
        <v>45.485140000000001</v>
      </c>
      <c r="D12" s="3">
        <v>46.425530000000002</v>
      </c>
      <c r="E12" s="3">
        <v>45.379080000000002</v>
      </c>
      <c r="F12" s="4">
        <f t="shared" si="0"/>
        <v>-2.0674664296955022E-2</v>
      </c>
      <c r="G12" s="4">
        <f t="shared" si="1"/>
        <v>2.3317505453429267E-3</v>
      </c>
      <c r="H12" s="1"/>
      <c r="J12" s="1"/>
      <c r="K12" s="1"/>
    </row>
    <row r="18" spans="6:22" x14ac:dyDescent="0.35">
      <c r="F18" s="19" t="s">
        <v>10</v>
      </c>
      <c r="G18" s="19"/>
      <c r="H18" s="19"/>
      <c r="I18" s="19"/>
      <c r="J18" s="19"/>
      <c r="K18" s="19"/>
    </row>
    <row r="19" spans="6:22" x14ac:dyDescent="0.35">
      <c r="G19" s="1">
        <v>10000</v>
      </c>
      <c r="H19" s="1">
        <v>1000000000000</v>
      </c>
      <c r="I19" s="1">
        <v>100000</v>
      </c>
      <c r="J19" s="1">
        <v>1000000000000</v>
      </c>
      <c r="K19" s="1">
        <v>1000000000000</v>
      </c>
      <c r="L19" s="1">
        <v>10000</v>
      </c>
    </row>
    <row r="20" spans="6:22" x14ac:dyDescent="0.35">
      <c r="F20" t="s">
        <v>8</v>
      </c>
      <c r="G20">
        <v>3.6</v>
      </c>
      <c r="H20" t="s">
        <v>9</v>
      </c>
    </row>
    <row r="21" spans="6:22" x14ac:dyDescent="0.35">
      <c r="F21" t="s">
        <v>7</v>
      </c>
      <c r="G21" s="1">
        <f>SQRT(G19/$G$20)/(2*PI())</f>
        <v>8.3882020174145069</v>
      </c>
      <c r="H21" s="1">
        <f t="shared" ref="H21:L21" si="2">SQRT(H19/$G$20)/(2*PI())</f>
        <v>83882.020174145073</v>
      </c>
      <c r="I21" s="1">
        <f t="shared" si="2"/>
        <v>26.525823848649221</v>
      </c>
      <c r="J21" s="1">
        <f t="shared" si="2"/>
        <v>83882.020174145073</v>
      </c>
      <c r="K21" s="1">
        <f t="shared" si="2"/>
        <v>83882.020174145073</v>
      </c>
      <c r="L21" s="1">
        <f t="shared" si="2"/>
        <v>8.3882020174145069</v>
      </c>
    </row>
    <row r="23" spans="6:22" x14ac:dyDescent="0.35">
      <c r="R23" s="1"/>
      <c r="S23" s="1"/>
      <c r="U23" s="1"/>
      <c r="V23" s="1"/>
    </row>
    <row r="24" spans="6:22" x14ac:dyDescent="0.35">
      <c r="R24" s="1"/>
      <c r="S24" s="1"/>
      <c r="U24" s="1"/>
      <c r="V24" s="1"/>
    </row>
    <row r="25" spans="6:22" x14ac:dyDescent="0.35">
      <c r="R25" s="1"/>
      <c r="S25" s="1"/>
      <c r="U25" s="1"/>
      <c r="V25" s="1"/>
    </row>
    <row r="26" spans="6:22" x14ac:dyDescent="0.35">
      <c r="R26" s="1"/>
      <c r="S26" s="1"/>
      <c r="U26" s="1"/>
      <c r="V26" s="1"/>
    </row>
    <row r="27" spans="6:22" x14ac:dyDescent="0.35">
      <c r="R27" s="1"/>
      <c r="S27" s="1"/>
      <c r="U27" s="1"/>
      <c r="V27" s="1"/>
    </row>
    <row r="28" spans="6:22" x14ac:dyDescent="0.35">
      <c r="R28" s="1"/>
      <c r="S28" s="1"/>
      <c r="U28" s="1"/>
      <c r="V28" s="1"/>
    </row>
    <row r="29" spans="6:22" x14ac:dyDescent="0.35">
      <c r="R29" s="1"/>
      <c r="S29" s="1"/>
      <c r="U29" s="1"/>
      <c r="V29" s="1"/>
    </row>
    <row r="30" spans="6:22" x14ac:dyDescent="0.35">
      <c r="R30" s="1"/>
      <c r="S30" s="1"/>
      <c r="U30" s="1"/>
      <c r="V30" s="1"/>
    </row>
    <row r="31" spans="6:22" x14ac:dyDescent="0.35">
      <c r="R31" s="1"/>
      <c r="S31" s="1"/>
      <c r="U31" s="1"/>
      <c r="V31" s="1"/>
    </row>
    <row r="32" spans="6:22" x14ac:dyDescent="0.35">
      <c r="R32" s="1"/>
      <c r="S32" s="1"/>
      <c r="U32" s="1"/>
      <c r="V32" s="1"/>
    </row>
  </sheetData>
  <mergeCells count="3">
    <mergeCell ref="C1:E1"/>
    <mergeCell ref="F1:G1"/>
    <mergeCell ref="F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7A7B-AF85-4C48-87E4-5CEBDA9408B8}">
  <dimension ref="B2:Y49"/>
  <sheetViews>
    <sheetView tabSelected="1" zoomScale="99" workbookViewId="0">
      <selection activeCell="T24" sqref="T24"/>
    </sheetView>
  </sheetViews>
  <sheetFormatPr defaultRowHeight="14.5" x14ac:dyDescent="0.35"/>
  <cols>
    <col min="2" max="2" width="7.1796875" bestFit="1" customWidth="1"/>
    <col min="3" max="7" width="13.453125" bestFit="1" customWidth="1"/>
    <col min="8" max="8" width="22.1796875" bestFit="1" customWidth="1"/>
    <col min="9" max="9" width="9.81640625" bestFit="1" customWidth="1"/>
    <col min="10" max="10" width="22.26953125" bestFit="1" customWidth="1"/>
    <col min="11" max="11" width="21.453125" bestFit="1" customWidth="1"/>
  </cols>
  <sheetData>
    <row r="2" spans="2:25" x14ac:dyDescent="0.35">
      <c r="B2" s="19" t="s">
        <v>31</v>
      </c>
      <c r="C2" s="19"/>
      <c r="D2" s="19"/>
      <c r="E2" s="19" t="s">
        <v>32</v>
      </c>
      <c r="F2" s="19"/>
      <c r="G2" s="19" t="s">
        <v>33</v>
      </c>
      <c r="H2" s="19"/>
      <c r="I2" s="19"/>
    </row>
    <row r="3" spans="2:25" x14ac:dyDescent="0.35">
      <c r="B3" s="19" t="s">
        <v>23</v>
      </c>
      <c r="C3" s="19"/>
      <c r="D3" s="19"/>
      <c r="E3" s="19" t="s">
        <v>22</v>
      </c>
      <c r="F3" s="19"/>
      <c r="G3" s="19" t="s">
        <v>28</v>
      </c>
      <c r="H3" s="19"/>
      <c r="I3" s="19"/>
    </row>
    <row r="4" spans="2:25" x14ac:dyDescent="0.35">
      <c r="B4" s="2" t="s">
        <v>0</v>
      </c>
      <c r="C4" s="2" t="s">
        <v>11</v>
      </c>
      <c r="D4" s="2" t="s">
        <v>12</v>
      </c>
      <c r="E4" s="2" t="s">
        <v>11</v>
      </c>
      <c r="F4" s="2" t="s">
        <v>12</v>
      </c>
      <c r="G4" s="2" t="s">
        <v>11</v>
      </c>
      <c r="H4" s="2"/>
      <c r="I4" s="2" t="s">
        <v>12</v>
      </c>
      <c r="J4" s="2" t="s">
        <v>30</v>
      </c>
    </row>
    <row r="5" spans="2:25" x14ac:dyDescent="0.35">
      <c r="B5" s="2">
        <v>1</v>
      </c>
      <c r="C5" s="3">
        <v>2.615767</v>
      </c>
      <c r="D5" s="5" t="s">
        <v>13</v>
      </c>
      <c r="E5" s="3">
        <v>2.6200999999999999</v>
      </c>
      <c r="F5" s="5" t="s">
        <v>13</v>
      </c>
      <c r="G5" s="3">
        <v>2.5850490000000002</v>
      </c>
      <c r="H5" s="3"/>
      <c r="I5" s="5" t="s">
        <v>13</v>
      </c>
      <c r="J5" s="6">
        <f>(E5-G5)/E5</f>
        <v>1.3377733674287136E-2</v>
      </c>
      <c r="U5" s="1"/>
      <c r="V5" s="1"/>
      <c r="X5" s="1"/>
      <c r="Y5" s="1"/>
    </row>
    <row r="6" spans="2:25" x14ac:dyDescent="0.35">
      <c r="B6" s="2">
        <v>2</v>
      </c>
      <c r="C6" s="3">
        <v>11.077590000000001</v>
      </c>
      <c r="D6" s="5" t="s">
        <v>16</v>
      </c>
      <c r="E6" s="3">
        <v>11.23659</v>
      </c>
      <c r="F6" s="5" t="s">
        <v>16</v>
      </c>
      <c r="G6" s="3">
        <v>6.9538229999999999</v>
      </c>
      <c r="H6" s="3"/>
      <c r="I6" s="5" t="s">
        <v>17</v>
      </c>
      <c r="J6" s="7">
        <f>(E7-G6)/E7</f>
        <v>0.48516551898250598</v>
      </c>
      <c r="U6" s="1"/>
      <c r="V6" s="1"/>
      <c r="X6" s="1"/>
      <c r="Y6" s="1"/>
    </row>
    <row r="7" spans="2:25" x14ac:dyDescent="0.35">
      <c r="B7" s="2">
        <v>3</v>
      </c>
      <c r="C7" s="3">
        <v>13.43146</v>
      </c>
      <c r="D7" s="5" t="s">
        <v>29</v>
      </c>
      <c r="E7" s="3">
        <v>13.50691</v>
      </c>
      <c r="F7" s="5" t="s">
        <v>29</v>
      </c>
      <c r="G7" s="3">
        <v>11.41259</v>
      </c>
      <c r="H7" s="3"/>
      <c r="I7" s="5" t="s">
        <v>16</v>
      </c>
      <c r="J7" s="6">
        <f>(E6-G7)/E6</f>
        <v>-1.5663114877378294E-2</v>
      </c>
      <c r="U7" s="1"/>
      <c r="V7" s="1"/>
      <c r="X7" s="1"/>
      <c r="Y7" s="1"/>
    </row>
    <row r="8" spans="2:25" x14ac:dyDescent="0.35">
      <c r="B8" s="2">
        <v>4</v>
      </c>
      <c r="C8" s="3">
        <v>15.9725</v>
      </c>
      <c r="D8" s="5" t="s">
        <v>14</v>
      </c>
      <c r="E8" s="3">
        <v>16.24888</v>
      </c>
      <c r="F8" s="5" t="s">
        <v>14</v>
      </c>
      <c r="G8" s="3">
        <v>16.103470000000002</v>
      </c>
      <c r="H8" s="3"/>
      <c r="I8" s="5" t="s">
        <v>14</v>
      </c>
      <c r="J8" s="6">
        <f>(E8-G8)/E8</f>
        <v>8.9489244797178805E-3</v>
      </c>
      <c r="U8" s="1"/>
      <c r="V8" s="1"/>
      <c r="X8" s="1"/>
      <c r="Y8" s="1"/>
    </row>
    <row r="9" spans="2:25" x14ac:dyDescent="0.35">
      <c r="B9" s="2">
        <v>5</v>
      </c>
      <c r="C9" s="3">
        <v>33.211039999999997</v>
      </c>
      <c r="D9" s="5" t="s">
        <v>18</v>
      </c>
      <c r="E9" s="3">
        <v>36.051780000000001</v>
      </c>
      <c r="F9" s="5" t="s">
        <v>15</v>
      </c>
      <c r="G9" s="3">
        <v>35.77664</v>
      </c>
      <c r="H9" s="3"/>
      <c r="I9" s="5" t="s">
        <v>15</v>
      </c>
      <c r="J9" s="6">
        <f>(E9-G9)/E9</f>
        <v>7.6318007044312479E-3</v>
      </c>
      <c r="U9" s="1"/>
      <c r="V9" s="1"/>
      <c r="X9" s="1"/>
      <c r="Y9" s="1"/>
    </row>
    <row r="10" spans="2:25" x14ac:dyDescent="0.35">
      <c r="B10" s="2">
        <v>6</v>
      </c>
      <c r="C10" s="3">
        <v>33.988439999999997</v>
      </c>
      <c r="D10" s="5" t="s">
        <v>19</v>
      </c>
      <c r="E10" s="3">
        <v>39.674570000000003</v>
      </c>
      <c r="F10" s="5" t="s">
        <v>24</v>
      </c>
      <c r="G10" s="3">
        <v>39.661279999999998</v>
      </c>
      <c r="H10" s="3"/>
      <c r="I10" s="5" t="s">
        <v>24</v>
      </c>
      <c r="J10" s="6">
        <f>(E10-G10)/E10</f>
        <v>3.3497527509447254E-4</v>
      </c>
      <c r="U10" s="1"/>
      <c r="V10" s="1"/>
      <c r="X10" s="1"/>
      <c r="Y10" s="1"/>
    </row>
    <row r="11" spans="2:25" x14ac:dyDescent="0.35">
      <c r="B11" s="2">
        <v>7</v>
      </c>
      <c r="C11" s="3">
        <v>39.079839999999997</v>
      </c>
      <c r="D11" s="5" t="s">
        <v>20</v>
      </c>
      <c r="E11" s="3">
        <v>42.410330000000002</v>
      </c>
      <c r="F11" s="5" t="s">
        <v>25</v>
      </c>
      <c r="G11" s="3">
        <v>41.989280000000001</v>
      </c>
      <c r="H11" s="3"/>
      <c r="I11" s="5" t="s">
        <v>27</v>
      </c>
      <c r="J11" s="8">
        <f>(E13-G11)/E13</f>
        <v>0.18524987877497817</v>
      </c>
      <c r="U11" s="1"/>
      <c r="V11" s="1"/>
      <c r="X11" s="1"/>
      <c r="Y11" s="1"/>
    </row>
    <row r="12" spans="2:25" x14ac:dyDescent="0.35">
      <c r="B12" s="2">
        <v>8</v>
      </c>
      <c r="C12" s="3">
        <v>39.542090000000002</v>
      </c>
      <c r="D12" s="5" t="s">
        <v>21</v>
      </c>
      <c r="E12" s="3">
        <v>46.5184</v>
      </c>
      <c r="F12" s="5" t="s">
        <v>25</v>
      </c>
      <c r="G12" s="3">
        <v>42.813740000000003</v>
      </c>
      <c r="H12" s="3"/>
      <c r="I12" s="5" t="s">
        <v>27</v>
      </c>
      <c r="J12" s="8">
        <f>(E14-G12)/E14</f>
        <v>0.20842680944923811</v>
      </c>
      <c r="U12" s="1"/>
      <c r="V12" s="1"/>
      <c r="X12" s="1"/>
      <c r="Y12" s="1"/>
    </row>
    <row r="13" spans="2:25" x14ac:dyDescent="0.35">
      <c r="B13" s="2">
        <v>9</v>
      </c>
      <c r="C13" s="3">
        <v>41.122169999999997</v>
      </c>
      <c r="D13" s="5" t="s">
        <v>21</v>
      </c>
      <c r="E13" s="3">
        <v>51.536389999999997</v>
      </c>
      <c r="F13" s="5" t="s">
        <v>26</v>
      </c>
      <c r="G13" s="3">
        <v>46.557499999999997</v>
      </c>
      <c r="H13" s="3"/>
      <c r="I13" s="5" t="s">
        <v>25</v>
      </c>
      <c r="J13" s="8">
        <f>(E11-G13)/E11</f>
        <v>-9.7786789209138331E-2</v>
      </c>
      <c r="U13" s="1"/>
      <c r="V13" s="1"/>
      <c r="X13" s="1"/>
      <c r="Y13" s="1"/>
    </row>
    <row r="14" spans="2:25" x14ac:dyDescent="0.35">
      <c r="B14" s="2">
        <v>10</v>
      </c>
      <c r="C14" s="3">
        <v>45.485140000000001</v>
      </c>
      <c r="D14" s="5" t="s">
        <v>21</v>
      </c>
      <c r="E14" s="3">
        <v>54.0869</v>
      </c>
      <c r="F14" s="5" t="s">
        <v>27</v>
      </c>
      <c r="G14" s="3">
        <v>51.923490000000001</v>
      </c>
      <c r="H14" s="3"/>
      <c r="I14" s="5" t="s">
        <v>25</v>
      </c>
      <c r="J14" s="8">
        <f>(E12-G14)/E12</f>
        <v>-0.11619251736947103</v>
      </c>
      <c r="U14" s="1"/>
      <c r="V14" s="1"/>
      <c r="X14" s="1"/>
      <c r="Y14" s="1"/>
    </row>
    <row r="15" spans="2:25" x14ac:dyDescent="0.35">
      <c r="N15" s="19" t="s">
        <v>99</v>
      </c>
      <c r="O15" s="19"/>
      <c r="P15" s="19"/>
      <c r="Q15" s="19"/>
      <c r="R15" s="19"/>
      <c r="S15" s="19"/>
      <c r="T15" s="19"/>
      <c r="U15" s="19"/>
      <c r="V15" s="19"/>
    </row>
    <row r="16" spans="2:25" x14ac:dyDescent="0.35">
      <c r="O16" s="19" t="s">
        <v>36</v>
      </c>
      <c r="P16" s="19"/>
      <c r="Q16" s="19" t="s">
        <v>34</v>
      </c>
      <c r="R16" s="19"/>
      <c r="S16" s="2" t="s">
        <v>40</v>
      </c>
      <c r="T16" s="20" t="s">
        <v>39</v>
      </c>
      <c r="U16" s="20"/>
      <c r="V16" s="2" t="s">
        <v>42</v>
      </c>
    </row>
    <row r="17" spans="3:24" x14ac:dyDescent="0.35">
      <c r="O17" s="19" t="s">
        <v>35</v>
      </c>
      <c r="P17" s="19"/>
      <c r="Q17" s="19" t="s">
        <v>28</v>
      </c>
      <c r="R17" s="19"/>
      <c r="S17" s="2"/>
      <c r="T17" s="19" t="s">
        <v>28</v>
      </c>
      <c r="U17" s="19"/>
    </row>
    <row r="18" spans="3:24" x14ac:dyDescent="0.35">
      <c r="C18" s="12"/>
      <c r="D18" s="12"/>
      <c r="E18" s="12"/>
      <c r="F18" s="12"/>
      <c r="G18" s="12"/>
      <c r="H18" s="12"/>
      <c r="I18" s="12"/>
      <c r="J18" s="12"/>
      <c r="K18" s="12"/>
      <c r="N18" s="2" t="s">
        <v>0</v>
      </c>
      <c r="O18" s="2" t="s">
        <v>11</v>
      </c>
      <c r="P18" s="2" t="s">
        <v>12</v>
      </c>
      <c r="Q18" s="2" t="s">
        <v>11</v>
      </c>
      <c r="R18" s="2" t="s">
        <v>12</v>
      </c>
      <c r="S18" s="2"/>
      <c r="T18" s="2" t="s">
        <v>11</v>
      </c>
      <c r="U18" s="2" t="s">
        <v>12</v>
      </c>
    </row>
    <row r="19" spans="3:24" x14ac:dyDescent="0.35">
      <c r="C19" s="12"/>
      <c r="D19" s="21" t="s">
        <v>36</v>
      </c>
      <c r="E19" s="21"/>
      <c r="F19" s="21" t="s">
        <v>34</v>
      </c>
      <c r="G19" s="21"/>
      <c r="H19" s="13" t="s">
        <v>40</v>
      </c>
      <c r="I19" s="22" t="s">
        <v>39</v>
      </c>
      <c r="J19" s="22"/>
      <c r="K19" s="13" t="s">
        <v>42</v>
      </c>
      <c r="L19" s="1"/>
      <c r="M19" s="1"/>
      <c r="N19" s="2">
        <v>1</v>
      </c>
      <c r="O19" s="2">
        <v>2.4900000000000002</v>
      </c>
      <c r="P19" s="2" t="s">
        <v>13</v>
      </c>
      <c r="Q19" s="3">
        <v>2.7085889999999999</v>
      </c>
      <c r="R19" s="5" t="s">
        <v>13</v>
      </c>
      <c r="S19" s="10">
        <f>(Q19-O19)/O19</f>
        <v>8.7786746987951678E-2</v>
      </c>
      <c r="T19" s="3">
        <v>2.54</v>
      </c>
      <c r="U19" s="5" t="s">
        <v>13</v>
      </c>
      <c r="V19" s="10">
        <f>(T19-O19)/O19</f>
        <v>2.0080321285140489E-2</v>
      </c>
    </row>
    <row r="20" spans="3:24" x14ac:dyDescent="0.35">
      <c r="C20" s="12"/>
      <c r="D20" s="21" t="s">
        <v>35</v>
      </c>
      <c r="E20" s="21"/>
      <c r="F20" s="21" t="s">
        <v>28</v>
      </c>
      <c r="G20" s="21"/>
      <c r="H20" s="13"/>
      <c r="I20" s="21" t="s">
        <v>28</v>
      </c>
      <c r="J20" s="21"/>
      <c r="K20" s="12"/>
      <c r="L20" s="1"/>
      <c r="M20" s="1"/>
      <c r="N20" s="2">
        <v>2</v>
      </c>
      <c r="O20" s="2">
        <v>7.15</v>
      </c>
      <c r="P20" s="2" t="s">
        <v>17</v>
      </c>
      <c r="Q20" s="3">
        <v>6.9590269999999999</v>
      </c>
      <c r="R20" s="5" t="s">
        <v>17</v>
      </c>
      <c r="S20" s="10">
        <f t="shared" ref="S20:S23" si="0">(Q20-O20)/O20</f>
        <v>-2.6709510489510559E-2</v>
      </c>
      <c r="T20" s="3">
        <v>7.13</v>
      </c>
      <c r="U20" s="5" t="s">
        <v>17</v>
      </c>
      <c r="V20" s="10">
        <f>(T20-O20)/O20</f>
        <v>-2.7972027972028618E-3</v>
      </c>
    </row>
    <row r="21" spans="3:24" x14ac:dyDescent="0.35">
      <c r="C21" s="13" t="s">
        <v>0</v>
      </c>
      <c r="D21" s="13" t="s">
        <v>11</v>
      </c>
      <c r="E21" s="13" t="s">
        <v>12</v>
      </c>
      <c r="F21" s="13" t="s">
        <v>11</v>
      </c>
      <c r="G21" s="13" t="s">
        <v>12</v>
      </c>
      <c r="H21" s="13"/>
      <c r="I21" s="13" t="s">
        <v>11</v>
      </c>
      <c r="J21" s="13" t="s">
        <v>12</v>
      </c>
      <c r="K21" s="12"/>
      <c r="L21" s="1"/>
      <c r="M21" s="1"/>
      <c r="N21" s="2">
        <v>3</v>
      </c>
      <c r="O21" s="2">
        <v>11.78</v>
      </c>
      <c r="P21" s="2" t="s">
        <v>16</v>
      </c>
      <c r="Q21" s="3">
        <v>11.43427</v>
      </c>
      <c r="R21" s="5" t="s">
        <v>16</v>
      </c>
      <c r="S21" s="10">
        <f t="shared" si="0"/>
        <v>-2.9348896434634945E-2</v>
      </c>
      <c r="T21" s="3">
        <v>11.54</v>
      </c>
      <c r="U21" s="5" t="s">
        <v>16</v>
      </c>
      <c r="V21" s="10">
        <f>(T21-O21)/O21</f>
        <v>-2.0373514431239408E-2</v>
      </c>
    </row>
    <row r="22" spans="3:24" x14ac:dyDescent="0.35">
      <c r="C22" s="13">
        <v>1</v>
      </c>
      <c r="D22" s="15">
        <v>2.4900000000000002</v>
      </c>
      <c r="E22" s="13" t="s">
        <v>13</v>
      </c>
      <c r="F22" s="16">
        <v>2.5850490000000002</v>
      </c>
      <c r="G22" s="14" t="s">
        <v>13</v>
      </c>
      <c r="H22" s="17">
        <f>(F22-D22)/D22</f>
        <v>3.8172289156626481E-2</v>
      </c>
      <c r="I22" s="16">
        <v>2.553283</v>
      </c>
      <c r="J22" s="14" t="s">
        <v>13</v>
      </c>
      <c r="K22" s="17">
        <f>(I22-D22)/D22</f>
        <v>2.5414859437750903E-2</v>
      </c>
      <c r="L22" s="1"/>
      <c r="M22" s="1"/>
      <c r="N22" s="2">
        <v>4</v>
      </c>
      <c r="O22" s="2">
        <v>14.83</v>
      </c>
      <c r="P22" s="2" t="s">
        <v>14</v>
      </c>
      <c r="Q22" s="3">
        <v>15.94171</v>
      </c>
      <c r="R22" s="5" t="s">
        <v>14</v>
      </c>
      <c r="S22" s="10">
        <f t="shared" si="0"/>
        <v>7.4963587322993963E-2</v>
      </c>
      <c r="T22" s="3">
        <v>14.78</v>
      </c>
      <c r="U22" s="5" t="s">
        <v>14</v>
      </c>
      <c r="V22" s="10">
        <f>(T22-O22)/O22</f>
        <v>-3.3715441672286387E-3</v>
      </c>
    </row>
    <row r="23" spans="3:24" x14ac:dyDescent="0.35">
      <c r="C23" s="13">
        <v>2</v>
      </c>
      <c r="D23" s="15">
        <v>7.1</v>
      </c>
      <c r="E23" s="13" t="s">
        <v>17</v>
      </c>
      <c r="F23" s="16">
        <v>6.9538229999999999</v>
      </c>
      <c r="G23" s="14" t="s">
        <v>17</v>
      </c>
      <c r="H23" s="17">
        <f t="shared" ref="H23:H25" si="1">(F23-D23)/D23</f>
        <v>-2.0588309859154899E-2</v>
      </c>
      <c r="I23" s="16">
        <v>7.095269</v>
      </c>
      <c r="J23" s="14" t="s">
        <v>17</v>
      </c>
      <c r="K23" s="17">
        <f>(I23-D23)/D23</f>
        <v>-6.6633802816895734E-4</v>
      </c>
      <c r="L23" s="1"/>
      <c r="M23" s="1"/>
      <c r="N23" s="2">
        <v>5</v>
      </c>
      <c r="O23" s="2">
        <v>33.03</v>
      </c>
      <c r="P23" s="2" t="s">
        <v>15</v>
      </c>
      <c r="Q23" s="3">
        <v>36.737659999999998</v>
      </c>
      <c r="R23" s="5" t="s">
        <v>15</v>
      </c>
      <c r="S23" s="10">
        <f t="shared" si="0"/>
        <v>0.11225128670905228</v>
      </c>
      <c r="T23" s="3">
        <v>34.409999999999997</v>
      </c>
      <c r="U23" s="5" t="s">
        <v>15</v>
      </c>
      <c r="V23" s="10">
        <f>(T23-O23)/O23</f>
        <v>4.1780199818346818E-2</v>
      </c>
    </row>
    <row r="24" spans="3:24" x14ac:dyDescent="0.35">
      <c r="C24" s="13">
        <v>3</v>
      </c>
      <c r="D24" s="15">
        <v>12.04</v>
      </c>
      <c r="E24" s="13" t="s">
        <v>16</v>
      </c>
      <c r="F24" s="16">
        <v>11.41259</v>
      </c>
      <c r="G24" s="14" t="s">
        <v>16</v>
      </c>
      <c r="H24" s="17">
        <f t="shared" si="1"/>
        <v>-5.2110465116279023E-2</v>
      </c>
      <c r="I24" s="16">
        <v>11.54556</v>
      </c>
      <c r="J24" s="14" t="s">
        <v>16</v>
      </c>
      <c r="K24" s="17">
        <f>(I24-D24)/D24</f>
        <v>-4.1066445182724183E-2</v>
      </c>
      <c r="L24" s="1"/>
      <c r="M24" s="1"/>
      <c r="N24" s="1"/>
      <c r="O24" s="1"/>
      <c r="Q24" s="1"/>
      <c r="R24" s="1"/>
      <c r="S24" s="1"/>
      <c r="U24" s="1"/>
      <c r="V24" s="1"/>
    </row>
    <row r="25" spans="3:24" x14ac:dyDescent="0.35">
      <c r="C25" s="13">
        <v>4</v>
      </c>
      <c r="D25" s="15">
        <v>14.8</v>
      </c>
      <c r="E25" s="13" t="s">
        <v>14</v>
      </c>
      <c r="F25" s="16">
        <v>16.103470000000002</v>
      </c>
      <c r="G25" s="14" t="s">
        <v>14</v>
      </c>
      <c r="H25" s="17">
        <f t="shared" si="1"/>
        <v>8.8072297297297347E-2</v>
      </c>
      <c r="I25" s="16">
        <v>15.744960000000001</v>
      </c>
      <c r="J25" s="14" t="s">
        <v>14</v>
      </c>
      <c r="K25" s="17">
        <f>(I25-D25)/D25</f>
        <v>6.3848648648648643E-2</v>
      </c>
      <c r="L25" s="1"/>
      <c r="M25" s="1"/>
      <c r="N25" s="1"/>
      <c r="O25" s="1"/>
      <c r="Q25" s="1"/>
      <c r="R25" s="1"/>
      <c r="S25" s="1"/>
      <c r="U25" s="1"/>
      <c r="V25" s="1"/>
    </row>
    <row r="26" spans="3:24" x14ac:dyDescent="0.35">
      <c r="C26" s="13">
        <v>5</v>
      </c>
      <c r="D26" s="13">
        <v>25.75</v>
      </c>
      <c r="E26" s="13" t="s">
        <v>15</v>
      </c>
      <c r="F26" s="18">
        <v>35.77664</v>
      </c>
      <c r="G26" s="14" t="s">
        <v>15</v>
      </c>
      <c r="H26" s="14" t="s">
        <v>41</v>
      </c>
      <c r="I26" s="16">
        <v>35.289490000000001</v>
      </c>
      <c r="J26" s="14" t="s">
        <v>15</v>
      </c>
      <c r="K26" s="17">
        <f>(I26-F26)/F26</f>
        <v>-1.3616426808107183E-2</v>
      </c>
      <c r="L26" s="1"/>
      <c r="M26" s="1"/>
      <c r="N26" s="1"/>
      <c r="O26" s="1"/>
      <c r="Q26" s="1"/>
      <c r="R26" s="1"/>
      <c r="S26" s="1"/>
      <c r="U26" s="1"/>
      <c r="V26" s="1"/>
    </row>
    <row r="27" spans="3:24" x14ac:dyDescent="0.35">
      <c r="C27" s="13">
        <v>6</v>
      </c>
      <c r="D27" s="13">
        <v>45.27</v>
      </c>
      <c r="E27" s="13" t="s">
        <v>37</v>
      </c>
      <c r="F27" s="18">
        <v>39.661279999999998</v>
      </c>
      <c r="G27" s="14" t="s">
        <v>24</v>
      </c>
      <c r="H27" s="14" t="s">
        <v>41</v>
      </c>
      <c r="I27" s="16">
        <v>39.337890000000002</v>
      </c>
      <c r="J27" s="14" t="s">
        <v>24</v>
      </c>
      <c r="K27" s="17">
        <f>(I27-F27)/F27</f>
        <v>-8.1537963474702865E-3</v>
      </c>
      <c r="L27" s="1"/>
      <c r="M27" s="1"/>
      <c r="N27" s="19" t="s">
        <v>88</v>
      </c>
      <c r="O27" s="19"/>
      <c r="P27" s="19"/>
      <c r="Q27" s="19"/>
      <c r="R27" s="19"/>
      <c r="S27" s="19"/>
      <c r="T27" s="19"/>
      <c r="U27" s="19"/>
      <c r="V27" s="19"/>
      <c r="W27" s="1"/>
      <c r="X27" s="1"/>
    </row>
    <row r="28" spans="3:24" x14ac:dyDescent="0.35">
      <c r="C28" s="13">
        <v>7</v>
      </c>
      <c r="D28" s="13">
        <v>46.44</v>
      </c>
      <c r="E28" s="13" t="s">
        <v>38</v>
      </c>
      <c r="F28" s="18">
        <v>41.989280000000001</v>
      </c>
      <c r="G28" s="14" t="s">
        <v>27</v>
      </c>
      <c r="H28" s="14" t="s">
        <v>41</v>
      </c>
      <c r="I28" s="16">
        <v>41.722810000000003</v>
      </c>
      <c r="J28" s="14" t="s">
        <v>27</v>
      </c>
      <c r="K28" s="17">
        <f>(I28-F28)/F28</f>
        <v>-6.346143587125052E-3</v>
      </c>
      <c r="L28" s="1"/>
      <c r="M28" s="1"/>
      <c r="O28" s="19" t="s">
        <v>36</v>
      </c>
      <c r="P28" s="19"/>
      <c r="Q28" s="19" t="s">
        <v>34</v>
      </c>
      <c r="R28" s="19"/>
      <c r="S28" s="2" t="s">
        <v>40</v>
      </c>
      <c r="T28" s="20" t="s">
        <v>39</v>
      </c>
      <c r="U28" s="20"/>
      <c r="V28" s="2" t="s">
        <v>42</v>
      </c>
      <c r="W28" s="1"/>
      <c r="X28" s="1"/>
    </row>
    <row r="29" spans="3:24" x14ac:dyDescent="0.35">
      <c r="C29" s="13">
        <v>8</v>
      </c>
      <c r="D29" s="13">
        <v>51.79</v>
      </c>
      <c r="E29" s="13" t="s">
        <v>26</v>
      </c>
      <c r="F29" s="18">
        <v>42.813740000000003</v>
      </c>
      <c r="G29" s="14" t="s">
        <v>27</v>
      </c>
      <c r="H29" s="14" t="s">
        <v>41</v>
      </c>
      <c r="I29" s="16">
        <v>43.028410000000001</v>
      </c>
      <c r="J29" s="14" t="s">
        <v>27</v>
      </c>
      <c r="K29" s="17">
        <f>(I29-F29)/F29</f>
        <v>5.0140445567240363E-3</v>
      </c>
      <c r="O29" s="19" t="s">
        <v>35</v>
      </c>
      <c r="P29" s="19"/>
      <c r="Q29" s="19" t="s">
        <v>28</v>
      </c>
      <c r="R29" s="19"/>
      <c r="S29" s="2"/>
      <c r="T29" s="19" t="s">
        <v>28</v>
      </c>
      <c r="U29" s="19"/>
      <c r="W29" s="1"/>
      <c r="X29" s="1"/>
    </row>
    <row r="30" spans="3:24" x14ac:dyDescent="0.35">
      <c r="F30" s="3"/>
      <c r="G30" s="5"/>
      <c r="H30" s="5"/>
      <c r="I30" s="1"/>
      <c r="N30" s="2" t="s">
        <v>0</v>
      </c>
      <c r="O30" s="2" t="s">
        <v>11</v>
      </c>
      <c r="P30" s="2" t="s">
        <v>12</v>
      </c>
      <c r="Q30" s="2" t="s">
        <v>11</v>
      </c>
      <c r="R30" s="2" t="s">
        <v>12</v>
      </c>
      <c r="S30" s="2"/>
      <c r="T30" s="2" t="s">
        <v>11</v>
      </c>
      <c r="U30" s="2" t="s">
        <v>12</v>
      </c>
      <c r="W30" s="1"/>
      <c r="X30" s="1"/>
    </row>
    <row r="31" spans="3:24" x14ac:dyDescent="0.35">
      <c r="C31" s="19" t="s">
        <v>50</v>
      </c>
      <c r="D31" s="19"/>
      <c r="E31" s="19"/>
      <c r="F31" s="19"/>
      <c r="G31" s="19"/>
      <c r="H31" s="19"/>
      <c r="I31" s="19"/>
      <c r="J31" s="19"/>
      <c r="K31" s="19"/>
      <c r="N31" s="2">
        <v>1</v>
      </c>
      <c r="O31" s="2">
        <v>2.4900000000000002</v>
      </c>
      <c r="P31" s="2" t="s">
        <v>13</v>
      </c>
      <c r="Q31" s="3">
        <v>2.7085889999999999</v>
      </c>
      <c r="R31" s="5" t="s">
        <v>13</v>
      </c>
      <c r="S31" s="10">
        <f>(Q31-O31)/O31</f>
        <v>8.7786746987951678E-2</v>
      </c>
      <c r="T31" s="3">
        <v>2.5099999999999998</v>
      </c>
      <c r="U31" s="5" t="s">
        <v>13</v>
      </c>
      <c r="V31" s="10">
        <f>(T31-O31)/O31</f>
        <v>8.0321285140560524E-3</v>
      </c>
      <c r="W31" s="1"/>
      <c r="X31" s="1"/>
    </row>
    <row r="32" spans="3:24" x14ac:dyDescent="0.35">
      <c r="D32" s="19" t="s">
        <v>36</v>
      </c>
      <c r="E32" s="19"/>
      <c r="F32" s="19" t="s">
        <v>34</v>
      </c>
      <c r="G32" s="19"/>
      <c r="H32" s="2" t="s">
        <v>40</v>
      </c>
      <c r="I32" s="20" t="s">
        <v>39</v>
      </c>
      <c r="J32" s="20"/>
      <c r="K32" s="2" t="s">
        <v>42</v>
      </c>
      <c r="N32" s="2">
        <v>2</v>
      </c>
      <c r="O32" s="2">
        <v>7.15</v>
      </c>
      <c r="P32" s="2" t="s">
        <v>17</v>
      </c>
      <c r="Q32" s="3">
        <v>6.9590269999999999</v>
      </c>
      <c r="R32" s="5" t="s">
        <v>17</v>
      </c>
      <c r="S32" s="10">
        <f t="shared" ref="S32:S35" si="2">(Q32-O32)/O32</f>
        <v>-2.6709510489510559E-2</v>
      </c>
      <c r="T32" s="3">
        <v>7.1</v>
      </c>
      <c r="U32" s="5" t="s">
        <v>17</v>
      </c>
      <c r="V32" s="10">
        <f>(T32-O32)/O32</f>
        <v>-6.9930069930070919E-3</v>
      </c>
      <c r="W32" s="1"/>
      <c r="X32" s="1"/>
    </row>
    <row r="33" spans="3:24" x14ac:dyDescent="0.35">
      <c r="D33" s="19" t="s">
        <v>35</v>
      </c>
      <c r="E33" s="19"/>
      <c r="F33" s="19" t="s">
        <v>28</v>
      </c>
      <c r="G33" s="19"/>
      <c r="H33" s="2"/>
      <c r="I33" s="19" t="s">
        <v>28</v>
      </c>
      <c r="J33" s="19"/>
      <c r="N33" s="2">
        <v>3</v>
      </c>
      <c r="O33" s="2">
        <v>11.78</v>
      </c>
      <c r="P33" s="2" t="s">
        <v>16</v>
      </c>
      <c r="Q33" s="3">
        <v>11.43427</v>
      </c>
      <c r="R33" s="5" t="s">
        <v>16</v>
      </c>
      <c r="S33" s="10">
        <f t="shared" si="2"/>
        <v>-2.9348896434634945E-2</v>
      </c>
      <c r="T33" s="3">
        <v>11.462999999999999</v>
      </c>
      <c r="U33" s="5" t="s">
        <v>16</v>
      </c>
      <c r="V33" s="10">
        <f>(T33-O33)/O33</f>
        <v>-2.6910016977928709E-2</v>
      </c>
      <c r="W33" s="1"/>
      <c r="X33" s="1"/>
    </row>
    <row r="34" spans="3:24" x14ac:dyDescent="0.35">
      <c r="C34" s="2" t="s">
        <v>0</v>
      </c>
      <c r="D34" s="2" t="s">
        <v>11</v>
      </c>
      <c r="E34" s="2" t="s">
        <v>12</v>
      </c>
      <c r="F34" s="2" t="s">
        <v>11</v>
      </c>
      <c r="G34" s="2" t="s">
        <v>12</v>
      </c>
      <c r="H34" s="2"/>
      <c r="I34" s="2" t="s">
        <v>11</v>
      </c>
      <c r="J34" s="2" t="s">
        <v>12</v>
      </c>
      <c r="N34" s="2">
        <v>4</v>
      </c>
      <c r="O34" s="2">
        <v>14.83</v>
      </c>
      <c r="P34" s="2" t="s">
        <v>14</v>
      </c>
      <c r="Q34" s="3">
        <v>15.94171</v>
      </c>
      <c r="R34" s="5" t="s">
        <v>14</v>
      </c>
      <c r="S34" s="10">
        <f t="shared" si="2"/>
        <v>7.4963587322993963E-2</v>
      </c>
      <c r="T34" s="3">
        <v>14.63</v>
      </c>
      <c r="U34" s="5" t="s">
        <v>14</v>
      </c>
      <c r="V34" s="10">
        <f>(T34-O34)/O34</f>
        <v>-1.3486176668914315E-2</v>
      </c>
      <c r="W34" s="1"/>
      <c r="X34" s="1"/>
    </row>
    <row r="35" spans="3:24" x14ac:dyDescent="0.35">
      <c r="C35" s="2">
        <v>1</v>
      </c>
      <c r="D35" s="2">
        <v>2.4900000000000002</v>
      </c>
      <c r="E35" s="2" t="s">
        <v>13</v>
      </c>
      <c r="F35" s="3">
        <v>2.7085889999999999</v>
      </c>
      <c r="G35" s="5" t="s">
        <v>13</v>
      </c>
      <c r="H35" s="10">
        <f>(F35-D35)/D35</f>
        <v>8.7786746987951678E-2</v>
      </c>
      <c r="I35" s="3">
        <v>2.5499999999999998</v>
      </c>
      <c r="J35" s="5" t="s">
        <v>13</v>
      </c>
      <c r="K35" s="10">
        <f>(I35-D35)/D35</f>
        <v>2.4096385542168516E-2</v>
      </c>
      <c r="N35" s="2">
        <v>5</v>
      </c>
      <c r="O35" s="2">
        <v>33.03</v>
      </c>
      <c r="P35" s="2" t="s">
        <v>15</v>
      </c>
      <c r="Q35" s="3">
        <v>36.737659999999998</v>
      </c>
      <c r="R35" s="5" t="s">
        <v>15</v>
      </c>
      <c r="S35" s="10">
        <f t="shared" si="2"/>
        <v>0.11225128670905228</v>
      </c>
      <c r="T35" s="3">
        <v>34.1</v>
      </c>
      <c r="U35" s="5" t="s">
        <v>15</v>
      </c>
      <c r="V35" s="10">
        <f>(T35-O35)/O35</f>
        <v>3.2394792612776273E-2</v>
      </c>
      <c r="W35" s="1"/>
      <c r="X35" s="1"/>
    </row>
    <row r="36" spans="3:24" x14ac:dyDescent="0.35">
      <c r="C36" s="2">
        <v>2</v>
      </c>
      <c r="D36" s="2">
        <v>7.15</v>
      </c>
      <c r="E36" s="2" t="s">
        <v>17</v>
      </c>
      <c r="F36" s="3">
        <v>6.9590269999999999</v>
      </c>
      <c r="G36" s="5" t="s">
        <v>17</v>
      </c>
      <c r="H36" s="10">
        <f t="shared" ref="H36:H39" si="3">(F36-D36)/D36</f>
        <v>-2.6709510489510559E-2</v>
      </c>
      <c r="I36" s="3">
        <v>7.06</v>
      </c>
      <c r="J36" s="5" t="s">
        <v>17</v>
      </c>
      <c r="K36" s="10">
        <f>(I36-D36)/D36</f>
        <v>-1.2587412587412691E-2</v>
      </c>
      <c r="T36" s="1"/>
      <c r="U36" s="1"/>
      <c r="V36" s="1"/>
      <c r="W36" s="1"/>
      <c r="X36" s="1"/>
    </row>
    <row r="37" spans="3:24" x14ac:dyDescent="0.35">
      <c r="C37" s="2">
        <v>3</v>
      </c>
      <c r="D37" s="2">
        <v>11.78</v>
      </c>
      <c r="E37" s="2" t="s">
        <v>16</v>
      </c>
      <c r="F37" s="3">
        <v>11.43427</v>
      </c>
      <c r="G37" s="5" t="s">
        <v>16</v>
      </c>
      <c r="H37" s="10">
        <f t="shared" si="3"/>
        <v>-2.9348896434634945E-2</v>
      </c>
      <c r="I37" s="3">
        <v>11.43</v>
      </c>
      <c r="J37" s="5" t="s">
        <v>16</v>
      </c>
      <c r="K37" s="10">
        <f>(I37-D37)/D37</f>
        <v>-2.971137521222408E-2</v>
      </c>
    </row>
    <row r="38" spans="3:24" x14ac:dyDescent="0.35">
      <c r="C38" s="2">
        <v>4</v>
      </c>
      <c r="D38" s="2">
        <v>14.83</v>
      </c>
      <c r="E38" s="2" t="s">
        <v>14</v>
      </c>
      <c r="F38" s="3">
        <v>15.94171</v>
      </c>
      <c r="G38" s="5" t="s">
        <v>14</v>
      </c>
      <c r="H38" s="10">
        <f t="shared" si="3"/>
        <v>7.4963587322993963E-2</v>
      </c>
      <c r="I38" s="3">
        <v>14.75</v>
      </c>
      <c r="J38" s="5" t="s">
        <v>14</v>
      </c>
      <c r="K38" s="10">
        <f>(I38-D38)/D38</f>
        <v>-5.3944706675657502E-3</v>
      </c>
    </row>
    <row r="39" spans="3:24" x14ac:dyDescent="0.35">
      <c r="C39" s="2">
        <v>5</v>
      </c>
      <c r="D39" s="2">
        <v>33.03</v>
      </c>
      <c r="E39" s="2" t="s">
        <v>15</v>
      </c>
      <c r="F39" s="3">
        <v>36.737659999999998</v>
      </c>
      <c r="G39" s="5" t="s">
        <v>15</v>
      </c>
      <c r="H39" s="10">
        <f t="shared" si="3"/>
        <v>0.11225128670905228</v>
      </c>
      <c r="I39" s="3">
        <v>34.26</v>
      </c>
      <c r="J39" s="5" t="s">
        <v>15</v>
      </c>
      <c r="K39" s="10">
        <f>(I39-D39)/D39</f>
        <v>3.7238873751135236E-2</v>
      </c>
      <c r="N39" s="19" t="s">
        <v>98</v>
      </c>
      <c r="O39" s="19"/>
      <c r="P39" s="19"/>
      <c r="Q39" s="19"/>
      <c r="R39" s="19"/>
      <c r="S39" s="19"/>
      <c r="T39" s="19"/>
      <c r="U39" s="19"/>
      <c r="V39" s="19"/>
    </row>
    <row r="40" spans="3:24" x14ac:dyDescent="0.35">
      <c r="C40" s="2"/>
      <c r="D40" s="2"/>
      <c r="E40" s="2"/>
      <c r="F40" s="3"/>
      <c r="G40" s="5"/>
      <c r="H40" s="10"/>
      <c r="I40" s="3"/>
      <c r="J40" s="5"/>
      <c r="K40" s="10"/>
      <c r="O40" s="19" t="s">
        <v>52</v>
      </c>
      <c r="P40" s="19"/>
      <c r="Q40" s="19" t="s">
        <v>54</v>
      </c>
      <c r="R40" s="19"/>
      <c r="S40" s="2" t="s">
        <v>53</v>
      </c>
      <c r="T40" s="20" t="s">
        <v>39</v>
      </c>
      <c r="U40" s="20"/>
      <c r="V40" s="2" t="s">
        <v>42</v>
      </c>
    </row>
    <row r="41" spans="3:24" x14ac:dyDescent="0.35">
      <c r="C41" s="19" t="s">
        <v>51</v>
      </c>
      <c r="D41" s="19"/>
      <c r="E41" s="19"/>
      <c r="F41" s="19"/>
      <c r="G41" s="19"/>
      <c r="H41" s="19"/>
      <c r="I41" s="19"/>
      <c r="J41" s="19"/>
      <c r="K41" s="19"/>
      <c r="O41" s="19" t="s">
        <v>35</v>
      </c>
      <c r="P41" s="19"/>
      <c r="Q41" s="19" t="s">
        <v>28</v>
      </c>
      <c r="R41" s="19"/>
      <c r="S41" s="2"/>
      <c r="T41" s="19" t="s">
        <v>28</v>
      </c>
      <c r="U41" s="19"/>
    </row>
    <row r="42" spans="3:24" x14ac:dyDescent="0.35">
      <c r="D42" s="19" t="s">
        <v>52</v>
      </c>
      <c r="E42" s="19"/>
      <c r="F42" s="19" t="s">
        <v>54</v>
      </c>
      <c r="G42" s="19"/>
      <c r="H42" s="2" t="s">
        <v>53</v>
      </c>
      <c r="I42" s="20" t="s">
        <v>39</v>
      </c>
      <c r="J42" s="20"/>
      <c r="K42" s="2" t="s">
        <v>42</v>
      </c>
      <c r="N42" s="2" t="s">
        <v>0</v>
      </c>
      <c r="O42" s="2" t="s">
        <v>11</v>
      </c>
      <c r="P42" s="2" t="s">
        <v>12</v>
      </c>
      <c r="Q42" s="2" t="s">
        <v>11</v>
      </c>
      <c r="R42" s="2" t="s">
        <v>12</v>
      </c>
      <c r="S42" s="2"/>
      <c r="T42" s="2" t="s">
        <v>11</v>
      </c>
      <c r="U42" s="2" t="s">
        <v>12</v>
      </c>
    </row>
    <row r="43" spans="3:24" x14ac:dyDescent="0.35">
      <c r="D43" s="19" t="s">
        <v>35</v>
      </c>
      <c r="E43" s="19"/>
      <c r="F43" s="19" t="s">
        <v>28</v>
      </c>
      <c r="G43" s="19"/>
      <c r="H43" s="2"/>
      <c r="I43" s="19" t="s">
        <v>28</v>
      </c>
      <c r="J43" s="19"/>
      <c r="N43" s="2">
        <v>1</v>
      </c>
      <c r="O43" s="2">
        <v>2.62</v>
      </c>
      <c r="P43" s="2" t="s">
        <v>13</v>
      </c>
      <c r="Q43" s="3">
        <v>2.54</v>
      </c>
      <c r="R43" s="5" t="s">
        <v>13</v>
      </c>
      <c r="S43" s="10">
        <f>(Q43-O43)/O43</f>
        <v>-3.0534351145038195E-2</v>
      </c>
      <c r="T43" s="3">
        <v>2.62</v>
      </c>
      <c r="U43" s="5" t="s">
        <v>13</v>
      </c>
      <c r="V43" s="10">
        <f>(T43-O43)/O43</f>
        <v>0</v>
      </c>
    </row>
    <row r="44" spans="3:24" x14ac:dyDescent="0.35">
      <c r="C44" s="2" t="s">
        <v>0</v>
      </c>
      <c r="D44" s="2" t="s">
        <v>11</v>
      </c>
      <c r="E44" s="2" t="s">
        <v>12</v>
      </c>
      <c r="F44" s="2" t="s">
        <v>11</v>
      </c>
      <c r="G44" s="2" t="s">
        <v>12</v>
      </c>
      <c r="H44" s="2"/>
      <c r="I44" s="2" t="s">
        <v>11</v>
      </c>
      <c r="J44" s="2" t="s">
        <v>12</v>
      </c>
      <c r="N44" s="2">
        <v>2</v>
      </c>
      <c r="O44" s="2">
        <v>7.1</v>
      </c>
      <c r="P44" s="2" t="s">
        <v>17</v>
      </c>
      <c r="Q44" s="3">
        <v>7.14</v>
      </c>
      <c r="R44" s="5" t="s">
        <v>17</v>
      </c>
      <c r="S44" s="10">
        <f t="shared" ref="S44:S47" si="4">(Q44-O44)/O44</f>
        <v>5.633802816901414E-3</v>
      </c>
      <c r="T44" s="3">
        <v>7.11</v>
      </c>
      <c r="U44" s="5" t="s">
        <v>17</v>
      </c>
      <c r="V44" s="10">
        <f>(T44-O44)/O44</f>
        <v>1.4084507042254472E-3</v>
      </c>
    </row>
    <row r="45" spans="3:24" x14ac:dyDescent="0.35">
      <c r="C45" s="2">
        <v>1</v>
      </c>
      <c r="D45" s="2">
        <v>2.62</v>
      </c>
      <c r="E45" s="2" t="s">
        <v>13</v>
      </c>
      <c r="F45" s="3">
        <v>2.54</v>
      </c>
      <c r="G45" s="5" t="s">
        <v>13</v>
      </c>
      <c r="H45" s="10">
        <f>(F45-D45)/D45</f>
        <v>-3.0534351145038195E-2</v>
      </c>
      <c r="I45" s="3">
        <v>2.61</v>
      </c>
      <c r="J45" s="5" t="s">
        <v>13</v>
      </c>
      <c r="K45" s="10">
        <f>(I45-D45)/D45</f>
        <v>-3.8167938931298589E-3</v>
      </c>
      <c r="N45" s="2">
        <v>3</v>
      </c>
      <c r="O45" s="2">
        <v>11.93</v>
      </c>
      <c r="P45" s="2" t="s">
        <v>16</v>
      </c>
      <c r="Q45" s="3">
        <v>11.55</v>
      </c>
      <c r="R45" s="5" t="s">
        <v>16</v>
      </c>
      <c r="S45" s="10">
        <f t="shared" si="4"/>
        <v>-3.1852472757753478E-2</v>
      </c>
      <c r="T45" s="3">
        <v>11.6</v>
      </c>
      <c r="U45" s="5" t="s">
        <v>16</v>
      </c>
      <c r="V45" s="10">
        <f>(T45-O45)/O45</f>
        <v>-2.7661357921207049E-2</v>
      </c>
    </row>
    <row r="46" spans="3:24" x14ac:dyDescent="0.35">
      <c r="C46" s="2">
        <v>2</v>
      </c>
      <c r="D46" s="2">
        <v>7.1</v>
      </c>
      <c r="E46" s="2" t="s">
        <v>17</v>
      </c>
      <c r="F46" s="3">
        <v>7.02</v>
      </c>
      <c r="G46" s="5" t="s">
        <v>17</v>
      </c>
      <c r="H46" s="10">
        <f t="shared" ref="H46:H49" si="5">(F46-D46)/D46</f>
        <v>-1.1267605633802828E-2</v>
      </c>
      <c r="I46" s="3">
        <v>7.03</v>
      </c>
      <c r="J46" s="5" t="s">
        <v>17</v>
      </c>
      <c r="K46" s="10">
        <f>(I46-D46)/D46</f>
        <v>-9.8591549295773805E-3</v>
      </c>
      <c r="N46" s="2">
        <v>4</v>
      </c>
      <c r="O46" s="2">
        <v>15.1</v>
      </c>
      <c r="P46" s="2" t="s">
        <v>14</v>
      </c>
      <c r="Q46" s="3">
        <v>14.8</v>
      </c>
      <c r="R46" s="5" t="s">
        <v>14</v>
      </c>
      <c r="S46" s="10">
        <f t="shared" si="4"/>
        <v>-1.9867549668874104E-2</v>
      </c>
      <c r="T46" s="3">
        <v>15.22</v>
      </c>
      <c r="U46" s="5" t="s">
        <v>14</v>
      </c>
      <c r="V46" s="10">
        <f>(T46-O46)/O46</f>
        <v>7.9470198675497348E-3</v>
      </c>
    </row>
    <row r="47" spans="3:24" x14ac:dyDescent="0.35">
      <c r="C47" s="2">
        <v>3</v>
      </c>
      <c r="D47" s="2">
        <v>11.93</v>
      </c>
      <c r="E47" s="2" t="s">
        <v>16</v>
      </c>
      <c r="F47" s="3">
        <v>11.46</v>
      </c>
      <c r="G47" s="5" t="s">
        <v>16</v>
      </c>
      <c r="H47" s="10">
        <f t="shared" si="5"/>
        <v>-3.9396479463537207E-2</v>
      </c>
      <c r="I47" s="3">
        <v>11.49</v>
      </c>
      <c r="J47" s="5" t="s">
        <v>16</v>
      </c>
      <c r="K47" s="10">
        <f>(I47-D47)/D47</f>
        <v>-3.688181056160935E-2</v>
      </c>
      <c r="N47" s="2">
        <v>5</v>
      </c>
      <c r="O47" s="2">
        <v>35.5</v>
      </c>
      <c r="P47" s="2" t="s">
        <v>15</v>
      </c>
      <c r="Q47" s="3">
        <v>34.4</v>
      </c>
      <c r="R47" s="5" t="s">
        <v>15</v>
      </c>
      <c r="S47" s="10">
        <f t="shared" si="4"/>
        <v>-3.0985915492957785E-2</v>
      </c>
      <c r="T47" s="3">
        <v>35.380000000000003</v>
      </c>
      <c r="U47" s="5" t="s">
        <v>15</v>
      </c>
      <c r="V47" s="10">
        <f>(T47-O47)/O47</f>
        <v>-3.3802816901407728E-3</v>
      </c>
    </row>
    <row r="48" spans="3:24" x14ac:dyDescent="0.35">
      <c r="C48" s="2">
        <v>4</v>
      </c>
      <c r="D48" s="2">
        <v>15.1</v>
      </c>
      <c r="E48" s="2" t="s">
        <v>14</v>
      </c>
      <c r="F48" s="3">
        <v>14.65</v>
      </c>
      <c r="G48" s="5" t="s">
        <v>14</v>
      </c>
      <c r="H48" s="10">
        <f t="shared" si="5"/>
        <v>-2.9801324503311213E-2</v>
      </c>
      <c r="I48" s="3">
        <v>15.01</v>
      </c>
      <c r="J48" s="5" t="s">
        <v>14</v>
      </c>
      <c r="K48" s="10">
        <f>(I48-D48)/D48</f>
        <v>-5.9602649006622425E-3</v>
      </c>
    </row>
    <row r="49" spans="3:11" x14ac:dyDescent="0.35">
      <c r="C49" s="2">
        <v>5</v>
      </c>
      <c r="D49" s="2">
        <v>35.5</v>
      </c>
      <c r="E49" s="2" t="s">
        <v>15</v>
      </c>
      <c r="F49" s="3">
        <v>34.21</v>
      </c>
      <c r="G49" s="5" t="s">
        <v>15</v>
      </c>
      <c r="H49" s="10">
        <f t="shared" si="5"/>
        <v>-3.6338028169014061E-2</v>
      </c>
      <c r="I49" s="3">
        <v>35</v>
      </c>
      <c r="J49" s="5" t="s">
        <v>15</v>
      </c>
      <c r="K49" s="10">
        <f>(I49-D49)/D49</f>
        <v>-1.4084507042253521E-2</v>
      </c>
    </row>
  </sheetData>
  <mergeCells count="47">
    <mergeCell ref="N15:V15"/>
    <mergeCell ref="O16:P16"/>
    <mergeCell ref="Q16:R16"/>
    <mergeCell ref="T16:U16"/>
    <mergeCell ref="O17:P17"/>
    <mergeCell ref="Q17:R17"/>
    <mergeCell ref="T17:U17"/>
    <mergeCell ref="N27:V27"/>
    <mergeCell ref="O28:P28"/>
    <mergeCell ref="Q28:R28"/>
    <mergeCell ref="T28:U28"/>
    <mergeCell ref="O29:P29"/>
    <mergeCell ref="Q29:R29"/>
    <mergeCell ref="T29:U29"/>
    <mergeCell ref="F19:G19"/>
    <mergeCell ref="F20:G20"/>
    <mergeCell ref="D19:E19"/>
    <mergeCell ref="D20:E20"/>
    <mergeCell ref="I19:J19"/>
    <mergeCell ref="I20:J20"/>
    <mergeCell ref="B3:D3"/>
    <mergeCell ref="E3:F3"/>
    <mergeCell ref="G3:I3"/>
    <mergeCell ref="B2:D2"/>
    <mergeCell ref="E2:F2"/>
    <mergeCell ref="G2:I2"/>
    <mergeCell ref="D43:E43"/>
    <mergeCell ref="F43:G43"/>
    <mergeCell ref="I43:J43"/>
    <mergeCell ref="D32:E32"/>
    <mergeCell ref="F32:G32"/>
    <mergeCell ref="I32:J32"/>
    <mergeCell ref="D33:E33"/>
    <mergeCell ref="F33:G33"/>
    <mergeCell ref="I33:J33"/>
    <mergeCell ref="C31:K31"/>
    <mergeCell ref="C41:K41"/>
    <mergeCell ref="D42:E42"/>
    <mergeCell ref="F42:G42"/>
    <mergeCell ref="I42:J42"/>
    <mergeCell ref="N39:V39"/>
    <mergeCell ref="O40:P40"/>
    <mergeCell ref="Q40:R40"/>
    <mergeCell ref="T40:U40"/>
    <mergeCell ref="O41:P41"/>
    <mergeCell ref="Q41:R41"/>
    <mergeCell ref="T41:U4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863A-10C3-4553-9F42-82F557415B10}">
  <dimension ref="B2:V23"/>
  <sheetViews>
    <sheetView workbookViewId="0">
      <selection activeCell="V4" sqref="V4"/>
    </sheetView>
  </sheetViews>
  <sheetFormatPr defaultRowHeight="14.5" x14ac:dyDescent="0.35"/>
  <sheetData>
    <row r="2" spans="2:22" x14ac:dyDescent="0.35">
      <c r="C2" s="19" t="s">
        <v>59</v>
      </c>
      <c r="D2" s="19"/>
      <c r="E2" s="19"/>
      <c r="F2" s="19"/>
      <c r="G2" s="19"/>
      <c r="H2" s="19"/>
      <c r="I2" s="19"/>
      <c r="V2" t="s">
        <v>94</v>
      </c>
    </row>
    <row r="3" spans="2:22" x14ac:dyDescent="0.35">
      <c r="C3" t="s">
        <v>66</v>
      </c>
      <c r="M3" t="s">
        <v>67</v>
      </c>
      <c r="V3" t="s">
        <v>97</v>
      </c>
    </row>
    <row r="4" spans="2:22" x14ac:dyDescent="0.35">
      <c r="B4" t="s">
        <v>64</v>
      </c>
      <c r="C4" t="s">
        <v>55</v>
      </c>
      <c r="V4" t="s">
        <v>95</v>
      </c>
    </row>
    <row r="5" spans="2:22" x14ac:dyDescent="0.35">
      <c r="C5" t="s">
        <v>56</v>
      </c>
      <c r="V5" t="s">
        <v>96</v>
      </c>
    </row>
    <row r="6" spans="2:22" x14ac:dyDescent="0.35">
      <c r="C6" t="s">
        <v>57</v>
      </c>
    </row>
    <row r="7" spans="2:22" x14ac:dyDescent="0.35">
      <c r="C7" t="s">
        <v>58</v>
      </c>
    </row>
    <row r="8" spans="2:22" x14ac:dyDescent="0.35">
      <c r="M8" t="s">
        <v>72</v>
      </c>
    </row>
    <row r="9" spans="2:22" x14ac:dyDescent="0.35">
      <c r="B9" t="s">
        <v>65</v>
      </c>
      <c r="C9" t="s">
        <v>60</v>
      </c>
      <c r="M9" t="s">
        <v>68</v>
      </c>
    </row>
    <row r="10" spans="2:22" x14ac:dyDescent="0.35">
      <c r="C10" t="s">
        <v>61</v>
      </c>
      <c r="M10" t="s">
        <v>69</v>
      </c>
    </row>
    <row r="11" spans="2:22" x14ac:dyDescent="0.35">
      <c r="C11" t="s">
        <v>62</v>
      </c>
      <c r="M11" t="s">
        <v>70</v>
      </c>
    </row>
    <row r="12" spans="2:22" x14ac:dyDescent="0.35">
      <c r="C12" t="s">
        <v>63</v>
      </c>
      <c r="M12" t="s">
        <v>71</v>
      </c>
    </row>
    <row r="19" spans="2:2" x14ac:dyDescent="0.35">
      <c r="B19" t="s">
        <v>89</v>
      </c>
    </row>
    <row r="20" spans="2:2" x14ac:dyDescent="0.35">
      <c r="B20" t="s">
        <v>90</v>
      </c>
    </row>
    <row r="21" spans="2:2" x14ac:dyDescent="0.35">
      <c r="B21" t="s">
        <v>91</v>
      </c>
    </row>
    <row r="22" spans="2:2" x14ac:dyDescent="0.35">
      <c r="B22" t="s">
        <v>92</v>
      </c>
    </row>
    <row r="23" spans="2:2" x14ac:dyDescent="0.35">
      <c r="B23" t="s">
        <v>93</v>
      </c>
    </row>
  </sheetData>
  <mergeCells count="1">
    <mergeCell ref="C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E810-FF93-47B4-8839-E5BA6C4CFAAF}">
  <dimension ref="B2:W27"/>
  <sheetViews>
    <sheetView workbookViewId="0">
      <selection activeCell="F31" sqref="F31"/>
    </sheetView>
  </sheetViews>
  <sheetFormatPr defaultRowHeight="14.5" x14ac:dyDescent="0.35"/>
  <cols>
    <col min="3" max="3" width="9.7265625" bestFit="1" customWidth="1"/>
    <col min="4" max="4" width="8.453125" bestFit="1" customWidth="1"/>
    <col min="10" max="10" width="22.1796875" bestFit="1" customWidth="1"/>
    <col min="13" max="13" width="21.1796875" bestFit="1" customWidth="1"/>
  </cols>
  <sheetData>
    <row r="2" spans="2:23" x14ac:dyDescent="0.35">
      <c r="B2" s="19" t="s">
        <v>46</v>
      </c>
      <c r="C2" s="19"/>
      <c r="D2" s="19"/>
      <c r="E2" s="19"/>
      <c r="F2" s="19"/>
    </row>
    <row r="3" spans="2:23" x14ac:dyDescent="0.35">
      <c r="B3" s="2" t="s">
        <v>0</v>
      </c>
      <c r="C3" s="2" t="s">
        <v>43</v>
      </c>
      <c r="D3" s="2" t="s">
        <v>12</v>
      </c>
      <c r="E3" s="2" t="s">
        <v>44</v>
      </c>
      <c r="F3" s="2" t="s">
        <v>12</v>
      </c>
      <c r="N3" s="1"/>
      <c r="O3" s="1"/>
      <c r="Q3" s="1"/>
      <c r="R3" s="1"/>
    </row>
    <row r="4" spans="2:23" x14ac:dyDescent="0.35">
      <c r="B4" s="2">
        <v>1</v>
      </c>
      <c r="C4" s="3">
        <v>2.5738409999999998</v>
      </c>
      <c r="D4" s="5" t="s">
        <v>13</v>
      </c>
      <c r="E4" s="3">
        <v>2.5230260000000002</v>
      </c>
      <c r="F4" s="5" t="s">
        <v>13</v>
      </c>
      <c r="H4" s="1"/>
      <c r="I4" s="1"/>
      <c r="J4" s="1"/>
      <c r="N4" s="1"/>
      <c r="O4" s="1"/>
      <c r="Q4" s="1"/>
      <c r="R4" s="1"/>
    </row>
    <row r="5" spans="2:23" x14ac:dyDescent="0.35">
      <c r="B5" s="2">
        <v>2</v>
      </c>
      <c r="C5" s="3">
        <v>11.94609</v>
      </c>
      <c r="D5" s="5" t="s">
        <v>16</v>
      </c>
      <c r="E5" s="3">
        <v>6.9699629999999999</v>
      </c>
      <c r="F5" s="5" t="s">
        <v>17</v>
      </c>
      <c r="H5" s="1"/>
      <c r="I5" s="1"/>
      <c r="J5" s="1"/>
      <c r="N5" s="1"/>
      <c r="O5" s="1"/>
      <c r="Q5" s="1"/>
      <c r="R5" s="1"/>
    </row>
    <row r="6" spans="2:23" x14ac:dyDescent="0.35">
      <c r="B6" s="2">
        <v>3</v>
      </c>
      <c r="C6" s="3">
        <v>13.70768</v>
      </c>
      <c r="D6" s="5" t="s">
        <v>29</v>
      </c>
      <c r="E6" s="3">
        <v>12.17521</v>
      </c>
      <c r="F6" s="5" t="s">
        <v>16</v>
      </c>
      <c r="H6" s="1"/>
      <c r="I6" s="1"/>
      <c r="J6" s="1"/>
      <c r="N6" s="1"/>
      <c r="O6" s="1"/>
      <c r="Q6" s="1"/>
      <c r="R6" s="1"/>
    </row>
    <row r="7" spans="2:23" x14ac:dyDescent="0.35">
      <c r="B7" s="2">
        <v>4</v>
      </c>
      <c r="C7" s="3">
        <v>16.259080000000001</v>
      </c>
      <c r="D7" s="5" t="s">
        <v>14</v>
      </c>
      <c r="E7" s="3">
        <v>16.084910000000001</v>
      </c>
      <c r="F7" s="5" t="s">
        <v>14</v>
      </c>
      <c r="H7" s="1"/>
      <c r="I7" s="1"/>
      <c r="J7" s="1"/>
      <c r="N7" s="1"/>
      <c r="O7" s="1"/>
      <c r="Q7" s="1">
        <v>1</v>
      </c>
      <c r="R7" s="1">
        <v>1</v>
      </c>
      <c r="S7" s="1">
        <v>247.99119999999999</v>
      </c>
      <c r="T7" s="1">
        <v>15.74774</v>
      </c>
      <c r="V7" s="1">
        <v>1</v>
      </c>
      <c r="W7" s="1">
        <v>247.99119999999999</v>
      </c>
    </row>
    <row r="8" spans="2:23" x14ac:dyDescent="0.35">
      <c r="B8" s="2">
        <v>5</v>
      </c>
      <c r="C8" s="3">
        <v>36.075000000000003</v>
      </c>
      <c r="D8" s="5" t="s">
        <v>15</v>
      </c>
      <c r="E8" s="3">
        <v>35.762009999999997</v>
      </c>
      <c r="F8" s="5" t="s">
        <v>15</v>
      </c>
      <c r="H8" s="1"/>
      <c r="I8" s="1"/>
      <c r="J8" s="1"/>
      <c r="N8" s="1"/>
      <c r="O8" s="1"/>
      <c r="Q8" s="1">
        <v>2</v>
      </c>
      <c r="R8" s="1">
        <v>2</v>
      </c>
      <c r="S8" s="1">
        <v>1992.9349999999999</v>
      </c>
      <c r="T8" s="1">
        <v>44.642310000000002</v>
      </c>
      <c r="V8" s="1">
        <v>1</v>
      </c>
      <c r="W8" s="1">
        <v>1992.9349999999999</v>
      </c>
    </row>
    <row r="9" spans="2:23" x14ac:dyDescent="0.35">
      <c r="B9" s="2">
        <v>6</v>
      </c>
      <c r="C9" s="3">
        <v>41.281280000000002</v>
      </c>
      <c r="D9" s="5" t="s">
        <v>24</v>
      </c>
      <c r="E9" s="3">
        <v>41.171759999999999</v>
      </c>
      <c r="F9" s="5" t="s">
        <v>24</v>
      </c>
      <c r="H9" s="1"/>
      <c r="I9" s="1"/>
      <c r="J9" s="1"/>
      <c r="N9" s="1"/>
      <c r="O9" s="1"/>
      <c r="Q9" s="1">
        <v>3</v>
      </c>
      <c r="R9" s="1">
        <v>3</v>
      </c>
      <c r="S9" s="1">
        <v>5855.4740000000002</v>
      </c>
      <c r="T9" s="1">
        <v>76.521069999999995</v>
      </c>
      <c r="V9" s="1">
        <v>1</v>
      </c>
      <c r="W9" s="1">
        <v>5855.4740000000002</v>
      </c>
    </row>
    <row r="10" spans="2:23" x14ac:dyDescent="0.35">
      <c r="B10" s="2">
        <v>7</v>
      </c>
      <c r="C10" s="3">
        <v>42.632510000000003</v>
      </c>
      <c r="D10" s="5" t="s">
        <v>25</v>
      </c>
      <c r="E10" s="3">
        <v>42.332180000000001</v>
      </c>
      <c r="F10" s="5" t="s">
        <v>45</v>
      </c>
      <c r="H10" s="1"/>
      <c r="I10" s="1"/>
      <c r="J10" s="1"/>
      <c r="N10" s="1"/>
      <c r="O10" s="1"/>
      <c r="Q10" s="1">
        <v>4</v>
      </c>
      <c r="R10" s="1">
        <v>4</v>
      </c>
      <c r="S10" s="1">
        <v>9842.241</v>
      </c>
      <c r="T10" s="1">
        <v>99.208070000000006</v>
      </c>
      <c r="V10" s="1">
        <v>1</v>
      </c>
      <c r="W10" s="1">
        <v>9842.241</v>
      </c>
    </row>
    <row r="11" spans="2:23" x14ac:dyDescent="0.35">
      <c r="B11" s="2">
        <v>8</v>
      </c>
      <c r="C11" s="3">
        <v>46.753680000000003</v>
      </c>
      <c r="D11" s="5" t="s">
        <v>25</v>
      </c>
      <c r="E11" s="3">
        <v>43.082320000000003</v>
      </c>
      <c r="F11" s="5" t="s">
        <v>45</v>
      </c>
      <c r="H11" s="1"/>
      <c r="I11" s="1"/>
      <c r="J11" s="1"/>
      <c r="N11" s="1"/>
      <c r="O11" s="1"/>
      <c r="Q11" s="1">
        <v>5</v>
      </c>
      <c r="R11" s="1">
        <v>5</v>
      </c>
      <c r="S11" s="1">
        <v>49815.62</v>
      </c>
      <c r="T11" s="1">
        <v>223.19409999999999</v>
      </c>
      <c r="V11" s="1">
        <v>1</v>
      </c>
      <c r="W11" s="1">
        <v>49815.62</v>
      </c>
    </row>
    <row r="12" spans="2:23" x14ac:dyDescent="0.35">
      <c r="B12" s="2">
        <v>9</v>
      </c>
      <c r="C12" s="3">
        <v>51.685299999999998</v>
      </c>
      <c r="D12" s="5" t="s">
        <v>27</v>
      </c>
      <c r="E12" s="3">
        <v>46.816850000000002</v>
      </c>
      <c r="F12" s="2" t="s">
        <v>25</v>
      </c>
      <c r="G12" s="1"/>
      <c r="H12" s="1"/>
      <c r="M12" s="1"/>
      <c r="N12" s="1"/>
      <c r="P12" s="1"/>
      <c r="Q12" s="1">
        <v>6</v>
      </c>
      <c r="R12">
        <v>6</v>
      </c>
      <c r="S12" s="1">
        <v>65543.62</v>
      </c>
      <c r="T12" s="1">
        <v>256.01490000000001</v>
      </c>
      <c r="V12" s="1">
        <v>1</v>
      </c>
      <c r="W12" s="1">
        <v>65543.62</v>
      </c>
    </row>
    <row r="13" spans="2:23" x14ac:dyDescent="0.35">
      <c r="B13" s="2">
        <v>10</v>
      </c>
      <c r="C13" s="3">
        <v>54.699739999999998</v>
      </c>
      <c r="D13" s="5" t="s">
        <v>27</v>
      </c>
      <c r="E13" s="3">
        <v>51.928289999999997</v>
      </c>
      <c r="F13" s="5" t="s">
        <v>25</v>
      </c>
      <c r="G13" s="1"/>
      <c r="H13" s="1"/>
      <c r="M13" s="1"/>
      <c r="N13" s="1"/>
      <c r="O13" s="1"/>
      <c r="P13" s="1"/>
      <c r="Q13" s="1">
        <v>7</v>
      </c>
      <c r="R13">
        <v>7</v>
      </c>
      <c r="S13" s="1">
        <v>70502.080000000002</v>
      </c>
      <c r="T13" s="1">
        <v>265.52229999999997</v>
      </c>
      <c r="V13" s="1">
        <v>1</v>
      </c>
      <c r="W13" s="1">
        <v>70502.080000000002</v>
      </c>
    </row>
    <row r="14" spans="2:23" x14ac:dyDescent="0.35">
      <c r="C14" s="1"/>
      <c r="D14" s="1"/>
      <c r="E14" s="1"/>
      <c r="G14" s="1"/>
      <c r="H14" s="1"/>
      <c r="M14" s="1"/>
      <c r="N14" s="1"/>
      <c r="O14" s="1"/>
      <c r="P14" s="1"/>
      <c r="Q14" s="1">
        <v>8</v>
      </c>
      <c r="R14">
        <v>8</v>
      </c>
      <c r="S14" s="1">
        <v>73244.289999999994</v>
      </c>
      <c r="T14" s="1">
        <v>270.63679999999999</v>
      </c>
      <c r="V14" s="1">
        <v>1</v>
      </c>
      <c r="W14" s="1">
        <v>73244.289999999994</v>
      </c>
    </row>
    <row r="15" spans="2:23" x14ac:dyDescent="0.35">
      <c r="C15" s="1"/>
      <c r="D15" s="1"/>
      <c r="E15" s="1"/>
      <c r="G15" s="1"/>
      <c r="H15" s="1"/>
      <c r="M15" s="1"/>
      <c r="N15" s="1"/>
      <c r="O15" s="1"/>
      <c r="P15" s="1"/>
      <c r="Q15" s="1">
        <v>9</v>
      </c>
      <c r="R15">
        <v>9</v>
      </c>
      <c r="S15" s="1">
        <v>86443.4</v>
      </c>
      <c r="T15" s="1">
        <v>294.01260000000002</v>
      </c>
      <c r="V15" s="1">
        <v>1</v>
      </c>
      <c r="W15" s="1">
        <v>86443.4</v>
      </c>
    </row>
    <row r="16" spans="2:23" x14ac:dyDescent="0.35">
      <c r="C16" s="1"/>
      <c r="D16" s="1"/>
      <c r="E16" s="1"/>
      <c r="F16" s="19" t="s">
        <v>47</v>
      </c>
      <c r="G16" s="19"/>
      <c r="H16" s="20" t="s">
        <v>34</v>
      </c>
      <c r="I16" s="20"/>
      <c r="J16" s="23" t="s">
        <v>40</v>
      </c>
      <c r="K16" s="20" t="s">
        <v>39</v>
      </c>
      <c r="L16" s="20"/>
      <c r="M16" s="23" t="s">
        <v>49</v>
      </c>
      <c r="N16" s="1"/>
      <c r="O16" s="1"/>
      <c r="P16" s="1"/>
      <c r="Q16" s="1">
        <v>10</v>
      </c>
      <c r="R16">
        <v>10</v>
      </c>
      <c r="S16" s="1">
        <v>106558.8</v>
      </c>
      <c r="T16" s="1">
        <v>326.43349999999998</v>
      </c>
      <c r="V16" s="1">
        <v>1</v>
      </c>
      <c r="W16" s="1">
        <v>106558.8</v>
      </c>
    </row>
    <row r="17" spans="3:17" x14ac:dyDescent="0.35">
      <c r="C17" s="1"/>
      <c r="D17" s="1"/>
      <c r="E17" s="2" t="s">
        <v>0</v>
      </c>
      <c r="F17" t="s">
        <v>48</v>
      </c>
      <c r="G17" t="s">
        <v>12</v>
      </c>
      <c r="H17" s="2" t="s">
        <v>48</v>
      </c>
      <c r="I17" s="2" t="s">
        <v>12</v>
      </c>
      <c r="J17" s="23"/>
      <c r="K17" s="2" t="s">
        <v>48</v>
      </c>
      <c r="L17" s="2" t="s">
        <v>12</v>
      </c>
      <c r="M17" s="23"/>
      <c r="N17" s="1"/>
      <c r="O17" s="1"/>
      <c r="P17" s="1"/>
      <c r="Q17" s="1"/>
    </row>
    <row r="18" spans="3:17" x14ac:dyDescent="0.35">
      <c r="C18" s="1"/>
      <c r="D18" s="1"/>
      <c r="E18" s="2">
        <v>1</v>
      </c>
      <c r="F18" s="9">
        <v>2.6</v>
      </c>
      <c r="G18" s="2"/>
      <c r="H18" s="3">
        <v>2.5230260000000002</v>
      </c>
      <c r="I18" s="5" t="s">
        <v>13</v>
      </c>
      <c r="J18" s="10">
        <f>(H18-F18)/F18</f>
        <v>-2.9605384615384568E-2</v>
      </c>
      <c r="K18" s="3">
        <v>2.5063300000000002</v>
      </c>
      <c r="L18" s="5" t="s">
        <v>13</v>
      </c>
      <c r="M18" s="10">
        <f>(K18-F18)/F18</f>
        <v>-3.6026923076923047E-2</v>
      </c>
      <c r="N18" s="1"/>
      <c r="O18" s="1"/>
      <c r="P18" s="1"/>
      <c r="Q18" s="1"/>
    </row>
    <row r="19" spans="3:17" x14ac:dyDescent="0.35">
      <c r="C19" s="1"/>
      <c r="D19" s="1"/>
      <c r="E19" s="2">
        <v>2</v>
      </c>
      <c r="F19" s="9">
        <v>7.5</v>
      </c>
      <c r="G19" s="2"/>
      <c r="H19" s="3">
        <v>6.9699629999999999</v>
      </c>
      <c r="I19" s="5" t="s">
        <v>17</v>
      </c>
      <c r="J19" s="10">
        <f t="shared" ref="J19:J22" si="0">(H19-F19)/F19</f>
        <v>-7.0671600000000015E-2</v>
      </c>
      <c r="K19" s="3">
        <v>7.1050440000000004</v>
      </c>
      <c r="L19" s="5" t="s">
        <v>17</v>
      </c>
      <c r="M19" s="10">
        <f t="shared" ref="M19:M22" si="1">(K19-F19)/F19</f>
        <v>-5.2660799999999952E-2</v>
      </c>
      <c r="N19" s="1"/>
      <c r="O19" s="1"/>
      <c r="P19" s="1"/>
      <c r="Q19" s="1"/>
    </row>
    <row r="20" spans="3:17" x14ac:dyDescent="0.35">
      <c r="C20" s="1"/>
      <c r="D20" s="1"/>
      <c r="E20" s="2">
        <v>3</v>
      </c>
      <c r="F20" s="9">
        <v>12</v>
      </c>
      <c r="G20" s="2"/>
      <c r="H20" s="3">
        <v>12.17521</v>
      </c>
      <c r="I20" s="5" t="s">
        <v>16</v>
      </c>
      <c r="J20" s="10">
        <f t="shared" si="0"/>
        <v>1.4600833333333322E-2</v>
      </c>
      <c r="K20" s="3">
        <v>12.178710000000001</v>
      </c>
      <c r="L20" s="5" t="s">
        <v>16</v>
      </c>
      <c r="M20" s="10">
        <f t="shared" si="1"/>
        <v>1.489250000000005E-2</v>
      </c>
      <c r="N20" s="1"/>
      <c r="O20" s="1"/>
      <c r="P20" s="1"/>
      <c r="Q20" s="1"/>
    </row>
    <row r="21" spans="3:17" x14ac:dyDescent="0.35">
      <c r="C21" s="1"/>
      <c r="D21" s="1"/>
      <c r="E21" s="2">
        <v>4</v>
      </c>
      <c r="F21" s="9">
        <v>15.1</v>
      </c>
      <c r="G21" s="2"/>
      <c r="H21" s="3">
        <v>16.084910000000001</v>
      </c>
      <c r="I21" s="5" t="s">
        <v>14</v>
      </c>
      <c r="J21" s="10">
        <f t="shared" si="0"/>
        <v>6.5225827814569606E-2</v>
      </c>
      <c r="K21" s="3">
        <v>15.78945</v>
      </c>
      <c r="L21" s="5" t="s">
        <v>14</v>
      </c>
      <c r="M21" s="10">
        <f t="shared" si="1"/>
        <v>4.5658940397351043E-2</v>
      </c>
      <c r="N21" s="1"/>
      <c r="O21" s="1"/>
      <c r="P21" s="1"/>
      <c r="Q21" s="1"/>
    </row>
    <row r="22" spans="3:17" x14ac:dyDescent="0.35">
      <c r="C22" s="1"/>
      <c r="D22" s="1"/>
      <c r="E22" s="2">
        <v>5</v>
      </c>
      <c r="F22" s="2">
        <v>35.5</v>
      </c>
      <c r="G22" s="2"/>
      <c r="H22" s="11">
        <v>35.762009999999997</v>
      </c>
      <c r="I22" s="5" t="s">
        <v>15</v>
      </c>
      <c r="J22" s="10">
        <f t="shared" si="0"/>
        <v>7.3805633802815924E-3</v>
      </c>
      <c r="K22" s="3">
        <v>35.522449999999999</v>
      </c>
      <c r="L22" s="5" t="s">
        <v>15</v>
      </c>
      <c r="M22" s="10">
        <f t="shared" si="1"/>
        <v>6.3239436619716037E-4</v>
      </c>
      <c r="N22" s="1"/>
      <c r="O22" s="1"/>
      <c r="P22" s="1"/>
      <c r="Q22" s="1"/>
    </row>
    <row r="23" spans="3:17" x14ac:dyDescent="0.35">
      <c r="C23" s="1"/>
      <c r="D23" s="1"/>
      <c r="E23" s="2">
        <v>6</v>
      </c>
      <c r="F23" s="2" t="s">
        <v>41</v>
      </c>
      <c r="G23" s="2"/>
      <c r="H23" s="11">
        <v>41.171759999999999</v>
      </c>
      <c r="I23" s="5" t="s">
        <v>24</v>
      </c>
      <c r="J23" s="2" t="s">
        <v>41</v>
      </c>
      <c r="K23" s="3">
        <v>40.746040000000001</v>
      </c>
      <c r="L23" s="5" t="s">
        <v>24</v>
      </c>
      <c r="M23" s="10">
        <f>(K23-H23)/H23</f>
        <v>-1.0340097192833105E-2</v>
      </c>
    </row>
    <row r="24" spans="3:17" x14ac:dyDescent="0.35">
      <c r="E24" s="2">
        <v>7</v>
      </c>
      <c r="F24" s="2" t="s">
        <v>41</v>
      </c>
      <c r="G24" s="2"/>
      <c r="H24" s="11">
        <v>42.332180000000001</v>
      </c>
      <c r="I24" s="5" t="s">
        <v>45</v>
      </c>
      <c r="J24" s="2" t="s">
        <v>41</v>
      </c>
      <c r="K24" s="3">
        <v>42.259180000000001</v>
      </c>
      <c r="L24" s="5" t="s">
        <v>45</v>
      </c>
      <c r="M24" s="10">
        <f t="shared" ref="M24:M27" si="2">(K24-H24)/H24</f>
        <v>-1.7244564300728286E-3</v>
      </c>
    </row>
    <row r="25" spans="3:17" x14ac:dyDescent="0.35">
      <c r="E25" s="2">
        <v>8</v>
      </c>
      <c r="F25" s="2" t="s">
        <v>41</v>
      </c>
      <c r="G25" s="2"/>
      <c r="H25" s="11">
        <v>43.082320000000003</v>
      </c>
      <c r="I25" s="5" t="s">
        <v>45</v>
      </c>
      <c r="J25" s="2" t="s">
        <v>41</v>
      </c>
      <c r="K25" s="3">
        <v>43.073189999999997</v>
      </c>
      <c r="L25" s="5" t="s">
        <v>45</v>
      </c>
      <c r="M25" s="10">
        <f t="shared" si="2"/>
        <v>-2.1191987803827829E-4</v>
      </c>
    </row>
    <row r="26" spans="3:17" x14ac:dyDescent="0.35">
      <c r="E26" s="2">
        <v>9</v>
      </c>
      <c r="F26" s="2" t="s">
        <v>41</v>
      </c>
      <c r="G26" s="2"/>
      <c r="H26" s="11">
        <v>46.816850000000002</v>
      </c>
      <c r="I26" s="2" t="s">
        <v>25</v>
      </c>
      <c r="J26" s="2" t="s">
        <v>41</v>
      </c>
      <c r="K26" s="3">
        <v>46.793559999999999</v>
      </c>
      <c r="L26" s="2" t="s">
        <v>25</v>
      </c>
      <c r="M26" s="10">
        <f t="shared" si="2"/>
        <v>-4.9747046202388494E-4</v>
      </c>
    </row>
    <row r="27" spans="3:17" x14ac:dyDescent="0.35">
      <c r="E27" s="2">
        <v>10</v>
      </c>
      <c r="F27" s="2" t="s">
        <v>41</v>
      </c>
      <c r="G27" s="2"/>
      <c r="H27" s="11">
        <v>51.928289999999997</v>
      </c>
      <c r="I27" s="5" t="s">
        <v>25</v>
      </c>
      <c r="J27" s="2" t="s">
        <v>41</v>
      </c>
      <c r="K27" s="3">
        <v>51.953510000000001</v>
      </c>
      <c r="L27" s="5" t="s">
        <v>25</v>
      </c>
      <c r="M27" s="10">
        <f t="shared" si="2"/>
        <v>4.8566975727497405E-4</v>
      </c>
    </row>
  </sheetData>
  <mergeCells count="6">
    <mergeCell ref="M16:M17"/>
    <mergeCell ref="B2:F2"/>
    <mergeCell ref="H16:I16"/>
    <mergeCell ref="K16:L16"/>
    <mergeCell ref="F16:G16"/>
    <mergeCell ref="J16:J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FF1F-F703-48AA-A1CC-2C95474D3321}">
  <dimension ref="B3:AG110"/>
  <sheetViews>
    <sheetView topLeftCell="A68" workbookViewId="0">
      <selection activeCell="P81" sqref="P81"/>
    </sheetView>
  </sheetViews>
  <sheetFormatPr defaultRowHeight="14.5" x14ac:dyDescent="0.35"/>
  <sheetData>
    <row r="3" spans="2:33" x14ac:dyDescent="0.35"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86</v>
      </c>
    </row>
    <row r="4" spans="2:33" x14ac:dyDescent="0.35">
      <c r="B4">
        <v>39069</v>
      </c>
      <c r="C4">
        <v>0</v>
      </c>
      <c r="D4">
        <v>0</v>
      </c>
      <c r="E4">
        <v>0.37278499999999998</v>
      </c>
      <c r="F4">
        <v>0.17188200000000001</v>
      </c>
      <c r="G4">
        <v>2.5840999999999999E-2</v>
      </c>
      <c r="H4">
        <v>46</v>
      </c>
      <c r="I4" t="s">
        <v>87</v>
      </c>
      <c r="J4">
        <v>1</v>
      </c>
      <c r="K4">
        <v>0</v>
      </c>
      <c r="L4">
        <v>5</v>
      </c>
      <c r="M4">
        <v>0</v>
      </c>
      <c r="N4">
        <v>0</v>
      </c>
      <c r="O4">
        <v>0</v>
      </c>
      <c r="T4">
        <v>27575</v>
      </c>
      <c r="U4">
        <v>0</v>
      </c>
      <c r="V4">
        <v>0</v>
      </c>
      <c r="W4">
        <v>0.85235300000000003</v>
      </c>
      <c r="X4">
        <v>0.98298300000000005</v>
      </c>
      <c r="Y4">
        <v>8.4569999999999992E-3</v>
      </c>
      <c r="Z4">
        <v>46</v>
      </c>
      <c r="AA4" t="s">
        <v>87</v>
      </c>
      <c r="AB4">
        <v>1</v>
      </c>
      <c r="AC4">
        <v>0</v>
      </c>
      <c r="AD4">
        <v>8</v>
      </c>
      <c r="AE4">
        <v>0</v>
      </c>
      <c r="AF4">
        <v>0</v>
      </c>
      <c r="AG4">
        <v>0</v>
      </c>
    </row>
    <row r="5" spans="2:33" x14ac:dyDescent="0.35">
      <c r="B5">
        <v>39070</v>
      </c>
      <c r="C5">
        <v>0</v>
      </c>
      <c r="D5">
        <v>0</v>
      </c>
      <c r="E5">
        <v>0.37969900000000001</v>
      </c>
      <c r="F5">
        <v>0.18899299999999999</v>
      </c>
      <c r="G5">
        <v>2.52141E-2</v>
      </c>
      <c r="H5">
        <v>46</v>
      </c>
      <c r="I5" t="s">
        <v>87</v>
      </c>
      <c r="J5">
        <v>1</v>
      </c>
      <c r="K5">
        <v>0</v>
      </c>
      <c r="L5">
        <v>9</v>
      </c>
      <c r="M5">
        <v>0</v>
      </c>
      <c r="N5">
        <v>0</v>
      </c>
      <c r="O5">
        <v>0</v>
      </c>
      <c r="T5">
        <v>27576</v>
      </c>
      <c r="U5">
        <v>0</v>
      </c>
      <c r="V5">
        <v>0</v>
      </c>
      <c r="W5">
        <v>0.87765300000000002</v>
      </c>
      <c r="X5">
        <v>1.045744</v>
      </c>
      <c r="Y5">
        <v>9.3615E-3</v>
      </c>
      <c r="Z5">
        <v>46</v>
      </c>
      <c r="AA5" t="s">
        <v>87</v>
      </c>
      <c r="AB5">
        <v>1</v>
      </c>
      <c r="AC5">
        <v>0</v>
      </c>
      <c r="AD5">
        <v>10</v>
      </c>
      <c r="AE5">
        <v>0</v>
      </c>
      <c r="AF5">
        <v>0</v>
      </c>
      <c r="AG5">
        <v>0</v>
      </c>
    </row>
    <row r="6" spans="2:33" x14ac:dyDescent="0.35">
      <c r="B6">
        <v>41467</v>
      </c>
      <c r="C6">
        <v>0</v>
      </c>
      <c r="D6">
        <v>0</v>
      </c>
      <c r="E6">
        <v>0.38662299999999999</v>
      </c>
      <c r="F6">
        <v>0.206127</v>
      </c>
      <c r="G6">
        <v>2.4589099999999999E-2</v>
      </c>
      <c r="H6">
        <v>46</v>
      </c>
      <c r="I6" t="s">
        <v>87</v>
      </c>
      <c r="J6">
        <v>1</v>
      </c>
      <c r="K6">
        <v>0</v>
      </c>
      <c r="L6">
        <v>9</v>
      </c>
      <c r="M6">
        <v>0</v>
      </c>
      <c r="N6">
        <v>0</v>
      </c>
      <c r="O6">
        <v>0</v>
      </c>
      <c r="T6">
        <v>27593</v>
      </c>
      <c r="U6">
        <v>0</v>
      </c>
      <c r="V6">
        <v>0</v>
      </c>
      <c r="W6">
        <v>0.85741299999999998</v>
      </c>
      <c r="X6">
        <v>0.99553499999999995</v>
      </c>
      <c r="Y6">
        <v>8.6379000000000004E-3</v>
      </c>
      <c r="Z6">
        <v>46</v>
      </c>
      <c r="AA6" t="s">
        <v>87</v>
      </c>
      <c r="AB6">
        <v>1</v>
      </c>
      <c r="AC6">
        <v>0</v>
      </c>
      <c r="AD6">
        <v>6</v>
      </c>
      <c r="AE6">
        <v>0</v>
      </c>
      <c r="AF6">
        <v>0</v>
      </c>
      <c r="AG6">
        <v>0</v>
      </c>
    </row>
    <row r="7" spans="2:33" x14ac:dyDescent="0.35">
      <c r="B7">
        <v>41428</v>
      </c>
      <c r="C7">
        <v>0</v>
      </c>
      <c r="D7">
        <v>0</v>
      </c>
      <c r="E7">
        <v>0.38984000000000002</v>
      </c>
      <c r="F7">
        <v>0.214088</v>
      </c>
      <c r="G7">
        <v>2.4298699999999999E-2</v>
      </c>
      <c r="H7">
        <v>46</v>
      </c>
      <c r="I7" t="s">
        <v>87</v>
      </c>
      <c r="J7">
        <v>1</v>
      </c>
      <c r="K7">
        <v>0</v>
      </c>
      <c r="L7">
        <v>9</v>
      </c>
      <c r="M7">
        <v>0</v>
      </c>
      <c r="N7">
        <v>0</v>
      </c>
      <c r="O7">
        <v>0</v>
      </c>
      <c r="T7">
        <v>27594</v>
      </c>
      <c r="U7">
        <v>0</v>
      </c>
      <c r="V7">
        <v>0</v>
      </c>
      <c r="W7">
        <v>0.86247300000000005</v>
      </c>
      <c r="X7">
        <v>1.008087</v>
      </c>
      <c r="Y7">
        <v>8.8187999999999999E-3</v>
      </c>
      <c r="Z7">
        <v>46</v>
      </c>
      <c r="AA7" t="s">
        <v>87</v>
      </c>
      <c r="AB7">
        <v>1</v>
      </c>
      <c r="AC7">
        <v>0</v>
      </c>
      <c r="AD7">
        <v>6</v>
      </c>
      <c r="AE7">
        <v>0</v>
      </c>
      <c r="AF7">
        <v>0</v>
      </c>
      <c r="AG7">
        <v>0</v>
      </c>
    </row>
    <row r="8" spans="2:33" x14ac:dyDescent="0.35">
      <c r="B8">
        <v>41429</v>
      </c>
      <c r="C8">
        <v>0</v>
      </c>
      <c r="D8">
        <v>0</v>
      </c>
      <c r="E8">
        <v>0.39490999999999998</v>
      </c>
      <c r="F8">
        <v>0.226636</v>
      </c>
      <c r="G8">
        <v>2.3840500000000001E-2</v>
      </c>
      <c r="H8">
        <v>46</v>
      </c>
      <c r="I8" t="s">
        <v>87</v>
      </c>
      <c r="J8">
        <v>1</v>
      </c>
      <c r="K8">
        <v>0</v>
      </c>
      <c r="L8">
        <v>9</v>
      </c>
      <c r="M8">
        <v>0</v>
      </c>
      <c r="N8">
        <v>0</v>
      </c>
      <c r="O8">
        <v>0</v>
      </c>
      <c r="T8">
        <v>27595</v>
      </c>
      <c r="U8">
        <v>0</v>
      </c>
      <c r="V8">
        <v>0</v>
      </c>
      <c r="W8">
        <v>0.867533</v>
      </c>
      <c r="X8">
        <v>1.0206390000000001</v>
      </c>
      <c r="Y8">
        <v>8.9996999999999994E-3</v>
      </c>
      <c r="Z8">
        <v>46</v>
      </c>
      <c r="AA8" t="s">
        <v>87</v>
      </c>
      <c r="AB8">
        <v>1</v>
      </c>
      <c r="AC8">
        <v>0</v>
      </c>
      <c r="AD8">
        <v>6</v>
      </c>
      <c r="AE8">
        <v>0</v>
      </c>
      <c r="AF8">
        <v>0</v>
      </c>
      <c r="AG8">
        <v>0</v>
      </c>
    </row>
    <row r="9" spans="2:33" x14ac:dyDescent="0.35">
      <c r="B9">
        <v>41430</v>
      </c>
      <c r="C9">
        <v>0</v>
      </c>
      <c r="D9">
        <v>0</v>
      </c>
      <c r="E9">
        <v>0.39998</v>
      </c>
      <c r="F9">
        <v>0.23918400000000001</v>
      </c>
      <c r="G9">
        <v>2.3382099999999999E-2</v>
      </c>
      <c r="H9">
        <v>46</v>
      </c>
      <c r="I9" t="s">
        <v>87</v>
      </c>
      <c r="J9">
        <v>1</v>
      </c>
      <c r="K9">
        <v>0</v>
      </c>
      <c r="L9">
        <v>9</v>
      </c>
      <c r="M9">
        <v>0</v>
      </c>
      <c r="N9">
        <v>0</v>
      </c>
      <c r="O9">
        <v>0</v>
      </c>
      <c r="T9">
        <v>27596</v>
      </c>
      <c r="U9">
        <v>0</v>
      </c>
      <c r="V9">
        <v>0</v>
      </c>
      <c r="W9">
        <v>0.87259299999999995</v>
      </c>
      <c r="X9">
        <v>1.033191</v>
      </c>
      <c r="Y9">
        <v>9.1806000000000006E-3</v>
      </c>
      <c r="Z9">
        <v>46</v>
      </c>
      <c r="AA9" t="s">
        <v>87</v>
      </c>
      <c r="AB9">
        <v>1</v>
      </c>
      <c r="AC9">
        <v>0</v>
      </c>
      <c r="AD9">
        <v>6</v>
      </c>
      <c r="AE9">
        <v>0</v>
      </c>
      <c r="AF9">
        <v>0</v>
      </c>
      <c r="AG9">
        <v>0</v>
      </c>
    </row>
    <row r="10" spans="2:33" x14ac:dyDescent="0.35">
      <c r="B10">
        <v>41431</v>
      </c>
      <c r="C10">
        <v>0</v>
      </c>
      <c r="D10">
        <v>0</v>
      </c>
      <c r="E10">
        <v>0.40505000000000002</v>
      </c>
      <c r="F10">
        <v>0.25173299999999998</v>
      </c>
      <c r="G10">
        <v>2.2923300000000001E-2</v>
      </c>
      <c r="H10">
        <v>46</v>
      </c>
      <c r="I10" t="s">
        <v>87</v>
      </c>
      <c r="J10">
        <v>1</v>
      </c>
      <c r="K10">
        <v>0</v>
      </c>
      <c r="L10">
        <v>9</v>
      </c>
      <c r="M10">
        <v>0</v>
      </c>
      <c r="N10">
        <v>0</v>
      </c>
      <c r="O10">
        <v>0</v>
      </c>
      <c r="T10">
        <v>27781</v>
      </c>
      <c r="U10">
        <v>0</v>
      </c>
      <c r="V10">
        <v>0</v>
      </c>
      <c r="W10">
        <v>0.90295400000000003</v>
      </c>
      <c r="X10">
        <v>1.1085039999999999</v>
      </c>
      <c r="Y10">
        <v>1.0266000000000001E-2</v>
      </c>
      <c r="Z10">
        <v>46</v>
      </c>
      <c r="AA10" t="s">
        <v>87</v>
      </c>
      <c r="AB10">
        <v>1</v>
      </c>
      <c r="AC10">
        <v>0</v>
      </c>
      <c r="AD10">
        <v>8</v>
      </c>
      <c r="AE10">
        <v>0</v>
      </c>
      <c r="AF10">
        <v>0</v>
      </c>
      <c r="AG10">
        <v>0</v>
      </c>
    </row>
    <row r="11" spans="2:33" x14ac:dyDescent="0.35">
      <c r="B11">
        <v>41423</v>
      </c>
      <c r="C11">
        <v>0</v>
      </c>
      <c r="D11">
        <v>0</v>
      </c>
      <c r="E11">
        <v>0.41059800000000002</v>
      </c>
      <c r="F11">
        <v>0.26546199999999998</v>
      </c>
      <c r="G11">
        <v>2.24683E-2</v>
      </c>
      <c r="H11">
        <v>46</v>
      </c>
      <c r="I11" t="s">
        <v>87</v>
      </c>
      <c r="J11">
        <v>1</v>
      </c>
      <c r="K11">
        <v>0</v>
      </c>
      <c r="L11">
        <v>12</v>
      </c>
      <c r="M11">
        <v>0</v>
      </c>
      <c r="N11">
        <v>0</v>
      </c>
      <c r="O11">
        <v>0</v>
      </c>
      <c r="T11">
        <v>27796</v>
      </c>
      <c r="U11">
        <v>0</v>
      </c>
      <c r="V11">
        <v>0</v>
      </c>
      <c r="W11">
        <v>0.882714</v>
      </c>
      <c r="X11">
        <v>1.0582959999999999</v>
      </c>
      <c r="Y11">
        <v>9.5423999999999995E-3</v>
      </c>
      <c r="Z11">
        <v>46</v>
      </c>
      <c r="AA11" t="s">
        <v>87</v>
      </c>
      <c r="AB11">
        <v>1</v>
      </c>
      <c r="AC11">
        <v>0</v>
      </c>
      <c r="AD11">
        <v>6</v>
      </c>
      <c r="AE11">
        <v>0</v>
      </c>
      <c r="AF11">
        <v>0</v>
      </c>
      <c r="AG11">
        <v>0</v>
      </c>
    </row>
    <row r="12" spans="2:33" x14ac:dyDescent="0.35">
      <c r="B12">
        <v>41438</v>
      </c>
      <c r="C12">
        <v>0</v>
      </c>
      <c r="D12">
        <v>0</v>
      </c>
      <c r="E12">
        <v>0.41519099999999998</v>
      </c>
      <c r="F12">
        <v>0.27682800000000002</v>
      </c>
      <c r="G12">
        <v>2.2004800000000001E-2</v>
      </c>
      <c r="H12">
        <v>46</v>
      </c>
      <c r="I12" t="s">
        <v>87</v>
      </c>
      <c r="J12">
        <v>1</v>
      </c>
      <c r="K12">
        <v>0</v>
      </c>
      <c r="L12">
        <v>9</v>
      </c>
      <c r="M12">
        <v>0</v>
      </c>
      <c r="N12">
        <v>0</v>
      </c>
      <c r="O12">
        <v>0</v>
      </c>
      <c r="T12">
        <v>27797</v>
      </c>
      <c r="U12">
        <v>0</v>
      </c>
      <c r="V12">
        <v>0</v>
      </c>
      <c r="W12">
        <v>0.88777399999999995</v>
      </c>
      <c r="X12">
        <v>1.070848</v>
      </c>
      <c r="Y12">
        <v>9.7233000000000007E-3</v>
      </c>
      <c r="Z12">
        <v>46</v>
      </c>
      <c r="AA12" t="s">
        <v>87</v>
      </c>
      <c r="AB12">
        <v>1</v>
      </c>
      <c r="AC12">
        <v>0</v>
      </c>
      <c r="AD12">
        <v>6</v>
      </c>
      <c r="AE12">
        <v>0</v>
      </c>
      <c r="AF12">
        <v>0</v>
      </c>
      <c r="AG12">
        <v>0</v>
      </c>
    </row>
    <row r="13" spans="2:33" x14ac:dyDescent="0.35">
      <c r="B13">
        <v>41439</v>
      </c>
      <c r="C13">
        <v>0</v>
      </c>
      <c r="D13">
        <v>0</v>
      </c>
      <c r="E13">
        <v>0.420261</v>
      </c>
      <c r="F13">
        <v>0.28937600000000002</v>
      </c>
      <c r="G13">
        <v>2.1545100000000001E-2</v>
      </c>
      <c r="H13">
        <v>46</v>
      </c>
      <c r="I13" t="s">
        <v>87</v>
      </c>
      <c r="J13">
        <v>1</v>
      </c>
      <c r="K13">
        <v>0</v>
      </c>
      <c r="L13">
        <v>9</v>
      </c>
      <c r="M13">
        <v>0</v>
      </c>
      <c r="N13">
        <v>0</v>
      </c>
      <c r="O13">
        <v>0</v>
      </c>
      <c r="T13">
        <v>27798</v>
      </c>
      <c r="U13">
        <v>0</v>
      </c>
      <c r="V13">
        <v>0</v>
      </c>
      <c r="W13">
        <v>0.89283400000000002</v>
      </c>
      <c r="X13">
        <v>1.0833999999999999</v>
      </c>
      <c r="Y13">
        <v>9.9042000000000002E-3</v>
      </c>
      <c r="Z13">
        <v>46</v>
      </c>
      <c r="AA13" t="s">
        <v>87</v>
      </c>
      <c r="AB13">
        <v>1</v>
      </c>
      <c r="AC13">
        <v>0</v>
      </c>
      <c r="AD13">
        <v>6</v>
      </c>
      <c r="AE13">
        <v>0</v>
      </c>
      <c r="AF13">
        <v>0</v>
      </c>
      <c r="AG13">
        <v>0</v>
      </c>
    </row>
    <row r="14" spans="2:33" x14ac:dyDescent="0.35">
      <c r="B14">
        <v>41440</v>
      </c>
      <c r="C14">
        <v>0</v>
      </c>
      <c r="D14">
        <v>0</v>
      </c>
      <c r="E14">
        <v>0.42533100000000001</v>
      </c>
      <c r="F14">
        <v>0.30192400000000003</v>
      </c>
      <c r="G14">
        <v>2.1085E-2</v>
      </c>
      <c r="H14">
        <v>46</v>
      </c>
      <c r="I14" t="s">
        <v>87</v>
      </c>
      <c r="J14">
        <v>1</v>
      </c>
      <c r="K14">
        <v>0</v>
      </c>
      <c r="L14">
        <v>9</v>
      </c>
      <c r="M14">
        <v>0</v>
      </c>
      <c r="N14">
        <v>0</v>
      </c>
      <c r="O14">
        <v>0</v>
      </c>
      <c r="T14">
        <v>27799</v>
      </c>
      <c r="U14">
        <v>0</v>
      </c>
      <c r="V14">
        <v>0</v>
      </c>
      <c r="W14">
        <v>0.89789399999999997</v>
      </c>
      <c r="X14">
        <v>1.095952</v>
      </c>
      <c r="Y14">
        <v>1.00851E-2</v>
      </c>
      <c r="Z14">
        <v>46</v>
      </c>
      <c r="AA14" t="s">
        <v>87</v>
      </c>
      <c r="AB14">
        <v>1</v>
      </c>
      <c r="AC14">
        <v>0</v>
      </c>
      <c r="AD14">
        <v>6</v>
      </c>
      <c r="AE14">
        <v>0</v>
      </c>
      <c r="AF14">
        <v>0</v>
      </c>
      <c r="AG14">
        <v>0</v>
      </c>
    </row>
    <row r="15" spans="2:33" x14ac:dyDescent="0.35">
      <c r="B15">
        <v>41441</v>
      </c>
      <c r="C15">
        <v>0</v>
      </c>
      <c r="D15">
        <v>0</v>
      </c>
      <c r="E15">
        <v>0.43040099999999998</v>
      </c>
      <c r="F15">
        <v>0.31447199999999997</v>
      </c>
      <c r="G15">
        <v>2.06245E-2</v>
      </c>
      <c r="H15">
        <v>46</v>
      </c>
      <c r="I15" t="s">
        <v>87</v>
      </c>
      <c r="J15">
        <v>1</v>
      </c>
      <c r="K15">
        <v>0</v>
      </c>
      <c r="L15">
        <v>9</v>
      </c>
      <c r="M15">
        <v>0</v>
      </c>
      <c r="N15">
        <v>0</v>
      </c>
      <c r="O15">
        <v>0</v>
      </c>
      <c r="T15">
        <v>27984</v>
      </c>
      <c r="U15">
        <v>0</v>
      </c>
      <c r="V15">
        <v>0</v>
      </c>
      <c r="W15">
        <v>0.92973499999999998</v>
      </c>
      <c r="X15">
        <v>1.1749350000000001</v>
      </c>
      <c r="Y15">
        <v>1.12234E-2</v>
      </c>
      <c r="Z15">
        <v>46</v>
      </c>
      <c r="AA15" t="s">
        <v>87</v>
      </c>
      <c r="AB15">
        <v>1</v>
      </c>
      <c r="AC15">
        <v>0</v>
      </c>
      <c r="AD15">
        <v>8</v>
      </c>
      <c r="AE15">
        <v>0</v>
      </c>
      <c r="AF15">
        <v>0</v>
      </c>
      <c r="AG15">
        <v>0</v>
      </c>
    </row>
    <row r="16" spans="2:33" x14ac:dyDescent="0.35">
      <c r="B16">
        <v>41433</v>
      </c>
      <c r="C16">
        <v>0</v>
      </c>
      <c r="D16">
        <v>0</v>
      </c>
      <c r="E16">
        <v>0.43587300000000001</v>
      </c>
      <c r="F16">
        <v>0.328015</v>
      </c>
      <c r="G16">
        <v>2.01672E-2</v>
      </c>
      <c r="H16">
        <v>46</v>
      </c>
      <c r="I16" t="s">
        <v>87</v>
      </c>
      <c r="J16">
        <v>1</v>
      </c>
      <c r="K16">
        <v>0</v>
      </c>
      <c r="L16">
        <v>12</v>
      </c>
      <c r="M16">
        <v>0</v>
      </c>
      <c r="N16">
        <v>0</v>
      </c>
      <c r="O16">
        <v>0</v>
      </c>
      <c r="T16">
        <v>27999</v>
      </c>
      <c r="U16">
        <v>0</v>
      </c>
      <c r="V16">
        <v>0</v>
      </c>
      <c r="W16">
        <v>0.90700599999999998</v>
      </c>
      <c r="X16">
        <v>1.118554</v>
      </c>
      <c r="Y16">
        <v>1.0410900000000001E-2</v>
      </c>
      <c r="Z16">
        <v>46</v>
      </c>
      <c r="AA16" t="s">
        <v>87</v>
      </c>
      <c r="AB16">
        <v>1</v>
      </c>
      <c r="AC16">
        <v>0</v>
      </c>
      <c r="AD16">
        <v>6</v>
      </c>
      <c r="AE16">
        <v>0</v>
      </c>
      <c r="AF16">
        <v>0</v>
      </c>
      <c r="AG16">
        <v>0</v>
      </c>
    </row>
    <row r="17" spans="2:33" x14ac:dyDescent="0.35">
      <c r="B17">
        <v>41448</v>
      </c>
      <c r="C17">
        <v>0</v>
      </c>
      <c r="D17">
        <v>0</v>
      </c>
      <c r="E17">
        <v>0.43953100000000001</v>
      </c>
      <c r="F17">
        <v>0.33706799999999998</v>
      </c>
      <c r="G17">
        <v>1.97944E-2</v>
      </c>
      <c r="H17">
        <v>46</v>
      </c>
      <c r="I17" t="s">
        <v>87</v>
      </c>
      <c r="J17">
        <v>1</v>
      </c>
      <c r="K17">
        <v>0</v>
      </c>
      <c r="L17">
        <v>9</v>
      </c>
      <c r="M17">
        <v>0</v>
      </c>
      <c r="N17">
        <v>0</v>
      </c>
      <c r="O17">
        <v>0</v>
      </c>
      <c r="T17">
        <v>28000</v>
      </c>
      <c r="U17">
        <v>0</v>
      </c>
      <c r="V17">
        <v>0</v>
      </c>
      <c r="W17">
        <v>0.91480899999999998</v>
      </c>
      <c r="X17">
        <v>1.13791</v>
      </c>
      <c r="Y17">
        <v>1.0689799999999999E-2</v>
      </c>
      <c r="Z17">
        <v>46</v>
      </c>
      <c r="AA17" t="s">
        <v>87</v>
      </c>
      <c r="AB17">
        <v>1</v>
      </c>
      <c r="AC17">
        <v>0</v>
      </c>
      <c r="AD17">
        <v>9</v>
      </c>
      <c r="AE17">
        <v>0</v>
      </c>
      <c r="AF17">
        <v>0</v>
      </c>
      <c r="AG17">
        <v>0</v>
      </c>
    </row>
    <row r="18" spans="2:33" x14ac:dyDescent="0.35">
      <c r="B18">
        <v>41453</v>
      </c>
      <c r="C18">
        <v>0</v>
      </c>
      <c r="D18">
        <v>0</v>
      </c>
      <c r="E18">
        <v>0.44312200000000002</v>
      </c>
      <c r="F18">
        <v>0.34595300000000001</v>
      </c>
      <c r="G18">
        <v>1.9467700000000001E-2</v>
      </c>
      <c r="H18">
        <v>46</v>
      </c>
      <c r="I18" t="s">
        <v>87</v>
      </c>
      <c r="J18">
        <v>1</v>
      </c>
      <c r="K18">
        <v>0</v>
      </c>
      <c r="L18">
        <v>9</v>
      </c>
      <c r="M18">
        <v>0</v>
      </c>
      <c r="N18">
        <v>0</v>
      </c>
      <c r="O18">
        <v>0</v>
      </c>
      <c r="T18">
        <v>28001</v>
      </c>
      <c r="U18">
        <v>0</v>
      </c>
      <c r="V18">
        <v>0</v>
      </c>
      <c r="W18">
        <v>0.92045200000000005</v>
      </c>
      <c r="X18">
        <v>1.1519079999999999</v>
      </c>
      <c r="Y18">
        <v>1.08916E-2</v>
      </c>
      <c r="Z18">
        <v>46</v>
      </c>
      <c r="AA18" t="s">
        <v>87</v>
      </c>
      <c r="AB18">
        <v>1</v>
      </c>
      <c r="AC18">
        <v>0</v>
      </c>
      <c r="AD18">
        <v>6</v>
      </c>
      <c r="AE18">
        <v>0</v>
      </c>
      <c r="AF18">
        <v>0</v>
      </c>
      <c r="AG18">
        <v>0</v>
      </c>
    </row>
    <row r="19" spans="2:33" x14ac:dyDescent="0.35">
      <c r="B19">
        <v>41449</v>
      </c>
      <c r="C19">
        <v>0</v>
      </c>
      <c r="D19">
        <v>0</v>
      </c>
      <c r="E19">
        <v>0.446712</v>
      </c>
      <c r="F19">
        <v>0.35483900000000002</v>
      </c>
      <c r="G19">
        <v>1.91407E-2</v>
      </c>
      <c r="H19">
        <v>46</v>
      </c>
      <c r="I19" t="s">
        <v>87</v>
      </c>
      <c r="J19">
        <v>1</v>
      </c>
      <c r="K19">
        <v>0</v>
      </c>
      <c r="L19">
        <v>9</v>
      </c>
      <c r="M19">
        <v>0</v>
      </c>
      <c r="N19">
        <v>0</v>
      </c>
      <c r="O19">
        <v>0</v>
      </c>
      <c r="T19">
        <v>28002</v>
      </c>
      <c r="U19">
        <v>0</v>
      </c>
      <c r="V19">
        <v>0</v>
      </c>
      <c r="W19">
        <v>0.92510000000000003</v>
      </c>
      <c r="X19">
        <v>1.1634389999999999</v>
      </c>
      <c r="Y19">
        <v>1.10577E-2</v>
      </c>
      <c r="Z19">
        <v>46</v>
      </c>
      <c r="AA19" t="s">
        <v>87</v>
      </c>
      <c r="AB19">
        <v>1</v>
      </c>
      <c r="AC19">
        <v>0</v>
      </c>
      <c r="AD19">
        <v>6</v>
      </c>
      <c r="AE19">
        <v>0</v>
      </c>
      <c r="AF19">
        <v>0</v>
      </c>
      <c r="AG19">
        <v>0</v>
      </c>
    </row>
    <row r="20" spans="2:33" x14ac:dyDescent="0.35">
      <c r="B20">
        <v>41450</v>
      </c>
      <c r="C20">
        <v>0</v>
      </c>
      <c r="D20">
        <v>0</v>
      </c>
      <c r="E20">
        <v>0.45236599999999999</v>
      </c>
      <c r="F20">
        <v>0.36883199999999999</v>
      </c>
      <c r="G20">
        <v>1.8625599999999999E-2</v>
      </c>
      <c r="H20">
        <v>46</v>
      </c>
      <c r="I20" t="s">
        <v>87</v>
      </c>
      <c r="J20">
        <v>1</v>
      </c>
      <c r="K20">
        <v>0</v>
      </c>
      <c r="L20">
        <v>9</v>
      </c>
      <c r="M20">
        <v>0</v>
      </c>
      <c r="N20">
        <v>0</v>
      </c>
      <c r="O20">
        <v>0</v>
      </c>
      <c r="T20">
        <v>28187</v>
      </c>
      <c r="U20">
        <v>0</v>
      </c>
      <c r="V20">
        <v>0</v>
      </c>
      <c r="W20">
        <v>0.82650599999999996</v>
      </c>
      <c r="X20">
        <v>0.91886699999999999</v>
      </c>
      <c r="Y20">
        <v>7.5329999999999998E-3</v>
      </c>
      <c r="Z20">
        <v>46</v>
      </c>
      <c r="AA20" t="s">
        <v>87</v>
      </c>
      <c r="AB20">
        <v>1</v>
      </c>
      <c r="AC20">
        <v>0</v>
      </c>
      <c r="AD20">
        <v>8</v>
      </c>
      <c r="AE20">
        <v>0</v>
      </c>
      <c r="AF20">
        <v>0</v>
      </c>
      <c r="AG20">
        <v>0</v>
      </c>
    </row>
    <row r="21" spans="2:33" x14ac:dyDescent="0.35">
      <c r="B21">
        <v>41451</v>
      </c>
      <c r="C21">
        <v>0</v>
      </c>
      <c r="D21">
        <v>0</v>
      </c>
      <c r="E21">
        <v>0.45702399999999999</v>
      </c>
      <c r="F21">
        <v>0.380359</v>
      </c>
      <c r="G21">
        <v>1.82008E-2</v>
      </c>
      <c r="H21">
        <v>46</v>
      </c>
      <c r="I21" t="s">
        <v>87</v>
      </c>
      <c r="J21">
        <v>1</v>
      </c>
      <c r="K21">
        <v>0</v>
      </c>
      <c r="L21">
        <v>9</v>
      </c>
      <c r="M21">
        <v>0</v>
      </c>
      <c r="N21">
        <v>0</v>
      </c>
      <c r="O21">
        <v>0</v>
      </c>
      <c r="T21">
        <v>28202</v>
      </c>
      <c r="U21">
        <v>0</v>
      </c>
      <c r="V21">
        <v>0</v>
      </c>
      <c r="W21">
        <v>0.83211199999999996</v>
      </c>
      <c r="X21">
        <v>0.93277500000000002</v>
      </c>
      <c r="Y21">
        <v>7.7333999999999996E-3</v>
      </c>
      <c r="Z21">
        <v>46</v>
      </c>
      <c r="AA21" t="s">
        <v>87</v>
      </c>
      <c r="AB21">
        <v>1</v>
      </c>
      <c r="AC21">
        <v>0</v>
      </c>
      <c r="AD21">
        <v>6</v>
      </c>
      <c r="AE21">
        <v>0</v>
      </c>
      <c r="AF21">
        <v>0</v>
      </c>
      <c r="AG21">
        <v>0</v>
      </c>
    </row>
    <row r="22" spans="2:33" x14ac:dyDescent="0.35">
      <c r="B22">
        <v>41443</v>
      </c>
      <c r="C22">
        <v>0</v>
      </c>
      <c r="D22">
        <v>0</v>
      </c>
      <c r="E22">
        <v>0.46166800000000002</v>
      </c>
      <c r="F22">
        <v>0.391851</v>
      </c>
      <c r="G22">
        <v>1.7776900000000002E-2</v>
      </c>
      <c r="H22">
        <v>46</v>
      </c>
      <c r="I22" t="s">
        <v>87</v>
      </c>
      <c r="J22">
        <v>1</v>
      </c>
      <c r="K22">
        <v>0</v>
      </c>
      <c r="L22">
        <v>9</v>
      </c>
      <c r="M22">
        <v>0</v>
      </c>
      <c r="N22">
        <v>0</v>
      </c>
      <c r="O22">
        <v>0</v>
      </c>
      <c r="T22">
        <v>28203</v>
      </c>
      <c r="U22">
        <v>0</v>
      </c>
      <c r="V22">
        <v>0</v>
      </c>
      <c r="W22">
        <v>0.83717200000000003</v>
      </c>
      <c r="X22">
        <v>0.94532700000000003</v>
      </c>
      <c r="Y22">
        <v>7.9143000000000008E-3</v>
      </c>
      <c r="Z22">
        <v>46</v>
      </c>
      <c r="AA22" t="s">
        <v>87</v>
      </c>
      <c r="AB22">
        <v>1</v>
      </c>
      <c r="AC22">
        <v>0</v>
      </c>
      <c r="AD22">
        <v>6</v>
      </c>
      <c r="AE22">
        <v>0</v>
      </c>
      <c r="AF22">
        <v>0</v>
      </c>
      <c r="AG22">
        <v>0</v>
      </c>
    </row>
    <row r="23" spans="2:33" x14ac:dyDescent="0.35">
      <c r="B23">
        <v>41365</v>
      </c>
      <c r="C23">
        <v>0</v>
      </c>
      <c r="D23">
        <v>0</v>
      </c>
      <c r="E23">
        <v>0.46338699999999999</v>
      </c>
      <c r="F23">
        <v>0.39685100000000001</v>
      </c>
      <c r="G23">
        <v>1.7661099999999999E-2</v>
      </c>
      <c r="H23">
        <v>46</v>
      </c>
      <c r="I23" t="s">
        <v>87</v>
      </c>
      <c r="J23">
        <v>1</v>
      </c>
      <c r="K23">
        <v>0</v>
      </c>
      <c r="L23">
        <v>9</v>
      </c>
      <c r="M23">
        <v>0</v>
      </c>
      <c r="N23">
        <v>0</v>
      </c>
      <c r="O23">
        <v>0</v>
      </c>
      <c r="T23">
        <v>28204</v>
      </c>
      <c r="U23">
        <v>0</v>
      </c>
      <c r="V23">
        <v>0</v>
      </c>
      <c r="W23">
        <v>0.84122399999999997</v>
      </c>
      <c r="X23">
        <v>0.95537799999999995</v>
      </c>
      <c r="Y23">
        <v>8.0592000000000007E-3</v>
      </c>
      <c r="Z23">
        <v>46</v>
      </c>
      <c r="AA23" t="s">
        <v>87</v>
      </c>
      <c r="AB23">
        <v>1</v>
      </c>
      <c r="AC23">
        <v>0</v>
      </c>
      <c r="AD23">
        <v>9</v>
      </c>
      <c r="AE23">
        <v>0</v>
      </c>
      <c r="AF23">
        <v>0</v>
      </c>
      <c r="AG23">
        <v>0</v>
      </c>
    </row>
    <row r="24" spans="2:33" x14ac:dyDescent="0.35">
      <c r="B24">
        <v>41370</v>
      </c>
      <c r="C24">
        <v>0</v>
      </c>
      <c r="D24">
        <v>0</v>
      </c>
      <c r="E24">
        <v>0.46964299999999998</v>
      </c>
      <c r="F24">
        <v>0.41233300000000001</v>
      </c>
      <c r="G24">
        <v>1.7662199999999999E-2</v>
      </c>
      <c r="H24">
        <v>46</v>
      </c>
      <c r="I24" t="s">
        <v>87</v>
      </c>
      <c r="J24">
        <v>1</v>
      </c>
      <c r="K24">
        <v>0</v>
      </c>
      <c r="L24">
        <v>9</v>
      </c>
      <c r="M24">
        <v>0</v>
      </c>
      <c r="N24">
        <v>0</v>
      </c>
      <c r="O24">
        <v>0</v>
      </c>
      <c r="T24">
        <v>28205</v>
      </c>
      <c r="U24">
        <v>0</v>
      </c>
      <c r="V24">
        <v>0</v>
      </c>
      <c r="W24">
        <v>0.84729299999999996</v>
      </c>
      <c r="X24">
        <v>0.97043100000000004</v>
      </c>
      <c r="Y24">
        <v>8.2760999999999998E-3</v>
      </c>
      <c r="Z24">
        <v>46</v>
      </c>
      <c r="AA24" t="s">
        <v>87</v>
      </c>
      <c r="AB24">
        <v>1</v>
      </c>
      <c r="AC24">
        <v>0</v>
      </c>
      <c r="AD24">
        <v>6</v>
      </c>
      <c r="AE24">
        <v>0</v>
      </c>
      <c r="AF24">
        <v>0</v>
      </c>
      <c r="AG24">
        <v>0</v>
      </c>
    </row>
    <row r="25" spans="2:33" x14ac:dyDescent="0.35">
      <c r="B25">
        <v>41371</v>
      </c>
      <c r="C25">
        <v>0</v>
      </c>
      <c r="D25">
        <v>0</v>
      </c>
      <c r="E25">
        <v>0.474713</v>
      </c>
      <c r="F25">
        <v>0.42488100000000001</v>
      </c>
      <c r="G25">
        <v>1.7663100000000001E-2</v>
      </c>
      <c r="H25">
        <v>46</v>
      </c>
      <c r="I25" t="s">
        <v>87</v>
      </c>
      <c r="J25">
        <v>1</v>
      </c>
      <c r="K25">
        <v>0</v>
      </c>
      <c r="L25">
        <v>9</v>
      </c>
      <c r="M25">
        <v>0</v>
      </c>
      <c r="N25">
        <v>0</v>
      </c>
      <c r="O25">
        <v>0</v>
      </c>
      <c r="T25">
        <v>30225</v>
      </c>
      <c r="U25">
        <v>0</v>
      </c>
      <c r="V25">
        <v>0</v>
      </c>
      <c r="W25">
        <v>0.74715200000000004</v>
      </c>
      <c r="X25">
        <v>0.722024</v>
      </c>
      <c r="Y25">
        <v>4.6960999999999999E-3</v>
      </c>
      <c r="Z25">
        <v>46</v>
      </c>
      <c r="AA25" t="s">
        <v>87</v>
      </c>
      <c r="AB25">
        <v>1</v>
      </c>
      <c r="AC25">
        <v>0</v>
      </c>
      <c r="AD25">
        <v>8</v>
      </c>
      <c r="AE25">
        <v>0</v>
      </c>
      <c r="AF25">
        <v>0</v>
      </c>
      <c r="AG25">
        <v>0</v>
      </c>
    </row>
    <row r="26" spans="2:33" x14ac:dyDescent="0.35">
      <c r="B26">
        <v>41372</v>
      </c>
      <c r="C26">
        <v>0</v>
      </c>
      <c r="D26">
        <v>0</v>
      </c>
      <c r="E26">
        <v>0.478771</v>
      </c>
      <c r="F26">
        <v>0.43492900000000001</v>
      </c>
      <c r="G26">
        <v>1.7663700000000001E-2</v>
      </c>
      <c r="H26">
        <v>46</v>
      </c>
      <c r="I26" t="s">
        <v>87</v>
      </c>
      <c r="J26">
        <v>1</v>
      </c>
      <c r="K26">
        <v>0</v>
      </c>
      <c r="L26">
        <v>9</v>
      </c>
      <c r="M26">
        <v>0</v>
      </c>
      <c r="N26">
        <v>0</v>
      </c>
      <c r="O26">
        <v>0</v>
      </c>
      <c r="T26">
        <v>30226</v>
      </c>
      <c r="U26">
        <v>0</v>
      </c>
      <c r="V26">
        <v>0</v>
      </c>
      <c r="W26">
        <v>0.77245200000000003</v>
      </c>
      <c r="X26">
        <v>0.78478400000000004</v>
      </c>
      <c r="Y26">
        <v>5.6005999999999998E-3</v>
      </c>
      <c r="Z26">
        <v>46</v>
      </c>
      <c r="AA26" t="s">
        <v>87</v>
      </c>
      <c r="AB26">
        <v>1</v>
      </c>
      <c r="AC26">
        <v>0</v>
      </c>
      <c r="AD26">
        <v>10</v>
      </c>
      <c r="AE26">
        <v>0</v>
      </c>
      <c r="AF26">
        <v>0</v>
      </c>
      <c r="AG26">
        <v>0</v>
      </c>
    </row>
    <row r="27" spans="2:33" x14ac:dyDescent="0.35">
      <c r="B27">
        <v>41373</v>
      </c>
      <c r="C27">
        <v>0</v>
      </c>
      <c r="D27">
        <v>0</v>
      </c>
      <c r="E27">
        <v>0.48485400000000001</v>
      </c>
      <c r="F27">
        <v>0.44997700000000002</v>
      </c>
      <c r="G27">
        <v>1.7664800000000001E-2</v>
      </c>
      <c r="H27">
        <v>46</v>
      </c>
      <c r="I27" t="s">
        <v>87</v>
      </c>
      <c r="J27">
        <v>1</v>
      </c>
      <c r="K27">
        <v>0</v>
      </c>
      <c r="L27">
        <v>9</v>
      </c>
      <c r="M27">
        <v>0</v>
      </c>
      <c r="N27">
        <v>0</v>
      </c>
      <c r="O27">
        <v>0</v>
      </c>
      <c r="T27">
        <v>30243</v>
      </c>
      <c r="U27">
        <v>0</v>
      </c>
      <c r="V27">
        <v>0</v>
      </c>
      <c r="W27">
        <v>0.75221199999999999</v>
      </c>
      <c r="X27">
        <v>0.73457600000000001</v>
      </c>
      <c r="Y27">
        <v>4.8770000000000003E-3</v>
      </c>
      <c r="Z27">
        <v>46</v>
      </c>
      <c r="AA27" t="s">
        <v>87</v>
      </c>
      <c r="AB27">
        <v>1</v>
      </c>
      <c r="AC27">
        <v>0</v>
      </c>
      <c r="AD27">
        <v>6</v>
      </c>
      <c r="AE27">
        <v>0</v>
      </c>
      <c r="AF27">
        <v>0</v>
      </c>
      <c r="AG27">
        <v>0</v>
      </c>
    </row>
    <row r="28" spans="2:33" x14ac:dyDescent="0.35">
      <c r="B28">
        <v>41333</v>
      </c>
      <c r="C28">
        <v>0</v>
      </c>
      <c r="D28">
        <v>0</v>
      </c>
      <c r="E28">
        <v>0.48992400000000003</v>
      </c>
      <c r="F28">
        <v>0.46252500000000002</v>
      </c>
      <c r="G28">
        <v>1.7665699999999999E-2</v>
      </c>
      <c r="H28">
        <v>46</v>
      </c>
      <c r="I28" t="s">
        <v>87</v>
      </c>
      <c r="J28">
        <v>1</v>
      </c>
      <c r="K28">
        <v>0</v>
      </c>
      <c r="L28">
        <v>13</v>
      </c>
      <c r="M28">
        <v>0</v>
      </c>
      <c r="N28">
        <v>0</v>
      </c>
      <c r="O28">
        <v>0</v>
      </c>
      <c r="T28">
        <v>30244</v>
      </c>
      <c r="U28">
        <v>0</v>
      </c>
      <c r="V28">
        <v>0</v>
      </c>
      <c r="W28">
        <v>0.75727199999999995</v>
      </c>
      <c r="X28">
        <v>0.74712800000000001</v>
      </c>
      <c r="Y28">
        <v>5.0578999999999997E-3</v>
      </c>
      <c r="Z28">
        <v>46</v>
      </c>
      <c r="AA28" t="s">
        <v>87</v>
      </c>
      <c r="AB28">
        <v>1</v>
      </c>
      <c r="AC28">
        <v>0</v>
      </c>
      <c r="AD28">
        <v>6</v>
      </c>
      <c r="AE28">
        <v>0</v>
      </c>
      <c r="AF28">
        <v>0</v>
      </c>
      <c r="AG28">
        <v>0</v>
      </c>
    </row>
    <row r="29" spans="2:33" x14ac:dyDescent="0.35">
      <c r="B29">
        <v>41340</v>
      </c>
      <c r="C29">
        <v>0</v>
      </c>
      <c r="D29">
        <v>0</v>
      </c>
      <c r="E29">
        <v>0.49499399999999999</v>
      </c>
      <c r="F29">
        <v>0.47507300000000002</v>
      </c>
      <c r="G29">
        <v>1.7666600000000001E-2</v>
      </c>
      <c r="H29">
        <v>46</v>
      </c>
      <c r="I29" t="s">
        <v>87</v>
      </c>
      <c r="J29">
        <v>1</v>
      </c>
      <c r="K29">
        <v>0</v>
      </c>
      <c r="L29">
        <v>9</v>
      </c>
      <c r="M29">
        <v>0</v>
      </c>
      <c r="N29">
        <v>0</v>
      </c>
      <c r="O29">
        <v>0</v>
      </c>
      <c r="T29">
        <v>30245</v>
      </c>
      <c r="U29">
        <v>0</v>
      </c>
      <c r="V29">
        <v>0</v>
      </c>
      <c r="W29">
        <v>0.76233200000000001</v>
      </c>
      <c r="X29">
        <v>0.75968000000000002</v>
      </c>
      <c r="Y29">
        <v>5.2388000000000001E-3</v>
      </c>
      <c r="Z29">
        <v>46</v>
      </c>
      <c r="AA29" t="s">
        <v>87</v>
      </c>
      <c r="AB29">
        <v>1</v>
      </c>
      <c r="AC29">
        <v>0</v>
      </c>
      <c r="AD29">
        <v>6</v>
      </c>
      <c r="AE29">
        <v>0</v>
      </c>
      <c r="AF29">
        <v>0</v>
      </c>
      <c r="AG29">
        <v>0</v>
      </c>
    </row>
    <row r="30" spans="2:33" x14ac:dyDescent="0.35">
      <c r="B30">
        <v>41341</v>
      </c>
      <c r="C30">
        <v>0</v>
      </c>
      <c r="D30">
        <v>0</v>
      </c>
      <c r="E30">
        <v>0.50006499999999998</v>
      </c>
      <c r="F30">
        <v>0.48762100000000003</v>
      </c>
      <c r="G30">
        <v>1.76674E-2</v>
      </c>
      <c r="H30">
        <v>46</v>
      </c>
      <c r="I30" t="s">
        <v>87</v>
      </c>
      <c r="J30">
        <v>1</v>
      </c>
      <c r="K30">
        <v>0</v>
      </c>
      <c r="L30">
        <v>9</v>
      </c>
      <c r="M30">
        <v>0</v>
      </c>
      <c r="N30">
        <v>0</v>
      </c>
      <c r="O30">
        <v>0</v>
      </c>
      <c r="T30">
        <v>30253</v>
      </c>
      <c r="U30">
        <v>0</v>
      </c>
      <c r="V30">
        <v>0</v>
      </c>
      <c r="W30">
        <v>0.76739199999999996</v>
      </c>
      <c r="X30">
        <v>0.77223200000000003</v>
      </c>
      <c r="Y30">
        <v>5.4197000000000004E-3</v>
      </c>
      <c r="Z30">
        <v>46</v>
      </c>
      <c r="AA30" t="s">
        <v>87</v>
      </c>
      <c r="AB30">
        <v>1</v>
      </c>
      <c r="AC30">
        <v>0</v>
      </c>
      <c r="AD30">
        <v>6</v>
      </c>
      <c r="AE30">
        <v>0</v>
      </c>
      <c r="AF30">
        <v>0</v>
      </c>
      <c r="AG30">
        <v>0</v>
      </c>
    </row>
    <row r="31" spans="2:33" x14ac:dyDescent="0.35">
      <c r="B31">
        <v>41342</v>
      </c>
      <c r="C31">
        <v>0</v>
      </c>
      <c r="D31">
        <v>0</v>
      </c>
      <c r="E31">
        <v>0.505135</v>
      </c>
      <c r="F31">
        <v>0.50016899999999997</v>
      </c>
      <c r="G31">
        <v>1.7668300000000001E-2</v>
      </c>
      <c r="H31">
        <v>46</v>
      </c>
      <c r="I31" t="s">
        <v>87</v>
      </c>
      <c r="J31">
        <v>1</v>
      </c>
      <c r="K31">
        <v>0</v>
      </c>
      <c r="L31">
        <v>9</v>
      </c>
      <c r="M31">
        <v>0</v>
      </c>
      <c r="N31">
        <v>0</v>
      </c>
      <c r="O31">
        <v>0</v>
      </c>
      <c r="T31">
        <v>30370</v>
      </c>
      <c r="U31">
        <v>0</v>
      </c>
      <c r="V31">
        <v>0</v>
      </c>
      <c r="W31">
        <v>0.91090700000000002</v>
      </c>
      <c r="X31">
        <v>1.1282319999999999</v>
      </c>
      <c r="Y31">
        <v>1.05503E-2</v>
      </c>
      <c r="Z31">
        <v>46</v>
      </c>
      <c r="AA31" t="s">
        <v>87</v>
      </c>
      <c r="AB31">
        <v>1</v>
      </c>
      <c r="AC31">
        <v>0</v>
      </c>
      <c r="AD31">
        <v>6</v>
      </c>
      <c r="AE31">
        <v>0</v>
      </c>
      <c r="AF31">
        <v>0</v>
      </c>
      <c r="AG31">
        <v>0</v>
      </c>
    </row>
    <row r="32" spans="2:33" x14ac:dyDescent="0.35">
      <c r="B32">
        <v>41343</v>
      </c>
      <c r="C32">
        <v>0</v>
      </c>
      <c r="D32">
        <v>0</v>
      </c>
      <c r="E32">
        <v>0.51020500000000002</v>
      </c>
      <c r="F32">
        <v>0.51271699999999998</v>
      </c>
      <c r="G32">
        <v>1.7669199999999999E-2</v>
      </c>
      <c r="H32">
        <v>46</v>
      </c>
      <c r="I32" t="s">
        <v>87</v>
      </c>
      <c r="J32">
        <v>1</v>
      </c>
      <c r="K32">
        <v>0</v>
      </c>
      <c r="L32">
        <v>9</v>
      </c>
      <c r="M32">
        <v>0</v>
      </c>
      <c r="N32">
        <v>0</v>
      </c>
      <c r="O32">
        <v>0</v>
      </c>
      <c r="T32">
        <v>30597</v>
      </c>
      <c r="U32">
        <v>0</v>
      </c>
      <c r="V32">
        <v>0</v>
      </c>
      <c r="W32">
        <v>0.79775300000000005</v>
      </c>
      <c r="X32">
        <v>0.84754399999999996</v>
      </c>
      <c r="Y32">
        <v>6.5050999999999998E-3</v>
      </c>
      <c r="Z32">
        <v>46</v>
      </c>
      <c r="AA32" t="s">
        <v>87</v>
      </c>
      <c r="AB32">
        <v>1</v>
      </c>
      <c r="AC32">
        <v>0</v>
      </c>
      <c r="AD32">
        <v>8</v>
      </c>
      <c r="AE32">
        <v>0</v>
      </c>
      <c r="AF32">
        <v>0</v>
      </c>
      <c r="AG32">
        <v>0</v>
      </c>
    </row>
    <row r="33" spans="2:33" x14ac:dyDescent="0.35">
      <c r="B33">
        <v>41335</v>
      </c>
      <c r="C33">
        <v>0</v>
      </c>
      <c r="D33">
        <v>0</v>
      </c>
      <c r="E33">
        <v>0.51527500000000004</v>
      </c>
      <c r="F33">
        <v>0.52526499999999998</v>
      </c>
      <c r="G33">
        <v>1.7670100000000001E-2</v>
      </c>
      <c r="H33">
        <v>46</v>
      </c>
      <c r="I33" t="s">
        <v>87</v>
      </c>
      <c r="J33">
        <v>1</v>
      </c>
      <c r="K33">
        <v>0</v>
      </c>
      <c r="L33">
        <v>12</v>
      </c>
      <c r="M33">
        <v>0</v>
      </c>
      <c r="N33">
        <v>0</v>
      </c>
      <c r="O33">
        <v>0</v>
      </c>
      <c r="T33">
        <v>30612</v>
      </c>
      <c r="U33">
        <v>0</v>
      </c>
      <c r="V33">
        <v>0</v>
      </c>
      <c r="W33">
        <v>0.77751300000000001</v>
      </c>
      <c r="X33">
        <v>0.79733600000000004</v>
      </c>
      <c r="Y33">
        <v>5.7815000000000002E-3</v>
      </c>
      <c r="Z33">
        <v>46</v>
      </c>
      <c r="AA33" t="s">
        <v>87</v>
      </c>
      <c r="AB33">
        <v>1</v>
      </c>
      <c r="AC33">
        <v>0</v>
      </c>
      <c r="AD33">
        <v>6</v>
      </c>
      <c r="AE33">
        <v>0</v>
      </c>
      <c r="AF33">
        <v>0</v>
      </c>
      <c r="AG33">
        <v>0</v>
      </c>
    </row>
    <row r="34" spans="2:33" x14ac:dyDescent="0.35">
      <c r="B34">
        <v>41350</v>
      </c>
      <c r="C34">
        <v>0</v>
      </c>
      <c r="D34">
        <v>0</v>
      </c>
      <c r="E34">
        <v>0.52034599999999998</v>
      </c>
      <c r="F34">
        <v>0.53781299999999999</v>
      </c>
      <c r="G34">
        <v>1.7670999999999999E-2</v>
      </c>
      <c r="H34">
        <v>46</v>
      </c>
      <c r="I34" t="s">
        <v>87</v>
      </c>
      <c r="J34">
        <v>1</v>
      </c>
      <c r="K34">
        <v>0</v>
      </c>
      <c r="L34">
        <v>9</v>
      </c>
      <c r="M34">
        <v>0</v>
      </c>
      <c r="N34">
        <v>0</v>
      </c>
      <c r="O34">
        <v>0</v>
      </c>
      <c r="T34">
        <v>30613</v>
      </c>
      <c r="U34">
        <v>0</v>
      </c>
      <c r="V34">
        <v>0</v>
      </c>
      <c r="W34">
        <v>0.78257299999999996</v>
      </c>
      <c r="X34">
        <v>0.80988800000000005</v>
      </c>
      <c r="Y34">
        <v>5.9623999999999996E-3</v>
      </c>
      <c r="Z34">
        <v>46</v>
      </c>
      <c r="AA34" t="s">
        <v>87</v>
      </c>
      <c r="AB34">
        <v>1</v>
      </c>
      <c r="AC34">
        <v>0</v>
      </c>
      <c r="AD34">
        <v>6</v>
      </c>
      <c r="AE34">
        <v>0</v>
      </c>
      <c r="AF34">
        <v>0</v>
      </c>
      <c r="AG34">
        <v>0</v>
      </c>
    </row>
    <row r="35" spans="2:33" x14ac:dyDescent="0.35">
      <c r="B35">
        <v>41351</v>
      </c>
      <c r="C35">
        <v>0</v>
      </c>
      <c r="D35">
        <v>0</v>
      </c>
      <c r="E35">
        <v>0.52541599999999999</v>
      </c>
      <c r="F35">
        <v>0.55036099999999999</v>
      </c>
      <c r="G35">
        <v>1.7671800000000001E-2</v>
      </c>
      <c r="H35">
        <v>46</v>
      </c>
      <c r="I35" t="s">
        <v>87</v>
      </c>
      <c r="J35">
        <v>1</v>
      </c>
      <c r="K35">
        <v>0</v>
      </c>
      <c r="L35">
        <v>9</v>
      </c>
      <c r="M35">
        <v>0</v>
      </c>
      <c r="N35">
        <v>0</v>
      </c>
      <c r="O35">
        <v>0</v>
      </c>
      <c r="T35">
        <v>30614</v>
      </c>
      <c r="U35">
        <v>0</v>
      </c>
      <c r="V35">
        <v>0</v>
      </c>
      <c r="W35">
        <v>0.78763300000000003</v>
      </c>
      <c r="X35">
        <v>0.82243999999999995</v>
      </c>
      <c r="Y35">
        <v>6.1433E-3</v>
      </c>
      <c r="Z35">
        <v>46</v>
      </c>
      <c r="AA35" t="s">
        <v>87</v>
      </c>
      <c r="AB35">
        <v>1</v>
      </c>
      <c r="AC35">
        <v>0</v>
      </c>
      <c r="AD35">
        <v>6</v>
      </c>
      <c r="AE35">
        <v>0</v>
      </c>
      <c r="AF35">
        <v>0</v>
      </c>
      <c r="AG35">
        <v>0</v>
      </c>
    </row>
    <row r="36" spans="2:33" x14ac:dyDescent="0.35">
      <c r="B36">
        <v>41352</v>
      </c>
      <c r="C36">
        <v>0</v>
      </c>
      <c r="D36">
        <v>0</v>
      </c>
      <c r="E36">
        <v>0.53048600000000001</v>
      </c>
      <c r="F36">
        <v>0.56290899999999999</v>
      </c>
      <c r="G36">
        <v>1.76727E-2</v>
      </c>
      <c r="H36">
        <v>46</v>
      </c>
      <c r="I36" t="s">
        <v>87</v>
      </c>
      <c r="J36">
        <v>1</v>
      </c>
      <c r="K36">
        <v>0</v>
      </c>
      <c r="L36">
        <v>9</v>
      </c>
      <c r="M36">
        <v>0</v>
      </c>
      <c r="N36">
        <v>0</v>
      </c>
      <c r="O36">
        <v>0</v>
      </c>
      <c r="T36">
        <v>30615</v>
      </c>
      <c r="U36">
        <v>0</v>
      </c>
      <c r="V36">
        <v>0</v>
      </c>
      <c r="W36">
        <v>0.79269299999999998</v>
      </c>
      <c r="X36">
        <v>0.83499199999999996</v>
      </c>
      <c r="Y36">
        <v>6.3242000000000003E-3</v>
      </c>
      <c r="Z36">
        <v>46</v>
      </c>
      <c r="AA36" t="s">
        <v>87</v>
      </c>
      <c r="AB36">
        <v>1</v>
      </c>
      <c r="AC36">
        <v>0</v>
      </c>
      <c r="AD36">
        <v>6</v>
      </c>
      <c r="AE36">
        <v>0</v>
      </c>
      <c r="AF36">
        <v>0</v>
      </c>
      <c r="AG36">
        <v>0</v>
      </c>
    </row>
    <row r="37" spans="2:33" x14ac:dyDescent="0.35">
      <c r="B37">
        <v>41353</v>
      </c>
      <c r="C37">
        <v>0</v>
      </c>
      <c r="D37">
        <v>0</v>
      </c>
      <c r="E37">
        <v>0.53555600000000003</v>
      </c>
      <c r="F37">
        <v>0.575457</v>
      </c>
      <c r="G37">
        <v>1.7673600000000001E-2</v>
      </c>
      <c r="H37">
        <v>46</v>
      </c>
      <c r="I37" t="s">
        <v>87</v>
      </c>
      <c r="J37">
        <v>1</v>
      </c>
      <c r="K37">
        <v>0</v>
      </c>
      <c r="L37">
        <v>9</v>
      </c>
      <c r="M37">
        <v>0</v>
      </c>
      <c r="N37">
        <v>0</v>
      </c>
      <c r="O37">
        <v>0</v>
      </c>
      <c r="T37">
        <v>30800</v>
      </c>
      <c r="U37">
        <v>0</v>
      </c>
      <c r="V37">
        <v>0</v>
      </c>
      <c r="W37">
        <v>0.82453399999999999</v>
      </c>
      <c r="X37">
        <v>0.91397600000000001</v>
      </c>
      <c r="Y37">
        <v>7.4625000000000004E-3</v>
      </c>
      <c r="Z37">
        <v>46</v>
      </c>
      <c r="AA37" t="s">
        <v>87</v>
      </c>
      <c r="AB37">
        <v>1</v>
      </c>
      <c r="AC37">
        <v>0</v>
      </c>
      <c r="AD37">
        <v>8</v>
      </c>
      <c r="AE37">
        <v>0</v>
      </c>
      <c r="AF37">
        <v>0</v>
      </c>
      <c r="AG37">
        <v>0</v>
      </c>
    </row>
    <row r="38" spans="2:33" x14ac:dyDescent="0.35">
      <c r="B38">
        <v>41345</v>
      </c>
      <c r="C38">
        <v>0</v>
      </c>
      <c r="D38">
        <v>0</v>
      </c>
      <c r="E38">
        <v>0.54062699999999997</v>
      </c>
      <c r="F38">
        <v>0.588005</v>
      </c>
      <c r="G38">
        <v>1.7674499999999999E-2</v>
      </c>
      <c r="H38">
        <v>46</v>
      </c>
      <c r="I38" t="s">
        <v>87</v>
      </c>
      <c r="J38">
        <v>1</v>
      </c>
      <c r="K38">
        <v>0</v>
      </c>
      <c r="L38">
        <v>12</v>
      </c>
      <c r="M38">
        <v>0</v>
      </c>
      <c r="N38">
        <v>0</v>
      </c>
      <c r="O38">
        <v>0</v>
      </c>
      <c r="T38">
        <v>30815</v>
      </c>
      <c r="U38">
        <v>0</v>
      </c>
      <c r="V38">
        <v>0</v>
      </c>
      <c r="W38">
        <v>0.80180499999999999</v>
      </c>
      <c r="X38">
        <v>0.857595</v>
      </c>
      <c r="Y38">
        <v>6.6499000000000003E-3</v>
      </c>
      <c r="Z38">
        <v>46</v>
      </c>
      <c r="AA38" t="s">
        <v>87</v>
      </c>
      <c r="AB38">
        <v>1</v>
      </c>
      <c r="AC38">
        <v>0</v>
      </c>
      <c r="AD38">
        <v>6</v>
      </c>
      <c r="AE38">
        <v>0</v>
      </c>
      <c r="AF38">
        <v>0</v>
      </c>
      <c r="AG38">
        <v>0</v>
      </c>
    </row>
    <row r="39" spans="2:33" x14ac:dyDescent="0.35">
      <c r="B39">
        <v>41360</v>
      </c>
      <c r="C39">
        <v>0</v>
      </c>
      <c r="D39">
        <v>0</v>
      </c>
      <c r="E39">
        <v>0.54468399999999995</v>
      </c>
      <c r="F39">
        <v>0.59805299999999995</v>
      </c>
      <c r="G39">
        <v>1.7675E-2</v>
      </c>
      <c r="H39">
        <v>46</v>
      </c>
      <c r="I39" t="s">
        <v>87</v>
      </c>
      <c r="J39">
        <v>1</v>
      </c>
      <c r="K39">
        <v>0</v>
      </c>
      <c r="L39">
        <v>9</v>
      </c>
      <c r="M39">
        <v>0</v>
      </c>
      <c r="N39">
        <v>0</v>
      </c>
      <c r="O39">
        <v>0</v>
      </c>
      <c r="T39">
        <v>30816</v>
      </c>
      <c r="U39">
        <v>0</v>
      </c>
      <c r="V39">
        <v>0</v>
      </c>
      <c r="W39">
        <v>0.80960799999999999</v>
      </c>
      <c r="X39">
        <v>0.87695100000000004</v>
      </c>
      <c r="Y39">
        <v>6.9289E-3</v>
      </c>
      <c r="Z39">
        <v>46</v>
      </c>
      <c r="AA39" t="s">
        <v>87</v>
      </c>
      <c r="AB39">
        <v>1</v>
      </c>
      <c r="AC39">
        <v>0</v>
      </c>
      <c r="AD39">
        <v>9</v>
      </c>
      <c r="AE39">
        <v>0</v>
      </c>
      <c r="AF39">
        <v>0</v>
      </c>
      <c r="AG39">
        <v>0</v>
      </c>
    </row>
    <row r="40" spans="2:33" x14ac:dyDescent="0.35">
      <c r="B40">
        <v>41375</v>
      </c>
      <c r="C40">
        <v>0</v>
      </c>
      <c r="D40">
        <v>0</v>
      </c>
      <c r="E40">
        <v>0.54827400000000004</v>
      </c>
      <c r="F40">
        <v>0.60693900000000001</v>
      </c>
      <c r="G40">
        <v>1.7675699999999999E-2</v>
      </c>
      <c r="H40">
        <v>46</v>
      </c>
      <c r="I40" t="s">
        <v>87</v>
      </c>
      <c r="J40">
        <v>1</v>
      </c>
      <c r="K40">
        <v>0</v>
      </c>
      <c r="L40">
        <v>9</v>
      </c>
      <c r="M40">
        <v>0</v>
      </c>
      <c r="N40">
        <v>0</v>
      </c>
      <c r="O40">
        <v>0</v>
      </c>
      <c r="T40">
        <v>30817</v>
      </c>
      <c r="U40">
        <v>0</v>
      </c>
      <c r="V40">
        <v>0</v>
      </c>
      <c r="W40">
        <v>0.81525099999999995</v>
      </c>
      <c r="X40">
        <v>0.89094799999999996</v>
      </c>
      <c r="Y40">
        <v>7.1306E-3</v>
      </c>
      <c r="Z40">
        <v>46</v>
      </c>
      <c r="AA40" t="s">
        <v>87</v>
      </c>
      <c r="AB40">
        <v>1</v>
      </c>
      <c r="AC40">
        <v>0</v>
      </c>
      <c r="AD40">
        <v>6</v>
      </c>
      <c r="AE40">
        <v>0</v>
      </c>
      <c r="AF40">
        <v>0</v>
      </c>
      <c r="AG40">
        <v>0</v>
      </c>
    </row>
    <row r="41" spans="2:33" x14ac:dyDescent="0.35">
      <c r="B41">
        <v>41361</v>
      </c>
      <c r="C41">
        <v>0</v>
      </c>
      <c r="D41">
        <v>0</v>
      </c>
      <c r="E41">
        <v>0.55186400000000002</v>
      </c>
      <c r="F41">
        <v>0.61582400000000004</v>
      </c>
      <c r="G41">
        <v>1.7676299999999999E-2</v>
      </c>
      <c r="H41">
        <v>46</v>
      </c>
      <c r="I41" t="s">
        <v>87</v>
      </c>
      <c r="J41">
        <v>1</v>
      </c>
      <c r="K41">
        <v>0</v>
      </c>
      <c r="L41">
        <v>9</v>
      </c>
      <c r="M41">
        <v>0</v>
      </c>
      <c r="N41">
        <v>0</v>
      </c>
      <c r="O41">
        <v>0</v>
      </c>
      <c r="T41">
        <v>30818</v>
      </c>
      <c r="U41">
        <v>0</v>
      </c>
      <c r="V41">
        <v>0</v>
      </c>
      <c r="W41">
        <v>0.81989900000000004</v>
      </c>
      <c r="X41">
        <v>0.90247900000000003</v>
      </c>
      <c r="Y41">
        <v>7.2968E-3</v>
      </c>
      <c r="Z41">
        <v>46</v>
      </c>
      <c r="AA41" t="s">
        <v>87</v>
      </c>
      <c r="AB41">
        <v>1</v>
      </c>
      <c r="AC41">
        <v>0</v>
      </c>
      <c r="AD41">
        <v>6</v>
      </c>
      <c r="AE41">
        <v>0</v>
      </c>
      <c r="AF41">
        <v>0</v>
      </c>
      <c r="AG41">
        <v>0</v>
      </c>
    </row>
    <row r="42" spans="2:33" x14ac:dyDescent="0.35">
      <c r="B42">
        <v>41362</v>
      </c>
      <c r="C42">
        <v>0</v>
      </c>
      <c r="D42">
        <v>0</v>
      </c>
      <c r="E42">
        <v>0.55752100000000004</v>
      </c>
      <c r="F42">
        <v>0.62981600000000004</v>
      </c>
      <c r="G42">
        <v>1.7677399999999999E-2</v>
      </c>
      <c r="H42">
        <v>46</v>
      </c>
      <c r="I42" t="s">
        <v>87</v>
      </c>
      <c r="J42">
        <v>1</v>
      </c>
      <c r="K42">
        <v>0</v>
      </c>
      <c r="L42">
        <v>9</v>
      </c>
      <c r="M42">
        <v>0</v>
      </c>
      <c r="N42">
        <v>0</v>
      </c>
      <c r="O42">
        <v>0</v>
      </c>
      <c r="T42">
        <v>31003</v>
      </c>
      <c r="U42">
        <v>0</v>
      </c>
      <c r="V42">
        <v>0</v>
      </c>
      <c r="W42">
        <v>0.72130499999999997</v>
      </c>
      <c r="X42">
        <v>0.65790800000000005</v>
      </c>
      <c r="Y42">
        <v>3.7720000000000002E-3</v>
      </c>
      <c r="Z42">
        <v>46</v>
      </c>
      <c r="AA42" t="s">
        <v>87</v>
      </c>
      <c r="AB42">
        <v>1</v>
      </c>
      <c r="AC42">
        <v>0</v>
      </c>
      <c r="AD42">
        <v>8</v>
      </c>
      <c r="AE42">
        <v>0</v>
      </c>
      <c r="AF42">
        <v>0</v>
      </c>
      <c r="AG42">
        <v>0</v>
      </c>
    </row>
    <row r="43" spans="2:33" x14ac:dyDescent="0.35">
      <c r="B43">
        <v>41363</v>
      </c>
      <c r="C43">
        <v>0</v>
      </c>
      <c r="D43">
        <v>0</v>
      </c>
      <c r="E43">
        <v>0.56217899999999998</v>
      </c>
      <c r="F43">
        <v>0.641343</v>
      </c>
      <c r="G43">
        <v>1.7678200000000002E-2</v>
      </c>
      <c r="H43">
        <v>46</v>
      </c>
      <c r="I43" t="s">
        <v>87</v>
      </c>
      <c r="J43">
        <v>1</v>
      </c>
      <c r="K43">
        <v>0</v>
      </c>
      <c r="L43">
        <v>9</v>
      </c>
      <c r="M43">
        <v>0</v>
      </c>
      <c r="N43">
        <v>0</v>
      </c>
      <c r="O43">
        <v>0</v>
      </c>
      <c r="T43">
        <v>31018</v>
      </c>
      <c r="U43">
        <v>0</v>
      </c>
      <c r="V43">
        <v>0</v>
      </c>
      <c r="W43">
        <v>0.72691099999999997</v>
      </c>
      <c r="X43">
        <v>0.67181500000000005</v>
      </c>
      <c r="Y43">
        <v>3.9725000000000003E-3</v>
      </c>
      <c r="Z43">
        <v>46</v>
      </c>
      <c r="AA43" t="s">
        <v>87</v>
      </c>
      <c r="AB43">
        <v>1</v>
      </c>
      <c r="AC43">
        <v>0</v>
      </c>
      <c r="AD43">
        <v>6</v>
      </c>
      <c r="AE43">
        <v>0</v>
      </c>
      <c r="AF43">
        <v>0</v>
      </c>
      <c r="AG43">
        <v>0</v>
      </c>
    </row>
    <row r="44" spans="2:33" x14ac:dyDescent="0.35">
      <c r="B44">
        <v>41355</v>
      </c>
      <c r="C44">
        <v>0</v>
      </c>
      <c r="D44">
        <v>0</v>
      </c>
      <c r="E44">
        <v>0.56682299999999997</v>
      </c>
      <c r="F44">
        <v>0.65283599999999997</v>
      </c>
      <c r="G44">
        <v>1.7679E-2</v>
      </c>
      <c r="H44">
        <v>46</v>
      </c>
      <c r="I44" t="s">
        <v>87</v>
      </c>
      <c r="J44">
        <v>1</v>
      </c>
      <c r="K44">
        <v>0</v>
      </c>
      <c r="L44">
        <v>9</v>
      </c>
      <c r="M44">
        <v>0</v>
      </c>
      <c r="N44">
        <v>0</v>
      </c>
      <c r="O44">
        <v>0</v>
      </c>
      <c r="T44">
        <v>31019</v>
      </c>
      <c r="U44">
        <v>0</v>
      </c>
      <c r="V44">
        <v>0</v>
      </c>
      <c r="W44">
        <v>0.73197100000000004</v>
      </c>
      <c r="X44">
        <v>0.68436699999999995</v>
      </c>
      <c r="Y44">
        <v>4.1533999999999998E-3</v>
      </c>
      <c r="Z44">
        <v>46</v>
      </c>
      <c r="AA44" t="s">
        <v>87</v>
      </c>
      <c r="AB44">
        <v>1</v>
      </c>
      <c r="AC44">
        <v>0</v>
      </c>
      <c r="AD44">
        <v>6</v>
      </c>
      <c r="AE44">
        <v>0</v>
      </c>
      <c r="AF44">
        <v>0</v>
      </c>
      <c r="AG44">
        <v>0</v>
      </c>
    </row>
    <row r="45" spans="2:33" x14ac:dyDescent="0.35">
      <c r="B45">
        <v>41321</v>
      </c>
      <c r="C45">
        <v>0</v>
      </c>
      <c r="D45">
        <v>0</v>
      </c>
      <c r="E45">
        <v>0.568469</v>
      </c>
      <c r="F45">
        <v>0.65786299999999998</v>
      </c>
      <c r="G45">
        <v>1.7682799999999999E-2</v>
      </c>
      <c r="H45">
        <v>46</v>
      </c>
      <c r="I45" t="s">
        <v>87</v>
      </c>
      <c r="J45">
        <v>1</v>
      </c>
      <c r="K45">
        <v>0</v>
      </c>
      <c r="L45">
        <v>9</v>
      </c>
      <c r="M45">
        <v>0</v>
      </c>
      <c r="N45">
        <v>0</v>
      </c>
      <c r="O45">
        <v>0</v>
      </c>
      <c r="T45">
        <v>31020</v>
      </c>
      <c r="U45">
        <v>0</v>
      </c>
      <c r="V45">
        <v>0</v>
      </c>
      <c r="W45">
        <v>0.73602299999999998</v>
      </c>
      <c r="X45">
        <v>0.69441799999999998</v>
      </c>
      <c r="Y45">
        <v>4.2982000000000003E-3</v>
      </c>
      <c r="Z45">
        <v>46</v>
      </c>
      <c r="AA45" t="s">
        <v>87</v>
      </c>
      <c r="AB45">
        <v>1</v>
      </c>
      <c r="AC45">
        <v>0</v>
      </c>
      <c r="AD45">
        <v>9</v>
      </c>
      <c r="AE45">
        <v>0</v>
      </c>
      <c r="AF45">
        <v>0</v>
      </c>
      <c r="AG45">
        <v>0</v>
      </c>
    </row>
    <row r="46" spans="2:33" x14ac:dyDescent="0.35">
      <c r="B46">
        <v>41326</v>
      </c>
      <c r="C46">
        <v>0</v>
      </c>
      <c r="D46">
        <v>0</v>
      </c>
      <c r="E46">
        <v>0.57472500000000004</v>
      </c>
      <c r="F46">
        <v>0.67334499999999997</v>
      </c>
      <c r="G46">
        <v>1.7763299999999999E-2</v>
      </c>
      <c r="H46">
        <v>46</v>
      </c>
      <c r="I46" t="s">
        <v>87</v>
      </c>
      <c r="J46">
        <v>1</v>
      </c>
      <c r="K46">
        <v>0</v>
      </c>
      <c r="L46">
        <v>9</v>
      </c>
      <c r="M46">
        <v>0</v>
      </c>
      <c r="N46">
        <v>0</v>
      </c>
      <c r="O46">
        <v>0</v>
      </c>
      <c r="T46">
        <v>31021</v>
      </c>
      <c r="U46">
        <v>0</v>
      </c>
      <c r="V46">
        <v>0</v>
      </c>
      <c r="W46">
        <v>0.74209199999999997</v>
      </c>
      <c r="X46">
        <v>0.70947199999999999</v>
      </c>
      <c r="Y46">
        <v>4.5151999999999996E-3</v>
      </c>
      <c r="Z46">
        <v>46</v>
      </c>
      <c r="AA46" t="s">
        <v>87</v>
      </c>
      <c r="AB46">
        <v>1</v>
      </c>
      <c r="AC46">
        <v>0</v>
      </c>
      <c r="AD46">
        <v>6</v>
      </c>
      <c r="AE46">
        <v>0</v>
      </c>
      <c r="AF46">
        <v>0</v>
      </c>
      <c r="AG46">
        <v>0</v>
      </c>
    </row>
    <row r="47" spans="2:33" x14ac:dyDescent="0.35">
      <c r="B47">
        <v>41327</v>
      </c>
      <c r="C47">
        <v>0</v>
      </c>
      <c r="D47">
        <v>0</v>
      </c>
      <c r="E47">
        <v>0.57979400000000003</v>
      </c>
      <c r="F47">
        <v>0.685894</v>
      </c>
      <c r="G47">
        <v>1.78286E-2</v>
      </c>
      <c r="H47">
        <v>46</v>
      </c>
      <c r="I47" t="s">
        <v>87</v>
      </c>
      <c r="J47">
        <v>1</v>
      </c>
      <c r="K47">
        <v>0</v>
      </c>
      <c r="L47">
        <v>9</v>
      </c>
      <c r="M47">
        <v>0</v>
      </c>
      <c r="N47">
        <v>0</v>
      </c>
      <c r="O47">
        <v>0</v>
      </c>
      <c r="T47">
        <v>32937</v>
      </c>
      <c r="U47">
        <v>0</v>
      </c>
      <c r="V47">
        <v>0</v>
      </c>
      <c r="W47">
        <v>0.80570600000000003</v>
      </c>
      <c r="X47">
        <v>0.86727299999999996</v>
      </c>
      <c r="Y47">
        <v>6.7894000000000001E-3</v>
      </c>
      <c r="Z47">
        <v>46</v>
      </c>
      <c r="AA47" t="s">
        <v>87</v>
      </c>
      <c r="AB47">
        <v>1</v>
      </c>
      <c r="AC47">
        <v>0</v>
      </c>
      <c r="AD47">
        <v>6</v>
      </c>
      <c r="AE47">
        <v>0</v>
      </c>
      <c r="AF47">
        <v>0</v>
      </c>
      <c r="AG47">
        <v>0</v>
      </c>
    </row>
    <row r="48" spans="2:33" x14ac:dyDescent="0.35">
      <c r="B48">
        <v>41328</v>
      </c>
      <c r="C48">
        <v>0</v>
      </c>
      <c r="D48">
        <v>0</v>
      </c>
      <c r="E48">
        <v>0.58385100000000001</v>
      </c>
      <c r="F48">
        <v>0.69594199999999995</v>
      </c>
      <c r="G48">
        <v>1.7880699999999999E-2</v>
      </c>
      <c r="H48">
        <v>46</v>
      </c>
      <c r="I48" t="s">
        <v>87</v>
      </c>
      <c r="J48">
        <v>1</v>
      </c>
      <c r="K48">
        <v>0</v>
      </c>
      <c r="L48">
        <v>9</v>
      </c>
      <c r="M48">
        <v>0</v>
      </c>
      <c r="N48">
        <v>0</v>
      </c>
      <c r="O48">
        <v>0</v>
      </c>
      <c r="T48">
        <v>33080</v>
      </c>
      <c r="U48">
        <v>0</v>
      </c>
      <c r="V48">
        <v>0</v>
      </c>
      <c r="W48">
        <v>0.64194899999999999</v>
      </c>
      <c r="X48">
        <v>0.461059</v>
      </c>
      <c r="Y48">
        <v>9.3501999999999995E-4</v>
      </c>
      <c r="Z48">
        <v>46</v>
      </c>
      <c r="AA48" t="s">
        <v>87</v>
      </c>
      <c r="AB48">
        <v>1</v>
      </c>
      <c r="AC48">
        <v>0</v>
      </c>
      <c r="AD48">
        <v>8</v>
      </c>
      <c r="AE48">
        <v>0</v>
      </c>
      <c r="AF48">
        <v>0</v>
      </c>
      <c r="AG48">
        <v>0</v>
      </c>
    </row>
    <row r="49" spans="2:33" x14ac:dyDescent="0.35">
      <c r="B49">
        <v>41329</v>
      </c>
      <c r="C49">
        <v>0</v>
      </c>
      <c r="D49">
        <v>0</v>
      </c>
      <c r="E49">
        <v>0.58993399999999996</v>
      </c>
      <c r="F49">
        <v>0.71099000000000001</v>
      </c>
      <c r="G49">
        <v>1.7959099999999999E-2</v>
      </c>
      <c r="H49">
        <v>46</v>
      </c>
      <c r="I49" t="s">
        <v>87</v>
      </c>
      <c r="J49">
        <v>1</v>
      </c>
      <c r="K49">
        <v>0</v>
      </c>
      <c r="L49">
        <v>9</v>
      </c>
      <c r="M49">
        <v>0</v>
      </c>
      <c r="N49">
        <v>0</v>
      </c>
      <c r="O49">
        <v>0</v>
      </c>
      <c r="T49">
        <v>33081</v>
      </c>
      <c r="U49">
        <v>0</v>
      </c>
      <c r="V49">
        <v>0</v>
      </c>
      <c r="W49">
        <v>0.66724899999999998</v>
      </c>
      <c r="X49">
        <v>0.52381900000000003</v>
      </c>
      <c r="Y49">
        <v>1.8395E-3</v>
      </c>
      <c r="Z49">
        <v>46</v>
      </c>
      <c r="AA49" t="s">
        <v>87</v>
      </c>
      <c r="AB49">
        <v>1</v>
      </c>
      <c r="AC49">
        <v>0</v>
      </c>
      <c r="AD49">
        <v>10</v>
      </c>
      <c r="AE49">
        <v>0</v>
      </c>
      <c r="AF49">
        <v>0</v>
      </c>
      <c r="AG49">
        <v>0</v>
      </c>
    </row>
    <row r="50" spans="2:33" x14ac:dyDescent="0.35">
      <c r="B50">
        <v>41285</v>
      </c>
      <c r="C50">
        <v>0</v>
      </c>
      <c r="D50">
        <v>0</v>
      </c>
      <c r="E50">
        <v>0.59500399999999998</v>
      </c>
      <c r="F50">
        <v>0.72353800000000001</v>
      </c>
      <c r="G50">
        <v>1.8024399999999999E-2</v>
      </c>
      <c r="H50">
        <v>46</v>
      </c>
      <c r="I50" t="s">
        <v>87</v>
      </c>
      <c r="J50">
        <v>1</v>
      </c>
      <c r="K50">
        <v>0</v>
      </c>
      <c r="L50">
        <v>12</v>
      </c>
      <c r="M50">
        <v>0</v>
      </c>
      <c r="N50">
        <v>0</v>
      </c>
      <c r="O50">
        <v>0</v>
      </c>
      <c r="T50">
        <v>33098</v>
      </c>
      <c r="U50">
        <v>0</v>
      </c>
      <c r="V50">
        <v>0</v>
      </c>
      <c r="W50">
        <v>0.64700899999999995</v>
      </c>
      <c r="X50">
        <v>0.473611</v>
      </c>
      <c r="Y50">
        <v>1.1159E-3</v>
      </c>
      <c r="Z50">
        <v>46</v>
      </c>
      <c r="AA50" t="s">
        <v>87</v>
      </c>
      <c r="AB50">
        <v>1</v>
      </c>
      <c r="AC50">
        <v>0</v>
      </c>
      <c r="AD50">
        <v>6</v>
      </c>
      <c r="AE50">
        <v>0</v>
      </c>
      <c r="AF50">
        <v>0</v>
      </c>
      <c r="AG50">
        <v>0</v>
      </c>
    </row>
    <row r="51" spans="2:33" x14ac:dyDescent="0.35">
      <c r="B51">
        <v>41294</v>
      </c>
      <c r="C51">
        <v>0</v>
      </c>
      <c r="D51">
        <v>0</v>
      </c>
      <c r="E51">
        <v>0.60007299999999997</v>
      </c>
      <c r="F51">
        <v>0.73608600000000002</v>
      </c>
      <c r="G51">
        <v>1.80897E-2</v>
      </c>
      <c r="H51">
        <v>46</v>
      </c>
      <c r="I51" t="s">
        <v>87</v>
      </c>
      <c r="J51">
        <v>1</v>
      </c>
      <c r="K51">
        <v>0</v>
      </c>
      <c r="L51">
        <v>9</v>
      </c>
      <c r="M51">
        <v>0</v>
      </c>
      <c r="N51">
        <v>0</v>
      </c>
      <c r="O51">
        <v>0</v>
      </c>
      <c r="T51">
        <v>33099</v>
      </c>
      <c r="U51">
        <v>0</v>
      </c>
      <c r="V51">
        <v>0</v>
      </c>
      <c r="W51">
        <v>0.65206900000000001</v>
      </c>
      <c r="X51">
        <v>0.48616300000000001</v>
      </c>
      <c r="Y51">
        <v>1.2968000000000001E-3</v>
      </c>
      <c r="Z51">
        <v>46</v>
      </c>
      <c r="AA51" t="s">
        <v>87</v>
      </c>
      <c r="AB51">
        <v>1</v>
      </c>
      <c r="AC51">
        <v>0</v>
      </c>
      <c r="AD51">
        <v>6</v>
      </c>
      <c r="AE51">
        <v>0</v>
      </c>
      <c r="AF51">
        <v>0</v>
      </c>
      <c r="AG51">
        <v>0</v>
      </c>
    </row>
    <row r="52" spans="2:33" x14ac:dyDescent="0.35">
      <c r="B52">
        <v>41295</v>
      </c>
      <c r="C52">
        <v>0</v>
      </c>
      <c r="D52">
        <v>0</v>
      </c>
      <c r="E52">
        <v>0.60514299999999999</v>
      </c>
      <c r="F52">
        <v>0.74863500000000005</v>
      </c>
      <c r="G52">
        <v>1.8154900000000002E-2</v>
      </c>
      <c r="H52">
        <v>46</v>
      </c>
      <c r="I52" t="s">
        <v>87</v>
      </c>
      <c r="J52">
        <v>1</v>
      </c>
      <c r="K52">
        <v>0</v>
      </c>
      <c r="L52">
        <v>9</v>
      </c>
      <c r="M52">
        <v>0</v>
      </c>
      <c r="N52">
        <v>0</v>
      </c>
      <c r="O52">
        <v>0</v>
      </c>
      <c r="T52">
        <v>33100</v>
      </c>
      <c r="U52">
        <v>0</v>
      </c>
      <c r="V52">
        <v>0</v>
      </c>
      <c r="W52">
        <v>0.65712899999999996</v>
      </c>
      <c r="X52">
        <v>0.49871500000000002</v>
      </c>
      <c r="Y52">
        <v>1.4777E-3</v>
      </c>
      <c r="Z52">
        <v>46</v>
      </c>
      <c r="AA52" t="s">
        <v>87</v>
      </c>
      <c r="AB52">
        <v>1</v>
      </c>
      <c r="AC52">
        <v>0</v>
      </c>
      <c r="AD52">
        <v>6</v>
      </c>
      <c r="AE52">
        <v>0</v>
      </c>
      <c r="AF52">
        <v>0</v>
      </c>
      <c r="AG52">
        <v>0</v>
      </c>
    </row>
    <row r="53" spans="2:33" x14ac:dyDescent="0.35">
      <c r="B53">
        <v>41296</v>
      </c>
      <c r="C53">
        <v>0</v>
      </c>
      <c r="D53">
        <v>0</v>
      </c>
      <c r="E53">
        <v>0.61021300000000001</v>
      </c>
      <c r="F53">
        <v>0.76118300000000005</v>
      </c>
      <c r="G53">
        <v>1.8220199999999999E-2</v>
      </c>
      <c r="H53">
        <v>46</v>
      </c>
      <c r="I53" t="s">
        <v>87</v>
      </c>
      <c r="J53">
        <v>1</v>
      </c>
      <c r="K53">
        <v>0</v>
      </c>
      <c r="L53">
        <v>9</v>
      </c>
      <c r="M53">
        <v>0</v>
      </c>
      <c r="N53">
        <v>0</v>
      </c>
      <c r="O53">
        <v>0</v>
      </c>
      <c r="T53">
        <v>33101</v>
      </c>
      <c r="U53">
        <v>0</v>
      </c>
      <c r="V53">
        <v>0</v>
      </c>
      <c r="W53">
        <v>0.66218900000000003</v>
      </c>
      <c r="X53">
        <v>0.51126700000000003</v>
      </c>
      <c r="Y53">
        <v>1.6586000000000001E-3</v>
      </c>
      <c r="Z53">
        <v>46</v>
      </c>
      <c r="AA53" t="s">
        <v>87</v>
      </c>
      <c r="AB53">
        <v>1</v>
      </c>
      <c r="AC53">
        <v>0</v>
      </c>
      <c r="AD53">
        <v>6</v>
      </c>
      <c r="AE53">
        <v>0</v>
      </c>
      <c r="AF53">
        <v>0</v>
      </c>
      <c r="AG53">
        <v>0</v>
      </c>
    </row>
    <row r="54" spans="2:33" x14ac:dyDescent="0.35">
      <c r="B54">
        <v>41297</v>
      </c>
      <c r="C54">
        <v>0</v>
      </c>
      <c r="D54">
        <v>0</v>
      </c>
      <c r="E54">
        <v>0.615282</v>
      </c>
      <c r="F54">
        <v>0.77373099999999995</v>
      </c>
      <c r="G54">
        <v>1.82855E-2</v>
      </c>
      <c r="H54">
        <v>46</v>
      </c>
      <c r="I54" t="s">
        <v>87</v>
      </c>
      <c r="J54">
        <v>1</v>
      </c>
      <c r="K54">
        <v>0</v>
      </c>
      <c r="L54">
        <v>9</v>
      </c>
      <c r="M54">
        <v>0</v>
      </c>
      <c r="N54">
        <v>0</v>
      </c>
      <c r="O54">
        <v>0</v>
      </c>
      <c r="T54">
        <v>33286</v>
      </c>
      <c r="U54">
        <v>0</v>
      </c>
      <c r="V54">
        <v>0</v>
      </c>
      <c r="W54">
        <v>0.69255</v>
      </c>
      <c r="X54">
        <v>0.58657899999999996</v>
      </c>
      <c r="Y54">
        <v>2.7439999999999999E-3</v>
      </c>
      <c r="Z54">
        <v>46</v>
      </c>
      <c r="AA54" t="s">
        <v>87</v>
      </c>
      <c r="AB54">
        <v>1</v>
      </c>
      <c r="AC54">
        <v>0</v>
      </c>
      <c r="AD54">
        <v>8</v>
      </c>
      <c r="AE54">
        <v>0</v>
      </c>
      <c r="AF54">
        <v>0</v>
      </c>
      <c r="AG54">
        <v>0</v>
      </c>
    </row>
    <row r="55" spans="2:33" x14ac:dyDescent="0.35">
      <c r="B55">
        <v>41289</v>
      </c>
      <c r="C55">
        <v>0</v>
      </c>
      <c r="D55">
        <v>0</v>
      </c>
      <c r="E55">
        <v>0.62035200000000001</v>
      </c>
      <c r="F55">
        <v>0.78627899999999995</v>
      </c>
      <c r="G55">
        <v>1.8350700000000001E-2</v>
      </c>
      <c r="H55">
        <v>46</v>
      </c>
      <c r="I55" t="s">
        <v>87</v>
      </c>
      <c r="J55">
        <v>1</v>
      </c>
      <c r="K55">
        <v>0</v>
      </c>
      <c r="L55">
        <v>12</v>
      </c>
      <c r="M55">
        <v>0</v>
      </c>
      <c r="N55">
        <v>0</v>
      </c>
      <c r="O55">
        <v>0</v>
      </c>
      <c r="T55">
        <v>33301</v>
      </c>
      <c r="U55">
        <v>0</v>
      </c>
      <c r="V55">
        <v>0</v>
      </c>
      <c r="W55">
        <v>0.67230999999999996</v>
      </c>
      <c r="X55">
        <v>0.53637100000000004</v>
      </c>
      <c r="Y55">
        <v>2.0203999999999999E-3</v>
      </c>
      <c r="Z55">
        <v>46</v>
      </c>
      <c r="AA55" t="s">
        <v>87</v>
      </c>
      <c r="AB55">
        <v>1</v>
      </c>
      <c r="AC55">
        <v>0</v>
      </c>
      <c r="AD55">
        <v>6</v>
      </c>
      <c r="AE55">
        <v>0</v>
      </c>
      <c r="AF55">
        <v>0</v>
      </c>
      <c r="AG55">
        <v>0</v>
      </c>
    </row>
    <row r="56" spans="2:33" x14ac:dyDescent="0.35">
      <c r="B56">
        <v>41306</v>
      </c>
      <c r="C56">
        <v>0</v>
      </c>
      <c r="D56">
        <v>0</v>
      </c>
      <c r="E56">
        <v>0.62542200000000003</v>
      </c>
      <c r="F56">
        <v>0.79882699999999995</v>
      </c>
      <c r="G56">
        <v>1.8415999999999998E-2</v>
      </c>
      <c r="H56">
        <v>46</v>
      </c>
      <c r="I56" t="s">
        <v>87</v>
      </c>
      <c r="J56">
        <v>1</v>
      </c>
      <c r="K56">
        <v>0</v>
      </c>
      <c r="L56">
        <v>9</v>
      </c>
      <c r="M56">
        <v>0</v>
      </c>
      <c r="N56">
        <v>0</v>
      </c>
      <c r="O56">
        <v>0</v>
      </c>
      <c r="T56">
        <v>33302</v>
      </c>
      <c r="U56">
        <v>0</v>
      </c>
      <c r="V56">
        <v>0</v>
      </c>
      <c r="W56">
        <v>0.67737000000000003</v>
      </c>
      <c r="X56">
        <v>0.54892300000000005</v>
      </c>
      <c r="Y56">
        <v>2.2012999999999998E-3</v>
      </c>
      <c r="Z56">
        <v>46</v>
      </c>
      <c r="AA56" t="s">
        <v>87</v>
      </c>
      <c r="AB56">
        <v>1</v>
      </c>
      <c r="AC56">
        <v>0</v>
      </c>
      <c r="AD56">
        <v>6</v>
      </c>
      <c r="AE56">
        <v>0</v>
      </c>
      <c r="AF56">
        <v>0</v>
      </c>
      <c r="AG56">
        <v>0</v>
      </c>
    </row>
    <row r="57" spans="2:33" x14ac:dyDescent="0.35">
      <c r="B57">
        <v>41307</v>
      </c>
      <c r="C57">
        <v>0</v>
      </c>
      <c r="D57">
        <v>0</v>
      </c>
      <c r="E57">
        <v>0.63049200000000005</v>
      </c>
      <c r="F57">
        <v>0.81137599999999999</v>
      </c>
      <c r="G57">
        <v>1.8481299999999999E-2</v>
      </c>
      <c r="H57">
        <v>46</v>
      </c>
      <c r="I57" t="s">
        <v>87</v>
      </c>
      <c r="J57">
        <v>1</v>
      </c>
      <c r="K57">
        <v>0</v>
      </c>
      <c r="L57">
        <v>9</v>
      </c>
      <c r="M57">
        <v>0</v>
      </c>
      <c r="N57">
        <v>0</v>
      </c>
      <c r="O57">
        <v>0</v>
      </c>
      <c r="T57">
        <v>33303</v>
      </c>
      <c r="U57">
        <v>0</v>
      </c>
      <c r="V57">
        <v>0</v>
      </c>
      <c r="W57">
        <v>0.68242999999999998</v>
      </c>
      <c r="X57">
        <v>0.56147499999999995</v>
      </c>
      <c r="Y57">
        <v>2.3822000000000001E-3</v>
      </c>
      <c r="Z57">
        <v>46</v>
      </c>
      <c r="AA57" t="s">
        <v>87</v>
      </c>
      <c r="AB57">
        <v>1</v>
      </c>
      <c r="AC57">
        <v>0</v>
      </c>
      <c r="AD57">
        <v>6</v>
      </c>
      <c r="AE57">
        <v>0</v>
      </c>
      <c r="AF57">
        <v>0</v>
      </c>
      <c r="AG57">
        <v>0</v>
      </c>
    </row>
    <row r="58" spans="2:33" x14ac:dyDescent="0.35">
      <c r="B58">
        <v>41308</v>
      </c>
      <c r="C58">
        <v>0</v>
      </c>
      <c r="D58">
        <v>0</v>
      </c>
      <c r="E58">
        <v>0.63556100000000004</v>
      </c>
      <c r="F58">
        <v>0.82392399999999999</v>
      </c>
      <c r="G58">
        <v>1.85466E-2</v>
      </c>
      <c r="H58">
        <v>46</v>
      </c>
      <c r="I58" t="s">
        <v>87</v>
      </c>
      <c r="J58">
        <v>1</v>
      </c>
      <c r="K58">
        <v>0</v>
      </c>
      <c r="L58">
        <v>9</v>
      </c>
      <c r="M58">
        <v>0</v>
      </c>
      <c r="N58">
        <v>0</v>
      </c>
      <c r="O58">
        <v>0</v>
      </c>
      <c r="T58">
        <v>33304</v>
      </c>
      <c r="U58">
        <v>0</v>
      </c>
      <c r="V58">
        <v>0</v>
      </c>
      <c r="W58">
        <v>0.68749000000000005</v>
      </c>
      <c r="X58">
        <v>0.57402699999999995</v>
      </c>
      <c r="Y58">
        <v>2.5631E-3</v>
      </c>
      <c r="Z58">
        <v>46</v>
      </c>
      <c r="AA58" t="s">
        <v>87</v>
      </c>
      <c r="AB58">
        <v>1</v>
      </c>
      <c r="AC58">
        <v>0</v>
      </c>
      <c r="AD58">
        <v>6</v>
      </c>
      <c r="AE58">
        <v>0</v>
      </c>
      <c r="AF58">
        <v>0</v>
      </c>
      <c r="AG58">
        <v>0</v>
      </c>
    </row>
    <row r="59" spans="2:33" x14ac:dyDescent="0.35">
      <c r="B59">
        <v>41309</v>
      </c>
      <c r="C59">
        <v>0</v>
      </c>
      <c r="D59">
        <v>0</v>
      </c>
      <c r="E59">
        <v>0.64063099999999995</v>
      </c>
      <c r="F59">
        <v>0.83647199999999999</v>
      </c>
      <c r="G59">
        <v>1.8611800000000001E-2</v>
      </c>
      <c r="H59">
        <v>46</v>
      </c>
      <c r="I59" t="s">
        <v>87</v>
      </c>
      <c r="J59">
        <v>1</v>
      </c>
      <c r="K59">
        <v>0</v>
      </c>
      <c r="L59">
        <v>9</v>
      </c>
      <c r="M59">
        <v>0</v>
      </c>
      <c r="N59">
        <v>0</v>
      </c>
      <c r="O59">
        <v>0</v>
      </c>
      <c r="T59">
        <v>33489</v>
      </c>
      <c r="U59">
        <v>0</v>
      </c>
      <c r="V59">
        <v>0</v>
      </c>
      <c r="W59">
        <v>0.71933000000000002</v>
      </c>
      <c r="X59">
        <v>0.65301100000000001</v>
      </c>
      <c r="Y59">
        <v>3.7014000000000001E-3</v>
      </c>
      <c r="Z59">
        <v>46</v>
      </c>
      <c r="AA59" t="s">
        <v>87</v>
      </c>
      <c r="AB59">
        <v>1</v>
      </c>
      <c r="AC59">
        <v>0</v>
      </c>
      <c r="AD59">
        <v>8</v>
      </c>
      <c r="AE59">
        <v>0</v>
      </c>
      <c r="AF59">
        <v>0</v>
      </c>
      <c r="AG59">
        <v>0</v>
      </c>
    </row>
    <row r="60" spans="2:33" x14ac:dyDescent="0.35">
      <c r="B60">
        <v>41301</v>
      </c>
      <c r="C60">
        <v>0</v>
      </c>
      <c r="D60">
        <v>0</v>
      </c>
      <c r="E60">
        <v>0.64570099999999997</v>
      </c>
      <c r="F60">
        <v>0.84902</v>
      </c>
      <c r="G60">
        <v>1.83766E-2</v>
      </c>
      <c r="H60">
        <v>46</v>
      </c>
      <c r="I60" t="s">
        <v>87</v>
      </c>
      <c r="J60">
        <v>1</v>
      </c>
      <c r="K60">
        <v>0</v>
      </c>
      <c r="L60">
        <v>12</v>
      </c>
      <c r="M60">
        <v>0</v>
      </c>
      <c r="N60">
        <v>0</v>
      </c>
      <c r="O60">
        <v>0</v>
      </c>
      <c r="T60">
        <v>33504</v>
      </c>
      <c r="U60">
        <v>0</v>
      </c>
      <c r="V60">
        <v>0</v>
      </c>
      <c r="W60">
        <v>0.69660200000000005</v>
      </c>
      <c r="X60">
        <v>0.59662999999999999</v>
      </c>
      <c r="Y60">
        <v>2.8888999999999998E-3</v>
      </c>
      <c r="Z60">
        <v>46</v>
      </c>
      <c r="AA60" t="s">
        <v>87</v>
      </c>
      <c r="AB60">
        <v>1</v>
      </c>
      <c r="AC60">
        <v>0</v>
      </c>
      <c r="AD60">
        <v>6</v>
      </c>
      <c r="AE60">
        <v>0</v>
      </c>
      <c r="AF60">
        <v>0</v>
      </c>
      <c r="AG60">
        <v>0</v>
      </c>
    </row>
    <row r="61" spans="2:33" x14ac:dyDescent="0.35">
      <c r="B61">
        <v>41316</v>
      </c>
      <c r="C61">
        <v>0</v>
      </c>
      <c r="D61">
        <v>0</v>
      </c>
      <c r="E61">
        <v>0.64975799999999995</v>
      </c>
      <c r="F61">
        <v>0.85906899999999997</v>
      </c>
      <c r="G61">
        <v>1.8729200000000001E-2</v>
      </c>
      <c r="H61">
        <v>46</v>
      </c>
      <c r="I61" t="s">
        <v>87</v>
      </c>
      <c r="J61">
        <v>1</v>
      </c>
      <c r="K61">
        <v>0</v>
      </c>
      <c r="L61">
        <v>9</v>
      </c>
      <c r="M61">
        <v>0</v>
      </c>
      <c r="N61">
        <v>0</v>
      </c>
      <c r="O61">
        <v>0</v>
      </c>
      <c r="T61">
        <v>33505</v>
      </c>
      <c r="U61">
        <v>0</v>
      </c>
      <c r="V61">
        <v>0</v>
      </c>
      <c r="W61">
        <v>0.70440499999999995</v>
      </c>
      <c r="X61">
        <v>0.61598600000000003</v>
      </c>
      <c r="Y61">
        <v>3.1678000000000001E-3</v>
      </c>
      <c r="Z61">
        <v>46</v>
      </c>
      <c r="AA61" t="s">
        <v>87</v>
      </c>
      <c r="AB61">
        <v>1</v>
      </c>
      <c r="AC61">
        <v>0</v>
      </c>
      <c r="AD61">
        <v>9</v>
      </c>
      <c r="AE61">
        <v>0</v>
      </c>
      <c r="AF61">
        <v>0</v>
      </c>
      <c r="AG61">
        <v>0</v>
      </c>
    </row>
    <row r="62" spans="2:33" x14ac:dyDescent="0.35">
      <c r="B62">
        <v>41331</v>
      </c>
      <c r="C62">
        <v>0</v>
      </c>
      <c r="D62">
        <v>0</v>
      </c>
      <c r="E62">
        <v>0.65334800000000004</v>
      </c>
      <c r="F62">
        <v>0.867954</v>
      </c>
      <c r="G62">
        <v>1.8775500000000001E-2</v>
      </c>
      <c r="H62">
        <v>46</v>
      </c>
      <c r="I62" t="s">
        <v>87</v>
      </c>
      <c r="J62">
        <v>1</v>
      </c>
      <c r="K62">
        <v>0</v>
      </c>
      <c r="L62">
        <v>9</v>
      </c>
      <c r="M62">
        <v>0</v>
      </c>
      <c r="N62">
        <v>0</v>
      </c>
      <c r="O62">
        <v>0</v>
      </c>
      <c r="T62">
        <v>33506</v>
      </c>
      <c r="U62">
        <v>0</v>
      </c>
      <c r="V62">
        <v>0</v>
      </c>
      <c r="W62">
        <v>0.71004800000000001</v>
      </c>
      <c r="X62">
        <v>0.62998299999999996</v>
      </c>
      <c r="Y62">
        <v>3.3695999999999999E-3</v>
      </c>
      <c r="Z62">
        <v>46</v>
      </c>
      <c r="AA62" t="s">
        <v>87</v>
      </c>
      <c r="AB62">
        <v>1</v>
      </c>
      <c r="AC62">
        <v>0</v>
      </c>
      <c r="AD62">
        <v>6</v>
      </c>
      <c r="AE62">
        <v>0</v>
      </c>
      <c r="AF62">
        <v>0</v>
      </c>
      <c r="AG62">
        <v>0</v>
      </c>
    </row>
    <row r="63" spans="2:33" x14ac:dyDescent="0.35">
      <c r="B63">
        <v>41317</v>
      </c>
      <c r="C63">
        <v>0</v>
      </c>
      <c r="D63">
        <v>0</v>
      </c>
      <c r="E63">
        <v>0.65693800000000002</v>
      </c>
      <c r="F63">
        <v>0.87683999999999995</v>
      </c>
      <c r="G63">
        <v>1.88217E-2</v>
      </c>
      <c r="H63">
        <v>46</v>
      </c>
      <c r="I63" t="s">
        <v>87</v>
      </c>
      <c r="J63">
        <v>1</v>
      </c>
      <c r="K63">
        <v>0</v>
      </c>
      <c r="L63">
        <v>9</v>
      </c>
      <c r="M63">
        <v>0</v>
      </c>
      <c r="N63">
        <v>0</v>
      </c>
      <c r="O63">
        <v>0</v>
      </c>
      <c r="T63">
        <v>33507</v>
      </c>
      <c r="U63">
        <v>0</v>
      </c>
      <c r="V63">
        <v>0</v>
      </c>
      <c r="W63">
        <v>0.714696</v>
      </c>
      <c r="X63">
        <v>0.64151400000000003</v>
      </c>
      <c r="Y63">
        <v>3.5358E-3</v>
      </c>
      <c r="Z63">
        <v>46</v>
      </c>
      <c r="AA63" t="s">
        <v>87</v>
      </c>
      <c r="AB63">
        <v>1</v>
      </c>
      <c r="AC63">
        <v>0</v>
      </c>
      <c r="AD63">
        <v>6</v>
      </c>
      <c r="AE63">
        <v>0</v>
      </c>
      <c r="AF63">
        <v>0</v>
      </c>
      <c r="AG63">
        <v>0</v>
      </c>
    </row>
    <row r="64" spans="2:33" x14ac:dyDescent="0.35">
      <c r="B64">
        <v>41318</v>
      </c>
      <c r="C64">
        <v>0</v>
      </c>
      <c r="D64">
        <v>0</v>
      </c>
      <c r="E64">
        <v>0.66259400000000002</v>
      </c>
      <c r="F64">
        <v>0.89083199999999996</v>
      </c>
      <c r="G64">
        <v>1.8894600000000001E-2</v>
      </c>
      <c r="H64">
        <v>46</v>
      </c>
      <c r="I64" t="s">
        <v>87</v>
      </c>
      <c r="J64">
        <v>1</v>
      </c>
      <c r="K64">
        <v>0</v>
      </c>
      <c r="L64">
        <v>9</v>
      </c>
      <c r="M64">
        <v>0</v>
      </c>
      <c r="N64">
        <v>0</v>
      </c>
      <c r="O64">
        <v>0</v>
      </c>
      <c r="T64">
        <v>33692</v>
      </c>
      <c r="U64">
        <v>0</v>
      </c>
      <c r="V64">
        <v>0</v>
      </c>
      <c r="W64">
        <v>0.61610200000000004</v>
      </c>
      <c r="X64">
        <v>0.39694299999999999</v>
      </c>
      <c r="Y64">
        <v>1.0987E-5</v>
      </c>
      <c r="Z64">
        <v>46</v>
      </c>
      <c r="AA64" t="s">
        <v>87</v>
      </c>
      <c r="AB64">
        <v>1</v>
      </c>
      <c r="AC64">
        <v>0</v>
      </c>
      <c r="AD64">
        <v>8</v>
      </c>
      <c r="AE64">
        <v>0</v>
      </c>
      <c r="AF64">
        <v>0</v>
      </c>
      <c r="AG64">
        <v>0</v>
      </c>
    </row>
    <row r="65" spans="2:33" x14ac:dyDescent="0.35">
      <c r="B65">
        <v>41319</v>
      </c>
      <c r="C65">
        <v>0</v>
      </c>
      <c r="D65">
        <v>0</v>
      </c>
      <c r="E65">
        <v>0.66725100000000004</v>
      </c>
      <c r="F65">
        <v>0.90235900000000002</v>
      </c>
      <c r="G65">
        <v>1.8954599999999999E-2</v>
      </c>
      <c r="H65">
        <v>46</v>
      </c>
      <c r="I65" t="s">
        <v>87</v>
      </c>
      <c r="J65">
        <v>1</v>
      </c>
      <c r="K65">
        <v>0</v>
      </c>
      <c r="L65">
        <v>9</v>
      </c>
      <c r="M65">
        <v>0</v>
      </c>
      <c r="N65">
        <v>0</v>
      </c>
      <c r="O65">
        <v>0</v>
      </c>
      <c r="T65">
        <v>33707</v>
      </c>
      <c r="U65">
        <v>0</v>
      </c>
      <c r="V65">
        <v>0</v>
      </c>
      <c r="W65">
        <v>0.62170800000000004</v>
      </c>
      <c r="X65">
        <v>0.41084999999999999</v>
      </c>
      <c r="Y65">
        <v>2.1142000000000001E-4</v>
      </c>
      <c r="Z65">
        <v>46</v>
      </c>
      <c r="AA65" t="s">
        <v>87</v>
      </c>
      <c r="AB65">
        <v>1</v>
      </c>
      <c r="AC65">
        <v>0</v>
      </c>
      <c r="AD65">
        <v>6</v>
      </c>
      <c r="AE65">
        <v>0</v>
      </c>
      <c r="AF65">
        <v>0</v>
      </c>
      <c r="AG65">
        <v>0</v>
      </c>
    </row>
    <row r="66" spans="2:33" x14ac:dyDescent="0.35">
      <c r="B66">
        <v>41311</v>
      </c>
      <c r="C66">
        <v>0</v>
      </c>
      <c r="D66">
        <v>0</v>
      </c>
      <c r="E66">
        <v>0.67189399999999999</v>
      </c>
      <c r="F66">
        <v>0.913852</v>
      </c>
      <c r="G66">
        <v>1.9014400000000001E-2</v>
      </c>
      <c r="H66">
        <v>46</v>
      </c>
      <c r="I66" t="s">
        <v>87</v>
      </c>
      <c r="J66">
        <v>1</v>
      </c>
      <c r="K66">
        <v>0</v>
      </c>
      <c r="L66">
        <v>9</v>
      </c>
      <c r="M66">
        <v>0</v>
      </c>
      <c r="N66">
        <v>0</v>
      </c>
      <c r="O66">
        <v>0</v>
      </c>
      <c r="T66">
        <v>33708</v>
      </c>
      <c r="U66">
        <v>0</v>
      </c>
      <c r="V66">
        <v>0</v>
      </c>
      <c r="W66">
        <v>0.62676799999999999</v>
      </c>
      <c r="X66">
        <v>0.42340299999999997</v>
      </c>
      <c r="Y66">
        <v>3.9231999999999998E-4</v>
      </c>
      <c r="Z66">
        <v>46</v>
      </c>
      <c r="AA66" t="s">
        <v>87</v>
      </c>
      <c r="AB66">
        <v>1</v>
      </c>
      <c r="AC66">
        <v>0</v>
      </c>
      <c r="AD66">
        <v>6</v>
      </c>
      <c r="AE66">
        <v>0</v>
      </c>
      <c r="AF66">
        <v>0</v>
      </c>
      <c r="AG66">
        <v>0</v>
      </c>
    </row>
    <row r="67" spans="2:33" x14ac:dyDescent="0.35">
      <c r="B67">
        <v>41275</v>
      </c>
      <c r="C67">
        <v>0</v>
      </c>
      <c r="D67">
        <v>0</v>
      </c>
      <c r="E67">
        <v>0.67336300000000004</v>
      </c>
      <c r="F67">
        <v>0.91895000000000004</v>
      </c>
      <c r="G67">
        <v>1.8840800000000001E-2</v>
      </c>
      <c r="H67">
        <v>46</v>
      </c>
      <c r="I67" t="s">
        <v>87</v>
      </c>
      <c r="J67">
        <v>1</v>
      </c>
      <c r="K67">
        <v>0</v>
      </c>
      <c r="L67">
        <v>9</v>
      </c>
      <c r="M67">
        <v>0</v>
      </c>
      <c r="N67">
        <v>0</v>
      </c>
      <c r="O67">
        <v>0</v>
      </c>
      <c r="T67">
        <v>33709</v>
      </c>
      <c r="U67">
        <v>0</v>
      </c>
      <c r="V67">
        <v>0</v>
      </c>
      <c r="W67">
        <v>0.63082000000000005</v>
      </c>
      <c r="X67">
        <v>0.43345299999999998</v>
      </c>
      <c r="Y67">
        <v>5.3717000000000001E-4</v>
      </c>
      <c r="Z67">
        <v>46</v>
      </c>
      <c r="AA67" t="s">
        <v>87</v>
      </c>
      <c r="AB67">
        <v>1</v>
      </c>
      <c r="AC67">
        <v>0</v>
      </c>
      <c r="AD67">
        <v>9</v>
      </c>
      <c r="AE67">
        <v>0</v>
      </c>
      <c r="AF67">
        <v>0</v>
      </c>
      <c r="AG67">
        <v>0</v>
      </c>
    </row>
    <row r="68" spans="2:33" x14ac:dyDescent="0.35">
      <c r="B68">
        <v>41280</v>
      </c>
      <c r="C68">
        <v>0</v>
      </c>
      <c r="D68">
        <v>0</v>
      </c>
      <c r="E68">
        <v>0.67961700000000003</v>
      </c>
      <c r="F68">
        <v>0.93443200000000004</v>
      </c>
      <c r="G68">
        <v>1.9000300000000001E-2</v>
      </c>
      <c r="H68">
        <v>46</v>
      </c>
      <c r="I68" t="s">
        <v>87</v>
      </c>
      <c r="J68">
        <v>1</v>
      </c>
      <c r="K68">
        <v>0</v>
      </c>
      <c r="L68">
        <v>9</v>
      </c>
      <c r="M68">
        <v>0</v>
      </c>
      <c r="N68">
        <v>0</v>
      </c>
      <c r="O68">
        <v>0</v>
      </c>
      <c r="T68">
        <v>33710</v>
      </c>
      <c r="U68">
        <v>0</v>
      </c>
      <c r="V68">
        <v>0</v>
      </c>
      <c r="W68">
        <v>0.63688900000000004</v>
      </c>
      <c r="X68">
        <v>0.44850699999999999</v>
      </c>
      <c r="Y68">
        <v>7.5412000000000005E-4</v>
      </c>
      <c r="Z68">
        <v>46</v>
      </c>
      <c r="AA68" t="s">
        <v>87</v>
      </c>
      <c r="AB68">
        <v>1</v>
      </c>
      <c r="AC68">
        <v>0</v>
      </c>
      <c r="AD68">
        <v>6</v>
      </c>
      <c r="AE68">
        <v>0</v>
      </c>
      <c r="AF68">
        <v>0</v>
      </c>
      <c r="AG68">
        <v>0</v>
      </c>
    </row>
    <row r="69" spans="2:33" x14ac:dyDescent="0.35">
      <c r="B69">
        <v>41281</v>
      </c>
      <c r="C69">
        <v>0</v>
      </c>
      <c r="D69">
        <v>0</v>
      </c>
      <c r="E69">
        <v>0.68468499999999999</v>
      </c>
      <c r="F69">
        <v>0.94698099999999996</v>
      </c>
      <c r="G69">
        <v>1.91296E-2</v>
      </c>
      <c r="H69">
        <v>46</v>
      </c>
      <c r="I69" t="s">
        <v>87</v>
      </c>
      <c r="J69">
        <v>1</v>
      </c>
      <c r="K69">
        <v>0</v>
      </c>
      <c r="L69">
        <v>9</v>
      </c>
      <c r="M69">
        <v>0</v>
      </c>
      <c r="N69">
        <v>0</v>
      </c>
      <c r="O69">
        <v>0</v>
      </c>
      <c r="T69">
        <v>35626</v>
      </c>
      <c r="U69">
        <v>0</v>
      </c>
      <c r="V69">
        <v>0</v>
      </c>
      <c r="W69">
        <v>0.70050299999999999</v>
      </c>
      <c r="X69">
        <v>0.60630799999999996</v>
      </c>
      <c r="Y69">
        <v>3.0284000000000001E-3</v>
      </c>
      <c r="Z69">
        <v>46</v>
      </c>
      <c r="AA69" t="s">
        <v>87</v>
      </c>
      <c r="AB69">
        <v>1</v>
      </c>
      <c r="AC69">
        <v>0</v>
      </c>
      <c r="AD69">
        <v>6</v>
      </c>
      <c r="AE69">
        <v>0</v>
      </c>
      <c r="AF69">
        <v>0</v>
      </c>
      <c r="AG69">
        <v>0</v>
      </c>
    </row>
    <row r="70" spans="2:33" x14ac:dyDescent="0.35">
      <c r="B70">
        <v>41282</v>
      </c>
      <c r="C70">
        <v>0</v>
      </c>
      <c r="D70">
        <v>0</v>
      </c>
      <c r="E70">
        <v>0.68874100000000005</v>
      </c>
      <c r="F70">
        <v>0.95703000000000005</v>
      </c>
      <c r="G70">
        <v>1.92149E-2</v>
      </c>
      <c r="H70">
        <v>46</v>
      </c>
      <c r="I70" t="s">
        <v>87</v>
      </c>
      <c r="J70">
        <v>1</v>
      </c>
      <c r="K70">
        <v>0</v>
      </c>
      <c r="L70">
        <v>9</v>
      </c>
      <c r="M70">
        <v>0</v>
      </c>
      <c r="N70">
        <v>0</v>
      </c>
      <c r="O70">
        <v>0</v>
      </c>
      <c r="T70">
        <v>35761</v>
      </c>
      <c r="U70">
        <v>0</v>
      </c>
      <c r="V70">
        <v>0</v>
      </c>
      <c r="W70">
        <v>0.95754600000000001</v>
      </c>
      <c r="X70">
        <v>1.2439229999999999</v>
      </c>
      <c r="Y70">
        <v>1.22177E-2</v>
      </c>
      <c r="Z70">
        <v>46</v>
      </c>
      <c r="AA70" t="s">
        <v>87</v>
      </c>
      <c r="AB70">
        <v>1</v>
      </c>
      <c r="AC70">
        <v>0</v>
      </c>
      <c r="AD70">
        <v>8</v>
      </c>
      <c r="AE70">
        <v>0</v>
      </c>
      <c r="AF70">
        <v>0</v>
      </c>
      <c r="AG70">
        <v>0</v>
      </c>
    </row>
    <row r="71" spans="2:33" x14ac:dyDescent="0.35">
      <c r="B71">
        <v>41283</v>
      </c>
      <c r="C71">
        <v>0</v>
      </c>
      <c r="D71">
        <v>0</v>
      </c>
      <c r="E71">
        <v>0.69482200000000005</v>
      </c>
      <c r="F71">
        <v>0.97207900000000003</v>
      </c>
      <c r="G71">
        <v>1.9388200000000001E-2</v>
      </c>
      <c r="H71">
        <v>46</v>
      </c>
      <c r="I71" t="s">
        <v>87</v>
      </c>
      <c r="J71">
        <v>1</v>
      </c>
      <c r="K71">
        <v>0</v>
      </c>
      <c r="L71">
        <v>9</v>
      </c>
      <c r="M71">
        <v>0</v>
      </c>
      <c r="N71">
        <v>0</v>
      </c>
      <c r="O71">
        <v>0</v>
      </c>
      <c r="T71">
        <v>35762</v>
      </c>
      <c r="U71">
        <v>0</v>
      </c>
      <c r="V71">
        <v>0</v>
      </c>
      <c r="W71">
        <v>0.982846</v>
      </c>
      <c r="X71">
        <v>1.306683</v>
      </c>
      <c r="Y71">
        <v>1.3122200000000001E-2</v>
      </c>
      <c r="Z71">
        <v>46</v>
      </c>
      <c r="AA71" t="s">
        <v>87</v>
      </c>
      <c r="AB71">
        <v>1</v>
      </c>
      <c r="AC71">
        <v>0</v>
      </c>
      <c r="AD71">
        <v>10</v>
      </c>
      <c r="AE71">
        <v>0</v>
      </c>
      <c r="AF71">
        <v>0</v>
      </c>
      <c r="AG71">
        <v>0</v>
      </c>
    </row>
    <row r="72" spans="2:33" x14ac:dyDescent="0.35">
      <c r="B72">
        <v>41243</v>
      </c>
      <c r="C72">
        <v>0</v>
      </c>
      <c r="D72">
        <v>0</v>
      </c>
      <c r="E72">
        <v>0.69989000000000001</v>
      </c>
      <c r="F72">
        <v>0.98462700000000003</v>
      </c>
      <c r="G72">
        <v>1.95175E-2</v>
      </c>
      <c r="H72">
        <v>46</v>
      </c>
      <c r="I72" t="s">
        <v>87</v>
      </c>
      <c r="J72">
        <v>1</v>
      </c>
      <c r="K72">
        <v>0</v>
      </c>
      <c r="L72">
        <v>12</v>
      </c>
      <c r="M72">
        <v>0</v>
      </c>
      <c r="N72">
        <v>0</v>
      </c>
      <c r="O72">
        <v>0</v>
      </c>
      <c r="T72">
        <v>35779</v>
      </c>
      <c r="U72">
        <v>0</v>
      </c>
      <c r="V72">
        <v>0</v>
      </c>
      <c r="W72">
        <v>0.96260599999999996</v>
      </c>
      <c r="X72">
        <v>1.256475</v>
      </c>
      <c r="Y72">
        <v>1.2398599999999999E-2</v>
      </c>
      <c r="Z72">
        <v>46</v>
      </c>
      <c r="AA72" t="s">
        <v>87</v>
      </c>
      <c r="AB72">
        <v>1</v>
      </c>
      <c r="AC72">
        <v>0</v>
      </c>
      <c r="AD72">
        <v>6</v>
      </c>
      <c r="AE72">
        <v>0</v>
      </c>
      <c r="AF72">
        <v>0</v>
      </c>
      <c r="AG72">
        <v>0</v>
      </c>
    </row>
    <row r="73" spans="2:33" x14ac:dyDescent="0.35">
      <c r="B73">
        <v>41250</v>
      </c>
      <c r="C73">
        <v>0</v>
      </c>
      <c r="D73">
        <v>0</v>
      </c>
      <c r="E73">
        <v>0.704959</v>
      </c>
      <c r="F73">
        <v>0.99717599999999995</v>
      </c>
      <c r="G73">
        <v>1.96467E-2</v>
      </c>
      <c r="H73">
        <v>46</v>
      </c>
      <c r="I73" t="s">
        <v>87</v>
      </c>
      <c r="J73">
        <v>1</v>
      </c>
      <c r="K73">
        <v>0</v>
      </c>
      <c r="L73">
        <v>9</v>
      </c>
      <c r="M73">
        <v>0</v>
      </c>
      <c r="N73">
        <v>0</v>
      </c>
      <c r="O73">
        <v>0</v>
      </c>
      <c r="T73">
        <v>35780</v>
      </c>
      <c r="U73">
        <v>0</v>
      </c>
      <c r="V73">
        <v>0</v>
      </c>
      <c r="W73">
        <v>0.96766600000000003</v>
      </c>
      <c r="X73">
        <v>1.2690269999999999</v>
      </c>
      <c r="Y73">
        <v>1.25795E-2</v>
      </c>
      <c r="Z73">
        <v>46</v>
      </c>
      <c r="AA73" t="s">
        <v>87</v>
      </c>
      <c r="AB73">
        <v>1</v>
      </c>
      <c r="AC73">
        <v>0</v>
      </c>
      <c r="AD73">
        <v>6</v>
      </c>
      <c r="AE73">
        <v>0</v>
      </c>
      <c r="AF73">
        <v>0</v>
      </c>
      <c r="AG73">
        <v>0</v>
      </c>
    </row>
    <row r="74" spans="2:33" x14ac:dyDescent="0.35">
      <c r="B74">
        <v>41251</v>
      </c>
      <c r="C74">
        <v>0</v>
      </c>
      <c r="D74">
        <v>0</v>
      </c>
      <c r="E74">
        <v>0.71002699999999996</v>
      </c>
      <c r="F74">
        <v>1.009725</v>
      </c>
      <c r="G74">
        <v>1.9775999999999998E-2</v>
      </c>
      <c r="H74">
        <v>46</v>
      </c>
      <c r="I74" t="s">
        <v>87</v>
      </c>
      <c r="J74">
        <v>1</v>
      </c>
      <c r="K74">
        <v>0</v>
      </c>
      <c r="L74">
        <v>9</v>
      </c>
      <c r="M74">
        <v>0</v>
      </c>
      <c r="N74">
        <v>0</v>
      </c>
      <c r="O74">
        <v>0</v>
      </c>
      <c r="T74">
        <v>35781</v>
      </c>
      <c r="U74">
        <v>0</v>
      </c>
      <c r="V74">
        <v>0</v>
      </c>
      <c r="W74">
        <v>0.97272599999999998</v>
      </c>
      <c r="X74">
        <v>1.281579</v>
      </c>
      <c r="Y74">
        <v>1.27604E-2</v>
      </c>
      <c r="Z74">
        <v>46</v>
      </c>
      <c r="AA74" t="s">
        <v>87</v>
      </c>
      <c r="AB74">
        <v>1</v>
      </c>
      <c r="AC74">
        <v>0</v>
      </c>
      <c r="AD74">
        <v>6</v>
      </c>
      <c r="AE74">
        <v>0</v>
      </c>
      <c r="AF74">
        <v>0</v>
      </c>
      <c r="AG74">
        <v>0</v>
      </c>
    </row>
    <row r="75" spans="2:33" x14ac:dyDescent="0.35">
      <c r="B75">
        <v>41252</v>
      </c>
      <c r="C75">
        <v>0</v>
      </c>
      <c r="D75">
        <v>0</v>
      </c>
      <c r="E75">
        <v>0.71509500000000004</v>
      </c>
      <c r="F75">
        <v>1.0222739999999999</v>
      </c>
      <c r="G75">
        <v>1.9905300000000001E-2</v>
      </c>
      <c r="H75">
        <v>46</v>
      </c>
      <c r="I75" t="s">
        <v>87</v>
      </c>
      <c r="J75">
        <v>1</v>
      </c>
      <c r="K75">
        <v>0</v>
      </c>
      <c r="L75">
        <v>9</v>
      </c>
      <c r="M75">
        <v>0</v>
      </c>
      <c r="N75">
        <v>0</v>
      </c>
      <c r="O75">
        <v>0</v>
      </c>
      <c r="T75">
        <v>35782</v>
      </c>
      <c r="U75">
        <v>0</v>
      </c>
      <c r="V75">
        <v>0</v>
      </c>
      <c r="W75">
        <v>0.97778600000000004</v>
      </c>
      <c r="X75">
        <v>1.2941309999999999</v>
      </c>
      <c r="Y75">
        <v>1.2941299999999999E-2</v>
      </c>
      <c r="Z75">
        <v>46</v>
      </c>
      <c r="AA75" t="s">
        <v>87</v>
      </c>
      <c r="AB75">
        <v>1</v>
      </c>
      <c r="AC75">
        <v>0</v>
      </c>
      <c r="AD75">
        <v>6</v>
      </c>
      <c r="AE75">
        <v>0</v>
      </c>
      <c r="AF75">
        <v>0</v>
      </c>
      <c r="AG75">
        <v>0</v>
      </c>
    </row>
    <row r="76" spans="2:33" x14ac:dyDescent="0.35">
      <c r="B76">
        <v>41253</v>
      </c>
      <c r="C76">
        <v>0</v>
      </c>
      <c r="D76">
        <v>0</v>
      </c>
      <c r="E76">
        <v>0.72016400000000003</v>
      </c>
      <c r="F76">
        <v>1.0348219999999999</v>
      </c>
      <c r="G76">
        <v>2.00346E-2</v>
      </c>
      <c r="H76">
        <v>46</v>
      </c>
      <c r="I76" t="s">
        <v>87</v>
      </c>
      <c r="J76">
        <v>1</v>
      </c>
      <c r="K76">
        <v>0</v>
      </c>
      <c r="L76">
        <v>9</v>
      </c>
      <c r="M76">
        <v>0</v>
      </c>
      <c r="N76">
        <v>0</v>
      </c>
      <c r="O76">
        <v>0</v>
      </c>
      <c r="T76">
        <v>35967</v>
      </c>
      <c r="U76">
        <v>0</v>
      </c>
      <c r="V76">
        <v>0</v>
      </c>
      <c r="W76">
        <v>1.0081469999999999</v>
      </c>
      <c r="X76">
        <v>1.3694440000000001</v>
      </c>
      <c r="Y76">
        <v>1.40267E-2</v>
      </c>
      <c r="Z76">
        <v>46</v>
      </c>
      <c r="AA76" t="s">
        <v>87</v>
      </c>
      <c r="AB76">
        <v>1</v>
      </c>
      <c r="AC76">
        <v>0</v>
      </c>
      <c r="AD76">
        <v>8</v>
      </c>
      <c r="AE76">
        <v>0</v>
      </c>
      <c r="AF76">
        <v>0</v>
      </c>
      <c r="AG76">
        <v>0</v>
      </c>
    </row>
    <row r="77" spans="2:33" x14ac:dyDescent="0.35">
      <c r="B77">
        <v>41245</v>
      </c>
      <c r="C77">
        <v>0</v>
      </c>
      <c r="D77">
        <v>0</v>
      </c>
      <c r="E77">
        <v>0.72523199999999999</v>
      </c>
      <c r="F77">
        <v>1.0473710000000001</v>
      </c>
      <c r="G77">
        <v>2.0163899999999998E-2</v>
      </c>
      <c r="H77">
        <v>46</v>
      </c>
      <c r="I77" t="s">
        <v>87</v>
      </c>
      <c r="J77">
        <v>1</v>
      </c>
      <c r="K77">
        <v>0</v>
      </c>
      <c r="L77">
        <v>12</v>
      </c>
      <c r="M77">
        <v>0</v>
      </c>
      <c r="N77">
        <v>0</v>
      </c>
      <c r="O77">
        <v>0</v>
      </c>
      <c r="T77">
        <v>35982</v>
      </c>
      <c r="U77">
        <v>0</v>
      </c>
      <c r="V77">
        <v>0</v>
      </c>
      <c r="W77">
        <v>0.98790699999999998</v>
      </c>
      <c r="X77">
        <v>1.3192360000000001</v>
      </c>
      <c r="Y77">
        <v>1.33031E-2</v>
      </c>
      <c r="Z77">
        <v>46</v>
      </c>
      <c r="AA77" t="s">
        <v>87</v>
      </c>
      <c r="AB77">
        <v>1</v>
      </c>
      <c r="AC77">
        <v>0</v>
      </c>
      <c r="AD77">
        <v>6</v>
      </c>
      <c r="AE77">
        <v>0</v>
      </c>
      <c r="AF77">
        <v>0</v>
      </c>
      <c r="AG77">
        <v>0</v>
      </c>
    </row>
    <row r="78" spans="2:33" x14ac:dyDescent="0.35">
      <c r="B78">
        <v>41260</v>
      </c>
      <c r="C78">
        <v>0</v>
      </c>
      <c r="D78">
        <v>0</v>
      </c>
      <c r="E78">
        <v>0.73030099999999998</v>
      </c>
      <c r="F78">
        <v>1.05992</v>
      </c>
      <c r="G78">
        <v>2.0293200000000001E-2</v>
      </c>
      <c r="H78">
        <v>46</v>
      </c>
      <c r="I78" t="s">
        <v>87</v>
      </c>
      <c r="J78">
        <v>1</v>
      </c>
      <c r="K78">
        <v>0</v>
      </c>
      <c r="L78">
        <v>9</v>
      </c>
      <c r="M78">
        <v>0</v>
      </c>
      <c r="N78">
        <v>0</v>
      </c>
      <c r="O78">
        <v>0</v>
      </c>
      <c r="T78">
        <v>35983</v>
      </c>
      <c r="U78">
        <v>0</v>
      </c>
      <c r="V78">
        <v>0</v>
      </c>
      <c r="W78">
        <v>0.99296700000000004</v>
      </c>
      <c r="X78">
        <v>1.331788</v>
      </c>
      <c r="Y78">
        <v>1.3483999999999999E-2</v>
      </c>
      <c r="Z78">
        <v>46</v>
      </c>
      <c r="AA78" t="s">
        <v>87</v>
      </c>
      <c r="AB78">
        <v>1</v>
      </c>
      <c r="AC78">
        <v>0</v>
      </c>
      <c r="AD78">
        <v>6</v>
      </c>
      <c r="AE78">
        <v>0</v>
      </c>
      <c r="AF78">
        <v>0</v>
      </c>
      <c r="AG78">
        <v>0</v>
      </c>
    </row>
    <row r="79" spans="2:33" x14ac:dyDescent="0.35">
      <c r="B79">
        <v>41261</v>
      </c>
      <c r="C79">
        <v>0</v>
      </c>
      <c r="D79">
        <v>0</v>
      </c>
      <c r="E79">
        <v>0.73536900000000005</v>
      </c>
      <c r="F79">
        <v>1.0724689999999999</v>
      </c>
      <c r="G79">
        <v>2.04225E-2</v>
      </c>
      <c r="H79">
        <v>46</v>
      </c>
      <c r="I79" t="s">
        <v>87</v>
      </c>
      <c r="J79">
        <v>1</v>
      </c>
      <c r="K79">
        <v>0</v>
      </c>
      <c r="L79">
        <v>9</v>
      </c>
      <c r="M79">
        <v>0</v>
      </c>
      <c r="N79">
        <v>0</v>
      </c>
      <c r="O79">
        <v>0</v>
      </c>
      <c r="T79">
        <v>35984</v>
      </c>
      <c r="U79">
        <v>0</v>
      </c>
      <c r="V79">
        <v>0</v>
      </c>
      <c r="W79">
        <v>0.998027</v>
      </c>
      <c r="X79">
        <v>1.3443400000000001</v>
      </c>
      <c r="Y79">
        <v>1.3664900000000001E-2</v>
      </c>
      <c r="Z79">
        <v>46</v>
      </c>
      <c r="AA79" t="s">
        <v>87</v>
      </c>
      <c r="AB79">
        <v>1</v>
      </c>
      <c r="AC79">
        <v>0</v>
      </c>
      <c r="AD79">
        <v>6</v>
      </c>
      <c r="AE79">
        <v>0</v>
      </c>
      <c r="AF79">
        <v>0</v>
      </c>
      <c r="AG79">
        <v>0</v>
      </c>
    </row>
    <row r="80" spans="2:33" x14ac:dyDescent="0.35">
      <c r="B80">
        <v>41262</v>
      </c>
      <c r="C80">
        <v>0</v>
      </c>
      <c r="D80">
        <v>0</v>
      </c>
      <c r="E80">
        <v>0.74043700000000001</v>
      </c>
      <c r="F80">
        <v>1.0850169999999999</v>
      </c>
      <c r="G80">
        <v>2.0551799999999999E-2</v>
      </c>
      <c r="H80">
        <v>46</v>
      </c>
      <c r="I80" t="s">
        <v>87</v>
      </c>
      <c r="J80">
        <v>1</v>
      </c>
      <c r="K80">
        <v>0</v>
      </c>
      <c r="L80">
        <v>9</v>
      </c>
      <c r="M80">
        <v>0</v>
      </c>
      <c r="N80">
        <v>0</v>
      </c>
      <c r="O80">
        <v>0</v>
      </c>
      <c r="T80">
        <v>35985</v>
      </c>
      <c r="U80">
        <v>0</v>
      </c>
      <c r="V80">
        <v>0</v>
      </c>
      <c r="W80">
        <v>1.0030870000000001</v>
      </c>
      <c r="X80">
        <v>1.356892</v>
      </c>
      <c r="Y80">
        <v>1.38458E-2</v>
      </c>
      <c r="Z80">
        <v>46</v>
      </c>
      <c r="AA80" t="s">
        <v>87</v>
      </c>
      <c r="AB80">
        <v>1</v>
      </c>
      <c r="AC80">
        <v>0</v>
      </c>
      <c r="AD80">
        <v>6</v>
      </c>
      <c r="AE80">
        <v>0</v>
      </c>
      <c r="AF80">
        <v>0</v>
      </c>
      <c r="AG80">
        <v>0</v>
      </c>
    </row>
    <row r="81" spans="2:33" x14ac:dyDescent="0.35">
      <c r="B81">
        <v>41263</v>
      </c>
      <c r="C81">
        <v>0</v>
      </c>
      <c r="D81">
        <v>0</v>
      </c>
      <c r="E81">
        <v>0.745506</v>
      </c>
      <c r="F81">
        <v>1.097566</v>
      </c>
      <c r="G81">
        <v>2.0681100000000001E-2</v>
      </c>
      <c r="H81">
        <v>46</v>
      </c>
      <c r="I81" t="s">
        <v>87</v>
      </c>
      <c r="J81">
        <v>1</v>
      </c>
      <c r="K81">
        <v>0</v>
      </c>
      <c r="L81">
        <v>9</v>
      </c>
      <c r="M81">
        <v>0</v>
      </c>
      <c r="N81">
        <v>0</v>
      </c>
      <c r="O81">
        <v>0</v>
      </c>
      <c r="T81">
        <v>36170</v>
      </c>
      <c r="U81">
        <v>0</v>
      </c>
      <c r="V81">
        <v>0</v>
      </c>
      <c r="W81">
        <v>1.0349280000000001</v>
      </c>
      <c r="X81">
        <v>1.435875</v>
      </c>
      <c r="Y81">
        <v>1.49841E-2</v>
      </c>
      <c r="Z81">
        <v>46</v>
      </c>
      <c r="AA81" t="s">
        <v>87</v>
      </c>
      <c r="AB81">
        <v>1</v>
      </c>
      <c r="AC81">
        <v>0</v>
      </c>
      <c r="AD81">
        <v>8</v>
      </c>
      <c r="AE81">
        <v>0</v>
      </c>
      <c r="AF81">
        <v>0</v>
      </c>
      <c r="AG81">
        <v>0</v>
      </c>
    </row>
    <row r="82" spans="2:33" x14ac:dyDescent="0.35">
      <c r="B82">
        <v>41255</v>
      </c>
      <c r="C82">
        <v>0</v>
      </c>
      <c r="D82">
        <v>0</v>
      </c>
      <c r="E82">
        <v>0.75057399999999996</v>
      </c>
      <c r="F82">
        <v>1.110115</v>
      </c>
      <c r="G82">
        <v>2.08436E-2</v>
      </c>
      <c r="H82">
        <v>46</v>
      </c>
      <c r="I82" t="s">
        <v>87</v>
      </c>
      <c r="J82">
        <v>1</v>
      </c>
      <c r="K82">
        <v>0</v>
      </c>
      <c r="L82">
        <v>12</v>
      </c>
      <c r="M82">
        <v>0</v>
      </c>
      <c r="N82">
        <v>0</v>
      </c>
      <c r="O82">
        <v>0</v>
      </c>
      <c r="T82">
        <v>36185</v>
      </c>
      <c r="U82">
        <v>0</v>
      </c>
      <c r="V82">
        <v>0</v>
      </c>
      <c r="W82">
        <v>1.0121990000000001</v>
      </c>
      <c r="X82">
        <v>1.379494</v>
      </c>
      <c r="Y82">
        <v>1.41715E-2</v>
      </c>
      <c r="Z82">
        <v>46</v>
      </c>
      <c r="AA82" t="s">
        <v>87</v>
      </c>
      <c r="AB82">
        <v>1</v>
      </c>
      <c r="AC82">
        <v>0</v>
      </c>
      <c r="AD82">
        <v>6</v>
      </c>
      <c r="AE82">
        <v>0</v>
      </c>
      <c r="AF82">
        <v>0</v>
      </c>
      <c r="AG82">
        <v>0</v>
      </c>
    </row>
    <row r="83" spans="2:33" x14ac:dyDescent="0.35">
      <c r="B83">
        <v>41270</v>
      </c>
      <c r="C83">
        <v>0</v>
      </c>
      <c r="D83">
        <v>0</v>
      </c>
      <c r="E83">
        <v>0.75463000000000002</v>
      </c>
      <c r="F83">
        <v>1.1201639999999999</v>
      </c>
      <c r="G83">
        <v>2.0895799999999999E-2</v>
      </c>
      <c r="H83">
        <v>46</v>
      </c>
      <c r="I83" t="s">
        <v>87</v>
      </c>
      <c r="J83">
        <v>1</v>
      </c>
      <c r="K83">
        <v>0</v>
      </c>
      <c r="L83">
        <v>9</v>
      </c>
      <c r="M83">
        <v>0</v>
      </c>
      <c r="N83">
        <v>0</v>
      </c>
      <c r="O83">
        <v>0</v>
      </c>
      <c r="T83">
        <v>36186</v>
      </c>
      <c r="U83">
        <v>0</v>
      </c>
      <c r="V83">
        <v>0</v>
      </c>
      <c r="W83">
        <v>1.0200020000000001</v>
      </c>
      <c r="X83">
        <v>1.3988499999999999</v>
      </c>
      <c r="Y83">
        <v>1.44505E-2</v>
      </c>
      <c r="Z83">
        <v>46</v>
      </c>
      <c r="AA83" t="s">
        <v>87</v>
      </c>
      <c r="AB83">
        <v>1</v>
      </c>
      <c r="AC83">
        <v>0</v>
      </c>
      <c r="AD83">
        <v>9</v>
      </c>
      <c r="AE83">
        <v>0</v>
      </c>
      <c r="AF83">
        <v>0</v>
      </c>
      <c r="AG83">
        <v>0</v>
      </c>
    </row>
    <row r="84" spans="2:33" x14ac:dyDescent="0.35">
      <c r="B84">
        <v>41299</v>
      </c>
      <c r="C84">
        <v>0</v>
      </c>
      <c r="D84">
        <v>0</v>
      </c>
      <c r="E84">
        <v>0.75821899999999998</v>
      </c>
      <c r="F84">
        <v>1.129049</v>
      </c>
      <c r="G84">
        <v>2.09873E-2</v>
      </c>
      <c r="H84">
        <v>46</v>
      </c>
      <c r="I84" t="s">
        <v>87</v>
      </c>
      <c r="J84">
        <v>1</v>
      </c>
      <c r="K84">
        <v>0</v>
      </c>
      <c r="L84">
        <v>9</v>
      </c>
      <c r="M84">
        <v>0</v>
      </c>
      <c r="N84">
        <v>0</v>
      </c>
      <c r="O84">
        <v>0</v>
      </c>
      <c r="T84">
        <v>36187</v>
      </c>
      <c r="U84">
        <v>0</v>
      </c>
      <c r="V84">
        <v>0</v>
      </c>
      <c r="W84">
        <v>1.0256449999999999</v>
      </c>
      <c r="X84">
        <v>1.4128480000000001</v>
      </c>
      <c r="Y84">
        <v>1.4652200000000001E-2</v>
      </c>
      <c r="Z84">
        <v>46</v>
      </c>
      <c r="AA84" t="s">
        <v>87</v>
      </c>
      <c r="AB84">
        <v>1</v>
      </c>
      <c r="AC84">
        <v>0</v>
      </c>
      <c r="AD84">
        <v>6</v>
      </c>
      <c r="AE84">
        <v>0</v>
      </c>
      <c r="AF84">
        <v>0</v>
      </c>
      <c r="AG84">
        <v>0</v>
      </c>
    </row>
    <row r="85" spans="2:33" x14ac:dyDescent="0.35">
      <c r="B85">
        <v>41271</v>
      </c>
      <c r="C85">
        <v>0</v>
      </c>
      <c r="D85">
        <v>0</v>
      </c>
      <c r="E85">
        <v>0.76180800000000004</v>
      </c>
      <c r="F85">
        <v>1.1379349999999999</v>
      </c>
      <c r="G85">
        <v>2.1078900000000001E-2</v>
      </c>
      <c r="H85">
        <v>46</v>
      </c>
      <c r="I85" t="s">
        <v>87</v>
      </c>
      <c r="J85">
        <v>1</v>
      </c>
      <c r="K85">
        <v>0</v>
      </c>
      <c r="L85">
        <v>9</v>
      </c>
      <c r="M85">
        <v>0</v>
      </c>
      <c r="N85">
        <v>0</v>
      </c>
      <c r="O85">
        <v>0</v>
      </c>
      <c r="T85">
        <v>36188</v>
      </c>
      <c r="U85">
        <v>0</v>
      </c>
      <c r="V85">
        <v>0</v>
      </c>
      <c r="W85">
        <v>1.0302929999999999</v>
      </c>
      <c r="X85">
        <v>1.4243790000000001</v>
      </c>
      <c r="Y85">
        <v>1.4818400000000001E-2</v>
      </c>
      <c r="Z85">
        <v>46</v>
      </c>
      <c r="AA85" t="s">
        <v>87</v>
      </c>
      <c r="AB85">
        <v>1</v>
      </c>
      <c r="AC85">
        <v>0</v>
      </c>
      <c r="AD85">
        <v>7</v>
      </c>
      <c r="AE85">
        <v>0</v>
      </c>
      <c r="AF85">
        <v>0</v>
      </c>
      <c r="AG85">
        <v>0</v>
      </c>
    </row>
    <row r="86" spans="2:33" x14ac:dyDescent="0.35">
      <c r="B86">
        <v>41272</v>
      </c>
      <c r="C86">
        <v>0</v>
      </c>
      <c r="D86">
        <v>0</v>
      </c>
      <c r="E86">
        <v>0.76746199999999998</v>
      </c>
      <c r="F86">
        <v>1.151929</v>
      </c>
      <c r="G86">
        <v>2.1241199999999998E-2</v>
      </c>
      <c r="H86">
        <v>46</v>
      </c>
      <c r="I86" t="s">
        <v>87</v>
      </c>
      <c r="J86">
        <v>1</v>
      </c>
      <c r="K86">
        <v>0</v>
      </c>
      <c r="L86">
        <v>9</v>
      </c>
      <c r="M86">
        <v>0</v>
      </c>
      <c r="N86">
        <v>0</v>
      </c>
      <c r="O86">
        <v>0</v>
      </c>
      <c r="T86">
        <v>36373</v>
      </c>
      <c r="U86">
        <v>0</v>
      </c>
      <c r="V86">
        <v>0</v>
      </c>
      <c r="W86">
        <v>0.93169900000000005</v>
      </c>
      <c r="X86">
        <v>1.1798070000000001</v>
      </c>
      <c r="Y86">
        <v>1.1293600000000001E-2</v>
      </c>
      <c r="Z86">
        <v>46</v>
      </c>
      <c r="AA86" t="s">
        <v>87</v>
      </c>
      <c r="AB86">
        <v>1</v>
      </c>
      <c r="AC86">
        <v>0</v>
      </c>
      <c r="AD86">
        <v>8</v>
      </c>
      <c r="AE86">
        <v>0</v>
      </c>
      <c r="AF86">
        <v>0</v>
      </c>
      <c r="AG86">
        <v>0</v>
      </c>
    </row>
    <row r="87" spans="2:33" x14ac:dyDescent="0.35">
      <c r="B87">
        <v>41273</v>
      </c>
      <c r="C87">
        <v>0</v>
      </c>
      <c r="D87">
        <v>0</v>
      </c>
      <c r="E87">
        <v>0.77211799999999997</v>
      </c>
      <c r="F87">
        <v>1.163456</v>
      </c>
      <c r="G87">
        <v>2.1360000000000001E-2</v>
      </c>
      <c r="H87">
        <v>46</v>
      </c>
      <c r="I87" t="s">
        <v>87</v>
      </c>
      <c r="J87">
        <v>1</v>
      </c>
      <c r="K87">
        <v>0</v>
      </c>
      <c r="L87">
        <v>9</v>
      </c>
      <c r="M87">
        <v>0</v>
      </c>
      <c r="N87">
        <v>0</v>
      </c>
      <c r="O87">
        <v>0</v>
      </c>
      <c r="T87">
        <v>36388</v>
      </c>
      <c r="U87">
        <v>0</v>
      </c>
      <c r="V87">
        <v>0</v>
      </c>
      <c r="W87">
        <v>0.93730500000000005</v>
      </c>
      <c r="X87">
        <v>1.1937150000000001</v>
      </c>
      <c r="Y87">
        <v>1.14941E-2</v>
      </c>
      <c r="Z87">
        <v>46</v>
      </c>
      <c r="AA87" t="s">
        <v>87</v>
      </c>
      <c r="AB87">
        <v>1</v>
      </c>
      <c r="AC87">
        <v>0</v>
      </c>
      <c r="AD87">
        <v>6</v>
      </c>
      <c r="AE87">
        <v>0</v>
      </c>
      <c r="AF87">
        <v>0</v>
      </c>
      <c r="AG87">
        <v>0</v>
      </c>
    </row>
    <row r="88" spans="2:33" x14ac:dyDescent="0.35">
      <c r="B88">
        <v>41265</v>
      </c>
      <c r="C88">
        <v>0</v>
      </c>
      <c r="D88">
        <v>0</v>
      </c>
      <c r="E88">
        <v>0.77676000000000001</v>
      </c>
      <c r="F88">
        <v>1.1749499999999999</v>
      </c>
      <c r="G88">
        <v>2.1481299999999998E-2</v>
      </c>
      <c r="H88">
        <v>46</v>
      </c>
      <c r="I88" t="s">
        <v>87</v>
      </c>
      <c r="J88">
        <v>1</v>
      </c>
      <c r="K88">
        <v>0</v>
      </c>
      <c r="L88">
        <v>9</v>
      </c>
      <c r="M88">
        <v>0</v>
      </c>
      <c r="N88">
        <v>0</v>
      </c>
      <c r="O88">
        <v>0</v>
      </c>
      <c r="T88">
        <v>36389</v>
      </c>
      <c r="U88">
        <v>0</v>
      </c>
      <c r="V88">
        <v>0</v>
      </c>
      <c r="W88">
        <v>0.94236500000000001</v>
      </c>
      <c r="X88">
        <v>1.206267</v>
      </c>
      <c r="Y88">
        <v>1.1675E-2</v>
      </c>
      <c r="Z88">
        <v>46</v>
      </c>
      <c r="AA88" t="s">
        <v>87</v>
      </c>
      <c r="AB88">
        <v>1</v>
      </c>
      <c r="AC88">
        <v>0</v>
      </c>
      <c r="AD88">
        <v>6</v>
      </c>
      <c r="AE88">
        <v>0</v>
      </c>
      <c r="AF88">
        <v>0</v>
      </c>
      <c r="AG88">
        <v>0</v>
      </c>
    </row>
    <row r="89" spans="2:33" x14ac:dyDescent="0.35">
      <c r="B89">
        <v>41409</v>
      </c>
      <c r="C89">
        <v>0</v>
      </c>
      <c r="D89">
        <v>0</v>
      </c>
      <c r="E89">
        <v>0.77824400000000005</v>
      </c>
      <c r="F89">
        <v>1.1800330000000001</v>
      </c>
      <c r="G89">
        <v>2.1515599999999999E-2</v>
      </c>
      <c r="H89">
        <v>46</v>
      </c>
      <c r="I89" t="s">
        <v>87</v>
      </c>
      <c r="J89">
        <v>1</v>
      </c>
      <c r="K89">
        <v>0</v>
      </c>
      <c r="L89">
        <v>9</v>
      </c>
      <c r="M89">
        <v>0</v>
      </c>
      <c r="N89">
        <v>0</v>
      </c>
      <c r="O89">
        <v>0</v>
      </c>
      <c r="T89">
        <v>36390</v>
      </c>
      <c r="U89">
        <v>0</v>
      </c>
      <c r="V89">
        <v>0</v>
      </c>
      <c r="W89">
        <v>0.94641699999999995</v>
      </c>
      <c r="X89">
        <v>1.216318</v>
      </c>
      <c r="Y89">
        <v>1.18198E-2</v>
      </c>
      <c r="Z89">
        <v>46</v>
      </c>
      <c r="AA89" t="s">
        <v>87</v>
      </c>
      <c r="AB89">
        <v>1</v>
      </c>
      <c r="AC89">
        <v>0</v>
      </c>
      <c r="AD89">
        <v>9</v>
      </c>
      <c r="AE89">
        <v>0</v>
      </c>
      <c r="AF89">
        <v>0</v>
      </c>
      <c r="AG89">
        <v>0</v>
      </c>
    </row>
    <row r="90" spans="2:33" x14ac:dyDescent="0.35">
      <c r="B90">
        <v>41414</v>
      </c>
      <c r="C90">
        <v>0</v>
      </c>
      <c r="D90">
        <v>0</v>
      </c>
      <c r="E90">
        <v>0.78449800000000003</v>
      </c>
      <c r="F90">
        <v>1.195516</v>
      </c>
      <c r="G90">
        <v>2.1743599999999998E-2</v>
      </c>
      <c r="H90">
        <v>46</v>
      </c>
      <c r="I90" t="s">
        <v>87</v>
      </c>
      <c r="J90">
        <v>1</v>
      </c>
      <c r="K90">
        <v>0</v>
      </c>
      <c r="L90">
        <v>9</v>
      </c>
      <c r="M90">
        <v>0</v>
      </c>
      <c r="N90">
        <v>0</v>
      </c>
      <c r="O90">
        <v>0</v>
      </c>
      <c r="T90">
        <v>36391</v>
      </c>
      <c r="U90">
        <v>0</v>
      </c>
      <c r="V90">
        <v>0</v>
      </c>
      <c r="W90">
        <v>0.95248600000000005</v>
      </c>
      <c r="X90">
        <v>1.231371</v>
      </c>
      <c r="Y90">
        <v>1.20368E-2</v>
      </c>
      <c r="Z90">
        <v>46</v>
      </c>
      <c r="AA90" t="s">
        <v>87</v>
      </c>
      <c r="AB90">
        <v>1</v>
      </c>
      <c r="AC90">
        <v>0</v>
      </c>
      <c r="AD90">
        <v>6</v>
      </c>
      <c r="AE90">
        <v>0</v>
      </c>
      <c r="AF90">
        <v>0</v>
      </c>
      <c r="AG90">
        <v>0</v>
      </c>
    </row>
    <row r="91" spans="2:33" x14ac:dyDescent="0.35">
      <c r="B91">
        <v>41415</v>
      </c>
      <c r="C91">
        <v>0</v>
      </c>
      <c r="D91">
        <v>0</v>
      </c>
      <c r="E91">
        <v>0.78956599999999999</v>
      </c>
      <c r="F91">
        <v>1.208064</v>
      </c>
      <c r="G91">
        <v>2.1928300000000001E-2</v>
      </c>
      <c r="H91">
        <v>46</v>
      </c>
      <c r="I91" t="s">
        <v>87</v>
      </c>
      <c r="J91">
        <v>1</v>
      </c>
      <c r="K91">
        <v>0</v>
      </c>
      <c r="L91">
        <v>9</v>
      </c>
      <c r="M91">
        <v>0</v>
      </c>
      <c r="N91">
        <v>0</v>
      </c>
      <c r="O91">
        <v>0</v>
      </c>
      <c r="T91">
        <v>38307</v>
      </c>
      <c r="U91">
        <v>0</v>
      </c>
      <c r="V91">
        <v>0</v>
      </c>
      <c r="W91">
        <v>1.0161</v>
      </c>
      <c r="X91">
        <v>1.3891720000000001</v>
      </c>
      <c r="Y91">
        <v>1.4311000000000001E-2</v>
      </c>
      <c r="Z91">
        <v>46</v>
      </c>
      <c r="AA91" t="s">
        <v>87</v>
      </c>
      <c r="AB91">
        <v>1</v>
      </c>
      <c r="AC91">
        <v>0</v>
      </c>
      <c r="AD91">
        <v>6</v>
      </c>
      <c r="AE91">
        <v>0</v>
      </c>
      <c r="AF91">
        <v>0</v>
      </c>
      <c r="AG91">
        <v>0</v>
      </c>
    </row>
    <row r="92" spans="2:33" x14ac:dyDescent="0.35">
      <c r="B92">
        <v>41416</v>
      </c>
      <c r="C92">
        <v>0</v>
      </c>
      <c r="D92">
        <v>0</v>
      </c>
      <c r="E92">
        <v>0.79362299999999997</v>
      </c>
      <c r="F92">
        <v>1.218113</v>
      </c>
      <c r="G92">
        <v>2.2076100000000001E-2</v>
      </c>
      <c r="H92">
        <v>46</v>
      </c>
      <c r="I92" t="s">
        <v>87</v>
      </c>
      <c r="J92">
        <v>1</v>
      </c>
      <c r="K92">
        <v>0</v>
      </c>
      <c r="L92">
        <v>9</v>
      </c>
      <c r="M92">
        <v>0</v>
      </c>
      <c r="N92">
        <v>0</v>
      </c>
      <c r="O92">
        <v>0</v>
      </c>
      <c r="T92">
        <v>38461</v>
      </c>
      <c r="U92">
        <v>0</v>
      </c>
      <c r="V92">
        <v>0</v>
      </c>
      <c r="W92">
        <v>0.61210299999999995</v>
      </c>
      <c r="X92">
        <v>0.20688200000000001</v>
      </c>
      <c r="Y92">
        <v>1.7883799999999998E-2</v>
      </c>
      <c r="Z92">
        <v>46</v>
      </c>
      <c r="AA92" t="s">
        <v>87</v>
      </c>
      <c r="AB92">
        <v>1</v>
      </c>
      <c r="AC92">
        <v>0</v>
      </c>
      <c r="AD92">
        <v>7</v>
      </c>
      <c r="AE92">
        <v>0</v>
      </c>
      <c r="AF92">
        <v>0</v>
      </c>
      <c r="AG92">
        <v>0</v>
      </c>
    </row>
    <row r="93" spans="2:33" x14ac:dyDescent="0.35">
      <c r="B93">
        <v>41417</v>
      </c>
      <c r="C93">
        <v>0</v>
      </c>
      <c r="D93">
        <v>0</v>
      </c>
      <c r="E93">
        <v>0.79970399999999997</v>
      </c>
      <c r="F93">
        <v>1.2331620000000001</v>
      </c>
      <c r="G93">
        <v>2.22978E-2</v>
      </c>
      <c r="H93">
        <v>46</v>
      </c>
      <c r="I93" t="s">
        <v>87</v>
      </c>
      <c r="J93">
        <v>1</v>
      </c>
      <c r="K93">
        <v>0</v>
      </c>
      <c r="L93">
        <v>9</v>
      </c>
      <c r="M93">
        <v>0</v>
      </c>
      <c r="N93">
        <v>0</v>
      </c>
      <c r="O93">
        <v>0</v>
      </c>
      <c r="T93">
        <v>38462</v>
      </c>
      <c r="U93">
        <v>0</v>
      </c>
      <c r="V93">
        <v>0</v>
      </c>
      <c r="W93">
        <v>0.61210299999999995</v>
      </c>
      <c r="X93">
        <v>0.26565499999999997</v>
      </c>
      <c r="Y93">
        <v>1.49777E-2</v>
      </c>
      <c r="Z93">
        <v>46</v>
      </c>
      <c r="AA93" t="s">
        <v>87</v>
      </c>
      <c r="AB93">
        <v>1</v>
      </c>
      <c r="AC93">
        <v>0</v>
      </c>
      <c r="AD93">
        <v>9</v>
      </c>
      <c r="AE93">
        <v>0</v>
      </c>
      <c r="AF93">
        <v>0</v>
      </c>
      <c r="AG93">
        <v>0</v>
      </c>
    </row>
    <row r="94" spans="2:33" x14ac:dyDescent="0.35">
      <c r="B94">
        <v>41377</v>
      </c>
      <c r="C94">
        <v>0</v>
      </c>
      <c r="D94">
        <v>0</v>
      </c>
      <c r="E94">
        <v>0.80477200000000004</v>
      </c>
      <c r="F94">
        <v>1.2457100000000001</v>
      </c>
      <c r="G94">
        <v>2.2482499999999999E-2</v>
      </c>
      <c r="H94">
        <v>46</v>
      </c>
      <c r="I94" t="s">
        <v>87</v>
      </c>
      <c r="J94">
        <v>1</v>
      </c>
      <c r="K94">
        <v>0</v>
      </c>
      <c r="L94">
        <v>12</v>
      </c>
      <c r="M94">
        <v>0</v>
      </c>
      <c r="N94">
        <v>0</v>
      </c>
      <c r="O94">
        <v>0</v>
      </c>
      <c r="T94">
        <v>38660</v>
      </c>
      <c r="U94">
        <v>0</v>
      </c>
      <c r="V94">
        <v>0</v>
      </c>
      <c r="W94">
        <v>0.61210299999999995</v>
      </c>
      <c r="X94">
        <v>0.328177</v>
      </c>
      <c r="Y94">
        <v>1.2092200000000001E-2</v>
      </c>
      <c r="Z94">
        <v>46</v>
      </c>
      <c r="AA94" t="s">
        <v>87</v>
      </c>
      <c r="AB94">
        <v>1</v>
      </c>
      <c r="AC94">
        <v>0</v>
      </c>
      <c r="AD94">
        <v>9</v>
      </c>
      <c r="AE94">
        <v>0</v>
      </c>
      <c r="AF94">
        <v>0</v>
      </c>
      <c r="AG94">
        <v>0</v>
      </c>
    </row>
    <row r="95" spans="2:33" x14ac:dyDescent="0.35">
      <c r="B95">
        <v>41384</v>
      </c>
      <c r="C95">
        <v>0</v>
      </c>
      <c r="D95">
        <v>0</v>
      </c>
      <c r="E95">
        <v>0.80984</v>
      </c>
      <c r="F95">
        <v>1.258259</v>
      </c>
      <c r="G95">
        <v>2.2667300000000001E-2</v>
      </c>
      <c r="H95">
        <v>46</v>
      </c>
      <c r="I95" t="s">
        <v>87</v>
      </c>
      <c r="J95">
        <v>1</v>
      </c>
      <c r="K95">
        <v>0</v>
      </c>
      <c r="L95">
        <v>9</v>
      </c>
      <c r="M95">
        <v>0</v>
      </c>
      <c r="N95">
        <v>0</v>
      </c>
      <c r="O95">
        <v>0</v>
      </c>
      <c r="T95">
        <v>38708</v>
      </c>
      <c r="U95">
        <v>0</v>
      </c>
      <c r="V95">
        <v>0</v>
      </c>
      <c r="W95">
        <v>0.61210299999999995</v>
      </c>
      <c r="X95">
        <v>0.27473900000000001</v>
      </c>
      <c r="Y95">
        <v>1.43979E-2</v>
      </c>
      <c r="Z95">
        <v>46</v>
      </c>
      <c r="AA95" t="s">
        <v>87</v>
      </c>
      <c r="AB95">
        <v>1</v>
      </c>
      <c r="AC95">
        <v>0</v>
      </c>
      <c r="AD95">
        <v>6</v>
      </c>
      <c r="AE95">
        <v>0</v>
      </c>
      <c r="AF95">
        <v>0</v>
      </c>
      <c r="AG95">
        <v>0</v>
      </c>
    </row>
    <row r="96" spans="2:33" x14ac:dyDescent="0.35">
      <c r="B96">
        <v>41385</v>
      </c>
      <c r="C96">
        <v>0</v>
      </c>
      <c r="D96">
        <v>0</v>
      </c>
      <c r="E96">
        <v>0.81490899999999999</v>
      </c>
      <c r="F96">
        <v>1.2708079999999999</v>
      </c>
      <c r="G96">
        <v>2.2852000000000001E-2</v>
      </c>
      <c r="H96">
        <v>46</v>
      </c>
      <c r="I96" t="s">
        <v>87</v>
      </c>
      <c r="J96">
        <v>1</v>
      </c>
      <c r="K96">
        <v>0</v>
      </c>
      <c r="L96">
        <v>9</v>
      </c>
      <c r="M96">
        <v>0</v>
      </c>
      <c r="N96">
        <v>0</v>
      </c>
      <c r="O96">
        <v>0</v>
      </c>
      <c r="T96">
        <v>38744</v>
      </c>
      <c r="U96">
        <v>0</v>
      </c>
      <c r="V96">
        <v>0</v>
      </c>
      <c r="W96">
        <v>0.61210299999999995</v>
      </c>
      <c r="X96">
        <v>0.28734500000000002</v>
      </c>
      <c r="Y96">
        <v>1.3819E-2</v>
      </c>
      <c r="Z96">
        <v>46</v>
      </c>
      <c r="AA96" t="s">
        <v>87</v>
      </c>
      <c r="AB96">
        <v>1</v>
      </c>
      <c r="AC96">
        <v>0</v>
      </c>
      <c r="AD96">
        <v>6</v>
      </c>
      <c r="AE96">
        <v>0</v>
      </c>
      <c r="AF96">
        <v>0</v>
      </c>
      <c r="AG96">
        <v>0</v>
      </c>
    </row>
    <row r="97" spans="2:33" x14ac:dyDescent="0.35">
      <c r="B97">
        <v>41386</v>
      </c>
      <c r="C97">
        <v>0</v>
      </c>
      <c r="D97">
        <v>0</v>
      </c>
      <c r="E97">
        <v>0.81997799999999998</v>
      </c>
      <c r="F97">
        <v>1.2833570000000001</v>
      </c>
      <c r="G97">
        <v>2.30367E-2</v>
      </c>
      <c r="H97">
        <v>46</v>
      </c>
      <c r="I97" t="s">
        <v>87</v>
      </c>
      <c r="J97">
        <v>1</v>
      </c>
      <c r="K97">
        <v>0</v>
      </c>
      <c r="L97">
        <v>9</v>
      </c>
      <c r="M97">
        <v>0</v>
      </c>
      <c r="N97">
        <v>0</v>
      </c>
      <c r="O97">
        <v>0</v>
      </c>
      <c r="T97">
        <v>38859</v>
      </c>
      <c r="U97">
        <v>0</v>
      </c>
      <c r="V97">
        <v>0</v>
      </c>
      <c r="W97">
        <v>0.61210299999999995</v>
      </c>
      <c r="X97">
        <v>0.39188000000000001</v>
      </c>
      <c r="Y97">
        <v>9.1696999999999994E-3</v>
      </c>
      <c r="Z97">
        <v>46</v>
      </c>
      <c r="AA97" t="s">
        <v>87</v>
      </c>
      <c r="AB97">
        <v>1</v>
      </c>
      <c r="AC97">
        <v>0</v>
      </c>
      <c r="AD97">
        <v>6</v>
      </c>
      <c r="AE97">
        <v>0</v>
      </c>
      <c r="AF97">
        <v>0</v>
      </c>
      <c r="AG97">
        <v>0</v>
      </c>
    </row>
    <row r="98" spans="2:33" x14ac:dyDescent="0.35">
      <c r="B98">
        <v>41387</v>
      </c>
      <c r="C98">
        <v>0</v>
      </c>
      <c r="D98">
        <v>0</v>
      </c>
      <c r="E98">
        <v>0.82504599999999995</v>
      </c>
      <c r="F98">
        <v>1.2959050000000001</v>
      </c>
      <c r="G98">
        <v>2.3221499999999999E-2</v>
      </c>
      <c r="H98">
        <v>46</v>
      </c>
      <c r="I98" t="s">
        <v>87</v>
      </c>
      <c r="J98">
        <v>1</v>
      </c>
      <c r="K98">
        <v>0</v>
      </c>
      <c r="L98">
        <v>9</v>
      </c>
      <c r="M98">
        <v>0</v>
      </c>
      <c r="N98">
        <v>0</v>
      </c>
      <c r="O98">
        <v>0</v>
      </c>
      <c r="T98">
        <v>38907</v>
      </c>
      <c r="U98">
        <v>0</v>
      </c>
      <c r="V98">
        <v>0</v>
      </c>
      <c r="W98">
        <v>0.61210299999999995</v>
      </c>
      <c r="X98">
        <v>0.33525700000000003</v>
      </c>
      <c r="Y98">
        <v>1.1635899999999999E-2</v>
      </c>
      <c r="Z98">
        <v>46</v>
      </c>
      <c r="AA98" t="s">
        <v>87</v>
      </c>
      <c r="AB98">
        <v>1</v>
      </c>
      <c r="AC98">
        <v>0</v>
      </c>
      <c r="AD98">
        <v>6</v>
      </c>
      <c r="AE98">
        <v>0</v>
      </c>
      <c r="AF98">
        <v>0</v>
      </c>
      <c r="AG98">
        <v>0</v>
      </c>
    </row>
    <row r="99" spans="2:33" x14ac:dyDescent="0.35">
      <c r="B99">
        <v>41379</v>
      </c>
      <c r="C99">
        <v>0</v>
      </c>
      <c r="D99">
        <v>0</v>
      </c>
      <c r="E99">
        <v>0.83011400000000002</v>
      </c>
      <c r="F99">
        <v>1.308454</v>
      </c>
      <c r="G99">
        <v>2.3406199999999999E-2</v>
      </c>
      <c r="H99">
        <v>46</v>
      </c>
      <c r="I99" t="s">
        <v>87</v>
      </c>
      <c r="J99">
        <v>1</v>
      </c>
      <c r="K99">
        <v>0</v>
      </c>
      <c r="L99">
        <v>12</v>
      </c>
      <c r="M99">
        <v>0</v>
      </c>
      <c r="N99">
        <v>0</v>
      </c>
      <c r="O99">
        <v>0</v>
      </c>
      <c r="T99">
        <v>38943</v>
      </c>
      <c r="U99">
        <v>0</v>
      </c>
      <c r="V99">
        <v>0</v>
      </c>
      <c r="W99">
        <v>0.61210299999999995</v>
      </c>
      <c r="X99">
        <v>0.35469899999999999</v>
      </c>
      <c r="Y99">
        <v>1.0767499999999999E-2</v>
      </c>
      <c r="Z99">
        <v>46</v>
      </c>
      <c r="AA99" t="s">
        <v>87</v>
      </c>
      <c r="AB99">
        <v>1</v>
      </c>
      <c r="AC99">
        <v>0</v>
      </c>
      <c r="AD99">
        <v>6</v>
      </c>
      <c r="AE99">
        <v>0</v>
      </c>
      <c r="AF99">
        <v>0</v>
      </c>
      <c r="AG99">
        <v>0</v>
      </c>
    </row>
    <row r="100" spans="2:33" x14ac:dyDescent="0.35">
      <c r="B100">
        <v>41394</v>
      </c>
      <c r="C100">
        <v>0</v>
      </c>
      <c r="D100">
        <v>0</v>
      </c>
      <c r="E100">
        <v>0.83518300000000001</v>
      </c>
      <c r="F100">
        <v>1.3210029999999999</v>
      </c>
      <c r="G100">
        <v>2.3590900000000001E-2</v>
      </c>
      <c r="H100">
        <v>46</v>
      </c>
      <c r="I100" t="s">
        <v>87</v>
      </c>
      <c r="J100">
        <v>1</v>
      </c>
      <c r="K100">
        <v>0</v>
      </c>
      <c r="L100">
        <v>9</v>
      </c>
      <c r="M100">
        <v>0</v>
      </c>
      <c r="N100">
        <v>0</v>
      </c>
      <c r="O100">
        <v>0</v>
      </c>
      <c r="T100">
        <v>38979</v>
      </c>
      <c r="U100">
        <v>0</v>
      </c>
      <c r="V100">
        <v>0</v>
      </c>
      <c r="W100">
        <v>0.61210299999999995</v>
      </c>
      <c r="X100">
        <v>0.368757</v>
      </c>
      <c r="Y100">
        <v>1.01517E-2</v>
      </c>
      <c r="Z100">
        <v>46</v>
      </c>
      <c r="AA100" t="s">
        <v>87</v>
      </c>
      <c r="AB100">
        <v>1</v>
      </c>
      <c r="AC100">
        <v>0</v>
      </c>
      <c r="AD100">
        <v>6</v>
      </c>
      <c r="AE100">
        <v>0</v>
      </c>
      <c r="AF100">
        <v>0</v>
      </c>
      <c r="AG100">
        <v>0</v>
      </c>
    </row>
    <row r="101" spans="2:33" x14ac:dyDescent="0.35">
      <c r="B101">
        <v>41395</v>
      </c>
      <c r="C101">
        <v>0</v>
      </c>
      <c r="D101">
        <v>0</v>
      </c>
      <c r="E101">
        <v>0.840252</v>
      </c>
      <c r="F101">
        <v>1.3335509999999999</v>
      </c>
      <c r="G101">
        <v>2.37757E-2</v>
      </c>
      <c r="H101">
        <v>46</v>
      </c>
      <c r="I101" t="s">
        <v>87</v>
      </c>
      <c r="J101">
        <v>1</v>
      </c>
      <c r="K101">
        <v>0</v>
      </c>
      <c r="L101">
        <v>9</v>
      </c>
      <c r="M101">
        <v>0</v>
      </c>
      <c r="N101">
        <v>0</v>
      </c>
      <c r="O101">
        <v>0</v>
      </c>
      <c r="T101">
        <v>39015</v>
      </c>
      <c r="U101">
        <v>0</v>
      </c>
      <c r="V101">
        <v>0</v>
      </c>
      <c r="W101">
        <v>0.61210299999999995</v>
      </c>
      <c r="X101">
        <v>0.38033699999999998</v>
      </c>
      <c r="Y101">
        <v>9.6547999999999998E-3</v>
      </c>
      <c r="Z101">
        <v>46</v>
      </c>
      <c r="AA101" t="s">
        <v>87</v>
      </c>
      <c r="AB101">
        <v>1</v>
      </c>
      <c r="AC101">
        <v>0</v>
      </c>
      <c r="AD101">
        <v>6</v>
      </c>
      <c r="AE101">
        <v>0</v>
      </c>
      <c r="AF101">
        <v>0</v>
      </c>
      <c r="AG101">
        <v>0</v>
      </c>
    </row>
    <row r="102" spans="2:33" x14ac:dyDescent="0.35">
      <c r="B102">
        <v>41396</v>
      </c>
      <c r="C102">
        <v>0</v>
      </c>
      <c r="D102">
        <v>0</v>
      </c>
      <c r="E102">
        <v>0.84531999999999996</v>
      </c>
      <c r="F102">
        <v>1.3461000000000001</v>
      </c>
      <c r="G102">
        <v>2.39604E-2</v>
      </c>
      <c r="H102">
        <v>46</v>
      </c>
      <c r="I102" t="s">
        <v>87</v>
      </c>
      <c r="J102">
        <v>1</v>
      </c>
      <c r="K102">
        <v>0</v>
      </c>
      <c r="L102">
        <v>9</v>
      </c>
      <c r="M102">
        <v>0</v>
      </c>
      <c r="N102">
        <v>0</v>
      </c>
      <c r="O102">
        <v>0</v>
      </c>
      <c r="T102">
        <v>39016</v>
      </c>
      <c r="U102">
        <v>0</v>
      </c>
      <c r="V102">
        <v>0</v>
      </c>
      <c r="W102">
        <v>0.61210299999999995</v>
      </c>
      <c r="X102">
        <v>0.17188200000000001</v>
      </c>
      <c r="Y102">
        <v>1.9140600000000001E-2</v>
      </c>
      <c r="Z102">
        <v>46</v>
      </c>
      <c r="AA102" t="s">
        <v>87</v>
      </c>
      <c r="AB102">
        <v>1</v>
      </c>
      <c r="AC102">
        <v>0</v>
      </c>
      <c r="AD102">
        <v>4</v>
      </c>
      <c r="AE102">
        <v>0</v>
      </c>
      <c r="AF102">
        <v>0</v>
      </c>
      <c r="AG102">
        <v>0</v>
      </c>
    </row>
    <row r="103" spans="2:33" x14ac:dyDescent="0.35">
      <c r="B103">
        <v>41397</v>
      </c>
      <c r="C103">
        <v>0</v>
      </c>
      <c r="D103">
        <v>0</v>
      </c>
      <c r="E103">
        <v>0.85038800000000003</v>
      </c>
      <c r="F103">
        <v>1.358649</v>
      </c>
      <c r="G103">
        <v>2.4145199999999999E-2</v>
      </c>
      <c r="H103">
        <v>46</v>
      </c>
      <c r="I103" t="s">
        <v>87</v>
      </c>
      <c r="J103">
        <v>1</v>
      </c>
      <c r="K103">
        <v>0</v>
      </c>
      <c r="L103">
        <v>9</v>
      </c>
      <c r="M103">
        <v>0</v>
      </c>
      <c r="N103">
        <v>0</v>
      </c>
      <c r="O103">
        <v>0</v>
      </c>
      <c r="T103">
        <v>39017</v>
      </c>
      <c r="U103">
        <v>0</v>
      </c>
      <c r="V103">
        <v>0</v>
      </c>
      <c r="W103">
        <v>0.61210299999999995</v>
      </c>
      <c r="X103">
        <v>0.186524</v>
      </c>
      <c r="Y103">
        <v>1.8464499999999998E-2</v>
      </c>
      <c r="Z103">
        <v>46</v>
      </c>
      <c r="AA103" t="s">
        <v>87</v>
      </c>
      <c r="AB103">
        <v>1</v>
      </c>
      <c r="AC103">
        <v>0</v>
      </c>
      <c r="AD103">
        <v>8</v>
      </c>
      <c r="AE103">
        <v>0</v>
      </c>
      <c r="AF103">
        <v>0</v>
      </c>
      <c r="AG103">
        <v>0</v>
      </c>
    </row>
    <row r="104" spans="2:33" x14ac:dyDescent="0.35">
      <c r="B104">
        <v>41389</v>
      </c>
      <c r="C104">
        <v>0</v>
      </c>
      <c r="D104">
        <v>0</v>
      </c>
      <c r="E104">
        <v>0.85545700000000002</v>
      </c>
      <c r="F104">
        <v>1.3711979999999999</v>
      </c>
      <c r="G104">
        <v>2.4329900000000002E-2</v>
      </c>
      <c r="H104">
        <v>46</v>
      </c>
      <c r="I104" t="s">
        <v>87</v>
      </c>
      <c r="J104">
        <v>1</v>
      </c>
      <c r="K104">
        <v>0</v>
      </c>
      <c r="L104">
        <v>12</v>
      </c>
      <c r="M104">
        <v>0</v>
      </c>
      <c r="N104">
        <v>0</v>
      </c>
      <c r="O104">
        <v>0</v>
      </c>
      <c r="T104">
        <v>39129</v>
      </c>
      <c r="U104">
        <v>0</v>
      </c>
      <c r="V104">
        <v>0</v>
      </c>
      <c r="W104">
        <v>0.61210299999999995</v>
      </c>
      <c r="X104">
        <v>0.34469699999999998</v>
      </c>
      <c r="Y104">
        <v>1.12122E-2</v>
      </c>
      <c r="Z104">
        <v>46</v>
      </c>
      <c r="AA104" t="s">
        <v>87</v>
      </c>
      <c r="AB104">
        <v>1</v>
      </c>
      <c r="AC104">
        <v>0</v>
      </c>
      <c r="AD104">
        <v>6</v>
      </c>
      <c r="AE104">
        <v>0</v>
      </c>
      <c r="AF104">
        <v>0</v>
      </c>
      <c r="AG104">
        <v>0</v>
      </c>
    </row>
    <row r="105" spans="2:33" x14ac:dyDescent="0.35">
      <c r="B105">
        <v>41404</v>
      </c>
      <c r="C105">
        <v>0</v>
      </c>
      <c r="D105">
        <v>0</v>
      </c>
      <c r="E105">
        <v>0.85951299999999997</v>
      </c>
      <c r="F105">
        <v>1.381246</v>
      </c>
      <c r="G105">
        <v>2.4477700000000002E-2</v>
      </c>
      <c r="H105">
        <v>46</v>
      </c>
      <c r="I105" t="s">
        <v>87</v>
      </c>
      <c r="J105">
        <v>1</v>
      </c>
      <c r="K105">
        <v>0</v>
      </c>
      <c r="L105">
        <v>9</v>
      </c>
      <c r="M105">
        <v>0</v>
      </c>
      <c r="N105">
        <v>0</v>
      </c>
      <c r="O105">
        <v>0</v>
      </c>
    </row>
    <row r="106" spans="2:33" x14ac:dyDescent="0.35">
      <c r="B106">
        <v>41419</v>
      </c>
      <c r="C106">
        <v>0</v>
      </c>
      <c r="D106">
        <v>0</v>
      </c>
      <c r="E106">
        <v>0.86310200000000004</v>
      </c>
      <c r="F106">
        <v>1.3901319999999999</v>
      </c>
      <c r="G106">
        <v>2.4608499999999998E-2</v>
      </c>
      <c r="H106">
        <v>46</v>
      </c>
      <c r="I106" t="s">
        <v>87</v>
      </c>
      <c r="J106">
        <v>1</v>
      </c>
      <c r="K106">
        <v>0</v>
      </c>
      <c r="L106">
        <v>9</v>
      </c>
      <c r="M106">
        <v>0</v>
      </c>
      <c r="N106">
        <v>0</v>
      </c>
      <c r="O106">
        <v>0</v>
      </c>
    </row>
    <row r="107" spans="2:33" x14ac:dyDescent="0.35">
      <c r="B107">
        <v>41405</v>
      </c>
      <c r="C107">
        <v>0</v>
      </c>
      <c r="D107">
        <v>0</v>
      </c>
      <c r="E107">
        <v>0.86669099999999999</v>
      </c>
      <c r="F107">
        <v>1.3990180000000001</v>
      </c>
      <c r="G107">
        <v>2.4739299999999999E-2</v>
      </c>
      <c r="H107">
        <v>46</v>
      </c>
      <c r="I107" t="s">
        <v>87</v>
      </c>
      <c r="J107">
        <v>1</v>
      </c>
      <c r="K107">
        <v>0</v>
      </c>
      <c r="L107">
        <v>9</v>
      </c>
      <c r="M107">
        <v>0</v>
      </c>
      <c r="N107">
        <v>0</v>
      </c>
      <c r="O107">
        <v>0</v>
      </c>
    </row>
    <row r="108" spans="2:33" x14ac:dyDescent="0.35">
      <c r="B108">
        <v>41406</v>
      </c>
      <c r="C108">
        <v>0</v>
      </c>
      <c r="D108">
        <v>0</v>
      </c>
      <c r="E108">
        <v>0.87234599999999995</v>
      </c>
      <c r="F108">
        <v>1.413011</v>
      </c>
      <c r="G108">
        <v>2.4945499999999999E-2</v>
      </c>
      <c r="H108">
        <v>46</v>
      </c>
      <c r="I108" t="s">
        <v>87</v>
      </c>
      <c r="J108">
        <v>1</v>
      </c>
      <c r="K108">
        <v>0</v>
      </c>
      <c r="L108">
        <v>9</v>
      </c>
      <c r="M108">
        <v>0</v>
      </c>
      <c r="N108">
        <v>0</v>
      </c>
      <c r="O108">
        <v>0</v>
      </c>
    </row>
    <row r="109" spans="2:33" x14ac:dyDescent="0.35">
      <c r="B109">
        <v>41407</v>
      </c>
      <c r="C109">
        <v>0</v>
      </c>
      <c r="D109">
        <v>0</v>
      </c>
      <c r="E109">
        <v>0.87700199999999995</v>
      </c>
      <c r="F109">
        <v>1.424539</v>
      </c>
      <c r="G109">
        <v>2.5115200000000001E-2</v>
      </c>
      <c r="H109">
        <v>46</v>
      </c>
      <c r="I109" t="s">
        <v>87</v>
      </c>
      <c r="J109">
        <v>1</v>
      </c>
      <c r="K109">
        <v>0</v>
      </c>
      <c r="L109">
        <v>8</v>
      </c>
      <c r="M109">
        <v>0</v>
      </c>
      <c r="N109">
        <v>0</v>
      </c>
      <c r="O109">
        <v>0</v>
      </c>
    </row>
    <row r="110" spans="2:33" x14ac:dyDescent="0.35">
      <c r="B110">
        <v>41399</v>
      </c>
      <c r="C110">
        <v>0</v>
      </c>
      <c r="D110">
        <v>0</v>
      </c>
      <c r="E110">
        <v>0.88164399999999998</v>
      </c>
      <c r="F110">
        <v>1.436032</v>
      </c>
      <c r="G110">
        <v>2.5284399999999999E-2</v>
      </c>
      <c r="H110">
        <v>46</v>
      </c>
      <c r="I110" t="s">
        <v>87</v>
      </c>
      <c r="J110">
        <v>1</v>
      </c>
      <c r="K110">
        <v>0</v>
      </c>
      <c r="L110">
        <v>7</v>
      </c>
      <c r="M110">
        <v>0</v>
      </c>
      <c r="N110">
        <v>0</v>
      </c>
      <c r="O110">
        <v>0</v>
      </c>
    </row>
  </sheetData>
  <sortState xmlns:xlrd2="http://schemas.microsoft.com/office/spreadsheetml/2017/richdata2" ref="B4:O110">
    <sortCondition ref="E4:E110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A3TB_Lab</vt:lpstr>
      <vt:lpstr>DV</vt:lpstr>
      <vt:lpstr>A3TB_WTT</vt:lpstr>
      <vt:lpstr>num_coords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Sharqi</dc:creator>
  <cp:lastModifiedBy>Bilal Sharqi</cp:lastModifiedBy>
  <dcterms:created xsi:type="dcterms:W3CDTF">2015-06-05T18:17:20Z</dcterms:created>
  <dcterms:modified xsi:type="dcterms:W3CDTF">2022-12-19T23:11:45Z</dcterms:modified>
</cp:coreProperties>
</file>