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/Documents/GitHub/CS491-BoxOffice/"/>
    </mc:Choice>
  </mc:AlternateContent>
  <xr:revisionPtr revIDLastSave="0" documentId="13_ncr:1_{7C52223C-3E6D-D04D-AA5D-0B2AF87D7B40}" xr6:coauthVersionLast="32" xr6:coauthVersionMax="32" xr10:uidLastSave="{00000000-0000-0000-0000-000000000000}"/>
  <bookViews>
    <workbookView xWindow="23160" yWindow="440" windowWidth="28040" windowHeight="24480" xr2:uid="{B4E7339E-50A7-7345-85C7-648E0B2AFF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</calcChain>
</file>

<file path=xl/sharedStrings.xml><?xml version="1.0" encoding="utf-8"?>
<sst xmlns="http://schemas.openxmlformats.org/spreadsheetml/2006/main" count="33" uniqueCount="33">
  <si>
    <t>Movie Data</t>
  </si>
  <si>
    <t>Movie Title</t>
  </si>
  <si>
    <t>Retweets</t>
  </si>
  <si>
    <t>Replies</t>
  </si>
  <si>
    <t>Total Tweets</t>
  </si>
  <si>
    <t>Likes</t>
  </si>
  <si>
    <t>Movie Information</t>
  </si>
  <si>
    <t>Release Date</t>
  </si>
  <si>
    <t>Data Scrape Start</t>
  </si>
  <si>
    <t>Data Scrape End</t>
  </si>
  <si>
    <t>Movie Budget</t>
  </si>
  <si>
    <t>Movie Earnings</t>
  </si>
  <si>
    <t>Sentiment Analysis</t>
  </si>
  <si>
    <t>Positive</t>
  </si>
  <si>
    <t>Negative</t>
  </si>
  <si>
    <t>Neutral</t>
  </si>
  <si>
    <t>Black Panther</t>
  </si>
  <si>
    <t>Blade Runner 2049</t>
  </si>
  <si>
    <t>Guardians of the Galaxy 2</t>
  </si>
  <si>
    <t>War for the Planet of the Apes</t>
  </si>
  <si>
    <t>The Lego Batman Movie</t>
  </si>
  <si>
    <t>Star Wars: The Last Jedi</t>
  </si>
  <si>
    <t>Wonder Woman</t>
  </si>
  <si>
    <t>Justice League</t>
  </si>
  <si>
    <t>Thor Ragnarok</t>
  </si>
  <si>
    <t>Get Out</t>
  </si>
  <si>
    <t>The Shape of Water</t>
  </si>
  <si>
    <t>Baywatch</t>
  </si>
  <si>
    <t>Dunkirk</t>
  </si>
  <si>
    <t>Beauty and the Beast</t>
  </si>
  <si>
    <t>Budget:Earnings</t>
  </si>
  <si>
    <t>Ratio</t>
  </si>
  <si>
    <t>King Arthur: Legend of the 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</si>
</sst>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/d/yyyy;@"/>
    <numFmt numFmtId="167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0962-6B61-9141-A37A-CE3EA596FE55}">
  <dimension ref="A1:N17"/>
  <sheetViews>
    <sheetView tabSelected="1" zoomScale="173" workbookViewId="0">
      <pane xSplit="1" topLeftCell="B1" activePane="topRight" state="frozen"/>
      <selection pane="topRight" activeCell="C18" sqref="C18"/>
    </sheetView>
  </sheetViews>
  <sheetFormatPr baseColWidth="10" defaultRowHeight="16" x14ac:dyDescent="0.2"/>
  <cols>
    <col min="1" max="1" width="28.6640625" bestFit="1" customWidth="1"/>
    <col min="2" max="14" width="20.83203125" customWidth="1"/>
  </cols>
  <sheetData>
    <row r="1" spans="1:14" s="1" customFormat="1" ht="19" x14ac:dyDescent="0.25">
      <c r="A1" s="1" t="s">
        <v>0</v>
      </c>
      <c r="F1" s="1" t="s">
        <v>12</v>
      </c>
      <c r="I1" s="1" t="s">
        <v>6</v>
      </c>
      <c r="N1" s="1" t="s">
        <v>30</v>
      </c>
    </row>
    <row r="2" spans="1:14" s="1" customFormat="1" ht="19" x14ac:dyDescent="0.25">
      <c r="A2" s="1" t="s">
        <v>1</v>
      </c>
      <c r="B2" s="1" t="s">
        <v>4</v>
      </c>
      <c r="C2" s="1" t="s">
        <v>5</v>
      </c>
      <c r="D2" s="1" t="s">
        <v>2</v>
      </c>
      <c r="E2" s="1" t="s">
        <v>3</v>
      </c>
      <c r="F2" s="1" t="s">
        <v>13</v>
      </c>
      <c r="G2" s="1" t="s">
        <v>14</v>
      </c>
      <c r="H2" s="1" t="s">
        <v>15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31</v>
      </c>
    </row>
    <row r="3" spans="1:14" x14ac:dyDescent="0.2">
      <c r="A3" s="2" t="s">
        <v>27</v>
      </c>
      <c r="I3" s="3">
        <v>42880</v>
      </c>
      <c r="J3" s="3">
        <f>I3-5</f>
        <v>42875</v>
      </c>
      <c r="K3" s="3">
        <f>I3</f>
        <v>42880</v>
      </c>
      <c r="M3" s="4">
        <v>58060186</v>
      </c>
    </row>
    <row r="4" spans="1:14" x14ac:dyDescent="0.2">
      <c r="A4" s="2" t="s">
        <v>29</v>
      </c>
      <c r="I4" s="3">
        <v>42811</v>
      </c>
      <c r="J4" s="3">
        <f t="shared" ref="J4:J17" si="0">I4-5</f>
        <v>42806</v>
      </c>
      <c r="K4" s="3">
        <f t="shared" ref="K4:K17" si="1">I4</f>
        <v>42811</v>
      </c>
      <c r="M4" s="4">
        <v>504014165</v>
      </c>
    </row>
    <row r="5" spans="1:14" x14ac:dyDescent="0.2">
      <c r="A5" s="2" t="s">
        <v>16</v>
      </c>
      <c r="B5">
        <v>167830</v>
      </c>
      <c r="I5" s="3">
        <v>43147</v>
      </c>
      <c r="J5" s="3">
        <f t="shared" si="0"/>
        <v>43142</v>
      </c>
      <c r="K5" s="3">
        <f t="shared" si="1"/>
        <v>43147</v>
      </c>
      <c r="M5" s="4">
        <v>679797522</v>
      </c>
    </row>
    <row r="6" spans="1:14" x14ac:dyDescent="0.2">
      <c r="A6" s="2" t="s">
        <v>17</v>
      </c>
      <c r="B6">
        <v>71614</v>
      </c>
      <c r="I6" s="3">
        <v>43014</v>
      </c>
      <c r="J6" s="3">
        <f t="shared" si="0"/>
        <v>43009</v>
      </c>
      <c r="K6" s="3">
        <f t="shared" si="1"/>
        <v>43014</v>
      </c>
      <c r="M6" s="4">
        <v>92054159</v>
      </c>
    </row>
    <row r="7" spans="1:14" x14ac:dyDescent="0.2">
      <c r="A7" s="2" t="s">
        <v>28</v>
      </c>
      <c r="I7" s="3">
        <v>42937</v>
      </c>
      <c r="J7" s="3">
        <f t="shared" si="0"/>
        <v>42932</v>
      </c>
      <c r="K7" s="3">
        <f t="shared" si="1"/>
        <v>42937</v>
      </c>
      <c r="M7" s="4">
        <v>190068280</v>
      </c>
    </row>
    <row r="8" spans="1:14" x14ac:dyDescent="0.2">
      <c r="A8" s="2" t="s">
        <v>25</v>
      </c>
      <c r="B8">
        <v>146890</v>
      </c>
      <c r="I8" s="3">
        <v>42790</v>
      </c>
      <c r="J8" s="3">
        <f t="shared" si="0"/>
        <v>42785</v>
      </c>
      <c r="K8" s="3">
        <f t="shared" si="1"/>
        <v>42790</v>
      </c>
      <c r="M8" s="4">
        <v>176040665</v>
      </c>
    </row>
    <row r="9" spans="1:14" x14ac:dyDescent="0.2">
      <c r="A9" s="2" t="s">
        <v>18</v>
      </c>
      <c r="B9">
        <v>62388</v>
      </c>
      <c r="I9" s="3">
        <v>42937</v>
      </c>
      <c r="J9" s="3">
        <f t="shared" si="0"/>
        <v>42932</v>
      </c>
      <c r="K9" s="3">
        <f t="shared" si="1"/>
        <v>42937</v>
      </c>
      <c r="M9" s="4">
        <v>389813101</v>
      </c>
    </row>
    <row r="10" spans="1:14" x14ac:dyDescent="0.2">
      <c r="A10" s="2" t="s">
        <v>23</v>
      </c>
      <c r="B10">
        <v>186840</v>
      </c>
      <c r="I10" s="3">
        <v>43056</v>
      </c>
      <c r="J10" s="3">
        <f t="shared" si="0"/>
        <v>43051</v>
      </c>
      <c r="K10" s="3">
        <f t="shared" si="1"/>
        <v>43056</v>
      </c>
      <c r="M10" s="4">
        <v>229024295</v>
      </c>
    </row>
    <row r="11" spans="1:14" x14ac:dyDescent="0.2">
      <c r="A11" s="2" t="s">
        <v>32</v>
      </c>
      <c r="B11">
        <v>6212</v>
      </c>
      <c r="I11" s="3">
        <v>42863</v>
      </c>
      <c r="J11" s="3">
        <f t="shared" si="0"/>
        <v>42858</v>
      </c>
      <c r="K11" s="3">
        <f t="shared" si="1"/>
        <v>42863</v>
      </c>
      <c r="M11" s="4">
        <v>39175066</v>
      </c>
    </row>
    <row r="12" spans="1:14" x14ac:dyDescent="0.2">
      <c r="A12" s="2" t="s">
        <v>21</v>
      </c>
      <c r="B12">
        <v>116943</v>
      </c>
      <c r="I12" s="3">
        <v>43084</v>
      </c>
      <c r="J12" s="3">
        <f t="shared" si="0"/>
        <v>43079</v>
      </c>
      <c r="K12" s="3">
        <f t="shared" si="1"/>
        <v>43084</v>
      </c>
      <c r="M12" s="4">
        <v>620174750</v>
      </c>
    </row>
    <row r="13" spans="1:14" x14ac:dyDescent="0.2">
      <c r="A13" s="2" t="s">
        <v>20</v>
      </c>
      <c r="B13">
        <v>32987</v>
      </c>
      <c r="I13" s="3">
        <v>42776</v>
      </c>
      <c r="J13" s="3">
        <f t="shared" si="0"/>
        <v>42771</v>
      </c>
      <c r="K13" s="3">
        <f t="shared" si="1"/>
        <v>42776</v>
      </c>
      <c r="M13" s="4">
        <v>175750384</v>
      </c>
    </row>
    <row r="14" spans="1:14" x14ac:dyDescent="0.2">
      <c r="A14" s="2" t="s">
        <v>26</v>
      </c>
      <c r="B14">
        <v>10241</v>
      </c>
      <c r="I14" s="3">
        <v>43070</v>
      </c>
      <c r="J14" s="3">
        <f t="shared" si="0"/>
        <v>43065</v>
      </c>
      <c r="K14" s="3">
        <f t="shared" si="1"/>
        <v>43070</v>
      </c>
      <c r="M14" s="4">
        <v>63780344</v>
      </c>
    </row>
    <row r="15" spans="1:14" x14ac:dyDescent="0.2">
      <c r="A15" s="2" t="s">
        <v>24</v>
      </c>
      <c r="B15">
        <v>124383</v>
      </c>
      <c r="I15" s="3">
        <v>43042</v>
      </c>
      <c r="J15" s="3">
        <f t="shared" si="0"/>
        <v>43037</v>
      </c>
      <c r="K15" s="3">
        <f t="shared" si="1"/>
        <v>43042</v>
      </c>
      <c r="M15" s="4">
        <v>315058289</v>
      </c>
    </row>
    <row r="16" spans="1:14" x14ac:dyDescent="0.2">
      <c r="A16" s="2" t="s">
        <v>19</v>
      </c>
      <c r="B16">
        <v>22801</v>
      </c>
      <c r="I16" s="3">
        <v>42930</v>
      </c>
      <c r="J16" s="3">
        <f t="shared" si="0"/>
        <v>42925</v>
      </c>
      <c r="K16" s="3">
        <f t="shared" si="1"/>
        <v>42930</v>
      </c>
      <c r="M16" s="4">
        <v>146880162</v>
      </c>
    </row>
    <row r="17" spans="1:13" x14ac:dyDescent="0.2">
      <c r="A17" s="2" t="s">
        <v>22</v>
      </c>
      <c r="B17">
        <v>206457</v>
      </c>
      <c r="I17" s="3">
        <v>42888</v>
      </c>
      <c r="J17" s="3">
        <f t="shared" si="0"/>
        <v>42883</v>
      </c>
      <c r="K17" s="3">
        <f t="shared" si="1"/>
        <v>42888</v>
      </c>
      <c r="M17" s="4">
        <v>412563408</v>
      </c>
    </row>
  </sheetData>
  <sortState ref="A3:A17">
    <sortCondition ref="A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Logan A</dc:creator>
  <cp:lastModifiedBy>Skinner, Logan A</cp:lastModifiedBy>
  <dcterms:created xsi:type="dcterms:W3CDTF">2018-04-16T05:07:48Z</dcterms:created>
  <dcterms:modified xsi:type="dcterms:W3CDTF">2018-04-16T06:16:52Z</dcterms:modified>
</cp:coreProperties>
</file>