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ummary Statistics" sheetId="2" r:id="rId1"/>
  </sheets>
  <externalReferences>
    <externalReference r:id="rId2"/>
  </externalReferences>
  <definedNames>
    <definedName name="_xlchart.v1.0" hidden="1">'Summary Statistics'!$A$3</definedName>
    <definedName name="_xlchart.v1.1" hidden="1">'Summary Statistics'!$A$4</definedName>
    <definedName name="_xlchart.v1.2" hidden="1">'Summary Statistics'!$B$3:$F$3</definedName>
    <definedName name="_xlchart.v1.3" hidden="1">'Summary Statistics'!$B$4:$F$4</definedName>
    <definedName name="Cost_of_Goods_Sold">'[1]Data File'!$G:$G</definedName>
    <definedName name="Gross_Margin">'[1]Data File'!$H:$H</definedName>
    <definedName name="Operating_Margin">'[1]Data File'!$J:$J</definedName>
    <definedName name="Other_Operating_Items">'[1]Data File'!$M:$M</definedName>
    <definedName name="Research_and_Development">'[1]Data File'!$L:$L</definedName>
    <definedName name="Sales__General_and_Admin.">'[1]Data File'!$K:$K</definedName>
    <definedName name="Ticker_Symbol">'[1]Data File'!$B:$B</definedName>
    <definedName name="Total_Revenue">'[1]Data File'!$F:$F</definedName>
    <definedName name="Years">'[1]Data File'!$C:$C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 s="1"/>
  <c r="K3" i="2"/>
  <c r="L3" i="2"/>
  <c r="M3" i="2"/>
  <c r="H4" i="2"/>
  <c r="J4" i="2" s="1"/>
  <c r="I4" i="2"/>
  <c r="K4" i="2"/>
  <c r="L4" i="2"/>
  <c r="M4" i="2"/>
</calcChain>
</file>

<file path=xl/sharedStrings.xml><?xml version="1.0" encoding="utf-8"?>
<sst xmlns="http://schemas.openxmlformats.org/spreadsheetml/2006/main" count="10" uniqueCount="10">
  <si>
    <t>Information Technology</t>
  </si>
  <si>
    <t>Consumer Discretionary</t>
  </si>
  <si>
    <t>Interquartile Range</t>
  </si>
  <si>
    <t>Range</t>
  </si>
  <si>
    <t>Standard Dev.</t>
  </si>
  <si>
    <t>Right or Left Skewed</t>
  </si>
  <si>
    <t>Median</t>
  </si>
  <si>
    <t>Mean</t>
  </si>
  <si>
    <t>CIGS Sector</t>
  </si>
  <si>
    <t xml:space="preserve">Total Cost of Goods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</si>
</sst>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1" applyFont="1"/>
    <xf numFmtId="3" fontId="0" fillId="0" borderId="1" xfId="0" applyNumberFormat="1" applyBorder="1" applyAlignment="1">
      <alignment horizontal="left"/>
    </xf>
    <xf numFmtId="3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0" borderId="0" xfId="0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Cost of Goods Sold for IT and Consumer Disc. Sector (2012-2016)</a:t>
            </a:r>
            <a:endParaRPr lang="en-US"/>
          </a:p>
        </cx:rich>
      </cx:tx>
    </cx:title>
    <cx:plotArea>
      <cx:plotAreaRegion>
        <cx:series layoutId="boxWhisker" uniqueId="{137BAC94-0689-49B3-A18A-2E3B9CC6BF9D}">
          <cx:tx>
            <cx:txData>
              <cx:f>_xlchart.v1.0</cx:f>
              <cx:v>Consumer Discretionary</cx:v>
            </cx:txData>
          </cx:tx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en-US"/>
              </a:p>
            </cx:txPr>
            <cx:visibility seriesName="0" categoryName="0" value="1"/>
            <cx:separator>, </cx:separator>
            <cx:dataLabelHidden idx="4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7F4D016-546A-48B5-A99B-AB96C35AF88F}">
          <cx:tx>
            <cx:txData>
              <cx:f>_xlchart.v1.1</cx:f>
              <cx:v>Information Technology</cx:v>
            </cx:txData>
          </cx:tx>
          <cx:dataLabels pos="r">
            <cx:visibility seriesName="0" categoryName="0" value="1"/>
            <cx:separator>, </cx:separator>
            <cx:dataLabelHidden idx="4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Sectors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Cost of Goods Sold</a:t>
                </a:r>
              </a:p>
            </cx:rich>
          </cx:tx>
        </cx:title>
        <cx:majorGridlines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883920</xdr:colOff>
      <xdr:row>5</xdr:row>
      <xdr:rowOff>114300</xdr:rowOff>
    </xdr:from>
    <xdr:to>
      <xdr:col>12</xdr:col>
      <xdr:colOff>68580</xdr:colOff>
      <xdr:row>22</xdr:row>
      <xdr:rowOff>152400</xdr:rowOff>
    </xdr:to>
    <xdr:sp macro="" textlink="">
      <xdr:nvSpPr>
        <xdr:cNvPr id="2" name="Metin kutusu 1"/>
        <xdr:cNvSpPr txBox="1"/>
      </xdr:nvSpPr>
      <xdr:spPr>
        <a:xfrm>
          <a:off x="5486400" y="1028700"/>
          <a:ext cx="1897380" cy="3147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From these box</a:t>
          </a:r>
          <a:r>
            <a:rPr lang="en-US" sz="1100" baseline="0"/>
            <a:t> plots of Cost of Goods sold of both sectors for the period 2012-2016 we can tell that Consumer Disc. sector has higher levels of both Range and Interquartile Range, unsurprisingly its' Standard Deviation is higher ($366 billion - $158 billion, respectively) meaning Consumer Disc. companies' costs vary yearly more than IT companies and costs are less stable.</a:t>
          </a:r>
          <a:br>
            <a:rPr lang="en-US" sz="1100" baseline="0"/>
          </a:b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The mean for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Tech. is $378 billion and for Consumer Disc. is </a:t>
          </a:r>
          <a:r>
            <a:rPr lang="en-US" sz="1100" baseline="0"/>
            <a:t>$782 billion, %107 higher. Similarly, the median for Information Tech. is $942 billion an for Consumer Disc. is $440 billion, %114 higher.</a:t>
          </a:r>
          <a:br>
            <a:rPr lang="en-US" sz="1100" baseline="0"/>
          </a:b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For both sectors distributions are left skewed since medians are higher than means. </a:t>
          </a:r>
          <a:br>
            <a:rPr lang="en-US" sz="1100" baseline="0"/>
          </a:b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>
    <xdr:from>
      <xdr:col>0</xdr:col>
      <xdr:colOff>1028700</xdr:colOff>
      <xdr:row>4</xdr:row>
      <xdr:rowOff>144780</xdr:rowOff>
    </xdr:from>
    <xdr:to>
      <xdr:col>5</xdr:col>
      <xdr:colOff>1005840</xdr:colOff>
      <xdr:row>28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%20Analysis%20of%20NY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Statement Dashboard"/>
      <sheetName val="Forecast Scenarios"/>
      <sheetName val="Data File"/>
    </sheetNames>
    <sheetDataSet>
      <sheetData sheetId="0"/>
      <sheetData sheetId="1"/>
      <sheetData sheetId="2">
        <row r="1">
          <cell r="B1" t="str">
            <v>Ticker Symbol</v>
          </cell>
          <cell r="C1" t="str">
            <v>Years</v>
          </cell>
          <cell r="F1" t="str">
            <v xml:space="preserve"> Total Revenue </v>
          </cell>
          <cell r="G1" t="str">
            <v xml:space="preserve"> Cost of Goods Sold </v>
          </cell>
          <cell r="H1" t="str">
            <v>Gross Margin</v>
          </cell>
          <cell r="J1" t="str">
            <v>Operating Margin</v>
          </cell>
          <cell r="K1" t="str">
            <v xml:space="preserve"> Sales, General and Admin. </v>
          </cell>
          <cell r="L1" t="str">
            <v xml:space="preserve"> Research and Development </v>
          </cell>
          <cell r="M1" t="str">
            <v xml:space="preserve"> Other Operating Items </v>
          </cell>
        </row>
        <row r="2">
          <cell r="B2" t="str">
            <v>AAL</v>
          </cell>
          <cell r="C2" t="str">
            <v>Year 1</v>
          </cell>
          <cell r="F2">
            <v>24855000000</v>
          </cell>
          <cell r="G2">
            <v>10499000000</v>
          </cell>
          <cell r="H2">
            <v>0.57759002212834432</v>
          </cell>
          <cell r="J2">
            <v>2.1484610742305371E-2</v>
          </cell>
          <cell r="K2">
            <v>12977000000</v>
          </cell>
          <cell r="L2">
            <v>0</v>
          </cell>
          <cell r="M2">
            <v>845000000</v>
          </cell>
        </row>
        <row r="3">
          <cell r="B3" t="str">
            <v>AAL</v>
          </cell>
          <cell r="C3" t="str">
            <v>Year 2</v>
          </cell>
          <cell r="F3">
            <v>26743000000</v>
          </cell>
          <cell r="G3">
            <v>11019000000</v>
          </cell>
          <cell r="H3">
            <v>0.58796694462102228</v>
          </cell>
          <cell r="J3">
            <v>7.3215420857794561E-2</v>
          </cell>
          <cell r="K3">
            <v>12913000000</v>
          </cell>
          <cell r="L3">
            <v>0</v>
          </cell>
          <cell r="M3">
            <v>853000000</v>
          </cell>
        </row>
        <row r="4">
          <cell r="B4" t="str">
            <v>AAL</v>
          </cell>
          <cell r="C4" t="str">
            <v>Year 3</v>
          </cell>
          <cell r="F4">
            <v>42650000000</v>
          </cell>
          <cell r="G4">
            <v>15620000000</v>
          </cell>
          <cell r="H4">
            <v>0.63376318874560378</v>
          </cell>
          <cell r="J4">
            <v>0.11838218053927316</v>
          </cell>
          <cell r="K4">
            <v>20686000000</v>
          </cell>
          <cell r="L4">
            <v>0</v>
          </cell>
          <cell r="M4">
            <v>1295000000</v>
          </cell>
        </row>
        <row r="5">
          <cell r="B5" t="str">
            <v>AAL</v>
          </cell>
          <cell r="C5" t="str">
            <v>Year 4</v>
          </cell>
          <cell r="F5">
            <v>40990000000</v>
          </cell>
          <cell r="G5">
            <v>11096000000</v>
          </cell>
          <cell r="H5">
            <v>0.72929982922664061</v>
          </cell>
          <cell r="J5">
            <v>0.17699438887533545</v>
          </cell>
          <cell r="K5">
            <v>21275000000</v>
          </cell>
          <cell r="L5">
            <v>0</v>
          </cell>
          <cell r="M5">
            <v>1364000000</v>
          </cell>
        </row>
        <row r="6">
          <cell r="B6" t="str">
            <v>AAP</v>
          </cell>
          <cell r="C6" t="str">
            <v>Year 1</v>
          </cell>
          <cell r="F6">
            <v>6205003000</v>
          </cell>
          <cell r="G6">
            <v>3106967000</v>
          </cell>
          <cell r="H6">
            <v>0.49928033878468714</v>
          </cell>
          <cell r="J6">
            <v>0.10593306723622857</v>
          </cell>
          <cell r="K6">
            <v>2440721000</v>
          </cell>
          <cell r="L6">
            <v>0</v>
          </cell>
          <cell r="M6">
            <v>0</v>
          </cell>
        </row>
        <row r="7">
          <cell r="B7" t="str">
            <v>AAP</v>
          </cell>
          <cell r="C7" t="str">
            <v>Year 2</v>
          </cell>
          <cell r="F7">
            <v>6493814000</v>
          </cell>
          <cell r="G7">
            <v>3241668000</v>
          </cell>
          <cell r="H7">
            <v>0.50080676779470434</v>
          </cell>
          <cell r="J7">
            <v>0.10168415664507792</v>
          </cell>
          <cell r="K7">
            <v>2591828000</v>
          </cell>
          <cell r="L7">
            <v>0</v>
          </cell>
          <cell r="M7">
            <v>0</v>
          </cell>
        </row>
        <row r="8">
          <cell r="B8" t="str">
            <v>AAP</v>
          </cell>
          <cell r="C8" t="str">
            <v>Year 3</v>
          </cell>
          <cell r="F8">
            <v>9843861000</v>
          </cell>
          <cell r="G8">
            <v>5390248000</v>
          </cell>
          <cell r="H8">
            <v>0.45242542534885444</v>
          </cell>
          <cell r="J8">
            <v>8.6521944996988481E-2</v>
          </cell>
          <cell r="K8">
            <v>3601903000</v>
          </cell>
          <cell r="L8">
            <v>0</v>
          </cell>
          <cell r="M8">
            <v>0</v>
          </cell>
        </row>
        <row r="9">
          <cell r="B9" t="str">
            <v>AAP</v>
          </cell>
          <cell r="C9" t="str">
            <v>Year 4</v>
          </cell>
          <cell r="F9">
            <v>9737018000</v>
          </cell>
          <cell r="G9">
            <v>5314246000</v>
          </cell>
          <cell r="H9">
            <v>0.45422243237097848</v>
          </cell>
          <cell r="J9">
            <v>8.4808305787254373E-2</v>
          </cell>
          <cell r="K9">
            <v>3596992000</v>
          </cell>
          <cell r="L9">
            <v>0</v>
          </cell>
          <cell r="M9">
            <v>0</v>
          </cell>
        </row>
        <row r="10">
          <cell r="B10" t="str">
            <v>AAPL</v>
          </cell>
          <cell r="C10" t="str">
            <v>Year 1</v>
          </cell>
          <cell r="F10">
            <v>170910000000</v>
          </cell>
          <cell r="G10">
            <v>106606000000</v>
          </cell>
          <cell r="H10">
            <v>0.37624480720847231</v>
          </cell>
          <cell r="J10">
            <v>0.28669475162366159</v>
          </cell>
          <cell r="K10">
            <v>10830000000</v>
          </cell>
          <cell r="L10">
            <v>4475000000</v>
          </cell>
          <cell r="M10">
            <v>0</v>
          </cell>
        </row>
        <row r="11">
          <cell r="B11" t="str">
            <v>AAPL</v>
          </cell>
          <cell r="C11" t="str">
            <v>Year 2</v>
          </cell>
          <cell r="F11">
            <v>182795000000</v>
          </cell>
          <cell r="G11">
            <v>112258000000</v>
          </cell>
          <cell r="H11">
            <v>0.38588035777783858</v>
          </cell>
          <cell r="J11">
            <v>0.28722339232473537</v>
          </cell>
          <cell r="K11">
            <v>11993000000</v>
          </cell>
          <cell r="L11">
            <v>6041000000</v>
          </cell>
          <cell r="M11">
            <v>0</v>
          </cell>
        </row>
        <row r="12">
          <cell r="B12" t="str">
            <v>AAPL</v>
          </cell>
          <cell r="C12" t="str">
            <v>Year 3</v>
          </cell>
          <cell r="F12">
            <v>233715000000</v>
          </cell>
          <cell r="G12">
            <v>140089000000</v>
          </cell>
          <cell r="H12">
            <v>0.40059902017414373</v>
          </cell>
          <cell r="J12">
            <v>0.30477290717326661</v>
          </cell>
          <cell r="K12">
            <v>14329000000</v>
          </cell>
          <cell r="L12">
            <v>8067000000</v>
          </cell>
          <cell r="M12">
            <v>0</v>
          </cell>
        </row>
        <row r="13">
          <cell r="B13" t="str">
            <v>AAPL</v>
          </cell>
          <cell r="C13" t="str">
            <v>Year 4</v>
          </cell>
          <cell r="F13">
            <v>215639000000</v>
          </cell>
          <cell r="G13">
            <v>131376000000</v>
          </cell>
          <cell r="H13">
            <v>0.39075955648097049</v>
          </cell>
          <cell r="J13">
            <v>0.27835410106706115</v>
          </cell>
          <cell r="K13">
            <v>14194000000</v>
          </cell>
          <cell r="L13">
            <v>10045000000</v>
          </cell>
          <cell r="M13">
            <v>0</v>
          </cell>
        </row>
        <row r="14">
          <cell r="B14" t="str">
            <v>ABBV</v>
          </cell>
          <cell r="C14" t="str">
            <v>Year 1</v>
          </cell>
          <cell r="F14">
            <v>18380000000</v>
          </cell>
          <cell r="G14">
            <v>4508000000</v>
          </cell>
          <cell r="H14">
            <v>0.75473340587595206</v>
          </cell>
          <cell r="J14">
            <v>0.33215451577801958</v>
          </cell>
          <cell r="K14">
            <v>4989000000</v>
          </cell>
          <cell r="L14">
            <v>2778000000</v>
          </cell>
          <cell r="M14">
            <v>0</v>
          </cell>
        </row>
        <row r="15">
          <cell r="B15" t="str">
            <v>ABBV</v>
          </cell>
          <cell r="C15" t="str">
            <v>Year 2</v>
          </cell>
          <cell r="F15">
            <v>18790000000</v>
          </cell>
          <cell r="G15">
            <v>4581000000</v>
          </cell>
          <cell r="H15">
            <v>0.75620010643959557</v>
          </cell>
          <cell r="J15">
            <v>0.31942522618414049</v>
          </cell>
          <cell r="K15">
            <v>5352000000</v>
          </cell>
          <cell r="L15">
            <v>2855000000</v>
          </cell>
          <cell r="M15">
            <v>0</v>
          </cell>
        </row>
        <row r="16">
          <cell r="B16" t="str">
            <v>ABBV</v>
          </cell>
          <cell r="C16" t="str">
            <v>Year 3</v>
          </cell>
          <cell r="F16">
            <v>19960000000</v>
          </cell>
          <cell r="G16">
            <v>4426000000</v>
          </cell>
          <cell r="H16">
            <v>0.77825651302605214</v>
          </cell>
          <cell r="J16">
            <v>0.18852705410821644</v>
          </cell>
          <cell r="K16">
            <v>8474000000</v>
          </cell>
          <cell r="L16">
            <v>3297000000</v>
          </cell>
          <cell r="M16">
            <v>0</v>
          </cell>
        </row>
        <row r="17">
          <cell r="B17" t="str">
            <v>ABBV</v>
          </cell>
          <cell r="C17" t="str">
            <v>Year 4</v>
          </cell>
          <cell r="F17">
            <v>22859000000</v>
          </cell>
          <cell r="G17">
            <v>4500000000</v>
          </cell>
          <cell r="H17">
            <v>0.803140994794173</v>
          </cell>
          <cell r="J17">
            <v>0.33627892733715387</v>
          </cell>
          <cell r="K17">
            <v>6387000000</v>
          </cell>
          <cell r="L17">
            <v>4285000000</v>
          </cell>
          <cell r="M17">
            <v>0</v>
          </cell>
        </row>
        <row r="18">
          <cell r="B18" t="str">
            <v>ABC</v>
          </cell>
          <cell r="C18" t="str">
            <v>Year 1</v>
          </cell>
          <cell r="F18">
            <v>87959167000</v>
          </cell>
          <cell r="G18">
            <v>85451348000</v>
          </cell>
          <cell r="H18">
            <v>2.8511172689936859E-2</v>
          </cell>
          <cell r="J18">
            <v>1.0213818873477963E-2</v>
          </cell>
          <cell r="K18">
            <v>1447234000</v>
          </cell>
          <cell r="L18">
            <v>0</v>
          </cell>
          <cell r="M18">
            <v>162186000</v>
          </cell>
        </row>
        <row r="19">
          <cell r="B19" t="str">
            <v>ABC</v>
          </cell>
          <cell r="C19" t="str">
            <v>Year 2</v>
          </cell>
          <cell r="F19">
            <v>119569127000</v>
          </cell>
          <cell r="G19">
            <v>116586761000</v>
          </cell>
          <cell r="H19">
            <v>2.4942609140234051E-2</v>
          </cell>
          <cell r="J19">
            <v>6.5409108490020167E-3</v>
          </cell>
          <cell r="K19">
            <v>2011595000</v>
          </cell>
          <cell r="L19">
            <v>0</v>
          </cell>
          <cell r="M19">
            <v>188680000</v>
          </cell>
        </row>
        <row r="20">
          <cell r="B20" t="str">
            <v>ABC</v>
          </cell>
          <cell r="C20" t="str">
            <v>Year 3</v>
          </cell>
          <cell r="F20">
            <v>135961803000</v>
          </cell>
          <cell r="G20">
            <v>132432490000</v>
          </cell>
          <cell r="H20">
            <v>2.5958121487988817E-2</v>
          </cell>
          <cell r="J20">
            <v>3.1054310157978709E-3</v>
          </cell>
          <cell r="K20">
            <v>2858458000</v>
          </cell>
          <cell r="L20">
            <v>0</v>
          </cell>
          <cell r="M20">
            <v>248635000</v>
          </cell>
        </row>
        <row r="21">
          <cell r="B21" t="str">
            <v>ABC</v>
          </cell>
          <cell r="C21" t="str">
            <v>Year 4</v>
          </cell>
          <cell r="F21">
            <v>146849686000</v>
          </cell>
          <cell r="G21">
            <v>142577080000</v>
          </cell>
          <cell r="H21">
            <v>2.9095097962960614E-2</v>
          </cell>
          <cell r="J21">
            <v>1.0390039240533343E-2</v>
          </cell>
          <cell r="K21">
            <v>2382097000</v>
          </cell>
          <cell r="L21">
            <v>0</v>
          </cell>
          <cell r="M21">
            <v>364735000</v>
          </cell>
        </row>
        <row r="22">
          <cell r="B22" t="str">
            <v>ABT</v>
          </cell>
          <cell r="C22" t="str">
            <v>Year 1</v>
          </cell>
          <cell r="F22">
            <v>19050000000</v>
          </cell>
          <cell r="G22">
            <v>8899000000</v>
          </cell>
          <cell r="H22">
            <v>0.53286089238845147</v>
          </cell>
          <cell r="J22">
            <v>7.1391076115485563E-2</v>
          </cell>
          <cell r="K22">
            <v>6735000000</v>
          </cell>
          <cell r="L22">
            <v>1461000000</v>
          </cell>
          <cell r="M22">
            <v>595000000</v>
          </cell>
        </row>
        <row r="23">
          <cell r="B23" t="str">
            <v>ABT</v>
          </cell>
          <cell r="C23" t="str">
            <v>Year 2</v>
          </cell>
          <cell r="F23">
            <v>19657000000</v>
          </cell>
          <cell r="G23">
            <v>9193000000</v>
          </cell>
          <cell r="H23">
            <v>0.53232945006867782</v>
          </cell>
          <cell r="J23">
            <v>0.10851096301571959</v>
          </cell>
          <cell r="K23">
            <v>6372000000</v>
          </cell>
          <cell r="L23">
            <v>1371000000</v>
          </cell>
          <cell r="M23">
            <v>588000000</v>
          </cell>
        </row>
        <row r="24">
          <cell r="B24" t="str">
            <v>ABT</v>
          </cell>
          <cell r="C24" t="str">
            <v>Year 3</v>
          </cell>
          <cell r="F24">
            <v>20247000000</v>
          </cell>
          <cell r="G24">
            <v>9218000000</v>
          </cell>
          <cell r="H24">
            <v>0.54472267496419224</v>
          </cell>
          <cell r="J24">
            <v>0.12836469600434633</v>
          </cell>
          <cell r="K24">
            <v>6530000000</v>
          </cell>
          <cell r="L24">
            <v>1345000000</v>
          </cell>
          <cell r="M24">
            <v>555000000</v>
          </cell>
        </row>
        <row r="25">
          <cell r="B25" t="str">
            <v>ABT</v>
          </cell>
          <cell r="C25" t="str">
            <v>Year 4</v>
          </cell>
          <cell r="F25">
            <v>20405000000</v>
          </cell>
          <cell r="G25">
            <v>8747000000</v>
          </cell>
          <cell r="H25">
            <v>0.57133055623621654</v>
          </cell>
          <cell r="J25">
            <v>0.14050477824062729</v>
          </cell>
          <cell r="K25">
            <v>6785000000</v>
          </cell>
          <cell r="L25">
            <v>1405000000</v>
          </cell>
          <cell r="M25">
            <v>601000000</v>
          </cell>
        </row>
        <row r="26">
          <cell r="B26" t="str">
            <v>ADBE</v>
          </cell>
          <cell r="C26" t="str">
            <v>Year 1</v>
          </cell>
          <cell r="F26">
            <v>4055240000</v>
          </cell>
          <cell r="G26">
            <v>586557000</v>
          </cell>
          <cell r="H26">
            <v>0.85535825253252584</v>
          </cell>
          <cell r="J26">
            <v>0.11077519456308381</v>
          </cell>
          <cell r="K26">
            <v>2140578000</v>
          </cell>
          <cell r="L26">
            <v>826631000</v>
          </cell>
          <cell r="M26">
            <v>52254000</v>
          </cell>
        </row>
        <row r="27">
          <cell r="B27" t="str">
            <v>ADBE</v>
          </cell>
          <cell r="C27" t="str">
            <v>Year 2</v>
          </cell>
          <cell r="F27">
            <v>4147065000</v>
          </cell>
          <cell r="G27">
            <v>622080000</v>
          </cell>
          <cell r="H27">
            <v>0.84999511702854913</v>
          </cell>
          <cell r="J27">
            <v>0.10430702195408077</v>
          </cell>
          <cell r="K27">
            <v>2195640000</v>
          </cell>
          <cell r="L27">
            <v>844353000</v>
          </cell>
          <cell r="M27">
            <v>52424000</v>
          </cell>
        </row>
        <row r="28">
          <cell r="B28" t="str">
            <v>ADBE</v>
          </cell>
          <cell r="C28" t="str">
            <v>Year 3</v>
          </cell>
          <cell r="F28">
            <v>4795511000</v>
          </cell>
          <cell r="G28">
            <v>744317000</v>
          </cell>
          <cell r="H28">
            <v>0.84478880352896701</v>
          </cell>
          <cell r="J28">
            <v>0.18864600665080322</v>
          </cell>
          <cell r="K28">
            <v>2215161000</v>
          </cell>
          <cell r="L28">
            <v>862730000</v>
          </cell>
          <cell r="M28">
            <v>68649000</v>
          </cell>
        </row>
        <row r="29">
          <cell r="B29" t="str">
            <v>ADBE</v>
          </cell>
          <cell r="C29" t="str">
            <v>Year 4</v>
          </cell>
          <cell r="F29">
            <v>5854430000</v>
          </cell>
          <cell r="G29">
            <v>819908000</v>
          </cell>
          <cell r="H29">
            <v>0.8599508406454599</v>
          </cell>
          <cell r="J29">
            <v>0.25486580247778179</v>
          </cell>
          <cell r="K29">
            <v>2487907000</v>
          </cell>
          <cell r="L29">
            <v>975987000</v>
          </cell>
          <cell r="M29">
            <v>78534000</v>
          </cell>
        </row>
        <row r="30">
          <cell r="B30" t="str">
            <v>ADI</v>
          </cell>
          <cell r="C30" t="str">
            <v>Year 1</v>
          </cell>
          <cell r="F30">
            <v>2633689000</v>
          </cell>
          <cell r="G30">
            <v>941278000</v>
          </cell>
          <cell r="H30">
            <v>0.64260092972252991</v>
          </cell>
          <cell r="J30">
            <v>0.29727238105941894</v>
          </cell>
          <cell r="K30">
            <v>396233000</v>
          </cell>
          <cell r="L30">
            <v>513035000</v>
          </cell>
          <cell r="M30">
            <v>220000</v>
          </cell>
        </row>
        <row r="31">
          <cell r="B31" t="str">
            <v>ADI</v>
          </cell>
          <cell r="C31" t="str">
            <v>Year 2</v>
          </cell>
          <cell r="F31">
            <v>2864773000</v>
          </cell>
          <cell r="G31">
            <v>1034585000</v>
          </cell>
          <cell r="H31">
            <v>0.6388596932462014</v>
          </cell>
          <cell r="J31">
            <v>0.27569584047322421</v>
          </cell>
          <cell r="K31">
            <v>454676000</v>
          </cell>
          <cell r="L31">
            <v>559686000</v>
          </cell>
          <cell r="M31">
            <v>26020000</v>
          </cell>
        </row>
        <row r="32">
          <cell r="B32" t="str">
            <v>ADI</v>
          </cell>
          <cell r="C32" t="str">
            <v>Year 3</v>
          </cell>
          <cell r="F32">
            <v>3435092000</v>
          </cell>
          <cell r="G32">
            <v>1175830000</v>
          </cell>
          <cell r="H32">
            <v>0.65770057978068708</v>
          </cell>
          <cell r="J32">
            <v>0.24186863117494378</v>
          </cell>
          <cell r="K32">
            <v>702644000</v>
          </cell>
          <cell r="L32">
            <v>637459000</v>
          </cell>
          <cell r="M32">
            <v>88318000</v>
          </cell>
        </row>
        <row r="33">
          <cell r="B33" t="str">
            <v>ADI</v>
          </cell>
          <cell r="C33" t="str">
            <v>Year 4</v>
          </cell>
          <cell r="F33">
            <v>3421409000</v>
          </cell>
          <cell r="G33">
            <v>1194236000</v>
          </cell>
          <cell r="H33">
            <v>0.65095199083184729</v>
          </cell>
          <cell r="J33">
            <v>0.30449326578611324</v>
          </cell>
          <cell r="K33">
            <v>461438000</v>
          </cell>
          <cell r="L33">
            <v>653816000</v>
          </cell>
          <cell r="M33">
            <v>70123000</v>
          </cell>
        </row>
        <row r="34">
          <cell r="B34" t="str">
            <v>ADM</v>
          </cell>
          <cell r="C34" t="str">
            <v>Year 1</v>
          </cell>
          <cell r="F34">
            <v>90559000000</v>
          </cell>
          <cell r="G34">
            <v>86936000000</v>
          </cell>
          <cell r="H34">
            <v>4.0007067215848235E-2</v>
          </cell>
          <cell r="J34">
            <v>2.1621263485683367E-2</v>
          </cell>
          <cell r="K34">
            <v>1665000000</v>
          </cell>
          <cell r="L34">
            <v>0</v>
          </cell>
          <cell r="M34">
            <v>0</v>
          </cell>
        </row>
        <row r="35">
          <cell r="B35" t="str">
            <v>ADM</v>
          </cell>
          <cell r="C35" t="str">
            <v>Year 2</v>
          </cell>
          <cell r="F35">
            <v>89804000000</v>
          </cell>
          <cell r="G35">
            <v>85915000000</v>
          </cell>
          <cell r="H35">
            <v>4.330542069395571E-2</v>
          </cell>
          <cell r="J35">
            <v>2.3718319896663845E-2</v>
          </cell>
          <cell r="K35">
            <v>1759000000</v>
          </cell>
          <cell r="L35">
            <v>0</v>
          </cell>
          <cell r="M35">
            <v>0</v>
          </cell>
        </row>
        <row r="36">
          <cell r="B36" t="str">
            <v>ADM</v>
          </cell>
          <cell r="C36" t="str">
            <v>Year 3</v>
          </cell>
          <cell r="F36">
            <v>81201000000</v>
          </cell>
          <cell r="G36">
            <v>76433000000</v>
          </cell>
          <cell r="H36">
            <v>5.8718488688562998E-2</v>
          </cell>
          <cell r="J36">
            <v>3.5233556236992154E-2</v>
          </cell>
          <cell r="K36">
            <v>1907000000</v>
          </cell>
          <cell r="L36">
            <v>0</v>
          </cell>
          <cell r="M36">
            <v>0</v>
          </cell>
        </row>
        <row r="37">
          <cell r="B37" t="str">
            <v>ADM</v>
          </cell>
          <cell r="C37" t="str">
            <v>Year 4</v>
          </cell>
          <cell r="F37">
            <v>67702000000</v>
          </cell>
          <cell r="G37">
            <v>63682000000</v>
          </cell>
          <cell r="H37">
            <v>5.9377861806150456E-2</v>
          </cell>
          <cell r="J37">
            <v>2.9688930903075242E-2</v>
          </cell>
          <cell r="K37">
            <v>2010000000</v>
          </cell>
          <cell r="L37">
            <v>0</v>
          </cell>
          <cell r="M37">
            <v>0</v>
          </cell>
        </row>
        <row r="38">
          <cell r="B38" t="str">
            <v>ADS</v>
          </cell>
          <cell r="C38" t="str">
            <v>Year 1</v>
          </cell>
          <cell r="F38">
            <v>3641390000</v>
          </cell>
          <cell r="G38">
            <v>2392091000</v>
          </cell>
          <cell r="H38">
            <v>0.34308299852528845</v>
          </cell>
          <cell r="J38">
            <v>0.26758023721710666</v>
          </cell>
          <cell r="K38">
            <v>108059000</v>
          </cell>
          <cell r="L38">
            <v>0</v>
          </cell>
          <cell r="M38">
            <v>166876000</v>
          </cell>
        </row>
        <row r="39">
          <cell r="B39" t="str">
            <v>ADS</v>
          </cell>
          <cell r="C39" t="str">
            <v>Year 2</v>
          </cell>
          <cell r="F39">
            <v>4319063000</v>
          </cell>
          <cell r="G39">
            <v>2894917000</v>
          </cell>
          <cell r="H39">
            <v>0.32973494482483812</v>
          </cell>
          <cell r="J39">
            <v>0.25443296381645741</v>
          </cell>
          <cell r="K39">
            <v>109115000</v>
          </cell>
          <cell r="L39">
            <v>0</v>
          </cell>
          <cell r="M39">
            <v>216119000</v>
          </cell>
        </row>
        <row r="40">
          <cell r="B40" t="str">
            <v>ADS</v>
          </cell>
          <cell r="C40" t="str">
            <v>Year 3</v>
          </cell>
          <cell r="F40">
            <v>5302940000</v>
          </cell>
          <cell r="G40">
            <v>3643979000</v>
          </cell>
          <cell r="H40">
            <v>0.31283797289805282</v>
          </cell>
          <cell r="J40">
            <v>0.20714301877826263</v>
          </cell>
          <cell r="K40">
            <v>247412000</v>
          </cell>
          <cell r="L40">
            <v>0</v>
          </cell>
          <cell r="M40">
            <v>313082000</v>
          </cell>
        </row>
        <row r="41">
          <cell r="B41" t="str">
            <v>ADS</v>
          </cell>
          <cell r="C41" t="str">
            <v>Year 4</v>
          </cell>
          <cell r="F41">
            <v>6439746000</v>
          </cell>
          <cell r="G41">
            <v>4482700000</v>
          </cell>
          <cell r="H41">
            <v>0.30390111659683472</v>
          </cell>
          <cell r="J41">
            <v>0.19594872220115514</v>
          </cell>
          <cell r="K41">
            <v>203046000</v>
          </cell>
          <cell r="L41">
            <v>0</v>
          </cell>
          <cell r="M41">
            <v>492140000</v>
          </cell>
        </row>
        <row r="42">
          <cell r="B42" t="str">
            <v>ADSK</v>
          </cell>
          <cell r="C42" t="str">
            <v>Year 1</v>
          </cell>
          <cell r="F42">
            <v>2312200000</v>
          </cell>
          <cell r="G42">
            <v>238500000</v>
          </cell>
          <cell r="H42">
            <v>0.89685148343568899</v>
          </cell>
          <cell r="J42">
            <v>0.15128449096098953</v>
          </cell>
          <cell r="K42">
            <v>1081800000</v>
          </cell>
          <cell r="L42">
            <v>600000000</v>
          </cell>
          <cell r="M42">
            <v>42100000</v>
          </cell>
        </row>
        <row r="43">
          <cell r="B43" t="str">
            <v>ADSK</v>
          </cell>
          <cell r="C43" t="str">
            <v>Year 2</v>
          </cell>
          <cell r="F43">
            <v>2273900000</v>
          </cell>
          <cell r="G43">
            <v>274300000</v>
          </cell>
          <cell r="H43">
            <v>0.87937024495360394</v>
          </cell>
          <cell r="J43">
            <v>0.1308764677426448</v>
          </cell>
          <cell r="K43">
            <v>1054400000</v>
          </cell>
          <cell r="L43">
            <v>611100000</v>
          </cell>
          <cell r="M43">
            <v>36500000</v>
          </cell>
        </row>
        <row r="44">
          <cell r="B44" t="str">
            <v>ADSK</v>
          </cell>
          <cell r="C44" t="str">
            <v>Year 3</v>
          </cell>
          <cell r="F44">
            <v>2512200000</v>
          </cell>
          <cell r="G44">
            <v>342100000</v>
          </cell>
          <cell r="H44">
            <v>0.86382453626303635</v>
          </cell>
          <cell r="J44">
            <v>4.9279515962104926E-2</v>
          </cell>
          <cell r="K44">
            <v>1281300000</v>
          </cell>
          <cell r="L44">
            <v>725200000</v>
          </cell>
          <cell r="M44">
            <v>39800000</v>
          </cell>
        </row>
        <row r="45">
          <cell r="B45" t="str">
            <v>ADSK</v>
          </cell>
          <cell r="C45" t="str">
            <v>Year 4</v>
          </cell>
          <cell r="F45">
            <v>2504100000</v>
          </cell>
          <cell r="G45">
            <v>370700000</v>
          </cell>
          <cell r="H45">
            <v>0.85196278103909595</v>
          </cell>
          <cell r="J45">
            <v>5.1914859630206457E-4</v>
          </cell>
          <cell r="K45">
            <v>1308900000</v>
          </cell>
          <cell r="L45">
            <v>790000000</v>
          </cell>
          <cell r="M45">
            <v>33200000</v>
          </cell>
        </row>
        <row r="46">
          <cell r="B46" t="str">
            <v>AEE</v>
          </cell>
          <cell r="C46" t="str">
            <v>Year 1</v>
          </cell>
          <cell r="F46">
            <v>5781000000</v>
          </cell>
          <cell r="G46">
            <v>3477000000</v>
          </cell>
          <cell r="H46">
            <v>0.39854696419304614</v>
          </cell>
          <cell r="J46">
            <v>0.20550077841203945</v>
          </cell>
          <cell r="K46">
            <v>443000000</v>
          </cell>
          <cell r="L46">
            <v>0</v>
          </cell>
          <cell r="M46">
            <v>673000000</v>
          </cell>
        </row>
        <row r="47">
          <cell r="B47" t="str">
            <v>AEE</v>
          </cell>
          <cell r="C47" t="str">
            <v>Year 2</v>
          </cell>
          <cell r="F47">
            <v>5838000000</v>
          </cell>
          <cell r="G47">
            <v>3490000000</v>
          </cell>
          <cell r="H47">
            <v>0.40219253168893454</v>
          </cell>
          <cell r="J47">
            <v>0.20280918122644742</v>
          </cell>
          <cell r="K47">
            <v>458000000</v>
          </cell>
          <cell r="L47">
            <v>0</v>
          </cell>
          <cell r="M47">
            <v>706000000</v>
          </cell>
        </row>
        <row r="48">
          <cell r="B48" t="str">
            <v>AEE</v>
          </cell>
          <cell r="C48" t="str">
            <v>Year 3</v>
          </cell>
          <cell r="F48">
            <v>6053000000</v>
          </cell>
          <cell r="G48">
            <v>3586000000</v>
          </cell>
          <cell r="H48">
            <v>0.40756649595242034</v>
          </cell>
          <cell r="J48">
            <v>0.20716999834792665</v>
          </cell>
          <cell r="K48">
            <v>468000000</v>
          </cell>
          <cell r="L48">
            <v>0</v>
          </cell>
          <cell r="M48">
            <v>745000000</v>
          </cell>
        </row>
        <row r="49">
          <cell r="B49" t="str">
            <v>AEE</v>
          </cell>
          <cell r="C49" t="str">
            <v>Year 4</v>
          </cell>
          <cell r="F49">
            <v>6098000000</v>
          </cell>
          <cell r="G49">
            <v>3501000000</v>
          </cell>
          <cell r="H49">
            <v>0.42587733683174811</v>
          </cell>
          <cell r="J49">
            <v>0.20646113479829453</v>
          </cell>
          <cell r="K49">
            <v>542000000</v>
          </cell>
          <cell r="L49">
            <v>0</v>
          </cell>
          <cell r="M49">
            <v>796000000</v>
          </cell>
        </row>
        <row r="50">
          <cell r="B50" t="str">
            <v>AEP</v>
          </cell>
          <cell r="C50" t="str">
            <v>Year 1</v>
          </cell>
          <cell r="F50">
            <v>14945000000</v>
          </cell>
          <cell r="G50">
            <v>6395000000</v>
          </cell>
          <cell r="H50">
            <v>0.57209769153563061</v>
          </cell>
          <cell r="J50">
            <v>0.19779190364670457</v>
          </cell>
          <cell r="K50">
            <v>3812000000</v>
          </cell>
          <cell r="L50">
            <v>0</v>
          </cell>
          <cell r="M50">
            <v>1782000000</v>
          </cell>
        </row>
        <row r="51">
          <cell r="B51" t="str">
            <v>AEP</v>
          </cell>
          <cell r="C51" t="str">
            <v>Year 2</v>
          </cell>
          <cell r="F51">
            <v>14813500000</v>
          </cell>
          <cell r="G51">
            <v>6722300000</v>
          </cell>
          <cell r="H51">
            <v>0.54620447564721375</v>
          </cell>
          <cell r="J51">
            <v>0.20581901643770883</v>
          </cell>
          <cell r="K51">
            <v>3329800000</v>
          </cell>
          <cell r="L51">
            <v>0</v>
          </cell>
          <cell r="M51">
            <v>1712500000</v>
          </cell>
        </row>
        <row r="52">
          <cell r="B52" t="str">
            <v>AEP</v>
          </cell>
          <cell r="C52" t="str">
            <v>Year 3</v>
          </cell>
          <cell r="F52">
            <v>16378600000</v>
          </cell>
          <cell r="G52">
            <v>7685700000</v>
          </cell>
          <cell r="H52">
            <v>0.53074743873102714</v>
          </cell>
          <cell r="J52">
            <v>0.19094428095197391</v>
          </cell>
          <cell r="K52">
            <v>3667900000</v>
          </cell>
          <cell r="L52">
            <v>0</v>
          </cell>
          <cell r="M52">
            <v>1897600000</v>
          </cell>
        </row>
        <row r="53">
          <cell r="B53" t="str">
            <v>AEP</v>
          </cell>
          <cell r="C53" t="str">
            <v>Year 4</v>
          </cell>
          <cell r="F53">
            <v>16453200000</v>
          </cell>
          <cell r="G53">
            <v>7433500000</v>
          </cell>
          <cell r="H53">
            <v>0.54820338900639387</v>
          </cell>
          <cell r="J53">
            <v>0.20260496438382808</v>
          </cell>
          <cell r="K53">
            <v>3676500000</v>
          </cell>
          <cell r="L53">
            <v>0</v>
          </cell>
          <cell r="M53">
            <v>2009700000</v>
          </cell>
        </row>
        <row r="54">
          <cell r="B54" t="str">
            <v>AFL</v>
          </cell>
          <cell r="C54" t="str">
            <v>Year 1</v>
          </cell>
          <cell r="F54">
            <v>25364000000</v>
          </cell>
          <cell r="G54">
            <v>17074000000</v>
          </cell>
          <cell r="H54">
            <v>0.32684119224097141</v>
          </cell>
          <cell r="J54">
            <v>0.17990064658571203</v>
          </cell>
          <cell r="K54">
            <v>0</v>
          </cell>
          <cell r="L54">
            <v>0</v>
          </cell>
          <cell r="M54">
            <v>3727000000</v>
          </cell>
        </row>
        <row r="55">
          <cell r="B55" t="str">
            <v>AFL</v>
          </cell>
          <cell r="C55" t="str">
            <v>Year 2</v>
          </cell>
          <cell r="F55">
            <v>23939000000</v>
          </cell>
          <cell r="G55">
            <v>15341000000</v>
          </cell>
          <cell r="H55">
            <v>0.35916287230043031</v>
          </cell>
          <cell r="J55">
            <v>0.21341743598312377</v>
          </cell>
          <cell r="K55">
            <v>0</v>
          </cell>
          <cell r="L55">
            <v>0</v>
          </cell>
          <cell r="M55">
            <v>3489000000</v>
          </cell>
        </row>
        <row r="56">
          <cell r="B56" t="str">
            <v>AFL</v>
          </cell>
          <cell r="C56" t="str">
            <v>Year 3</v>
          </cell>
          <cell r="F56">
            <v>22728000000</v>
          </cell>
          <cell r="G56">
            <v>14373000000</v>
          </cell>
          <cell r="H56">
            <v>0.36760823653643082</v>
          </cell>
          <cell r="J56">
            <v>0.21154523055262231</v>
          </cell>
          <cell r="K56">
            <v>0</v>
          </cell>
          <cell r="L56">
            <v>0</v>
          </cell>
          <cell r="M56">
            <v>3547000000</v>
          </cell>
        </row>
        <row r="57">
          <cell r="B57" t="str">
            <v>AFL</v>
          </cell>
          <cell r="C57" t="str">
            <v>Year 4</v>
          </cell>
          <cell r="F57">
            <v>20872000000</v>
          </cell>
          <cell r="G57">
            <v>13049000000</v>
          </cell>
          <cell r="H57">
            <v>0.3748083556918359</v>
          </cell>
          <cell r="J57">
            <v>0.19887888079724031</v>
          </cell>
          <cell r="K57">
            <v>0</v>
          </cell>
          <cell r="L57">
            <v>0</v>
          </cell>
          <cell r="M57">
            <v>3672000000</v>
          </cell>
        </row>
        <row r="58">
          <cell r="B58" t="str">
            <v>AIG</v>
          </cell>
          <cell r="C58" t="str">
            <v>Year 1</v>
          </cell>
          <cell r="F58">
            <v>71214000000</v>
          </cell>
          <cell r="G58">
            <v>37745000000</v>
          </cell>
          <cell r="H58">
            <v>0.46997781335130728</v>
          </cell>
          <cell r="J58">
            <v>0.16819726458280676</v>
          </cell>
          <cell r="K58">
            <v>21491000000</v>
          </cell>
          <cell r="L58">
            <v>0</v>
          </cell>
          <cell r="M58">
            <v>0</v>
          </cell>
        </row>
        <row r="59">
          <cell r="B59" t="str">
            <v>AIG</v>
          </cell>
          <cell r="C59" t="str">
            <v>Year 2</v>
          </cell>
          <cell r="F59">
            <v>68874000000</v>
          </cell>
          <cell r="G59">
            <v>34660000000</v>
          </cell>
          <cell r="H59">
            <v>0.49676220344397015</v>
          </cell>
          <cell r="J59">
            <v>0.17726573162586753</v>
          </cell>
          <cell r="K59">
            <v>22005000000</v>
          </cell>
          <cell r="L59">
            <v>0</v>
          </cell>
          <cell r="M59">
            <v>0</v>
          </cell>
        </row>
        <row r="60">
          <cell r="B60" t="str">
            <v>AIG</v>
          </cell>
          <cell r="C60" t="str">
            <v>Year 3</v>
          </cell>
          <cell r="F60">
            <v>64406000000</v>
          </cell>
          <cell r="G60">
            <v>33611000000</v>
          </cell>
          <cell r="H60">
            <v>0.47813868273142257</v>
          </cell>
          <cell r="J60">
            <v>0.19103810204018259</v>
          </cell>
          <cell r="K60">
            <v>18491000000</v>
          </cell>
          <cell r="L60">
            <v>0</v>
          </cell>
          <cell r="M60">
            <v>0</v>
          </cell>
        </row>
        <row r="61">
          <cell r="B61" t="str">
            <v>AIG</v>
          </cell>
          <cell r="C61" t="str">
            <v>Year 4</v>
          </cell>
          <cell r="F61">
            <v>58327000000</v>
          </cell>
          <cell r="G61">
            <v>36581000000</v>
          </cell>
          <cell r="H61">
            <v>0.37282905001114408</v>
          </cell>
          <cell r="J61">
            <v>9.1364205256570713E-2</v>
          </cell>
          <cell r="K61">
            <v>16417000000</v>
          </cell>
          <cell r="L61">
            <v>0</v>
          </cell>
          <cell r="M61">
            <v>0</v>
          </cell>
        </row>
        <row r="62">
          <cell r="B62" t="str">
            <v>AIV</v>
          </cell>
          <cell r="C62" t="str">
            <v>Year 1</v>
          </cell>
          <cell r="F62">
            <v>958511000</v>
          </cell>
          <cell r="G62">
            <v>386355000</v>
          </cell>
          <cell r="H62">
            <v>0.59692168373654553</v>
          </cell>
          <cell r="J62">
            <v>0.19326956080837884</v>
          </cell>
          <cell r="K62">
            <v>61732000</v>
          </cell>
          <cell r="L62">
            <v>0</v>
          </cell>
          <cell r="M62">
            <v>325173000</v>
          </cell>
        </row>
        <row r="63">
          <cell r="B63" t="str">
            <v>AIV</v>
          </cell>
          <cell r="C63" t="str">
            <v>Year 2</v>
          </cell>
          <cell r="F63">
            <v>974053000</v>
          </cell>
          <cell r="G63">
            <v>380051000</v>
          </cell>
          <cell r="H63">
            <v>0.6098251327186508</v>
          </cell>
          <cell r="J63">
            <v>0.25565241316437609</v>
          </cell>
          <cell r="K63">
            <v>53073000</v>
          </cell>
          <cell r="L63">
            <v>0</v>
          </cell>
          <cell r="M63">
            <v>291910000</v>
          </cell>
        </row>
        <row r="64">
          <cell r="B64" t="str">
            <v>AIV</v>
          </cell>
          <cell r="C64" t="str">
            <v>Year 3</v>
          </cell>
          <cell r="F64">
            <v>984363000</v>
          </cell>
          <cell r="G64">
            <v>380964000</v>
          </cell>
          <cell r="H64">
            <v>0.61298423447447736</v>
          </cell>
          <cell r="J64">
            <v>0.2683664461179463</v>
          </cell>
          <cell r="K64">
            <v>56621000</v>
          </cell>
          <cell r="L64">
            <v>0</v>
          </cell>
          <cell r="M64">
            <v>282608000</v>
          </cell>
        </row>
        <row r="65">
          <cell r="B65" t="str">
            <v>AIV</v>
          </cell>
          <cell r="C65" t="str">
            <v>Year 4</v>
          </cell>
          <cell r="F65">
            <v>981310000</v>
          </cell>
          <cell r="G65">
            <v>365248000</v>
          </cell>
          <cell r="H65">
            <v>0.62779549785490829</v>
          </cell>
          <cell r="J65">
            <v>0.26109486298926943</v>
          </cell>
          <cell r="K65">
            <v>53546000</v>
          </cell>
          <cell r="L65">
            <v>0</v>
          </cell>
          <cell r="M65">
            <v>306301000</v>
          </cell>
        </row>
        <row r="66">
          <cell r="B66" t="str">
            <v>AIZ</v>
          </cell>
          <cell r="C66" t="str">
            <v>Year 1</v>
          </cell>
          <cell r="F66">
            <v>9047657000</v>
          </cell>
          <cell r="G66">
            <v>6709936000</v>
          </cell>
          <cell r="H66">
            <v>0.25837860564342796</v>
          </cell>
          <cell r="J66">
            <v>9.5873882044821113E-2</v>
          </cell>
          <cell r="K66">
            <v>0</v>
          </cell>
          <cell r="L66">
            <v>0</v>
          </cell>
          <cell r="M66">
            <v>1470287000</v>
          </cell>
        </row>
        <row r="67">
          <cell r="B67" t="str">
            <v>AIZ</v>
          </cell>
          <cell r="C67" t="str">
            <v>Year 2</v>
          </cell>
          <cell r="F67">
            <v>10381653000</v>
          </cell>
          <cell r="G67">
            <v>8093563000</v>
          </cell>
          <cell r="H67">
            <v>0.22039746464267296</v>
          </cell>
          <cell r="J67">
            <v>7.7302911203061792E-2</v>
          </cell>
          <cell r="K67">
            <v>0</v>
          </cell>
          <cell r="L67">
            <v>0</v>
          </cell>
          <cell r="M67">
            <v>1485558000</v>
          </cell>
        </row>
        <row r="68">
          <cell r="B68" t="str">
            <v>AIZ</v>
          </cell>
          <cell r="C68" t="str">
            <v>Year 3</v>
          </cell>
          <cell r="F68">
            <v>10325494000</v>
          </cell>
          <cell r="G68">
            <v>8666624000</v>
          </cell>
          <cell r="H68">
            <v>0.16065768862971597</v>
          </cell>
          <cell r="J68">
            <v>2.4821766396842609E-2</v>
          </cell>
          <cell r="K68">
            <v>0</v>
          </cell>
          <cell r="L68">
            <v>0</v>
          </cell>
          <cell r="M68">
            <v>1402573000</v>
          </cell>
        </row>
        <row r="69">
          <cell r="B69" t="str">
            <v>AIZ</v>
          </cell>
          <cell r="C69" t="str">
            <v>Year 4</v>
          </cell>
          <cell r="F69">
            <v>7531780000</v>
          </cell>
          <cell r="G69">
            <v>5251228000</v>
          </cell>
          <cell r="H69">
            <v>0.30279057540183063</v>
          </cell>
          <cell r="J69">
            <v>0.12337561638815792</v>
          </cell>
          <cell r="K69">
            <v>0</v>
          </cell>
          <cell r="L69">
            <v>0</v>
          </cell>
          <cell r="M69">
            <v>1351314000</v>
          </cell>
        </row>
        <row r="70">
          <cell r="B70" t="str">
            <v>AKAM</v>
          </cell>
          <cell r="C70" t="str">
            <v>Year 1</v>
          </cell>
          <cell r="F70">
            <v>1373947000</v>
          </cell>
          <cell r="G70">
            <v>529900000</v>
          </cell>
          <cell r="H70">
            <v>0.61432282322389442</v>
          </cell>
          <cell r="J70">
            <v>0.2291886077119423</v>
          </cell>
          <cell r="K70">
            <v>433448000</v>
          </cell>
          <cell r="L70">
            <v>74744000</v>
          </cell>
          <cell r="M70">
            <v>20962000</v>
          </cell>
        </row>
        <row r="71">
          <cell r="B71" t="str">
            <v>AKAM</v>
          </cell>
          <cell r="C71" t="str">
            <v>Year 2</v>
          </cell>
          <cell r="F71">
            <v>1577922000</v>
          </cell>
          <cell r="G71">
            <v>511087000</v>
          </cell>
          <cell r="H71">
            <v>0.67610122680335283</v>
          </cell>
          <cell r="J71">
            <v>0.26351809531776604</v>
          </cell>
          <cell r="K71">
            <v>535598000</v>
          </cell>
          <cell r="L71">
            <v>93879000</v>
          </cell>
          <cell r="M71">
            <v>21547000</v>
          </cell>
        </row>
        <row r="72">
          <cell r="B72" t="str">
            <v>AKAM</v>
          </cell>
          <cell r="C72" t="str">
            <v>Year 3</v>
          </cell>
          <cell r="F72">
            <v>1963874000</v>
          </cell>
          <cell r="G72">
            <v>610943000</v>
          </cell>
          <cell r="H72">
            <v>0.68890926810986852</v>
          </cell>
          <cell r="J72">
            <v>0.24986735401558349</v>
          </cell>
          <cell r="K72">
            <v>704880000</v>
          </cell>
          <cell r="L72">
            <v>125286000</v>
          </cell>
          <cell r="M72">
            <v>32057000</v>
          </cell>
        </row>
        <row r="73">
          <cell r="B73" t="str">
            <v>AKAM</v>
          </cell>
          <cell r="C73" t="str">
            <v>Year 4</v>
          </cell>
          <cell r="F73">
            <v>2197448000</v>
          </cell>
          <cell r="G73">
            <v>725620000</v>
          </cell>
          <cell r="H73">
            <v>0.66978968330536148</v>
          </cell>
          <cell r="J73">
            <v>0.21248147851507748</v>
          </cell>
          <cell r="K73">
            <v>829253000</v>
          </cell>
          <cell r="L73">
            <v>148591000</v>
          </cell>
          <cell r="M73">
            <v>27067000</v>
          </cell>
        </row>
        <row r="74">
          <cell r="B74" t="str">
            <v>ALB</v>
          </cell>
          <cell r="C74" t="str">
            <v>Year 1</v>
          </cell>
          <cell r="F74">
            <v>2519154000</v>
          </cell>
          <cell r="G74">
            <v>1620311000</v>
          </cell>
          <cell r="H74">
            <v>0.35680351419563872</v>
          </cell>
          <cell r="J74">
            <v>0.20303165268975221</v>
          </cell>
          <cell r="K74">
            <v>308456000</v>
          </cell>
          <cell r="L74">
            <v>78919000</v>
          </cell>
          <cell r="M74">
            <v>0</v>
          </cell>
        </row>
        <row r="75">
          <cell r="B75" t="str">
            <v>ALB</v>
          </cell>
          <cell r="C75" t="str">
            <v>Year 2</v>
          </cell>
          <cell r="F75">
            <v>2394270000</v>
          </cell>
          <cell r="G75">
            <v>1543799000</v>
          </cell>
          <cell r="H75">
            <v>0.35521098288831254</v>
          </cell>
          <cell r="J75">
            <v>0.25478997773851736</v>
          </cell>
          <cell r="K75">
            <v>158189000</v>
          </cell>
          <cell r="L75">
            <v>82246000</v>
          </cell>
          <cell r="M75">
            <v>0</v>
          </cell>
        </row>
        <row r="76">
          <cell r="B76" t="str">
            <v>ALB</v>
          </cell>
          <cell r="C76" t="str">
            <v>Year 3</v>
          </cell>
          <cell r="F76">
            <v>2445548000</v>
          </cell>
          <cell r="G76">
            <v>1674700000</v>
          </cell>
          <cell r="H76">
            <v>0.31520460853763654</v>
          </cell>
          <cell r="J76">
            <v>0.13387715146053156</v>
          </cell>
          <cell r="K76">
            <v>355135000</v>
          </cell>
          <cell r="L76">
            <v>88310000</v>
          </cell>
          <cell r="M76">
            <v>0</v>
          </cell>
        </row>
        <row r="77">
          <cell r="B77" t="str">
            <v>ALB</v>
          </cell>
          <cell r="C77" t="str">
            <v>Year 4</v>
          </cell>
          <cell r="F77">
            <v>3651335000</v>
          </cell>
          <cell r="G77">
            <v>2454463000</v>
          </cell>
          <cell r="H77">
            <v>0.32779024658104505</v>
          </cell>
          <cell r="J77">
            <v>0.15931898880820303</v>
          </cell>
          <cell r="K77">
            <v>512274000</v>
          </cell>
          <cell r="L77">
            <v>102871000</v>
          </cell>
          <cell r="M77">
            <v>0</v>
          </cell>
        </row>
        <row r="78">
          <cell r="B78" t="str">
            <v>ALK</v>
          </cell>
          <cell r="C78" t="str">
            <v>Year 1</v>
          </cell>
          <cell r="F78">
            <v>4657000000</v>
          </cell>
          <cell r="G78">
            <v>2319000000</v>
          </cell>
          <cell r="H78">
            <v>0.50203993987545625</v>
          </cell>
          <cell r="J78">
            <v>0.11423663302555292</v>
          </cell>
          <cell r="K78">
            <v>1542000000</v>
          </cell>
          <cell r="L78">
            <v>0</v>
          </cell>
          <cell r="M78">
            <v>264000000</v>
          </cell>
        </row>
        <row r="79">
          <cell r="B79" t="str">
            <v>ALK</v>
          </cell>
          <cell r="C79" t="str">
            <v>Year 2</v>
          </cell>
          <cell r="F79">
            <v>5156000000</v>
          </cell>
          <cell r="G79">
            <v>2355000000</v>
          </cell>
          <cell r="H79">
            <v>0.54325058184639263</v>
          </cell>
          <cell r="J79">
            <v>0.16252909231962762</v>
          </cell>
          <cell r="K79">
            <v>1693000000</v>
          </cell>
          <cell r="L79">
            <v>0</v>
          </cell>
          <cell r="M79">
            <v>270000000</v>
          </cell>
        </row>
        <row r="80">
          <cell r="B80" t="str">
            <v>ALK</v>
          </cell>
          <cell r="C80" t="str">
            <v>Year 3</v>
          </cell>
          <cell r="F80">
            <v>5368000000</v>
          </cell>
          <cell r="G80">
            <v>2325000000</v>
          </cell>
          <cell r="H80">
            <v>0.56687779433681074</v>
          </cell>
          <cell r="J80">
            <v>0.1736214605067064</v>
          </cell>
          <cell r="K80">
            <v>1817000000</v>
          </cell>
          <cell r="L80">
            <v>0</v>
          </cell>
          <cell r="M80">
            <v>294000000</v>
          </cell>
        </row>
        <row r="81">
          <cell r="B81" t="str">
            <v>ALK</v>
          </cell>
          <cell r="C81" t="str">
            <v>Year 4</v>
          </cell>
          <cell r="F81">
            <v>5598000000</v>
          </cell>
          <cell r="G81">
            <v>1935000000</v>
          </cell>
          <cell r="H81">
            <v>0.65434083601286175</v>
          </cell>
          <cell r="J81">
            <v>0.2375848517327617</v>
          </cell>
          <cell r="K81">
            <v>2013000000</v>
          </cell>
          <cell r="L81">
            <v>0</v>
          </cell>
          <cell r="M81">
            <v>320000000</v>
          </cell>
        </row>
        <row r="82">
          <cell r="B82" t="str">
            <v>ALL</v>
          </cell>
          <cell r="C82" t="str">
            <v>Year 1</v>
          </cell>
          <cell r="F82">
            <v>33315000000</v>
          </cell>
          <cell r="G82">
            <v>21618000000</v>
          </cell>
          <cell r="H82">
            <v>0.35110310670868983</v>
          </cell>
          <cell r="J82">
            <v>0.11091100105057781</v>
          </cell>
          <cell r="K82">
            <v>0</v>
          </cell>
          <cell r="L82">
            <v>0</v>
          </cell>
          <cell r="M82">
            <v>8002000000</v>
          </cell>
        </row>
        <row r="83">
          <cell r="B83" t="str">
            <v>ALL</v>
          </cell>
          <cell r="C83" t="str">
            <v>Year 2</v>
          </cell>
          <cell r="F83">
            <v>34507000000</v>
          </cell>
          <cell r="G83">
            <v>19828000000</v>
          </cell>
          <cell r="H83">
            <v>0.42539194945952996</v>
          </cell>
          <cell r="J83">
            <v>0.1452458921378271</v>
          </cell>
          <cell r="K83">
            <v>1278000000</v>
          </cell>
          <cell r="L83">
            <v>0</v>
          </cell>
          <cell r="M83">
            <v>8389000000</v>
          </cell>
        </row>
        <row r="84">
          <cell r="B84" t="str">
            <v>ALL</v>
          </cell>
          <cell r="C84" t="str">
            <v>Year 3</v>
          </cell>
          <cell r="F84">
            <v>35239000000</v>
          </cell>
          <cell r="G84">
            <v>21193000000</v>
          </cell>
          <cell r="H84">
            <v>0.3985924685717529</v>
          </cell>
          <cell r="J84">
            <v>0.13198444904792986</v>
          </cell>
          <cell r="K84">
            <v>919000000</v>
          </cell>
          <cell r="L84">
            <v>0</v>
          </cell>
          <cell r="M84">
            <v>8476000000</v>
          </cell>
        </row>
        <row r="85">
          <cell r="B85" t="str">
            <v>ALL</v>
          </cell>
          <cell r="C85" t="str">
            <v>Year 4</v>
          </cell>
          <cell r="F85">
            <v>35653000000</v>
          </cell>
          <cell r="G85">
            <v>22837000000</v>
          </cell>
          <cell r="H85">
            <v>0.35946484166830284</v>
          </cell>
          <cell r="J85">
            <v>0.10125375143746669</v>
          </cell>
          <cell r="K85">
            <v>761000000</v>
          </cell>
          <cell r="L85">
            <v>0</v>
          </cell>
          <cell r="M85">
            <v>8445000000</v>
          </cell>
        </row>
        <row r="86">
          <cell r="B86" t="str">
            <v>ALLE</v>
          </cell>
          <cell r="C86" t="str">
            <v>Year 1</v>
          </cell>
          <cell r="F86">
            <v>2069600000</v>
          </cell>
          <cell r="G86">
            <v>1208100000</v>
          </cell>
          <cell r="H86">
            <v>0.41626401236954003</v>
          </cell>
          <cell r="J86">
            <v>0.1828372632392733</v>
          </cell>
          <cell r="K86">
            <v>483100000</v>
          </cell>
          <cell r="L86">
            <v>0</v>
          </cell>
          <cell r="M86">
            <v>0</v>
          </cell>
        </row>
        <row r="87">
          <cell r="B87" t="str">
            <v>ALLE</v>
          </cell>
          <cell r="C87" t="str">
            <v>Year 2</v>
          </cell>
          <cell r="F87">
            <v>2118300000</v>
          </cell>
          <cell r="G87">
            <v>1264600000</v>
          </cell>
          <cell r="H87">
            <v>0.40301184912429777</v>
          </cell>
          <cell r="J87">
            <v>0.15403861587121748</v>
          </cell>
          <cell r="K87">
            <v>527400000</v>
          </cell>
          <cell r="L87">
            <v>0</v>
          </cell>
          <cell r="M87">
            <v>0</v>
          </cell>
        </row>
        <row r="88">
          <cell r="B88" t="str">
            <v>ALLE</v>
          </cell>
          <cell r="C88" t="str">
            <v>Year 3</v>
          </cell>
          <cell r="F88">
            <v>2068100000</v>
          </cell>
          <cell r="G88">
            <v>1199000000</v>
          </cell>
          <cell r="H88">
            <v>0.42024080073497416</v>
          </cell>
          <cell r="J88">
            <v>0.17339587060587011</v>
          </cell>
          <cell r="K88">
            <v>510500000</v>
          </cell>
          <cell r="L88">
            <v>0</v>
          </cell>
          <cell r="M88">
            <v>0</v>
          </cell>
        </row>
        <row r="89">
          <cell r="B89" t="str">
            <v>ALLE</v>
          </cell>
          <cell r="C89" t="str">
            <v>Year 4</v>
          </cell>
          <cell r="F89">
            <v>2238000000</v>
          </cell>
          <cell r="G89">
            <v>1252700000</v>
          </cell>
          <cell r="H89">
            <v>0.4402591599642538</v>
          </cell>
          <cell r="J89">
            <v>0.19012511170688115</v>
          </cell>
          <cell r="K89">
            <v>559800000</v>
          </cell>
          <cell r="L89">
            <v>0</v>
          </cell>
          <cell r="M89">
            <v>0</v>
          </cell>
        </row>
        <row r="90">
          <cell r="B90" t="str">
            <v>ALXN</v>
          </cell>
          <cell r="C90" t="str">
            <v>Year 1</v>
          </cell>
          <cell r="F90">
            <v>1551346000</v>
          </cell>
          <cell r="G90">
            <v>177556000</v>
          </cell>
          <cell r="H90">
            <v>0.88554713132982588</v>
          </cell>
          <cell r="J90">
            <v>0.36262316723670929</v>
          </cell>
          <cell r="K90">
            <v>493726000</v>
          </cell>
          <cell r="L90">
            <v>317093000</v>
          </cell>
          <cell r="M90">
            <v>417000</v>
          </cell>
        </row>
        <row r="91">
          <cell r="B91" t="str">
            <v>ALXN</v>
          </cell>
          <cell r="C91" t="str">
            <v>Year 2</v>
          </cell>
          <cell r="F91">
            <v>2234000000</v>
          </cell>
          <cell r="G91">
            <v>174000000</v>
          </cell>
          <cell r="H91">
            <v>0.92211280214861235</v>
          </cell>
          <cell r="J91">
            <v>0.40107430617726053</v>
          </cell>
          <cell r="K91">
            <v>650000000</v>
          </cell>
          <cell r="L91">
            <v>514000000</v>
          </cell>
          <cell r="M91">
            <v>0</v>
          </cell>
        </row>
        <row r="92">
          <cell r="B92" t="str">
            <v>ALXN</v>
          </cell>
          <cell r="C92" t="str">
            <v>Year 3</v>
          </cell>
          <cell r="F92">
            <v>2604000000</v>
          </cell>
          <cell r="G92">
            <v>233000000</v>
          </cell>
          <cell r="H92">
            <v>0.91052227342549918</v>
          </cell>
          <cell r="J92">
            <v>0.23732718894009217</v>
          </cell>
          <cell r="K92">
            <v>927000000</v>
          </cell>
          <cell r="L92">
            <v>709000000</v>
          </cell>
          <cell r="M92">
            <v>117000000</v>
          </cell>
        </row>
        <row r="93">
          <cell r="B93" t="str">
            <v>ALXN</v>
          </cell>
          <cell r="C93" t="str">
            <v>Year 4</v>
          </cell>
          <cell r="F93">
            <v>3084000000</v>
          </cell>
          <cell r="G93">
            <v>258000000</v>
          </cell>
          <cell r="H93">
            <v>0.91634241245136183</v>
          </cell>
          <cell r="J93">
            <v>0.2454604409857328</v>
          </cell>
          <cell r="K93">
            <v>990000000</v>
          </cell>
          <cell r="L93">
            <v>757000000</v>
          </cell>
          <cell r="M93">
            <v>322000000</v>
          </cell>
        </row>
        <row r="94">
          <cell r="B94" t="str">
            <v>AMAT</v>
          </cell>
          <cell r="C94" t="str">
            <v>Year 1</v>
          </cell>
          <cell r="F94">
            <v>7509000000</v>
          </cell>
          <cell r="G94">
            <v>4518000000</v>
          </cell>
          <cell r="H94">
            <v>0.39832201358369956</v>
          </cell>
          <cell r="J94">
            <v>0.10294313490478094</v>
          </cell>
          <cell r="K94">
            <v>898000000</v>
          </cell>
          <cell r="L94">
            <v>1320000000</v>
          </cell>
          <cell r="M94">
            <v>0</v>
          </cell>
        </row>
        <row r="95">
          <cell r="B95" t="str">
            <v>AMAT</v>
          </cell>
          <cell r="C95" t="str">
            <v>Year 2</v>
          </cell>
          <cell r="F95">
            <v>9072000000</v>
          </cell>
          <cell r="G95">
            <v>5229000000</v>
          </cell>
          <cell r="H95">
            <v>0.42361111111111116</v>
          </cell>
          <cell r="J95">
            <v>0.16754850088183421</v>
          </cell>
          <cell r="K95">
            <v>895000000</v>
          </cell>
          <cell r="L95">
            <v>1428000000</v>
          </cell>
          <cell r="M95">
            <v>0</v>
          </cell>
        </row>
        <row r="96">
          <cell r="B96" t="str">
            <v>AMAT</v>
          </cell>
          <cell r="C96" t="str">
            <v>Year 3</v>
          </cell>
          <cell r="F96">
            <v>9659000000</v>
          </cell>
          <cell r="G96">
            <v>5707000000</v>
          </cell>
          <cell r="H96">
            <v>0.40915208613728127</v>
          </cell>
          <cell r="J96">
            <v>0.17527694378300032</v>
          </cell>
          <cell r="K96">
            <v>808000000</v>
          </cell>
          <cell r="L96">
            <v>1451000000</v>
          </cell>
          <cell r="M96">
            <v>0</v>
          </cell>
        </row>
        <row r="97">
          <cell r="B97" t="str">
            <v>AMAT</v>
          </cell>
          <cell r="C97" t="str">
            <v>Year 4</v>
          </cell>
          <cell r="F97">
            <v>10825000000</v>
          </cell>
          <cell r="G97">
            <v>6314000000</v>
          </cell>
          <cell r="H97">
            <v>0.41672055427251731</v>
          </cell>
          <cell r="J97">
            <v>0.19879907621247114</v>
          </cell>
          <cell r="K97">
            <v>819000000</v>
          </cell>
          <cell r="L97">
            <v>1540000000</v>
          </cell>
          <cell r="M97">
            <v>0</v>
          </cell>
        </row>
        <row r="98">
          <cell r="B98" t="str">
            <v>AME</v>
          </cell>
          <cell r="C98" t="str">
            <v>Year 1</v>
          </cell>
          <cell r="F98">
            <v>3334213000</v>
          </cell>
          <cell r="G98">
            <v>2154132000</v>
          </cell>
          <cell r="H98">
            <v>0.35393089763611385</v>
          </cell>
          <cell r="J98">
            <v>0.22370256489312471</v>
          </cell>
          <cell r="K98">
            <v>380532000</v>
          </cell>
          <cell r="L98">
            <v>0</v>
          </cell>
          <cell r="M98">
            <v>53677000</v>
          </cell>
        </row>
        <row r="99">
          <cell r="B99" t="str">
            <v>AME</v>
          </cell>
          <cell r="C99" t="str">
            <v>Year 2</v>
          </cell>
          <cell r="F99">
            <v>3594136000</v>
          </cell>
          <cell r="G99">
            <v>2323642000</v>
          </cell>
          <cell r="H99">
            <v>0.35349079723193555</v>
          </cell>
          <cell r="J99">
            <v>0.22678023313530707</v>
          </cell>
          <cell r="K99">
            <v>398177000</v>
          </cell>
          <cell r="L99">
            <v>0</v>
          </cell>
          <cell r="M99">
            <v>57238000</v>
          </cell>
        </row>
        <row r="100">
          <cell r="B100" t="str">
            <v>AME</v>
          </cell>
          <cell r="C100" t="str">
            <v>Year 3</v>
          </cell>
          <cell r="F100">
            <v>4021964000</v>
          </cell>
          <cell r="G100">
            <v>2597017000</v>
          </cell>
          <cell r="H100">
            <v>0.35429133627252751</v>
          </cell>
          <cell r="J100">
            <v>0.22341970241404449</v>
          </cell>
          <cell r="K100">
            <v>462637000</v>
          </cell>
          <cell r="L100">
            <v>0</v>
          </cell>
          <cell r="M100">
            <v>63724000</v>
          </cell>
        </row>
        <row r="101">
          <cell r="B101" t="str">
            <v>AME</v>
          </cell>
          <cell r="C101" t="str">
            <v>Year 4</v>
          </cell>
          <cell r="F101">
            <v>3974295000</v>
          </cell>
          <cell r="G101">
            <v>2549280000</v>
          </cell>
          <cell r="H101">
            <v>0.35855793291640403</v>
          </cell>
          <cell r="J101">
            <v>0.22839673451517817</v>
          </cell>
          <cell r="K101">
            <v>448592000</v>
          </cell>
          <cell r="L101">
            <v>0</v>
          </cell>
          <cell r="M101">
            <v>68707000</v>
          </cell>
        </row>
        <row r="102">
          <cell r="B102" t="str">
            <v>AMGN</v>
          </cell>
          <cell r="C102" t="str">
            <v>Year 1</v>
          </cell>
          <cell r="F102">
            <v>18676000000</v>
          </cell>
          <cell r="G102">
            <v>3346000000</v>
          </cell>
          <cell r="H102">
            <v>0.82083958020989511</v>
          </cell>
          <cell r="J102">
            <v>0.3141464981794817</v>
          </cell>
          <cell r="K102">
            <v>5380000000</v>
          </cell>
          <cell r="L102">
            <v>4083000000</v>
          </cell>
          <cell r="M102">
            <v>0</v>
          </cell>
        </row>
        <row r="103">
          <cell r="B103" t="str">
            <v>AMGN</v>
          </cell>
          <cell r="C103" t="str">
            <v>Year 2</v>
          </cell>
          <cell r="F103">
            <v>20063000000</v>
          </cell>
          <cell r="G103">
            <v>4422000000</v>
          </cell>
          <cell r="H103">
            <v>0.77959427802422376</v>
          </cell>
          <cell r="J103">
            <v>0.30857797936500025</v>
          </cell>
          <cell r="K103">
            <v>5153000000</v>
          </cell>
          <cell r="L103">
            <v>4297000000</v>
          </cell>
          <cell r="M103">
            <v>0</v>
          </cell>
        </row>
        <row r="104">
          <cell r="B104" t="str">
            <v>AMGN</v>
          </cell>
          <cell r="C104" t="str">
            <v>Year 3</v>
          </cell>
          <cell r="F104">
            <v>21662000000</v>
          </cell>
          <cell r="G104">
            <v>4227000000</v>
          </cell>
          <cell r="H104">
            <v>0.80486566337364973</v>
          </cell>
          <cell r="J104">
            <v>0.39100729387868155</v>
          </cell>
          <cell r="K104">
            <v>4895000000</v>
          </cell>
          <cell r="L104">
            <v>4070000000</v>
          </cell>
          <cell r="M104">
            <v>0</v>
          </cell>
        </row>
        <row r="105">
          <cell r="B105" t="str">
            <v>AMGN</v>
          </cell>
          <cell r="C105" t="str">
            <v>Year 4</v>
          </cell>
          <cell r="F105">
            <v>22991000000</v>
          </cell>
          <cell r="G105">
            <v>4162000000</v>
          </cell>
          <cell r="H105">
            <v>0.81897264146840065</v>
          </cell>
          <cell r="J105">
            <v>0.4259927797833935</v>
          </cell>
          <cell r="K105">
            <v>5195000000</v>
          </cell>
          <cell r="L105">
            <v>3840000000</v>
          </cell>
          <cell r="M105">
            <v>0</v>
          </cell>
        </row>
        <row r="106">
          <cell r="B106" t="str">
            <v>AMP</v>
          </cell>
          <cell r="C106" t="str">
            <v>Year 1</v>
          </cell>
          <cell r="F106">
            <v>10259000000</v>
          </cell>
          <cell r="G106">
            <v>1899000000</v>
          </cell>
          <cell r="H106">
            <v>0.8148942392046008</v>
          </cell>
          <cell r="J106">
            <v>0.15167170289501899</v>
          </cell>
          <cell r="K106">
            <v>3927000000</v>
          </cell>
          <cell r="L106">
            <v>0</v>
          </cell>
          <cell r="M106">
            <v>2877000000</v>
          </cell>
        </row>
        <row r="107">
          <cell r="B107" t="str">
            <v>AMP</v>
          </cell>
          <cell r="C107" t="str">
            <v>Year 2</v>
          </cell>
          <cell r="F107">
            <v>11230000000</v>
          </cell>
          <cell r="G107">
            <v>1954000000</v>
          </cell>
          <cell r="H107">
            <v>0.8260017809439002</v>
          </cell>
          <cell r="J107">
            <v>0.20320569902048086</v>
          </cell>
          <cell r="K107">
            <v>3862000000</v>
          </cell>
          <cell r="L107">
            <v>0</v>
          </cell>
          <cell r="M107">
            <v>3132000000</v>
          </cell>
        </row>
        <row r="108">
          <cell r="B108" t="str">
            <v>AMP</v>
          </cell>
          <cell r="C108" t="str">
            <v>Year 3</v>
          </cell>
          <cell r="F108">
            <v>12296000000</v>
          </cell>
          <cell r="G108">
            <v>1982000000</v>
          </cell>
          <cell r="H108">
            <v>0.83880936890045543</v>
          </cell>
          <cell r="J108">
            <v>0.23609303838646714</v>
          </cell>
          <cell r="K108">
            <v>3808000000</v>
          </cell>
          <cell r="L108">
            <v>0</v>
          </cell>
          <cell r="M108">
            <v>3603000000</v>
          </cell>
        </row>
        <row r="109">
          <cell r="B109" t="str">
            <v>AMP</v>
          </cell>
          <cell r="C109" t="str">
            <v>Year 4</v>
          </cell>
          <cell r="F109">
            <v>12200000000</v>
          </cell>
          <cell r="G109">
            <v>2261000000</v>
          </cell>
          <cell r="H109">
            <v>0.814672131147541</v>
          </cell>
          <cell r="J109">
            <v>0.20975409836065573</v>
          </cell>
          <cell r="K109">
            <v>3750000000</v>
          </cell>
          <cell r="L109">
            <v>0</v>
          </cell>
          <cell r="M109">
            <v>3630000000</v>
          </cell>
        </row>
        <row r="110">
          <cell r="B110" t="str">
            <v>AMT</v>
          </cell>
          <cell r="C110" t="str">
            <v>Year 1</v>
          </cell>
          <cell r="F110">
            <v>2875960000</v>
          </cell>
          <cell r="G110">
            <v>722479000</v>
          </cell>
          <cell r="H110">
            <v>0.74878683987259909</v>
          </cell>
          <cell r="J110">
            <v>0.38933747340018637</v>
          </cell>
          <cell r="K110">
            <v>389486000</v>
          </cell>
          <cell r="L110">
            <v>0</v>
          </cell>
          <cell r="M110">
            <v>644276000</v>
          </cell>
        </row>
        <row r="111">
          <cell r="B111" t="str">
            <v>AMT</v>
          </cell>
          <cell r="C111" t="str">
            <v>Year 2</v>
          </cell>
          <cell r="F111">
            <v>3361407000</v>
          </cell>
          <cell r="G111">
            <v>859873000</v>
          </cell>
          <cell r="H111">
            <v>0.74419253604219904</v>
          </cell>
          <cell r="J111">
            <v>0.36124902459000058</v>
          </cell>
          <cell r="K111">
            <v>487084000</v>
          </cell>
          <cell r="L111">
            <v>0</v>
          </cell>
          <cell r="M111">
            <v>800145000</v>
          </cell>
        </row>
        <row r="112">
          <cell r="B112" t="str">
            <v>AMT</v>
          </cell>
          <cell r="C112" t="str">
            <v>Year 3</v>
          </cell>
          <cell r="F112">
            <v>4100048000</v>
          </cell>
          <cell r="G112">
            <v>1094265000</v>
          </cell>
          <cell r="H112">
            <v>0.73310922213593599</v>
          </cell>
          <cell r="J112">
            <v>0.36265965666743416</v>
          </cell>
          <cell r="K112">
            <v>515059000</v>
          </cell>
          <cell r="L112">
            <v>0</v>
          </cell>
          <cell r="M112">
            <v>1003802000</v>
          </cell>
        </row>
        <row r="113">
          <cell r="B113" t="str">
            <v>AMT</v>
          </cell>
          <cell r="C113" t="str">
            <v>Year 4</v>
          </cell>
          <cell r="F113">
            <v>4771516000</v>
          </cell>
          <cell r="G113">
            <v>1308868000</v>
          </cell>
          <cell r="H113">
            <v>0.72569137355926294</v>
          </cell>
          <cell r="J113">
            <v>0.33800347730155361</v>
          </cell>
          <cell r="K113">
            <v>564531000</v>
          </cell>
          <cell r="L113">
            <v>0</v>
          </cell>
          <cell r="M113">
            <v>1285328000</v>
          </cell>
        </row>
        <row r="114">
          <cell r="B114" t="str">
            <v>AMZN</v>
          </cell>
          <cell r="C114" t="str">
            <v>Year 1</v>
          </cell>
          <cell r="F114">
            <v>74452000000</v>
          </cell>
          <cell r="G114">
            <v>54181000000</v>
          </cell>
          <cell r="H114">
            <v>0.27226938161500025</v>
          </cell>
          <cell r="J114">
            <v>1.0006447106860796E-2</v>
          </cell>
          <cell r="K114">
            <v>19526000000</v>
          </cell>
          <cell r="L114">
            <v>0</v>
          </cell>
          <cell r="M114">
            <v>0</v>
          </cell>
        </row>
        <row r="115">
          <cell r="B115" t="str">
            <v>AMZN</v>
          </cell>
          <cell r="C115" t="str">
            <v>Year 2</v>
          </cell>
          <cell r="F115">
            <v>88988000000</v>
          </cell>
          <cell r="G115">
            <v>62752000000</v>
          </cell>
          <cell r="H115">
            <v>0.29482626871038786</v>
          </cell>
          <cell r="J115">
            <v>2.000269699285297E-3</v>
          </cell>
          <cell r="K115">
            <v>26058000000</v>
          </cell>
          <cell r="L115">
            <v>0</v>
          </cell>
          <cell r="M115">
            <v>0</v>
          </cell>
        </row>
        <row r="116">
          <cell r="B116" t="str">
            <v>AMZN</v>
          </cell>
          <cell r="C116" t="str">
            <v>Year 3</v>
          </cell>
          <cell r="F116">
            <v>107006000000</v>
          </cell>
          <cell r="G116">
            <v>71651000000</v>
          </cell>
          <cell r="H116">
            <v>0.33040203353083009</v>
          </cell>
          <cell r="J116">
            <v>2.0867988710913405E-2</v>
          </cell>
          <cell r="K116">
            <v>33122000000</v>
          </cell>
          <cell r="L116">
            <v>0</v>
          </cell>
          <cell r="M116">
            <v>0</v>
          </cell>
        </row>
        <row r="117">
          <cell r="B117" t="str">
            <v>AMZN</v>
          </cell>
          <cell r="C117" t="str">
            <v>Year 4</v>
          </cell>
          <cell r="F117">
            <v>135987000000</v>
          </cell>
          <cell r="G117">
            <v>88265000000</v>
          </cell>
          <cell r="H117">
            <v>0.35093060366064399</v>
          </cell>
          <cell r="J117">
            <v>3.0782354195621642E-2</v>
          </cell>
          <cell r="K117">
            <v>43536000000</v>
          </cell>
          <cell r="L117">
            <v>0</v>
          </cell>
          <cell r="M117">
            <v>0</v>
          </cell>
        </row>
        <row r="118">
          <cell r="B118" t="str">
            <v>AN</v>
          </cell>
          <cell r="C118" t="str">
            <v>Year 1</v>
          </cell>
          <cell r="F118">
            <v>17517600000</v>
          </cell>
          <cell r="G118">
            <v>14757700000</v>
          </cell>
          <cell r="H118">
            <v>0.15755012102114441</v>
          </cell>
          <cell r="J118">
            <v>4.2260355299812757E-2</v>
          </cell>
          <cell r="K118">
            <v>1924300000</v>
          </cell>
          <cell r="L118">
            <v>0</v>
          </cell>
          <cell r="M118">
            <v>95300000</v>
          </cell>
        </row>
        <row r="119">
          <cell r="B119" t="str">
            <v>AN</v>
          </cell>
          <cell r="C119" t="str">
            <v>Year 2</v>
          </cell>
          <cell r="F119">
            <v>19108800000</v>
          </cell>
          <cell r="G119">
            <v>16120100000</v>
          </cell>
          <cell r="H119">
            <v>0.15640437913422089</v>
          </cell>
          <cell r="J119">
            <v>4.2954031650339113E-2</v>
          </cell>
          <cell r="K119">
            <v>2061000000</v>
          </cell>
          <cell r="L119">
            <v>0</v>
          </cell>
          <cell r="M119">
            <v>106900000</v>
          </cell>
        </row>
        <row r="120">
          <cell r="B120" t="str">
            <v>AN</v>
          </cell>
          <cell r="C120" t="str">
            <v>Year 3</v>
          </cell>
          <cell r="F120">
            <v>20862000000</v>
          </cell>
          <cell r="G120">
            <v>17600500000</v>
          </cell>
          <cell r="H120">
            <v>0.15633688045249738</v>
          </cell>
          <cell r="J120">
            <v>4.2589396989742116E-2</v>
          </cell>
          <cell r="K120">
            <v>2245600000</v>
          </cell>
          <cell r="L120">
            <v>0</v>
          </cell>
          <cell r="M120">
            <v>127400000</v>
          </cell>
        </row>
        <row r="121">
          <cell r="B121" t="str">
            <v>AN</v>
          </cell>
          <cell r="C121" t="str">
            <v>Year 4</v>
          </cell>
          <cell r="F121">
            <v>21609000000</v>
          </cell>
          <cell r="G121">
            <v>18295800000</v>
          </cell>
          <cell r="H121">
            <v>0.15332500347077604</v>
          </cell>
          <cell r="J121">
            <v>4.1163404137165072E-2</v>
          </cell>
          <cell r="K121">
            <v>2280300000</v>
          </cell>
          <cell r="L121">
            <v>0</v>
          </cell>
          <cell r="M121">
            <v>143400000</v>
          </cell>
        </row>
        <row r="122">
          <cell r="B122" t="str">
            <v>ANTM</v>
          </cell>
          <cell r="C122" t="str">
            <v>Year 1</v>
          </cell>
          <cell r="F122">
            <v>61497200000</v>
          </cell>
          <cell r="G122">
            <v>48213600000</v>
          </cell>
          <cell r="H122">
            <v>0.21600333023292118</v>
          </cell>
          <cell r="J122">
            <v>7.1061771918071073E-2</v>
          </cell>
          <cell r="K122">
            <v>8680500000</v>
          </cell>
          <cell r="L122">
            <v>0</v>
          </cell>
          <cell r="M122">
            <v>233000000</v>
          </cell>
        </row>
        <row r="123">
          <cell r="B123" t="str">
            <v>ANTM</v>
          </cell>
          <cell r="C123" t="str">
            <v>Year 2</v>
          </cell>
          <cell r="F123">
            <v>71023500000</v>
          </cell>
          <cell r="G123">
            <v>56237100000</v>
          </cell>
          <cell r="H123">
            <v>0.20819024689011378</v>
          </cell>
          <cell r="J123">
            <v>6.4601153139453846E-2</v>
          </cell>
          <cell r="K123">
            <v>9952900000</v>
          </cell>
          <cell r="L123">
            <v>0</v>
          </cell>
          <cell r="M123">
            <v>245300000</v>
          </cell>
        </row>
        <row r="124">
          <cell r="B124" t="str">
            <v>ANTM</v>
          </cell>
          <cell r="C124" t="str">
            <v>Year 3</v>
          </cell>
          <cell r="F124">
            <v>73874100000</v>
          </cell>
          <cell r="G124">
            <v>56854900000</v>
          </cell>
          <cell r="H124">
            <v>0.23038114846746016</v>
          </cell>
          <cell r="J124">
            <v>6.8358193196262296E-2</v>
          </cell>
          <cell r="K124">
            <v>11748400000</v>
          </cell>
          <cell r="L124">
            <v>0</v>
          </cell>
          <cell r="M124">
            <v>220900000</v>
          </cell>
        </row>
        <row r="125">
          <cell r="B125" t="str">
            <v>ANTM</v>
          </cell>
          <cell r="C125" t="str">
            <v>Year 4</v>
          </cell>
          <cell r="F125">
            <v>79156500000</v>
          </cell>
          <cell r="G125">
            <v>61116900000</v>
          </cell>
          <cell r="H125">
            <v>0.22789789846696107</v>
          </cell>
          <cell r="J125">
            <v>6.6636346983507358E-2</v>
          </cell>
          <cell r="K125">
            <v>12534800000</v>
          </cell>
          <cell r="L125">
            <v>0</v>
          </cell>
          <cell r="M125">
            <v>230100000</v>
          </cell>
        </row>
        <row r="126">
          <cell r="B126" t="str">
            <v>APA</v>
          </cell>
          <cell r="C126" t="str">
            <v>Year 1</v>
          </cell>
          <cell r="F126">
            <v>16428000000</v>
          </cell>
          <cell r="G126">
            <v>3079000000</v>
          </cell>
          <cell r="H126">
            <v>0.81257608960311667</v>
          </cell>
          <cell r="J126">
            <v>0.31257608960311661</v>
          </cell>
          <cell r="K126">
            <v>1333000000</v>
          </cell>
          <cell r="L126">
            <v>0</v>
          </cell>
          <cell r="M126">
            <v>6881000000</v>
          </cell>
        </row>
        <row r="127">
          <cell r="B127" t="str">
            <v>APA</v>
          </cell>
          <cell r="C127" t="str">
            <v>Year 2</v>
          </cell>
          <cell r="F127">
            <v>14771000000</v>
          </cell>
          <cell r="G127">
            <v>2938000000</v>
          </cell>
          <cell r="H127">
            <v>0.80109674361925398</v>
          </cell>
          <cell r="J127">
            <v>0.31690474578566108</v>
          </cell>
          <cell r="K127">
            <v>1286000000</v>
          </cell>
          <cell r="L127">
            <v>0</v>
          </cell>
          <cell r="M127">
            <v>5866000000</v>
          </cell>
        </row>
        <row r="128">
          <cell r="B128" t="str">
            <v>APA</v>
          </cell>
          <cell r="C128" t="str">
            <v>Year 3</v>
          </cell>
          <cell r="F128">
            <v>12691000000</v>
          </cell>
          <cell r="G128">
            <v>2511000000</v>
          </cell>
          <cell r="H128">
            <v>0.80214325112284302</v>
          </cell>
          <cell r="J128">
            <v>-5.0035458198723508E-2</v>
          </cell>
          <cell r="K128">
            <v>1095000000</v>
          </cell>
          <cell r="L128">
            <v>0</v>
          </cell>
          <cell r="M128">
            <v>9720000000</v>
          </cell>
        </row>
        <row r="129">
          <cell r="B129" t="str">
            <v>APA</v>
          </cell>
          <cell r="C129" t="str">
            <v>Year 4</v>
          </cell>
          <cell r="F129">
            <v>6383000000</v>
          </cell>
          <cell r="G129">
            <v>2065000000</v>
          </cell>
          <cell r="H129">
            <v>0.67648441171862761</v>
          </cell>
          <cell r="J129">
            <v>-4.0490365032116555</v>
          </cell>
          <cell r="K129">
            <v>791000000</v>
          </cell>
          <cell r="L129">
            <v>0</v>
          </cell>
          <cell r="M129">
            <v>29372000000</v>
          </cell>
        </row>
        <row r="130">
          <cell r="B130" t="str">
            <v>APC</v>
          </cell>
          <cell r="C130" t="str">
            <v>Year 1</v>
          </cell>
          <cell r="F130">
            <v>14581000000</v>
          </cell>
          <cell r="G130">
            <v>2942000000</v>
          </cell>
          <cell r="H130">
            <v>0.79823057403470266</v>
          </cell>
          <cell r="J130">
            <v>0.37418558397915097</v>
          </cell>
          <cell r="K130">
            <v>2256000000</v>
          </cell>
          <cell r="L130">
            <v>0</v>
          </cell>
          <cell r="M130">
            <v>3927000000</v>
          </cell>
        </row>
        <row r="131">
          <cell r="B131" t="str">
            <v>APC</v>
          </cell>
          <cell r="C131" t="str">
            <v>Year 2</v>
          </cell>
          <cell r="F131">
            <v>18470000000</v>
          </cell>
          <cell r="G131">
            <v>3317000000</v>
          </cell>
          <cell r="H131">
            <v>0.8204114780725501</v>
          </cell>
          <cell r="J131">
            <v>0.42652950730914996</v>
          </cell>
          <cell r="K131">
            <v>2725000000</v>
          </cell>
          <cell r="L131">
            <v>0</v>
          </cell>
          <cell r="M131">
            <v>4550000000</v>
          </cell>
        </row>
        <row r="132">
          <cell r="B132" t="str">
            <v>APC</v>
          </cell>
          <cell r="C132" t="str">
            <v>Year 3</v>
          </cell>
          <cell r="F132">
            <v>8698000000</v>
          </cell>
          <cell r="G132">
            <v>3185000000</v>
          </cell>
          <cell r="H132">
            <v>0.63382386755575992</v>
          </cell>
          <cell r="J132">
            <v>-0.1253161646355484</v>
          </cell>
          <cell r="K132">
            <v>2000000000</v>
          </cell>
          <cell r="L132">
            <v>0</v>
          </cell>
          <cell r="M132">
            <v>4603000000</v>
          </cell>
        </row>
        <row r="133">
          <cell r="B133" t="str">
            <v>APC</v>
          </cell>
          <cell r="C133" t="str">
            <v>Year 4</v>
          </cell>
          <cell r="F133">
            <v>7869000000</v>
          </cell>
          <cell r="G133">
            <v>2900000000</v>
          </cell>
          <cell r="H133">
            <v>0.6314652433600203</v>
          </cell>
          <cell r="J133">
            <v>-0.18121743550641758</v>
          </cell>
          <cell r="K133">
            <v>2094000000</v>
          </cell>
          <cell r="L133">
            <v>0</v>
          </cell>
          <cell r="M133">
            <v>4301000000</v>
          </cell>
        </row>
        <row r="134">
          <cell r="B134" t="str">
            <v>APD</v>
          </cell>
          <cell r="C134" t="str">
            <v>Year 1</v>
          </cell>
          <cell r="F134">
            <v>10180400000</v>
          </cell>
          <cell r="G134">
            <v>7472100000</v>
          </cell>
          <cell r="H134">
            <v>0.26603080429059767</v>
          </cell>
          <cell r="J134">
            <v>0.152842717378492</v>
          </cell>
          <cell r="K134">
            <v>1018600000</v>
          </cell>
          <cell r="L134">
            <v>133700000</v>
          </cell>
          <cell r="M134">
            <v>0</v>
          </cell>
        </row>
        <row r="135">
          <cell r="B135" t="str">
            <v>APD</v>
          </cell>
          <cell r="C135" t="str">
            <v>Year 2</v>
          </cell>
          <cell r="F135">
            <v>10439000000</v>
          </cell>
          <cell r="G135">
            <v>7629900000</v>
          </cell>
          <cell r="H135">
            <v>0.26909665676788963</v>
          </cell>
          <cell r="J135">
            <v>0.15920107289970303</v>
          </cell>
          <cell r="K135">
            <v>1007400000</v>
          </cell>
          <cell r="L135">
            <v>139800000</v>
          </cell>
          <cell r="M135">
            <v>0</v>
          </cell>
        </row>
        <row r="136">
          <cell r="B136" t="str">
            <v>APD</v>
          </cell>
          <cell r="C136" t="str">
            <v>Year 3</v>
          </cell>
          <cell r="F136">
            <v>9894900000</v>
          </cell>
          <cell r="G136">
            <v>6939000000</v>
          </cell>
          <cell r="H136">
            <v>0.29872964860685813</v>
          </cell>
          <cell r="J136">
            <v>0.19439307117808163</v>
          </cell>
          <cell r="K136">
            <v>895300000</v>
          </cell>
          <cell r="L136">
            <v>137100000</v>
          </cell>
          <cell r="M136">
            <v>0</v>
          </cell>
        </row>
        <row r="137">
          <cell r="B137" t="str">
            <v>APD</v>
          </cell>
          <cell r="C137" t="str">
            <v>Year 4</v>
          </cell>
          <cell r="F137">
            <v>9524400000</v>
          </cell>
          <cell r="G137">
            <v>6402700000</v>
          </cell>
          <cell r="H137">
            <v>0.32775817899290249</v>
          </cell>
          <cell r="J137">
            <v>0.23015623031372054</v>
          </cell>
          <cell r="K137">
            <v>797600000</v>
          </cell>
          <cell r="L137">
            <v>132000000</v>
          </cell>
          <cell r="M137">
            <v>0</v>
          </cell>
        </row>
        <row r="138">
          <cell r="B138" t="str">
            <v>APH</v>
          </cell>
          <cell r="C138" t="str">
            <v>Year 1</v>
          </cell>
          <cell r="F138">
            <v>4292100000</v>
          </cell>
          <cell r="G138">
            <v>2948900000</v>
          </cell>
          <cell r="H138">
            <v>0.31294704224039516</v>
          </cell>
          <cell r="J138">
            <v>0.19344842850818947</v>
          </cell>
          <cell r="K138">
            <v>512900000</v>
          </cell>
          <cell r="L138">
            <v>0</v>
          </cell>
          <cell r="M138">
            <v>0</v>
          </cell>
        </row>
        <row r="139">
          <cell r="B139" t="str">
            <v>APH</v>
          </cell>
          <cell r="C139" t="str">
            <v>Year 2</v>
          </cell>
          <cell r="F139">
            <v>4614700000</v>
          </cell>
          <cell r="G139">
            <v>3163900000</v>
          </cell>
          <cell r="H139">
            <v>0.31438663401737921</v>
          </cell>
          <cell r="J139">
            <v>0.19563568596008407</v>
          </cell>
          <cell r="K139">
            <v>548000000</v>
          </cell>
          <cell r="L139">
            <v>0</v>
          </cell>
          <cell r="M139">
            <v>0</v>
          </cell>
        </row>
        <row r="140">
          <cell r="B140" t="str">
            <v>APH</v>
          </cell>
          <cell r="C140" t="str">
            <v>Year 3</v>
          </cell>
          <cell r="F140">
            <v>5345500000</v>
          </cell>
          <cell r="G140">
            <v>3651700000</v>
          </cell>
          <cell r="H140">
            <v>0.31686465251145823</v>
          </cell>
          <cell r="J140">
            <v>0.19618370592086801</v>
          </cell>
          <cell r="K140">
            <v>645100000</v>
          </cell>
          <cell r="L140">
            <v>0</v>
          </cell>
          <cell r="M140">
            <v>0</v>
          </cell>
        </row>
        <row r="141">
          <cell r="B141" t="str">
            <v>APH</v>
          </cell>
          <cell r="C141" t="str">
            <v>Year 4</v>
          </cell>
          <cell r="F141">
            <v>5568700000</v>
          </cell>
          <cell r="G141">
            <v>3789200000</v>
          </cell>
          <cell r="H141">
            <v>0.31955393538886989</v>
          </cell>
          <cell r="J141">
            <v>0.19940021908165281</v>
          </cell>
          <cell r="K141">
            <v>669100000</v>
          </cell>
          <cell r="L141">
            <v>0</v>
          </cell>
          <cell r="M141">
            <v>0</v>
          </cell>
        </row>
        <row r="142">
          <cell r="B142" t="str">
            <v>ARNC</v>
          </cell>
          <cell r="C142" t="str">
            <v>Year 1</v>
          </cell>
          <cell r="F142">
            <v>23700000000</v>
          </cell>
          <cell r="G142">
            <v>20401000000</v>
          </cell>
          <cell r="H142">
            <v>0.13919831223628687</v>
          </cell>
          <cell r="J142">
            <v>2.7215189873417721E-2</v>
          </cell>
          <cell r="K142">
            <v>997000000</v>
          </cell>
          <cell r="L142">
            <v>197000000</v>
          </cell>
          <cell r="M142">
            <v>1460000000</v>
          </cell>
        </row>
        <row r="143">
          <cell r="B143" t="str">
            <v>ARNC</v>
          </cell>
          <cell r="C143" t="str">
            <v>Year 2</v>
          </cell>
          <cell r="F143">
            <v>23032000000</v>
          </cell>
          <cell r="G143">
            <v>19286000000</v>
          </cell>
          <cell r="H143">
            <v>0.16264327891629038</v>
          </cell>
          <cell r="J143">
            <v>4.8845085098992706E-2</v>
          </cell>
          <cell r="K143">
            <v>1008000000</v>
          </cell>
          <cell r="L143">
            <v>192000000</v>
          </cell>
          <cell r="M143">
            <v>1421000000</v>
          </cell>
        </row>
        <row r="144">
          <cell r="B144" t="str">
            <v>ARNC</v>
          </cell>
          <cell r="C144" t="str">
            <v>Year 3</v>
          </cell>
          <cell r="F144">
            <v>23906000000</v>
          </cell>
          <cell r="G144">
            <v>19137000000</v>
          </cell>
          <cell r="H144">
            <v>0.1994896678658078</v>
          </cell>
          <cell r="J144">
            <v>9.1399648623776461E-2</v>
          </cell>
          <cell r="K144">
            <v>995000000</v>
          </cell>
          <cell r="L144">
            <v>218000000</v>
          </cell>
          <cell r="M144">
            <v>1371000000</v>
          </cell>
        </row>
        <row r="145">
          <cell r="B145" t="str">
            <v>ARNC</v>
          </cell>
          <cell r="C145" t="str">
            <v>Year 4</v>
          </cell>
          <cell r="F145">
            <v>22534000000</v>
          </cell>
          <cell r="G145">
            <v>18069000000</v>
          </cell>
          <cell r="H145">
            <v>0.19814502529510958</v>
          </cell>
          <cell r="J145">
            <v>8.7334694239815394E-2</v>
          </cell>
          <cell r="K145">
            <v>979000000</v>
          </cell>
          <cell r="L145">
            <v>238000000</v>
          </cell>
          <cell r="M145">
            <v>1280000000</v>
          </cell>
        </row>
        <row r="146">
          <cell r="B146" t="str">
            <v>ATVI</v>
          </cell>
          <cell r="C146" t="str">
            <v>Year 1</v>
          </cell>
          <cell r="F146">
            <v>4856000000</v>
          </cell>
          <cell r="G146">
            <v>1662000000</v>
          </cell>
          <cell r="H146">
            <v>0.65774299835255357</v>
          </cell>
          <cell r="J146">
            <v>0.29880560131795719</v>
          </cell>
          <cell r="K146">
            <v>1139000000</v>
          </cell>
          <cell r="L146">
            <v>604000000</v>
          </cell>
          <cell r="M146">
            <v>0</v>
          </cell>
        </row>
        <row r="147">
          <cell r="B147" t="str">
            <v>ATVI</v>
          </cell>
          <cell r="C147" t="str">
            <v>Year 2</v>
          </cell>
          <cell r="F147">
            <v>4583000000</v>
          </cell>
          <cell r="G147">
            <v>1531000000</v>
          </cell>
          <cell r="H147">
            <v>0.66593934104298502</v>
          </cell>
          <cell r="J147">
            <v>0.29936722670739691</v>
          </cell>
          <cell r="K147">
            <v>1096000000</v>
          </cell>
          <cell r="L147">
            <v>584000000</v>
          </cell>
          <cell r="M147">
            <v>0</v>
          </cell>
        </row>
        <row r="148">
          <cell r="B148" t="str">
            <v>ATVI</v>
          </cell>
          <cell r="C148" t="str">
            <v>Year 3</v>
          </cell>
          <cell r="F148">
            <v>4408000000</v>
          </cell>
          <cell r="G148">
            <v>1525000000</v>
          </cell>
          <cell r="H148">
            <v>0.65403811252268595</v>
          </cell>
          <cell r="J148">
            <v>0.26837568058076228</v>
          </cell>
          <cell r="K148">
            <v>1129000000</v>
          </cell>
          <cell r="L148">
            <v>571000000</v>
          </cell>
          <cell r="M148">
            <v>0</v>
          </cell>
        </row>
        <row r="149">
          <cell r="B149" t="str">
            <v>ATVI</v>
          </cell>
          <cell r="C149" t="str">
            <v>Year 4</v>
          </cell>
          <cell r="F149">
            <v>4664000000</v>
          </cell>
          <cell r="G149">
            <v>1585000000</v>
          </cell>
          <cell r="H149">
            <v>0.66016295025728988</v>
          </cell>
          <cell r="J149">
            <v>0.28280445969125212</v>
          </cell>
          <cell r="K149">
            <v>1114000000</v>
          </cell>
          <cell r="L149">
            <v>646000000</v>
          </cell>
          <cell r="M149">
            <v>0</v>
          </cell>
        </row>
        <row r="150">
          <cell r="B150" t="str">
            <v>AVGO</v>
          </cell>
          <cell r="C150" t="str">
            <v>Year 1</v>
          </cell>
          <cell r="F150">
            <v>6824000000</v>
          </cell>
          <cell r="G150">
            <v>3271000000</v>
          </cell>
          <cell r="H150">
            <v>0.52066236811254396</v>
          </cell>
          <cell r="J150">
            <v>0.25923212192262601</v>
          </cell>
          <cell r="K150">
            <v>486000000</v>
          </cell>
          <cell r="L150">
            <v>1049000000</v>
          </cell>
          <cell r="M150">
            <v>249000000</v>
          </cell>
        </row>
        <row r="151">
          <cell r="B151" t="str">
            <v>AVGO</v>
          </cell>
          <cell r="C151" t="str">
            <v>Year 2</v>
          </cell>
          <cell r="F151">
            <v>13240000000</v>
          </cell>
          <cell r="G151">
            <v>7300000000</v>
          </cell>
          <cell r="H151">
            <v>0.44864048338368578</v>
          </cell>
          <cell r="J151">
            <v>4.4335347432024171E-2</v>
          </cell>
          <cell r="K151">
            <v>806000000</v>
          </cell>
          <cell r="L151">
            <v>2674000000</v>
          </cell>
          <cell r="M151">
            <v>1873000000</v>
          </cell>
        </row>
        <row r="152">
          <cell r="B152" t="str">
            <v>AVY</v>
          </cell>
          <cell r="C152" t="str">
            <v>Year 1</v>
          </cell>
          <cell r="F152">
            <v>5863500000</v>
          </cell>
          <cell r="G152">
            <v>4335300000</v>
          </cell>
          <cell r="H152">
            <v>0.26062931696085956</v>
          </cell>
          <cell r="J152">
            <v>6.4688326085102749E-2</v>
          </cell>
          <cell r="K152">
            <v>1148900000</v>
          </cell>
          <cell r="L152">
            <v>0</v>
          </cell>
          <cell r="M152">
            <v>0</v>
          </cell>
        </row>
        <row r="153">
          <cell r="B153" t="str">
            <v>AVY</v>
          </cell>
          <cell r="C153" t="str">
            <v>Year 2</v>
          </cell>
          <cell r="F153">
            <v>6140000000</v>
          </cell>
          <cell r="G153">
            <v>4502300000</v>
          </cell>
          <cell r="H153">
            <v>0.26672638436482088</v>
          </cell>
          <cell r="J153">
            <v>7.5488599348534205E-2</v>
          </cell>
          <cell r="K153">
            <v>1174200000</v>
          </cell>
          <cell r="L153">
            <v>0</v>
          </cell>
          <cell r="M153">
            <v>0</v>
          </cell>
        </row>
        <row r="154">
          <cell r="B154" t="str">
            <v>AVY</v>
          </cell>
          <cell r="C154" t="str">
            <v>Year 3</v>
          </cell>
          <cell r="F154">
            <v>6330300000</v>
          </cell>
          <cell r="G154">
            <v>4679100000</v>
          </cell>
          <cell r="H154">
            <v>0.26084071844936263</v>
          </cell>
          <cell r="J154">
            <v>7.7768826121984741E-2</v>
          </cell>
          <cell r="K154">
            <v>1158900000</v>
          </cell>
          <cell r="L154">
            <v>0</v>
          </cell>
          <cell r="M154">
            <v>0</v>
          </cell>
        </row>
        <row r="155">
          <cell r="B155" t="str">
            <v>AVY</v>
          </cell>
          <cell r="C155" t="str">
            <v>Year 4</v>
          </cell>
          <cell r="F155">
            <v>5966900000</v>
          </cell>
          <cell r="G155">
            <v>4321100000</v>
          </cell>
          <cell r="H155">
            <v>0.27582161591446142</v>
          </cell>
          <cell r="J155">
            <v>9.0113794432619951E-2</v>
          </cell>
          <cell r="K155">
            <v>1108100000</v>
          </cell>
          <cell r="L155">
            <v>0</v>
          </cell>
          <cell r="M155">
            <v>0</v>
          </cell>
        </row>
        <row r="156">
          <cell r="B156" t="str">
            <v>AWK</v>
          </cell>
          <cell r="C156" t="str">
            <v>Year 1</v>
          </cell>
          <cell r="F156">
            <v>2853926000</v>
          </cell>
          <cell r="G156">
            <v>1329500000</v>
          </cell>
          <cell r="H156">
            <v>0.53415050004800402</v>
          </cell>
          <cell r="J156">
            <v>0.32350733691062766</v>
          </cell>
          <cell r="K156">
            <v>220758000</v>
          </cell>
          <cell r="L156">
            <v>0</v>
          </cell>
          <cell r="M156">
            <v>380402000</v>
          </cell>
        </row>
        <row r="157">
          <cell r="B157" t="str">
            <v>AWK</v>
          </cell>
          <cell r="C157" t="str">
            <v>Year 2</v>
          </cell>
          <cell r="F157">
            <v>2879000000</v>
          </cell>
          <cell r="G157">
            <v>1289000000</v>
          </cell>
          <cell r="H157">
            <v>0.55227509551927745</v>
          </cell>
          <cell r="J157">
            <v>0.32962834317471346</v>
          </cell>
          <cell r="K157">
            <v>234000000</v>
          </cell>
          <cell r="L157">
            <v>0</v>
          </cell>
          <cell r="M157">
            <v>407000000</v>
          </cell>
        </row>
        <row r="158">
          <cell r="B158" t="str">
            <v>AWK</v>
          </cell>
          <cell r="C158" t="str">
            <v>Year 3</v>
          </cell>
          <cell r="F158">
            <v>3011000000</v>
          </cell>
          <cell r="G158">
            <v>1350000000</v>
          </cell>
          <cell r="H158">
            <v>0.55164397210229166</v>
          </cell>
          <cell r="J158">
            <v>0.33244769179674527</v>
          </cell>
          <cell r="K158">
            <v>236000000</v>
          </cell>
          <cell r="L158">
            <v>0</v>
          </cell>
          <cell r="M158">
            <v>424000000</v>
          </cell>
        </row>
        <row r="159">
          <cell r="B159" t="str">
            <v>AWK</v>
          </cell>
          <cell r="C159" t="str">
            <v>Year 4</v>
          </cell>
          <cell r="F159">
            <v>3159000000</v>
          </cell>
          <cell r="G159">
            <v>1404000000</v>
          </cell>
          <cell r="H159">
            <v>0.55555555555555558</v>
          </cell>
          <cell r="J159">
            <v>0.33934789490345046</v>
          </cell>
          <cell r="K159">
            <v>243000000</v>
          </cell>
          <cell r="L159">
            <v>0</v>
          </cell>
          <cell r="M159">
            <v>440000000</v>
          </cell>
        </row>
        <row r="160">
          <cell r="B160" t="str">
            <v>AXP</v>
          </cell>
          <cell r="C160" t="str">
            <v>Year 1</v>
          </cell>
          <cell r="F160">
            <v>33781000000</v>
          </cell>
          <cell r="G160">
            <v>480000000</v>
          </cell>
          <cell r="H160">
            <v>0.98579082916432315</v>
          </cell>
          <cell r="J160">
            <v>0.24265119445842337</v>
          </cell>
          <cell r="K160">
            <v>23392000000</v>
          </cell>
          <cell r="L160">
            <v>0</v>
          </cell>
          <cell r="M160">
            <v>1712000000</v>
          </cell>
        </row>
        <row r="161">
          <cell r="B161" t="str">
            <v>AXP</v>
          </cell>
          <cell r="C161" t="str">
            <v>Year 2</v>
          </cell>
          <cell r="F161">
            <v>34828000000</v>
          </cell>
          <cell r="G161">
            <v>442000000</v>
          </cell>
          <cell r="H161">
            <v>0.98730906167451471</v>
          </cell>
          <cell r="J161">
            <v>0.27001263351326521</v>
          </cell>
          <cell r="K161">
            <v>23150000000</v>
          </cell>
          <cell r="L161">
            <v>0</v>
          </cell>
          <cell r="M161">
            <v>1832000000</v>
          </cell>
        </row>
        <row r="162">
          <cell r="B162" t="str">
            <v>AXP</v>
          </cell>
          <cell r="C162" t="str">
            <v>Year 3</v>
          </cell>
          <cell r="F162">
            <v>35895000000</v>
          </cell>
          <cell r="G162">
            <v>373000000</v>
          </cell>
          <cell r="H162">
            <v>0.98960858058225376</v>
          </cell>
          <cell r="J162">
            <v>0.28764451873519986</v>
          </cell>
          <cell r="K162">
            <v>23153000000</v>
          </cell>
          <cell r="L162">
            <v>0</v>
          </cell>
          <cell r="M162">
            <v>2044000000</v>
          </cell>
        </row>
        <row r="163">
          <cell r="B163" t="str">
            <v>AXP</v>
          </cell>
          <cell r="C163" t="str">
            <v>Year 4</v>
          </cell>
          <cell r="F163">
            <v>34441000000</v>
          </cell>
          <cell r="G163">
            <v>475000000</v>
          </cell>
          <cell r="H163">
            <v>0.98620829824917977</v>
          </cell>
          <cell r="J163">
            <v>0.26381347812200573</v>
          </cell>
          <cell r="K163">
            <v>22892000000</v>
          </cell>
          <cell r="L163">
            <v>0</v>
          </cell>
          <cell r="M163">
            <v>1988000000</v>
          </cell>
        </row>
        <row r="164">
          <cell r="B164" t="str">
            <v>AYI</v>
          </cell>
          <cell r="C164" t="str">
            <v>Year 1</v>
          </cell>
          <cell r="F164">
            <v>2089100000</v>
          </cell>
          <cell r="G164">
            <v>1251500000</v>
          </cell>
          <cell r="H164">
            <v>0.40093820305394667</v>
          </cell>
          <cell r="J164">
            <v>0.11009525633047725</v>
          </cell>
          <cell r="K164">
            <v>607600000</v>
          </cell>
          <cell r="L164">
            <v>0</v>
          </cell>
          <cell r="M164">
            <v>0</v>
          </cell>
        </row>
        <row r="165">
          <cell r="B165" t="str">
            <v>AYI</v>
          </cell>
          <cell r="C165" t="str">
            <v>Year 2</v>
          </cell>
          <cell r="F165">
            <v>2393500000</v>
          </cell>
          <cell r="G165">
            <v>1414300000</v>
          </cell>
          <cell r="H165">
            <v>0.4091080008355964</v>
          </cell>
          <cell r="J165">
            <v>0.12487988301650303</v>
          </cell>
          <cell r="K165">
            <v>680300000</v>
          </cell>
          <cell r="L165">
            <v>0</v>
          </cell>
          <cell r="M165">
            <v>0</v>
          </cell>
        </row>
        <row r="166">
          <cell r="B166" t="str">
            <v>AYI</v>
          </cell>
          <cell r="C166" t="str">
            <v>Year 3</v>
          </cell>
          <cell r="F166">
            <v>2706700000</v>
          </cell>
          <cell r="G166">
            <v>1561100000</v>
          </cell>
          <cell r="H166">
            <v>0.42324601913769533</v>
          </cell>
          <cell r="J166">
            <v>0.14360660582997747</v>
          </cell>
          <cell r="K166">
            <v>756900000</v>
          </cell>
          <cell r="L166">
            <v>0</v>
          </cell>
          <cell r="M166">
            <v>0</v>
          </cell>
        </row>
        <row r="167">
          <cell r="B167" t="str">
            <v>AYI</v>
          </cell>
          <cell r="C167" t="str">
            <v>Year 4</v>
          </cell>
          <cell r="F167">
            <v>3291300000</v>
          </cell>
          <cell r="G167">
            <v>1855100000</v>
          </cell>
          <cell r="H167">
            <v>0.43636253152249871</v>
          </cell>
          <cell r="J167">
            <v>0.14893810956157141</v>
          </cell>
          <cell r="K167">
            <v>946000000</v>
          </cell>
          <cell r="L167">
            <v>0</v>
          </cell>
          <cell r="M167">
            <v>0</v>
          </cell>
        </row>
        <row r="168">
          <cell r="B168" t="str">
            <v>AZO</v>
          </cell>
          <cell r="C168" t="str">
            <v>Year 1</v>
          </cell>
          <cell r="F168">
            <v>9147530000</v>
          </cell>
          <cell r="G168">
            <v>4406595000</v>
          </cell>
          <cell r="H168">
            <v>0.51827487857377896</v>
          </cell>
          <cell r="J168">
            <v>0.19383352664599077</v>
          </cell>
          <cell r="K168">
            <v>2967837000</v>
          </cell>
          <cell r="L168">
            <v>0</v>
          </cell>
          <cell r="M168">
            <v>0</v>
          </cell>
        </row>
        <row r="169">
          <cell r="B169" t="str">
            <v>AZO</v>
          </cell>
          <cell r="C169" t="str">
            <v>Year 2</v>
          </cell>
          <cell r="F169">
            <v>9475313000</v>
          </cell>
          <cell r="G169">
            <v>4540406000</v>
          </cell>
          <cell r="H169">
            <v>0.52081730703777285</v>
          </cell>
          <cell r="J169">
            <v>0.19315699650238466</v>
          </cell>
          <cell r="K169">
            <v>3104684000</v>
          </cell>
          <cell r="L169">
            <v>0</v>
          </cell>
          <cell r="M169">
            <v>0</v>
          </cell>
        </row>
        <row r="170">
          <cell r="B170" t="str">
            <v>AZO</v>
          </cell>
          <cell r="C170" t="str">
            <v>Year 3</v>
          </cell>
          <cell r="F170">
            <v>10187340000</v>
          </cell>
          <cell r="G170">
            <v>4860309000</v>
          </cell>
          <cell r="H170">
            <v>0.52290696099276168</v>
          </cell>
          <cell r="J170">
            <v>0.19171353856845849</v>
          </cell>
          <cell r="K170">
            <v>3373980000</v>
          </cell>
          <cell r="L170">
            <v>0</v>
          </cell>
          <cell r="M170">
            <v>0</v>
          </cell>
        </row>
        <row r="171">
          <cell r="B171" t="str">
            <v>AZO</v>
          </cell>
          <cell r="C171" t="str">
            <v>Year 4</v>
          </cell>
          <cell r="F171">
            <v>10635676000</v>
          </cell>
          <cell r="G171">
            <v>5026940000</v>
          </cell>
          <cell r="H171">
            <v>0.5273511528557282</v>
          </cell>
          <cell r="J171">
            <v>0.19372487465770863</v>
          </cell>
          <cell r="K171">
            <v>3548341000</v>
          </cell>
          <cell r="L171">
            <v>0</v>
          </cell>
          <cell r="M171">
            <v>0</v>
          </cell>
        </row>
        <row r="172">
          <cell r="B172" t="str">
            <v>BA</v>
          </cell>
          <cell r="C172" t="str">
            <v>Year 1</v>
          </cell>
          <cell r="F172">
            <v>86623000000</v>
          </cell>
          <cell r="G172">
            <v>73268000000</v>
          </cell>
          <cell r="H172">
            <v>0.15417383373930715</v>
          </cell>
          <cell r="J172">
            <v>7.5522667190007275E-2</v>
          </cell>
          <cell r="K172">
            <v>3742000000</v>
          </cell>
          <cell r="L172">
            <v>3071000000</v>
          </cell>
          <cell r="M172">
            <v>0</v>
          </cell>
        </row>
        <row r="173">
          <cell r="B173" t="str">
            <v>BA</v>
          </cell>
          <cell r="C173" t="str">
            <v>Year 2</v>
          </cell>
          <cell r="F173">
            <v>90762000000</v>
          </cell>
          <cell r="G173">
            <v>76752000000</v>
          </cell>
          <cell r="H173">
            <v>0.15435975408210489</v>
          </cell>
          <cell r="J173">
            <v>8.2446398272404756E-2</v>
          </cell>
          <cell r="K173">
            <v>3480000000</v>
          </cell>
          <cell r="L173">
            <v>3047000000</v>
          </cell>
          <cell r="M173">
            <v>0</v>
          </cell>
        </row>
        <row r="174">
          <cell r="B174" t="str">
            <v>BA</v>
          </cell>
          <cell r="C174" t="str">
            <v>Year 3</v>
          </cell>
          <cell r="F174">
            <v>96114000000</v>
          </cell>
          <cell r="G174">
            <v>82088000000</v>
          </cell>
          <cell r="H174">
            <v>0.14593087375408365</v>
          </cell>
          <cell r="J174">
            <v>7.7449695153671685E-2</v>
          </cell>
          <cell r="K174">
            <v>3251000000</v>
          </cell>
          <cell r="L174">
            <v>3331000000</v>
          </cell>
          <cell r="M174">
            <v>0</v>
          </cell>
        </row>
        <row r="175">
          <cell r="B175" t="str">
            <v>BA</v>
          </cell>
          <cell r="C175" t="str">
            <v>Year 4</v>
          </cell>
          <cell r="F175">
            <v>94571000000</v>
          </cell>
          <cell r="G175">
            <v>80790000000</v>
          </cell>
          <cell r="H175">
            <v>0.14572120417464129</v>
          </cell>
          <cell r="J175">
            <v>6.1763119772446098E-2</v>
          </cell>
          <cell r="K175">
            <v>3313000000</v>
          </cell>
          <cell r="L175">
            <v>4627000000</v>
          </cell>
          <cell r="M175">
            <v>0</v>
          </cell>
        </row>
        <row r="176">
          <cell r="B176" t="str">
            <v>BAC</v>
          </cell>
          <cell r="C176" t="str">
            <v>Year 1</v>
          </cell>
          <cell r="F176">
            <v>100078000000</v>
          </cell>
          <cell r="G176">
            <v>3753000000</v>
          </cell>
          <cell r="H176">
            <v>0.962499250584544</v>
          </cell>
          <cell r="J176">
            <v>0.16050480625112412</v>
          </cell>
          <cell r="K176">
            <v>70829000000</v>
          </cell>
          <cell r="L176">
            <v>0</v>
          </cell>
          <cell r="M176">
            <v>9433000000</v>
          </cell>
        </row>
        <row r="177">
          <cell r="B177" t="str">
            <v>BAC</v>
          </cell>
          <cell r="C177" t="str">
            <v>Year 2</v>
          </cell>
          <cell r="F177">
            <v>101697000000</v>
          </cell>
          <cell r="G177">
            <v>3034000000</v>
          </cell>
          <cell r="H177">
            <v>0.97016627825796242</v>
          </cell>
          <cell r="J177">
            <v>0.25460928050974957</v>
          </cell>
          <cell r="K177">
            <v>68128000000</v>
          </cell>
          <cell r="L177">
            <v>0</v>
          </cell>
          <cell r="M177">
            <v>4642000000</v>
          </cell>
        </row>
        <row r="178">
          <cell r="B178" t="str">
            <v>BAC</v>
          </cell>
          <cell r="C178" t="str">
            <v>Year 3</v>
          </cell>
          <cell r="F178">
            <v>95181000000</v>
          </cell>
          <cell r="G178">
            <v>2656000000</v>
          </cell>
          <cell r="H178">
            <v>0.97209527111503347</v>
          </cell>
          <cell r="J178">
            <v>0.15899181559344827</v>
          </cell>
          <cell r="K178">
            <v>74181000000</v>
          </cell>
          <cell r="L178">
            <v>0</v>
          </cell>
          <cell r="M178">
            <v>3211000000</v>
          </cell>
        </row>
        <row r="179">
          <cell r="B179" t="str">
            <v>BAC</v>
          </cell>
          <cell r="C179" t="str">
            <v>Year 4</v>
          </cell>
          <cell r="F179">
            <v>93056000000</v>
          </cell>
          <cell r="G179">
            <v>2204000000</v>
          </cell>
          <cell r="H179">
            <v>0.97631533700137552</v>
          </cell>
          <cell r="J179">
            <v>0.3277488823933975</v>
          </cell>
          <cell r="K179">
            <v>56358000000</v>
          </cell>
          <cell r="L179">
            <v>0</v>
          </cell>
          <cell r="M179">
            <v>3995000000</v>
          </cell>
        </row>
        <row r="180">
          <cell r="B180" t="str">
            <v>BAX</v>
          </cell>
          <cell r="C180" t="str">
            <v>Year 1</v>
          </cell>
          <cell r="F180">
            <v>13936000000</v>
          </cell>
          <cell r="G180">
            <v>6802000000</v>
          </cell>
          <cell r="H180">
            <v>0.51191159586681967</v>
          </cell>
          <cell r="J180">
            <v>0.19876578645235363</v>
          </cell>
          <cell r="K180">
            <v>3283000000</v>
          </cell>
          <cell r="L180">
            <v>1081000000</v>
          </cell>
          <cell r="M180">
            <v>0</v>
          </cell>
        </row>
        <row r="181">
          <cell r="B181" t="str">
            <v>BAX</v>
          </cell>
          <cell r="C181" t="str">
            <v>Year 2</v>
          </cell>
          <cell r="F181">
            <v>9413000000</v>
          </cell>
          <cell r="G181">
            <v>5251000000</v>
          </cell>
          <cell r="H181">
            <v>0.44215446722617657</v>
          </cell>
          <cell r="J181">
            <v>5.2693084032720702E-2</v>
          </cell>
          <cell r="K181">
            <v>3084000000</v>
          </cell>
          <cell r="L181">
            <v>582000000</v>
          </cell>
          <cell r="M181">
            <v>0</v>
          </cell>
        </row>
        <row r="182">
          <cell r="B182" t="str">
            <v>BAX</v>
          </cell>
          <cell r="C182" t="str">
            <v>Year 3</v>
          </cell>
          <cell r="F182">
            <v>10719000000</v>
          </cell>
          <cell r="G182">
            <v>6138000000</v>
          </cell>
          <cell r="H182">
            <v>0.42737195633921077</v>
          </cell>
          <cell r="J182">
            <v>6.1199738781602758E-2</v>
          </cell>
          <cell r="K182">
            <v>3315000000</v>
          </cell>
          <cell r="L182">
            <v>610000000</v>
          </cell>
          <cell r="M182">
            <v>0</v>
          </cell>
        </row>
        <row r="183">
          <cell r="B183" t="str">
            <v>BAX</v>
          </cell>
          <cell r="C183" t="str">
            <v>Year 4</v>
          </cell>
          <cell r="F183">
            <v>9968000000</v>
          </cell>
          <cell r="G183">
            <v>5822000000</v>
          </cell>
          <cell r="H183">
            <v>0.4159309791332263</v>
          </cell>
          <cell r="J183">
            <v>4.5044141252006419E-2</v>
          </cell>
          <cell r="K183">
            <v>3094000000</v>
          </cell>
          <cell r="L183">
            <v>603000000</v>
          </cell>
          <cell r="M183">
            <v>0</v>
          </cell>
        </row>
        <row r="184">
          <cell r="B184" t="str">
            <v>BBBY</v>
          </cell>
          <cell r="C184" t="str">
            <v>Year 1</v>
          </cell>
          <cell r="F184">
            <v>10914585000</v>
          </cell>
          <cell r="G184">
            <v>6525830000</v>
          </cell>
          <cell r="H184">
            <v>0.40210003403702477</v>
          </cell>
          <cell r="J184">
            <v>0.15009439204513961</v>
          </cell>
          <cell r="K184">
            <v>2750537000</v>
          </cell>
          <cell r="L184">
            <v>0</v>
          </cell>
          <cell r="M184">
            <v>0</v>
          </cell>
        </row>
        <row r="185">
          <cell r="B185" t="str">
            <v>BBBY</v>
          </cell>
          <cell r="C185" t="str">
            <v>Year 2</v>
          </cell>
          <cell r="F185">
            <v>11503963000</v>
          </cell>
          <cell r="G185">
            <v>6938381000</v>
          </cell>
          <cell r="H185">
            <v>0.3968703654557999</v>
          </cell>
          <cell r="J185">
            <v>0.14035050356125103</v>
          </cell>
          <cell r="K185">
            <v>2950995000</v>
          </cell>
          <cell r="L185">
            <v>0</v>
          </cell>
          <cell r="M185">
            <v>0</v>
          </cell>
        </row>
        <row r="186">
          <cell r="B186" t="str">
            <v>BBBY</v>
          </cell>
          <cell r="C186" t="str">
            <v>Year 3</v>
          </cell>
          <cell r="F186">
            <v>11881176000</v>
          </cell>
          <cell r="G186">
            <v>7261397000</v>
          </cell>
          <cell r="H186">
            <v>0.38883179577509841</v>
          </cell>
          <cell r="J186">
            <v>0.13081979426952348</v>
          </cell>
          <cell r="K186">
            <v>3065486000</v>
          </cell>
          <cell r="L186">
            <v>0</v>
          </cell>
          <cell r="M186">
            <v>0</v>
          </cell>
        </row>
        <row r="187">
          <cell r="B187" t="str">
            <v>BBBY</v>
          </cell>
          <cell r="C187" t="str">
            <v>Year 4</v>
          </cell>
          <cell r="F187">
            <v>12103887000</v>
          </cell>
          <cell r="G187">
            <v>7483577000</v>
          </cell>
          <cell r="H187">
            <v>0.38172117766796732</v>
          </cell>
          <cell r="J187">
            <v>0.11689658041255672</v>
          </cell>
          <cell r="K187">
            <v>3205407000</v>
          </cell>
          <cell r="L187">
            <v>0</v>
          </cell>
          <cell r="M187">
            <v>0</v>
          </cell>
        </row>
        <row r="188">
          <cell r="B188" t="str">
            <v>BBT</v>
          </cell>
          <cell r="C188" t="str">
            <v>Year 1</v>
          </cell>
          <cell r="F188">
            <v>10737000000</v>
          </cell>
          <cell r="G188">
            <v>429000000</v>
          </cell>
          <cell r="H188">
            <v>0.96004470522492313</v>
          </cell>
          <cell r="J188">
            <v>0.32513737543075349</v>
          </cell>
          <cell r="K188">
            <v>5650000000</v>
          </cell>
          <cell r="L188">
            <v>0</v>
          </cell>
          <cell r="M188">
            <v>1167000000</v>
          </cell>
        </row>
        <row r="189">
          <cell r="B189" t="str">
            <v>BBT</v>
          </cell>
          <cell r="C189" t="str">
            <v>Year 2</v>
          </cell>
          <cell r="F189">
            <v>10543000000</v>
          </cell>
          <cell r="G189">
            <v>301000000</v>
          </cell>
          <cell r="H189">
            <v>0.97145025135160767</v>
          </cell>
          <cell r="J189">
            <v>0.37171583040880207</v>
          </cell>
          <cell r="K189">
            <v>5625000000</v>
          </cell>
          <cell r="L189">
            <v>0</v>
          </cell>
          <cell r="M189">
            <v>698000000</v>
          </cell>
        </row>
        <row r="190">
          <cell r="B190" t="str">
            <v>BBT</v>
          </cell>
          <cell r="C190" t="str">
            <v>Year 3</v>
          </cell>
          <cell r="F190">
            <v>9998000000</v>
          </cell>
          <cell r="G190">
            <v>239000000</v>
          </cell>
          <cell r="H190">
            <v>0.9760952190438088</v>
          </cell>
          <cell r="J190">
            <v>0.37027405481096221</v>
          </cell>
          <cell r="K190">
            <v>5715000000</v>
          </cell>
          <cell r="L190">
            <v>0</v>
          </cell>
          <cell r="M190">
            <v>342000000</v>
          </cell>
        </row>
        <row r="191">
          <cell r="B191" t="str">
            <v>BBT</v>
          </cell>
          <cell r="C191" t="str">
            <v>Year 4</v>
          </cell>
          <cell r="F191">
            <v>10346000000</v>
          </cell>
          <cell r="G191">
            <v>233000000</v>
          </cell>
          <cell r="H191">
            <v>0.9774792190218442</v>
          </cell>
          <cell r="J191">
            <v>0.34641407307171856</v>
          </cell>
          <cell r="K191">
            <v>5996000000</v>
          </cell>
          <cell r="L191">
            <v>0</v>
          </cell>
          <cell r="M191">
            <v>533000000</v>
          </cell>
        </row>
        <row r="192">
          <cell r="B192" t="str">
            <v>BBY</v>
          </cell>
          <cell r="C192" t="str">
            <v>Year 1</v>
          </cell>
          <cell r="F192">
            <v>45457000000</v>
          </cell>
          <cell r="G192">
            <v>34473000000</v>
          </cell>
          <cell r="H192">
            <v>0.24163495171260752</v>
          </cell>
          <cell r="J192">
            <v>4.9035352090987083E-2</v>
          </cell>
          <cell r="K192">
            <v>8755000000</v>
          </cell>
          <cell r="L192">
            <v>0</v>
          </cell>
          <cell r="M192">
            <v>0</v>
          </cell>
        </row>
        <row r="193">
          <cell r="B193" t="str">
            <v>BBY</v>
          </cell>
          <cell r="C193" t="str">
            <v>Year 2</v>
          </cell>
          <cell r="F193">
            <v>40611000000</v>
          </cell>
          <cell r="G193">
            <v>31212000000</v>
          </cell>
          <cell r="H193">
            <v>0.23143975770111547</v>
          </cell>
          <cell r="J193">
            <v>3.1838664401270589E-2</v>
          </cell>
          <cell r="K193">
            <v>8106000000</v>
          </cell>
          <cell r="L193">
            <v>0</v>
          </cell>
          <cell r="M193">
            <v>0</v>
          </cell>
        </row>
        <row r="194">
          <cell r="B194" t="str">
            <v>BBY</v>
          </cell>
          <cell r="C194" t="str">
            <v>Year 3</v>
          </cell>
          <cell r="F194">
            <v>40339000000</v>
          </cell>
          <cell r="G194">
            <v>31292000000</v>
          </cell>
          <cell r="H194">
            <v>0.22427427551501034</v>
          </cell>
          <cell r="J194">
            <v>3.6069312575919082E-2</v>
          </cell>
          <cell r="K194">
            <v>7592000000</v>
          </cell>
          <cell r="L194">
            <v>0</v>
          </cell>
          <cell r="M194">
            <v>0</v>
          </cell>
        </row>
        <row r="195">
          <cell r="B195" t="str">
            <v>BBY</v>
          </cell>
          <cell r="C195" t="str">
            <v>Year 4</v>
          </cell>
          <cell r="F195">
            <v>39528000000</v>
          </cell>
          <cell r="G195">
            <v>30337000000</v>
          </cell>
          <cell r="H195">
            <v>0.23251872090669901</v>
          </cell>
          <cell r="J195">
            <v>3.979457599676179E-2</v>
          </cell>
          <cell r="K195">
            <v>7618000000</v>
          </cell>
          <cell r="L195">
            <v>0</v>
          </cell>
          <cell r="M195">
            <v>0</v>
          </cell>
        </row>
        <row r="196">
          <cell r="B196" t="str">
            <v>BCR</v>
          </cell>
          <cell r="C196" t="str">
            <v>Year 1</v>
          </cell>
          <cell r="F196">
            <v>3049500000</v>
          </cell>
          <cell r="G196">
            <v>1194400000</v>
          </cell>
          <cell r="H196">
            <v>0.60832923430070496</v>
          </cell>
          <cell r="J196">
            <v>0.20957534021970814</v>
          </cell>
          <cell r="K196">
            <v>920300000</v>
          </cell>
          <cell r="L196">
            <v>295700000</v>
          </cell>
          <cell r="M196">
            <v>0</v>
          </cell>
        </row>
        <row r="197">
          <cell r="B197" t="str">
            <v>BCR</v>
          </cell>
          <cell r="C197" t="str">
            <v>Year 2</v>
          </cell>
          <cell r="F197">
            <v>3323600000</v>
          </cell>
          <cell r="G197">
            <v>1258600000</v>
          </cell>
          <cell r="H197">
            <v>0.62131423757371529</v>
          </cell>
          <cell r="J197">
            <v>0.23513659886869659</v>
          </cell>
          <cell r="K197">
            <v>981500000</v>
          </cell>
          <cell r="L197">
            <v>302000000</v>
          </cell>
          <cell r="M197">
            <v>0</v>
          </cell>
        </row>
        <row r="198">
          <cell r="B198" t="str">
            <v>BCR</v>
          </cell>
          <cell r="C198" t="str">
            <v>Year 3</v>
          </cell>
          <cell r="F198">
            <v>3416000000</v>
          </cell>
          <cell r="G198">
            <v>1301200000</v>
          </cell>
          <cell r="H198">
            <v>0.61908665105386418</v>
          </cell>
          <cell r="J198">
            <v>0.24692622950819673</v>
          </cell>
          <cell r="K198">
            <v>1012100000</v>
          </cell>
          <cell r="L198">
            <v>259200000</v>
          </cell>
          <cell r="M198">
            <v>0</v>
          </cell>
        </row>
        <row r="199">
          <cell r="B199" t="str">
            <v>BCR</v>
          </cell>
          <cell r="C199" t="str">
            <v>Year 4</v>
          </cell>
          <cell r="F199">
            <v>3714000000</v>
          </cell>
          <cell r="G199">
            <v>1371700000</v>
          </cell>
          <cell r="H199">
            <v>0.63066774367259026</v>
          </cell>
          <cell r="J199">
            <v>0.25514270328486804</v>
          </cell>
          <cell r="K199">
            <v>1101900000</v>
          </cell>
          <cell r="L199">
            <v>292800000</v>
          </cell>
          <cell r="M199">
            <v>0</v>
          </cell>
        </row>
        <row r="200">
          <cell r="B200" t="str">
            <v>BDX</v>
          </cell>
          <cell r="C200" t="str">
            <v>Year 1</v>
          </cell>
          <cell r="F200">
            <v>8054000000</v>
          </cell>
          <cell r="G200">
            <v>3883000000</v>
          </cell>
          <cell r="H200">
            <v>0.51787931462627268</v>
          </cell>
          <cell r="J200">
            <v>0.1558231934442513</v>
          </cell>
          <cell r="K200">
            <v>2422000000</v>
          </cell>
          <cell r="L200">
            <v>494000000</v>
          </cell>
          <cell r="M200">
            <v>0</v>
          </cell>
        </row>
        <row r="201">
          <cell r="B201" t="str">
            <v>BDX</v>
          </cell>
          <cell r="C201" t="str">
            <v>Year 2</v>
          </cell>
          <cell r="F201">
            <v>8446000000</v>
          </cell>
          <cell r="G201">
            <v>4145000000</v>
          </cell>
          <cell r="H201">
            <v>0.50923514089509825</v>
          </cell>
          <cell r="J201">
            <v>0.19014918304522851</v>
          </cell>
          <cell r="K201">
            <v>2145000000</v>
          </cell>
          <cell r="L201">
            <v>550000000</v>
          </cell>
          <cell r="M201">
            <v>0</v>
          </cell>
        </row>
        <row r="202">
          <cell r="B202" t="str">
            <v>BDX</v>
          </cell>
          <cell r="C202" t="str">
            <v>Year 3</v>
          </cell>
          <cell r="F202">
            <v>10282000000</v>
          </cell>
          <cell r="G202">
            <v>5587000000</v>
          </cell>
          <cell r="H202">
            <v>0.45662322505349151</v>
          </cell>
          <cell r="J202">
            <v>0.14588601439408674</v>
          </cell>
          <cell r="K202">
            <v>2563000000</v>
          </cell>
          <cell r="L202">
            <v>632000000</v>
          </cell>
          <cell r="M202">
            <v>0</v>
          </cell>
        </row>
        <row r="203">
          <cell r="B203" t="str">
            <v>BDX</v>
          </cell>
          <cell r="C203" t="str">
            <v>Year 4</v>
          </cell>
          <cell r="F203">
            <v>12483000000</v>
          </cell>
          <cell r="G203">
            <v>6492000000</v>
          </cell>
          <cell r="H203">
            <v>0.47993270848353764</v>
          </cell>
          <cell r="J203">
            <v>0.17287511014980372</v>
          </cell>
          <cell r="K203">
            <v>3005000000</v>
          </cell>
          <cell r="L203">
            <v>828000000</v>
          </cell>
          <cell r="M203">
            <v>0</v>
          </cell>
        </row>
        <row r="204">
          <cell r="B204" t="str">
            <v>BHI</v>
          </cell>
          <cell r="C204" t="str">
            <v>Year 1</v>
          </cell>
          <cell r="F204">
            <v>22364000000</v>
          </cell>
          <cell r="G204">
            <v>18553000000</v>
          </cell>
          <cell r="H204">
            <v>0.170407798247183</v>
          </cell>
          <cell r="J204">
            <v>8.7148989447326061E-2</v>
          </cell>
          <cell r="K204">
            <v>1306000000</v>
          </cell>
          <cell r="L204">
            <v>556000000</v>
          </cell>
          <cell r="M204">
            <v>0</v>
          </cell>
        </row>
        <row r="205">
          <cell r="B205" t="str">
            <v>BHI</v>
          </cell>
          <cell r="C205" t="str">
            <v>Year 2</v>
          </cell>
          <cell r="F205">
            <v>24551000000</v>
          </cell>
          <cell r="G205">
            <v>19746000000</v>
          </cell>
          <cell r="H205">
            <v>0.1957150421571423</v>
          </cell>
          <cell r="J205">
            <v>0.11645146837196041</v>
          </cell>
          <cell r="K205">
            <v>1333000000</v>
          </cell>
          <cell r="L205">
            <v>613000000</v>
          </cell>
          <cell r="M205">
            <v>0</v>
          </cell>
        </row>
        <row r="206">
          <cell r="B206" t="str">
            <v>BHI</v>
          </cell>
          <cell r="C206" t="str">
            <v>Year 3</v>
          </cell>
          <cell r="F206">
            <v>15742000000</v>
          </cell>
          <cell r="G206">
            <v>14415000000</v>
          </cell>
          <cell r="H206">
            <v>8.4296785668911189E-2</v>
          </cell>
          <cell r="J206">
            <v>-6.8606276203786046E-3</v>
          </cell>
          <cell r="K206">
            <v>969000000</v>
          </cell>
          <cell r="L206">
            <v>466000000</v>
          </cell>
          <cell r="M206">
            <v>0</v>
          </cell>
        </row>
        <row r="207">
          <cell r="B207" t="str">
            <v>BHI</v>
          </cell>
          <cell r="C207" t="str">
            <v>Year 4</v>
          </cell>
          <cell r="F207">
            <v>9841000000</v>
          </cell>
          <cell r="G207">
            <v>9973000000</v>
          </cell>
          <cell r="H207">
            <v>-1.341327100904377E-2</v>
          </cell>
          <cell r="J207">
            <v>-0.13525048267452494</v>
          </cell>
          <cell r="K207">
            <v>815000000</v>
          </cell>
          <cell r="L207">
            <v>384000000</v>
          </cell>
          <cell r="M207">
            <v>0</v>
          </cell>
        </row>
        <row r="208">
          <cell r="B208" t="str">
            <v>BIIB</v>
          </cell>
          <cell r="C208" t="str">
            <v>Year 1</v>
          </cell>
          <cell r="F208">
            <v>6932200000</v>
          </cell>
          <cell r="G208">
            <v>857700000</v>
          </cell>
          <cell r="H208">
            <v>0.87627304463229572</v>
          </cell>
          <cell r="J208">
            <v>0.35926545685352412</v>
          </cell>
          <cell r="K208">
            <v>1797000000</v>
          </cell>
          <cell r="L208">
            <v>1444100000</v>
          </cell>
          <cell r="M208">
            <v>342900000</v>
          </cell>
        </row>
        <row r="209">
          <cell r="B209" t="str">
            <v>BIIB</v>
          </cell>
          <cell r="C209" t="str">
            <v>Year 2</v>
          </cell>
          <cell r="F209">
            <v>9703300000</v>
          </cell>
          <cell r="G209">
            <v>1171000000</v>
          </cell>
          <cell r="H209">
            <v>0.87931940679974852</v>
          </cell>
          <cell r="J209">
            <v>0.40766543340925254</v>
          </cell>
          <cell r="K209">
            <v>2193400000</v>
          </cell>
          <cell r="L209">
            <v>1893400000</v>
          </cell>
          <cell r="M209">
            <v>489800000</v>
          </cell>
        </row>
        <row r="210">
          <cell r="B210" t="str">
            <v>BIIB</v>
          </cell>
          <cell r="C210" t="str">
            <v>Year 3</v>
          </cell>
          <cell r="F210">
            <v>10763800000</v>
          </cell>
          <cell r="G210">
            <v>1240400000</v>
          </cell>
          <cell r="H210">
            <v>0.88476188706590608</v>
          </cell>
          <cell r="J210">
            <v>0.46307066277708614</v>
          </cell>
          <cell r="K210">
            <v>2143600000</v>
          </cell>
          <cell r="L210">
            <v>2012800000</v>
          </cell>
          <cell r="M210">
            <v>382600000</v>
          </cell>
        </row>
        <row r="211">
          <cell r="B211" t="str">
            <v>BIIB</v>
          </cell>
          <cell r="C211" t="str">
            <v>Year 4</v>
          </cell>
          <cell r="F211">
            <v>11448800000</v>
          </cell>
          <cell r="G211">
            <v>1478700000</v>
          </cell>
          <cell r="H211">
            <v>0.87084235902452656</v>
          </cell>
          <cell r="J211">
            <v>0.49247956117671721</v>
          </cell>
          <cell r="K211">
            <v>1972900000</v>
          </cell>
          <cell r="L211">
            <v>1973300000</v>
          </cell>
          <cell r="M211">
            <v>385600000</v>
          </cell>
        </row>
        <row r="212">
          <cell r="B212" t="str">
            <v>BLL</v>
          </cell>
          <cell r="C212" t="str">
            <v>Year 1</v>
          </cell>
          <cell r="F212">
            <v>8735700000</v>
          </cell>
          <cell r="G212">
            <v>7174000000</v>
          </cell>
          <cell r="H212">
            <v>0.17877216479503644</v>
          </cell>
          <cell r="J212">
            <v>9.0490744874480583E-2</v>
          </cell>
          <cell r="K212">
            <v>488300000</v>
          </cell>
          <cell r="L212">
            <v>0</v>
          </cell>
          <cell r="M212">
            <v>282900000</v>
          </cell>
        </row>
        <row r="213">
          <cell r="B213" t="str">
            <v>BLL</v>
          </cell>
          <cell r="C213" t="str">
            <v>Year 2</v>
          </cell>
          <cell r="F213">
            <v>8468100000</v>
          </cell>
          <cell r="G213">
            <v>6875400000</v>
          </cell>
          <cell r="H213">
            <v>0.1880823325185107</v>
          </cell>
          <cell r="J213">
            <v>9.3928980526918671E-2</v>
          </cell>
          <cell r="K213">
            <v>497400000</v>
          </cell>
          <cell r="L213">
            <v>0</v>
          </cell>
          <cell r="M213">
            <v>299900000</v>
          </cell>
        </row>
        <row r="214">
          <cell r="B214" t="str">
            <v>BLL</v>
          </cell>
          <cell r="C214" t="str">
            <v>Year 3</v>
          </cell>
          <cell r="F214">
            <v>8570000000</v>
          </cell>
          <cell r="G214">
            <v>6903500000</v>
          </cell>
          <cell r="H214">
            <v>0.19445740956826141</v>
          </cell>
          <cell r="J214">
            <v>9.7852975495915984E-2</v>
          </cell>
          <cell r="K214">
            <v>547000000</v>
          </cell>
          <cell r="L214">
            <v>0</v>
          </cell>
          <cell r="M214">
            <v>280900000</v>
          </cell>
        </row>
        <row r="215">
          <cell r="B215" t="str">
            <v>BLL</v>
          </cell>
          <cell r="C215" t="str">
            <v>Year 4</v>
          </cell>
          <cell r="F215">
            <v>7997000000</v>
          </cell>
          <cell r="G215">
            <v>6460300000</v>
          </cell>
          <cell r="H215">
            <v>0.19215955983493815</v>
          </cell>
          <cell r="J215">
            <v>7.5678379392272108E-2</v>
          </cell>
          <cell r="K215">
            <v>646000000</v>
          </cell>
          <cell r="L215">
            <v>0</v>
          </cell>
          <cell r="M215">
            <v>285500000</v>
          </cell>
        </row>
        <row r="216">
          <cell r="B216" t="str">
            <v>BMY</v>
          </cell>
          <cell r="C216" t="str">
            <v>Year 1</v>
          </cell>
          <cell r="F216">
            <v>17621000000</v>
          </cell>
          <cell r="G216">
            <v>4610000000</v>
          </cell>
          <cell r="H216">
            <v>0.73838034163781852</v>
          </cell>
          <cell r="J216">
            <v>0.23210941490267295</v>
          </cell>
          <cell r="K216">
            <v>5017000000</v>
          </cell>
          <cell r="L216">
            <v>3904000000</v>
          </cell>
          <cell r="M216">
            <v>0</v>
          </cell>
        </row>
        <row r="217">
          <cell r="B217" t="str">
            <v>BMY</v>
          </cell>
          <cell r="C217" t="str">
            <v>Year 2</v>
          </cell>
          <cell r="F217">
            <v>16385000000</v>
          </cell>
          <cell r="G217">
            <v>4619000000</v>
          </cell>
          <cell r="H217">
            <v>0.71809581934696376</v>
          </cell>
          <cell r="J217">
            <v>0.1889533109551419</v>
          </cell>
          <cell r="K217">
            <v>4939000000</v>
          </cell>
          <cell r="L217">
            <v>3731000000</v>
          </cell>
          <cell r="M217">
            <v>0</v>
          </cell>
        </row>
        <row r="218">
          <cell r="B218" t="str">
            <v>BMY</v>
          </cell>
          <cell r="C218" t="str">
            <v>Year 3</v>
          </cell>
          <cell r="F218">
            <v>15879000000</v>
          </cell>
          <cell r="G218">
            <v>3932000000</v>
          </cell>
          <cell r="H218">
            <v>0.75237735373764092</v>
          </cell>
          <cell r="J218">
            <v>0.16317148435039991</v>
          </cell>
          <cell r="K218">
            <v>4822000000</v>
          </cell>
          <cell r="L218">
            <v>4534000000</v>
          </cell>
          <cell r="M218">
            <v>0</v>
          </cell>
        </row>
        <row r="219">
          <cell r="B219" t="str">
            <v>BMY</v>
          </cell>
          <cell r="C219" t="str">
            <v>Year 4</v>
          </cell>
          <cell r="F219">
            <v>16560000000</v>
          </cell>
          <cell r="G219">
            <v>3909000000</v>
          </cell>
          <cell r="H219">
            <v>0.76394927536231882</v>
          </cell>
          <cell r="J219">
            <v>0.11413043478260869</v>
          </cell>
          <cell r="K219">
            <v>4841000000</v>
          </cell>
          <cell r="L219">
            <v>5920000000</v>
          </cell>
          <cell r="M219">
            <v>0</v>
          </cell>
        </row>
        <row r="220">
          <cell r="B220" t="str">
            <v>BSX</v>
          </cell>
          <cell r="C220" t="str">
            <v>Year 1</v>
          </cell>
          <cell r="F220">
            <v>7249000000</v>
          </cell>
          <cell r="G220">
            <v>2349000000</v>
          </cell>
          <cell r="H220">
            <v>0.67595530417988692</v>
          </cell>
          <cell r="J220">
            <v>0.15036556766450546</v>
          </cell>
          <cell r="K220">
            <v>2529000000</v>
          </cell>
          <cell r="L220">
            <v>886000000</v>
          </cell>
          <cell r="M220">
            <v>395000000</v>
          </cell>
        </row>
        <row r="221">
          <cell r="B221" t="str">
            <v>BSX</v>
          </cell>
          <cell r="C221" t="str">
            <v>Year 2</v>
          </cell>
          <cell r="F221">
            <v>7143000000</v>
          </cell>
          <cell r="G221">
            <v>2174000000</v>
          </cell>
          <cell r="H221">
            <v>0.69564608707825837</v>
          </cell>
          <cell r="J221">
            <v>0.14279714405711885</v>
          </cell>
          <cell r="K221">
            <v>2678000000</v>
          </cell>
          <cell r="L221">
            <v>861000000</v>
          </cell>
          <cell r="M221">
            <v>410000000</v>
          </cell>
        </row>
        <row r="222">
          <cell r="B222" t="str">
            <v>BSX</v>
          </cell>
          <cell r="C222" t="str">
            <v>Year 3</v>
          </cell>
          <cell r="F222">
            <v>7380000000</v>
          </cell>
          <cell r="G222">
            <v>2210000000</v>
          </cell>
          <cell r="H222">
            <v>0.70054200542005418</v>
          </cell>
          <cell r="J222">
            <v>0.14878048780487804</v>
          </cell>
          <cell r="K222">
            <v>2817000000</v>
          </cell>
          <cell r="L222">
            <v>817000000</v>
          </cell>
          <cell r="M222">
            <v>438000000</v>
          </cell>
        </row>
        <row r="223">
          <cell r="B223" t="str">
            <v>BSX</v>
          </cell>
          <cell r="C223" t="str">
            <v>Year 4</v>
          </cell>
          <cell r="F223">
            <v>7477000000</v>
          </cell>
          <cell r="G223">
            <v>2173000000</v>
          </cell>
          <cell r="H223">
            <v>0.709375417948375</v>
          </cell>
          <cell r="J223">
            <v>0.1253176407650127</v>
          </cell>
          <cell r="K223">
            <v>2996000000</v>
          </cell>
          <cell r="L223">
            <v>876000000</v>
          </cell>
          <cell r="M223">
            <v>495000000</v>
          </cell>
        </row>
        <row r="224">
          <cell r="B224" t="str">
            <v>BWA</v>
          </cell>
          <cell r="C224" t="str">
            <v>Year 1</v>
          </cell>
          <cell r="F224">
            <v>7436600000</v>
          </cell>
          <cell r="G224">
            <v>5879100000</v>
          </cell>
          <cell r="H224">
            <v>0.20943710835596907</v>
          </cell>
          <cell r="J224">
            <v>0.11499878976951833</v>
          </cell>
          <cell r="K224">
            <v>702300000</v>
          </cell>
          <cell r="L224">
            <v>0</v>
          </cell>
          <cell r="M224">
            <v>0</v>
          </cell>
        </row>
        <row r="225">
          <cell r="B225" t="str">
            <v>BWA</v>
          </cell>
          <cell r="C225" t="str">
            <v>Year 2</v>
          </cell>
          <cell r="F225">
            <v>8305100000</v>
          </cell>
          <cell r="G225">
            <v>6548700000</v>
          </cell>
          <cell r="H225">
            <v>0.21148450951824782</v>
          </cell>
          <cell r="J225">
            <v>0.11603713380934606</v>
          </cell>
          <cell r="K225">
            <v>792700000</v>
          </cell>
          <cell r="L225">
            <v>0</v>
          </cell>
          <cell r="M225">
            <v>0</v>
          </cell>
        </row>
        <row r="226">
          <cell r="B226" t="str">
            <v>BWA</v>
          </cell>
          <cell r="C226" t="str">
            <v>Year 3</v>
          </cell>
          <cell r="F226">
            <v>8023200000</v>
          </cell>
          <cell r="G226">
            <v>6320100000</v>
          </cell>
          <cell r="H226">
            <v>0.21227191145677538</v>
          </cell>
          <cell r="J226">
            <v>0.11712284375311596</v>
          </cell>
          <cell r="K226">
            <v>763400000</v>
          </cell>
          <cell r="L226">
            <v>0</v>
          </cell>
          <cell r="M226">
            <v>0</v>
          </cell>
        </row>
        <row r="227">
          <cell r="B227" t="str">
            <v>BWA</v>
          </cell>
          <cell r="C227" t="str">
            <v>Year 4</v>
          </cell>
          <cell r="F227">
            <v>9071000000</v>
          </cell>
          <cell r="G227">
            <v>7137900000</v>
          </cell>
          <cell r="H227">
            <v>0.21310770587586814</v>
          </cell>
          <cell r="J227">
            <v>2.4903538749862199E-2</v>
          </cell>
          <cell r="K227">
            <v>1707200000</v>
          </cell>
          <cell r="L227">
            <v>0</v>
          </cell>
          <cell r="M227">
            <v>0</v>
          </cell>
        </row>
        <row r="228">
          <cell r="B228" t="str">
            <v>BXP</v>
          </cell>
          <cell r="C228" t="str">
            <v>Year 1</v>
          </cell>
          <cell r="F228">
            <v>1847186000</v>
          </cell>
          <cell r="G228">
            <v>667208000</v>
          </cell>
          <cell r="H228">
            <v>0.6387976089034888</v>
          </cell>
          <cell r="J228">
            <v>0.34664673725331396</v>
          </cell>
          <cell r="K228">
            <v>93782000</v>
          </cell>
          <cell r="L228">
            <v>0</v>
          </cell>
          <cell r="M228">
            <v>445875000</v>
          </cell>
        </row>
        <row r="229">
          <cell r="B229" t="str">
            <v>BXP</v>
          </cell>
          <cell r="C229" t="str">
            <v>Year 2</v>
          </cell>
          <cell r="F229">
            <v>2135539000</v>
          </cell>
          <cell r="G229">
            <v>771403000</v>
          </cell>
          <cell r="H229">
            <v>0.63877831310971134</v>
          </cell>
          <cell r="J229">
            <v>0.3214298591596782</v>
          </cell>
          <cell r="K229">
            <v>117073000</v>
          </cell>
          <cell r="L229">
            <v>0</v>
          </cell>
          <cell r="M229">
            <v>560637000</v>
          </cell>
        </row>
        <row r="230">
          <cell r="B230" t="str">
            <v>BXP</v>
          </cell>
          <cell r="C230" t="str">
            <v>Year 3</v>
          </cell>
          <cell r="F230">
            <v>2396998000</v>
          </cell>
          <cell r="G230">
            <v>864526000</v>
          </cell>
          <cell r="H230">
            <v>0.63932969489336244</v>
          </cell>
          <cell r="J230">
            <v>0.33451091740585515</v>
          </cell>
          <cell r="K230">
            <v>102077000</v>
          </cell>
          <cell r="L230">
            <v>0</v>
          </cell>
          <cell r="M230">
            <v>628573000</v>
          </cell>
        </row>
        <row r="231">
          <cell r="B231" t="str">
            <v>BXP</v>
          </cell>
          <cell r="C231" t="str">
            <v>Year 4</v>
          </cell>
          <cell r="F231">
            <v>2490821000</v>
          </cell>
          <cell r="G231">
            <v>904336000</v>
          </cell>
          <cell r="H231">
            <v>0.63693256159314537</v>
          </cell>
          <cell r="J231">
            <v>0.34099800828722737</v>
          </cell>
          <cell r="K231">
            <v>97578000</v>
          </cell>
          <cell r="L231">
            <v>0</v>
          </cell>
          <cell r="M231">
            <v>639542000</v>
          </cell>
        </row>
        <row r="232">
          <cell r="B232" t="str">
            <v>CAG</v>
          </cell>
          <cell r="C232" t="str">
            <v>Year 1</v>
          </cell>
          <cell r="F232">
            <v>13469300000</v>
          </cell>
          <cell r="G232">
            <v>10104400000</v>
          </cell>
          <cell r="H232">
            <v>0.24981996094823045</v>
          </cell>
          <cell r="J232">
            <v>9.6441537422137749E-2</v>
          </cell>
          <cell r="K232">
            <v>2065900000</v>
          </cell>
          <cell r="L232">
            <v>0</v>
          </cell>
          <cell r="M232">
            <v>0</v>
          </cell>
        </row>
        <row r="233">
          <cell r="B233" t="str">
            <v>CAG</v>
          </cell>
          <cell r="C233" t="str">
            <v>Year 2</v>
          </cell>
          <cell r="F233">
            <v>11838200000</v>
          </cell>
          <cell r="G233">
            <v>8910800000</v>
          </cell>
          <cell r="H233">
            <v>0.24728421550573565</v>
          </cell>
          <cell r="J233">
            <v>9.7016438309878189E-2</v>
          </cell>
          <cell r="K233">
            <v>1778900000</v>
          </cell>
          <cell r="L233">
            <v>0</v>
          </cell>
          <cell r="M233">
            <v>0</v>
          </cell>
        </row>
        <row r="234">
          <cell r="B234" t="str">
            <v>CAG</v>
          </cell>
          <cell r="C234" t="str">
            <v>Year 3</v>
          </cell>
          <cell r="F234">
            <v>11937000000</v>
          </cell>
          <cell r="G234">
            <v>9061400000</v>
          </cell>
          <cell r="H234">
            <v>0.24089804808578374</v>
          </cell>
          <cell r="J234">
            <v>0.1114434112423557</v>
          </cell>
          <cell r="K234">
            <v>1545300000</v>
          </cell>
          <cell r="L234">
            <v>0</v>
          </cell>
          <cell r="M234">
            <v>0</v>
          </cell>
        </row>
        <row r="235">
          <cell r="B235" t="str">
            <v>CAG</v>
          </cell>
          <cell r="C235" t="str">
            <v>Year 4</v>
          </cell>
          <cell r="F235">
            <v>11642900000</v>
          </cell>
          <cell r="G235">
            <v>8552100000</v>
          </cell>
          <cell r="H235">
            <v>0.26546650748524847</v>
          </cell>
          <cell r="J235">
            <v>7.570278882409022E-2</v>
          </cell>
          <cell r="K235">
            <v>2209400000</v>
          </cell>
          <cell r="L235">
            <v>0</v>
          </cell>
          <cell r="M235">
            <v>0</v>
          </cell>
        </row>
        <row r="236">
          <cell r="B236" t="str">
            <v>CAH</v>
          </cell>
          <cell r="C236" t="str">
            <v>Year 1</v>
          </cell>
          <cell r="F236">
            <v>101093000000</v>
          </cell>
          <cell r="G236">
            <v>96172000000</v>
          </cell>
          <cell r="H236">
            <v>4.8677950006429715E-2</v>
          </cell>
          <cell r="J236">
            <v>1.8675872711265865E-2</v>
          </cell>
          <cell r="K236">
            <v>2875000000</v>
          </cell>
          <cell r="L236">
            <v>0</v>
          </cell>
          <cell r="M236">
            <v>158000000</v>
          </cell>
        </row>
        <row r="237">
          <cell r="B237" t="str">
            <v>CAH</v>
          </cell>
          <cell r="C237" t="str">
            <v>Year 2</v>
          </cell>
          <cell r="F237">
            <v>91084000000</v>
          </cell>
          <cell r="G237">
            <v>85923000000</v>
          </cell>
          <cell r="H237">
            <v>5.6661982345966311E-2</v>
          </cell>
          <cell r="J237">
            <v>2.0969654384963329E-2</v>
          </cell>
          <cell r="K237">
            <v>3028000000</v>
          </cell>
          <cell r="L237">
            <v>0</v>
          </cell>
          <cell r="M237">
            <v>223000000</v>
          </cell>
        </row>
        <row r="238">
          <cell r="B238" t="str">
            <v>CAH</v>
          </cell>
          <cell r="C238" t="str">
            <v>Year 3</v>
          </cell>
          <cell r="F238">
            <v>102531000000</v>
          </cell>
          <cell r="G238">
            <v>96819000000</v>
          </cell>
          <cell r="H238">
            <v>5.570998039617292E-2</v>
          </cell>
          <cell r="J238">
            <v>2.1369146892159446E-2</v>
          </cell>
          <cell r="K238">
            <v>3240000000</v>
          </cell>
          <cell r="L238">
            <v>0</v>
          </cell>
          <cell r="M238">
            <v>281000000</v>
          </cell>
        </row>
        <row r="239">
          <cell r="B239" t="str">
            <v>CAH</v>
          </cell>
          <cell r="C239" t="str">
            <v>Year 4</v>
          </cell>
          <cell r="F239">
            <v>121546000000</v>
          </cell>
          <cell r="G239">
            <v>115003000000</v>
          </cell>
          <cell r="H239">
            <v>5.3831471212545057E-2</v>
          </cell>
          <cell r="J239">
            <v>2.004179487601402E-2</v>
          </cell>
          <cell r="K239">
            <v>3648000000</v>
          </cell>
          <cell r="L239">
            <v>0</v>
          </cell>
          <cell r="M239">
            <v>459000000</v>
          </cell>
        </row>
        <row r="240">
          <cell r="B240" t="str">
            <v>CAT</v>
          </cell>
          <cell r="C240" t="str">
            <v>Year 1</v>
          </cell>
          <cell r="F240">
            <v>55656000000</v>
          </cell>
          <cell r="G240">
            <v>41454000000</v>
          </cell>
          <cell r="H240">
            <v>0.25517464424320824</v>
          </cell>
          <cell r="J240">
            <v>0.10112117291936179</v>
          </cell>
          <cell r="K240">
            <v>6528000000</v>
          </cell>
          <cell r="L240">
            <v>2046000000</v>
          </cell>
          <cell r="M240">
            <v>0</v>
          </cell>
        </row>
        <row r="241">
          <cell r="B241" t="str">
            <v>CAT</v>
          </cell>
          <cell r="C241" t="str">
            <v>Year 2</v>
          </cell>
          <cell r="F241">
            <v>55184000000</v>
          </cell>
          <cell r="G241">
            <v>41342000000</v>
          </cell>
          <cell r="H241">
            <v>0.25083357494926062</v>
          </cell>
          <cell r="J241">
            <v>6.0053638735865465E-2</v>
          </cell>
          <cell r="K241">
            <v>8148000000</v>
          </cell>
          <cell r="L241">
            <v>2380000000</v>
          </cell>
          <cell r="M241">
            <v>0</v>
          </cell>
        </row>
        <row r="242">
          <cell r="B242" t="str">
            <v>CAT</v>
          </cell>
          <cell r="C242" t="str">
            <v>Year 3</v>
          </cell>
          <cell r="F242">
            <v>47011000000</v>
          </cell>
          <cell r="G242">
            <v>34133000000</v>
          </cell>
          <cell r="H242">
            <v>0.27393588734551488</v>
          </cell>
          <cell r="J242">
            <v>8.0513071408819206E-2</v>
          </cell>
          <cell r="K242">
            <v>6974000000</v>
          </cell>
          <cell r="L242">
            <v>2119000000</v>
          </cell>
          <cell r="M242">
            <v>0</v>
          </cell>
        </row>
        <row r="243">
          <cell r="B243" t="str">
            <v>CAT</v>
          </cell>
          <cell r="C243" t="str">
            <v>Year 4</v>
          </cell>
          <cell r="F243">
            <v>38537000000</v>
          </cell>
          <cell r="G243">
            <v>28905000000</v>
          </cell>
          <cell r="H243">
            <v>0.2499416145522485</v>
          </cell>
          <cell r="J243">
            <v>2.8362353063289825E-2</v>
          </cell>
          <cell r="K243">
            <v>6588000000</v>
          </cell>
          <cell r="L243">
            <v>1951000000</v>
          </cell>
          <cell r="M243">
            <v>0</v>
          </cell>
        </row>
        <row r="244">
          <cell r="B244" t="str">
            <v>CB</v>
          </cell>
          <cell r="C244" t="str">
            <v>Year 1</v>
          </cell>
          <cell r="F244">
            <v>17936000000</v>
          </cell>
          <cell r="G244">
            <v>12620000000</v>
          </cell>
          <cell r="H244">
            <v>0.29638715432649421</v>
          </cell>
          <cell r="J244">
            <v>0.17986173059768065</v>
          </cell>
          <cell r="K244">
            <v>2096000000</v>
          </cell>
          <cell r="L244">
            <v>0</v>
          </cell>
          <cell r="M244">
            <v>-6000000</v>
          </cell>
        </row>
        <row r="245">
          <cell r="B245" t="str">
            <v>CB</v>
          </cell>
          <cell r="C245" t="str">
            <v>Year 2</v>
          </cell>
          <cell r="F245">
            <v>19261000000</v>
          </cell>
          <cell r="G245">
            <v>12522000000</v>
          </cell>
          <cell r="H245">
            <v>0.34987799179689527</v>
          </cell>
          <cell r="J245">
            <v>0.2343076683453611</v>
          </cell>
          <cell r="K245">
            <v>2211000000</v>
          </cell>
          <cell r="L245">
            <v>0</v>
          </cell>
          <cell r="M245">
            <v>15000000</v>
          </cell>
        </row>
        <row r="246">
          <cell r="B246" t="str">
            <v>CB</v>
          </cell>
          <cell r="C246" t="str">
            <v>Year 3</v>
          </cell>
          <cell r="F246">
            <v>19171000000</v>
          </cell>
          <cell r="G246">
            <v>13241000000</v>
          </cell>
          <cell r="H246">
            <v>0.30932137082051014</v>
          </cell>
          <cell r="J246">
            <v>0.19649470554483334</v>
          </cell>
          <cell r="K246">
            <v>2245000000</v>
          </cell>
          <cell r="L246">
            <v>0</v>
          </cell>
          <cell r="M246">
            <v>-82000000</v>
          </cell>
        </row>
        <row r="247">
          <cell r="B247" t="str">
            <v>CB</v>
          </cell>
          <cell r="C247" t="str">
            <v>Year 4</v>
          </cell>
          <cell r="F247">
            <v>18987000000</v>
          </cell>
          <cell r="G247">
            <v>12968000000</v>
          </cell>
          <cell r="H247">
            <v>0.31700637278137678</v>
          </cell>
          <cell r="J247">
            <v>0.1911307736872597</v>
          </cell>
          <cell r="K247">
            <v>2270000000</v>
          </cell>
          <cell r="L247">
            <v>0</v>
          </cell>
          <cell r="M247">
            <v>120000000</v>
          </cell>
        </row>
        <row r="248">
          <cell r="B248" t="str">
            <v>CBG</v>
          </cell>
          <cell r="C248" t="str">
            <v>Year 1</v>
          </cell>
          <cell r="F248">
            <v>6514099000</v>
          </cell>
          <cell r="G248">
            <v>5745428000</v>
          </cell>
          <cell r="H248">
            <v>0.11800112340939251</v>
          </cell>
          <cell r="J248">
            <v>9.1958381350974241E-2</v>
          </cell>
          <cell r="K248">
            <v>0</v>
          </cell>
          <cell r="L248">
            <v>0</v>
          </cell>
          <cell r="M248">
            <v>169645000</v>
          </cell>
        </row>
        <row r="249">
          <cell r="B249" t="str">
            <v>CBG</v>
          </cell>
          <cell r="C249" t="str">
            <v>Year 2</v>
          </cell>
          <cell r="F249">
            <v>7184794000</v>
          </cell>
          <cell r="G249">
            <v>6293699000</v>
          </cell>
          <cell r="H249">
            <v>0.12402512862581727</v>
          </cell>
          <cell r="J249">
            <v>9.7526108612160628E-2</v>
          </cell>
          <cell r="K249">
            <v>0</v>
          </cell>
          <cell r="L249">
            <v>0</v>
          </cell>
          <cell r="M249">
            <v>190390000</v>
          </cell>
        </row>
        <row r="250">
          <cell r="B250" t="str">
            <v>CBG</v>
          </cell>
          <cell r="C250" t="str">
            <v>Year 3</v>
          </cell>
          <cell r="F250">
            <v>9049918000</v>
          </cell>
          <cell r="G250">
            <v>8050222000</v>
          </cell>
          <cell r="H250">
            <v>0.11046464730398664</v>
          </cell>
          <cell r="J250">
            <v>8.1171453708199351E-2</v>
          </cell>
          <cell r="K250">
            <v>0</v>
          </cell>
          <cell r="L250">
            <v>0</v>
          </cell>
          <cell r="M250">
            <v>265101000</v>
          </cell>
        </row>
        <row r="251">
          <cell r="B251" t="str">
            <v>CBG</v>
          </cell>
          <cell r="C251" t="str">
            <v>Year 4</v>
          </cell>
          <cell r="F251">
            <v>10855810000</v>
          </cell>
          <cell r="G251">
            <v>9716541000</v>
          </cell>
          <cell r="H251">
            <v>0.10494555450030907</v>
          </cell>
          <cell r="J251">
            <v>7.6012107802181511E-2</v>
          </cell>
          <cell r="K251">
            <v>0</v>
          </cell>
          <cell r="L251">
            <v>0</v>
          </cell>
          <cell r="M251">
            <v>314096000</v>
          </cell>
        </row>
        <row r="252">
          <cell r="B252" t="str">
            <v>CCI</v>
          </cell>
          <cell r="C252" t="str">
            <v>Year 1</v>
          </cell>
          <cell r="F252">
            <v>2432680000</v>
          </cell>
          <cell r="G252">
            <v>728989000</v>
          </cell>
          <cell r="H252">
            <v>0.70033502145781612</v>
          </cell>
          <cell r="J252">
            <v>0.35702476281302925</v>
          </cell>
          <cell r="K252">
            <v>212572000</v>
          </cell>
          <cell r="L252">
            <v>0</v>
          </cell>
          <cell r="M252">
            <v>622592000</v>
          </cell>
        </row>
        <row r="253">
          <cell r="B253" t="str">
            <v>CCI</v>
          </cell>
          <cell r="C253" t="str">
            <v>Year 2</v>
          </cell>
          <cell r="F253">
            <v>2865751000</v>
          </cell>
          <cell r="G253">
            <v>991017000</v>
          </cell>
          <cell r="H253">
            <v>0.65418593590301466</v>
          </cell>
          <cell r="J253">
            <v>0.32098845991853442</v>
          </cell>
          <cell r="K253">
            <v>213519000</v>
          </cell>
          <cell r="L253">
            <v>0</v>
          </cell>
          <cell r="M253">
            <v>741342000</v>
          </cell>
        </row>
        <row r="254">
          <cell r="B254" t="str">
            <v>CCI</v>
          </cell>
          <cell r="C254" t="str">
            <v>Year 3</v>
          </cell>
          <cell r="F254">
            <v>3538756000</v>
          </cell>
          <cell r="G254">
            <v>1306606000</v>
          </cell>
          <cell r="H254">
            <v>0.63077250875731472</v>
          </cell>
          <cell r="J254">
            <v>0.2794973713926589</v>
          </cell>
          <cell r="K254">
            <v>257296000</v>
          </cell>
          <cell r="L254">
            <v>0</v>
          </cell>
          <cell r="M254">
            <v>985781000</v>
          </cell>
        </row>
        <row r="255">
          <cell r="B255" t="str">
            <v>CCI</v>
          </cell>
          <cell r="C255" t="str">
            <v>Year 4</v>
          </cell>
          <cell r="F255">
            <v>3663851000</v>
          </cell>
          <cell r="G255">
            <v>1321426000</v>
          </cell>
          <cell r="H255">
            <v>0.6393341323105115</v>
          </cell>
          <cell r="J255">
            <v>0.27166115652628886</v>
          </cell>
          <cell r="K255">
            <v>310921000</v>
          </cell>
          <cell r="L255">
            <v>0</v>
          </cell>
          <cell r="M255">
            <v>1036178000</v>
          </cell>
        </row>
        <row r="256">
          <cell r="B256" t="str">
            <v>CCL</v>
          </cell>
          <cell r="C256" t="str">
            <v>Year 1</v>
          </cell>
          <cell r="F256">
            <v>15456000000</v>
          </cell>
          <cell r="G256">
            <v>10645000000</v>
          </cell>
          <cell r="H256">
            <v>0.31127070393374745</v>
          </cell>
          <cell r="J256">
            <v>8.6827122153209105E-2</v>
          </cell>
          <cell r="K256">
            <v>1879000000</v>
          </cell>
          <cell r="L256">
            <v>0</v>
          </cell>
          <cell r="M256">
            <v>1590000000</v>
          </cell>
        </row>
        <row r="257">
          <cell r="B257" t="str">
            <v>CCL</v>
          </cell>
          <cell r="C257" t="str">
            <v>Year 2</v>
          </cell>
          <cell r="F257">
            <v>15884000000</v>
          </cell>
          <cell r="G257">
            <v>10421000000</v>
          </cell>
          <cell r="H257">
            <v>0.34393099974817432</v>
          </cell>
          <cell r="J257">
            <v>0.11155880130949383</v>
          </cell>
          <cell r="K257">
            <v>2054000000</v>
          </cell>
          <cell r="L257">
            <v>0</v>
          </cell>
          <cell r="M257">
            <v>1637000000</v>
          </cell>
        </row>
        <row r="258">
          <cell r="B258" t="str">
            <v>CCL</v>
          </cell>
          <cell r="C258" t="str">
            <v>Year 3</v>
          </cell>
          <cell r="F258">
            <v>15714000000</v>
          </cell>
          <cell r="G258">
            <v>9447000000</v>
          </cell>
          <cell r="H258">
            <v>0.39881634211531114</v>
          </cell>
          <cell r="J258">
            <v>0.16380297823596793</v>
          </cell>
          <cell r="K258">
            <v>2067000000</v>
          </cell>
          <cell r="L258">
            <v>0</v>
          </cell>
          <cell r="M258">
            <v>1626000000</v>
          </cell>
        </row>
        <row r="259">
          <cell r="B259" t="str">
            <v>CCL</v>
          </cell>
          <cell r="C259" t="str">
            <v>Year 4</v>
          </cell>
          <cell r="F259">
            <v>16389000000</v>
          </cell>
          <cell r="G259">
            <v>9383000000</v>
          </cell>
          <cell r="H259">
            <v>0.42748184758069441</v>
          </cell>
          <cell r="J259">
            <v>0.18738178046250534</v>
          </cell>
          <cell r="K259">
            <v>2197000000</v>
          </cell>
          <cell r="L259">
            <v>0</v>
          </cell>
          <cell r="M259">
            <v>1738000000</v>
          </cell>
        </row>
        <row r="260">
          <cell r="B260" t="str">
            <v>CELG</v>
          </cell>
          <cell r="C260" t="str">
            <v>Year 1</v>
          </cell>
          <cell r="F260">
            <v>6493900000</v>
          </cell>
          <cell r="G260">
            <v>340400000</v>
          </cell>
          <cell r="H260">
            <v>0.94758157655646069</v>
          </cell>
          <cell r="J260">
            <v>0.30490152296770817</v>
          </cell>
          <cell r="K260">
            <v>1684500000</v>
          </cell>
          <cell r="L260">
            <v>2226200000</v>
          </cell>
          <cell r="M260">
            <v>262800000</v>
          </cell>
        </row>
        <row r="261">
          <cell r="B261" t="str">
            <v>CELG</v>
          </cell>
          <cell r="C261" t="str">
            <v>Year 2</v>
          </cell>
          <cell r="F261">
            <v>7670400000</v>
          </cell>
          <cell r="G261">
            <v>385900000</v>
          </cell>
          <cell r="H261">
            <v>0.94968971631205679</v>
          </cell>
          <cell r="J261">
            <v>0.33475438047559447</v>
          </cell>
          <cell r="K261">
            <v>2027900000</v>
          </cell>
          <cell r="L261">
            <v>2430600000</v>
          </cell>
          <cell r="M261">
            <v>258300000</v>
          </cell>
        </row>
        <row r="262">
          <cell r="B262" t="str">
            <v>CELG</v>
          </cell>
          <cell r="C262" t="str">
            <v>Year 3</v>
          </cell>
          <cell r="F262">
            <v>9256000000</v>
          </cell>
          <cell r="G262">
            <v>420100000</v>
          </cell>
          <cell r="H262">
            <v>0.95461322385479686</v>
          </cell>
          <cell r="J262">
            <v>0.27595073465859982</v>
          </cell>
          <cell r="K262">
            <v>2305400000</v>
          </cell>
          <cell r="L262">
            <v>3697300000</v>
          </cell>
          <cell r="M262">
            <v>279000000</v>
          </cell>
        </row>
        <row r="263">
          <cell r="B263" t="str">
            <v>CELG</v>
          </cell>
          <cell r="C263" t="str">
            <v>Year 4</v>
          </cell>
          <cell r="F263">
            <v>11229200000</v>
          </cell>
          <cell r="G263">
            <v>438000000</v>
          </cell>
          <cell r="H263">
            <v>0.96099454992341393</v>
          </cell>
          <cell r="J263">
            <v>0.28536316033199161</v>
          </cell>
          <cell r="K263">
            <v>2657700000</v>
          </cell>
          <cell r="L263">
            <v>4470100000</v>
          </cell>
          <cell r="M263">
            <v>459000000</v>
          </cell>
        </row>
        <row r="264">
          <cell r="B264" t="str">
            <v>CERN</v>
          </cell>
          <cell r="C264" t="str">
            <v>Year 1</v>
          </cell>
          <cell r="F264">
            <v>2910748000</v>
          </cell>
          <cell r="G264">
            <v>514722000</v>
          </cell>
          <cell r="H264">
            <v>0.82316504211288644</v>
          </cell>
          <cell r="J264">
            <v>0.19789140111064235</v>
          </cell>
          <cell r="K264">
            <v>1468434000</v>
          </cell>
          <cell r="L264">
            <v>338786000</v>
          </cell>
          <cell r="M264">
            <v>12794000</v>
          </cell>
        </row>
        <row r="265">
          <cell r="B265" t="str">
            <v>CERN</v>
          </cell>
          <cell r="C265" t="str">
            <v>Year 2</v>
          </cell>
          <cell r="F265">
            <v>3402703000</v>
          </cell>
          <cell r="G265">
            <v>604377000</v>
          </cell>
          <cell r="H265">
            <v>0.82238326412854723</v>
          </cell>
          <cell r="J265">
            <v>0.22425818533089723</v>
          </cell>
          <cell r="K265">
            <v>1628961000</v>
          </cell>
          <cell r="L265">
            <v>392805000</v>
          </cell>
          <cell r="M265">
            <v>13476000</v>
          </cell>
        </row>
        <row r="266">
          <cell r="B266" t="str">
            <v>CERN</v>
          </cell>
          <cell r="C266" t="str">
            <v>Year 3</v>
          </cell>
          <cell r="F266">
            <v>4425267000</v>
          </cell>
          <cell r="G266">
            <v>750781000</v>
          </cell>
          <cell r="H266">
            <v>0.83034221437938094</v>
          </cell>
          <cell r="J266">
            <v>0.17651725873263693</v>
          </cell>
          <cell r="K266">
            <v>2262024000</v>
          </cell>
          <cell r="L266">
            <v>539799000</v>
          </cell>
          <cell r="M266">
            <v>91527000</v>
          </cell>
        </row>
        <row r="267">
          <cell r="B267" t="str">
            <v>CERN</v>
          </cell>
          <cell r="C267" t="str">
            <v>Year 4</v>
          </cell>
          <cell r="F267">
            <v>4796473000</v>
          </cell>
          <cell r="G267">
            <v>779116000</v>
          </cell>
          <cell r="H267">
            <v>0.8375648106431538</v>
          </cell>
          <cell r="J267">
            <v>0.18993393687403223</v>
          </cell>
          <cell r="K267">
            <v>2464380000</v>
          </cell>
          <cell r="L267">
            <v>551418000</v>
          </cell>
          <cell r="M267">
            <v>90546000</v>
          </cell>
        </row>
        <row r="268">
          <cell r="B268" t="str">
            <v>CF</v>
          </cell>
          <cell r="C268" t="str">
            <v>Year 1</v>
          </cell>
          <cell r="F268">
            <v>6104000000</v>
          </cell>
          <cell r="G268">
            <v>2990700000</v>
          </cell>
          <cell r="H268">
            <v>0.51004259501965921</v>
          </cell>
          <cell r="J268">
            <v>0.47712975098296201</v>
          </cell>
          <cell r="K268">
            <v>200900000</v>
          </cell>
          <cell r="L268">
            <v>0</v>
          </cell>
          <cell r="M268">
            <v>0</v>
          </cell>
        </row>
        <row r="269">
          <cell r="B269" t="str">
            <v>CF</v>
          </cell>
          <cell r="C269" t="str">
            <v>Year 2</v>
          </cell>
          <cell r="F269">
            <v>5474700000</v>
          </cell>
          <cell r="G269">
            <v>2954500000</v>
          </cell>
          <cell r="H269">
            <v>0.46033572615851093</v>
          </cell>
          <cell r="J269">
            <v>0.4329004329004329</v>
          </cell>
          <cell r="K269">
            <v>150200000</v>
          </cell>
          <cell r="L269">
            <v>0</v>
          </cell>
          <cell r="M269">
            <v>0</v>
          </cell>
        </row>
        <row r="270">
          <cell r="B270" t="str">
            <v>CF</v>
          </cell>
          <cell r="C270" t="str">
            <v>Year 3</v>
          </cell>
          <cell r="F270">
            <v>4743200000</v>
          </cell>
          <cell r="G270">
            <v>2964700000</v>
          </cell>
          <cell r="H270">
            <v>0.37495783437341879</v>
          </cell>
          <cell r="J270">
            <v>0.33169590150109629</v>
          </cell>
          <cell r="K270">
            <v>205200000</v>
          </cell>
          <cell r="L270">
            <v>0</v>
          </cell>
          <cell r="M270">
            <v>0</v>
          </cell>
        </row>
        <row r="271">
          <cell r="B271" t="str">
            <v>CF</v>
          </cell>
          <cell r="C271" t="str">
            <v>Year 4</v>
          </cell>
          <cell r="F271">
            <v>4308300000</v>
          </cell>
          <cell r="G271">
            <v>2761200000</v>
          </cell>
          <cell r="H271">
            <v>0.35909755588050973</v>
          </cell>
          <cell r="J271">
            <v>0.2850544298215073</v>
          </cell>
          <cell r="K271">
            <v>319000000</v>
          </cell>
          <cell r="L271">
            <v>0</v>
          </cell>
          <cell r="M271">
            <v>0</v>
          </cell>
        </row>
        <row r="272">
          <cell r="B272" t="str">
            <v>CFG</v>
          </cell>
          <cell r="C272" t="str">
            <v>Year 1</v>
          </cell>
          <cell r="F272">
            <v>5513000000</v>
          </cell>
          <cell r="G272">
            <v>375000000</v>
          </cell>
          <cell r="H272">
            <v>0.93197895882459636</v>
          </cell>
          <cell r="J272">
            <v>0.23000181389443133</v>
          </cell>
          <cell r="K272">
            <v>3380000000</v>
          </cell>
          <cell r="L272">
            <v>0</v>
          </cell>
          <cell r="M272">
            <v>490000000</v>
          </cell>
        </row>
        <row r="273">
          <cell r="B273" t="str">
            <v>CFG</v>
          </cell>
          <cell r="C273" t="str">
            <v>Year 2</v>
          </cell>
          <cell r="F273">
            <v>5133000000</v>
          </cell>
          <cell r="G273">
            <v>216000000</v>
          </cell>
          <cell r="H273">
            <v>0.95791934541203971</v>
          </cell>
          <cell r="J273">
            <v>0.23261250730566921</v>
          </cell>
          <cell r="K273">
            <v>3142000000</v>
          </cell>
          <cell r="L273">
            <v>0</v>
          </cell>
          <cell r="M273">
            <v>581000000</v>
          </cell>
        </row>
        <row r="274">
          <cell r="B274" t="str">
            <v>CFG</v>
          </cell>
          <cell r="C274" t="str">
            <v>Year 3</v>
          </cell>
          <cell r="F274">
            <v>5342000000</v>
          </cell>
          <cell r="G274">
            <v>160000000</v>
          </cell>
          <cell r="H274">
            <v>0.97004867090977165</v>
          </cell>
          <cell r="J274">
            <v>0.27536503182328714</v>
          </cell>
          <cell r="K274">
            <v>3247000000</v>
          </cell>
          <cell r="L274">
            <v>0</v>
          </cell>
          <cell r="M274">
            <v>464000000</v>
          </cell>
        </row>
        <row r="275">
          <cell r="B275" t="str">
            <v>CFG</v>
          </cell>
          <cell r="C275" t="str">
            <v>Year 4</v>
          </cell>
          <cell r="F275">
            <v>5276000000</v>
          </cell>
          <cell r="G275">
            <v>237000000</v>
          </cell>
          <cell r="H275">
            <v>0.95507960576194084</v>
          </cell>
          <cell r="J275">
            <v>0.28013646702047007</v>
          </cell>
          <cell r="K275">
            <v>3113000000</v>
          </cell>
          <cell r="L275">
            <v>0</v>
          </cell>
          <cell r="M275">
            <v>448000000</v>
          </cell>
        </row>
        <row r="276">
          <cell r="B276" t="str">
            <v>CHD</v>
          </cell>
          <cell r="C276" t="str">
            <v>Year 1</v>
          </cell>
          <cell r="F276">
            <v>2921900000</v>
          </cell>
          <cell r="G276">
            <v>1630500000</v>
          </cell>
          <cell r="H276">
            <v>0.44197268900373043</v>
          </cell>
          <cell r="J276">
            <v>0.18655669256305829</v>
          </cell>
          <cell r="K276">
            <v>746300000</v>
          </cell>
          <cell r="L276">
            <v>0</v>
          </cell>
          <cell r="M276">
            <v>0</v>
          </cell>
        </row>
        <row r="277">
          <cell r="B277" t="str">
            <v>CHD</v>
          </cell>
          <cell r="C277" t="str">
            <v>Year 2</v>
          </cell>
          <cell r="F277">
            <v>3194300000</v>
          </cell>
          <cell r="G277">
            <v>1756300000</v>
          </cell>
          <cell r="H277">
            <v>0.45017687756315938</v>
          </cell>
          <cell r="J277">
            <v>0.19478445981905268</v>
          </cell>
          <cell r="K277">
            <v>815800000</v>
          </cell>
          <cell r="L277">
            <v>0</v>
          </cell>
          <cell r="M277">
            <v>0</v>
          </cell>
        </row>
        <row r="278">
          <cell r="B278" t="str">
            <v>CHD</v>
          </cell>
          <cell r="C278" t="str">
            <v>Year 3</v>
          </cell>
          <cell r="F278">
            <v>3297600000</v>
          </cell>
          <cell r="G278">
            <v>1844700000</v>
          </cell>
          <cell r="H278">
            <v>0.44059315866084425</v>
          </cell>
          <cell r="J278">
            <v>0.19444444444444445</v>
          </cell>
          <cell r="K278">
            <v>811700000</v>
          </cell>
          <cell r="L278">
            <v>0</v>
          </cell>
          <cell r="M278">
            <v>0</v>
          </cell>
        </row>
        <row r="279">
          <cell r="B279" t="str">
            <v>CHD</v>
          </cell>
          <cell r="C279" t="str">
            <v>Year 4</v>
          </cell>
          <cell r="F279">
            <v>3394800000</v>
          </cell>
          <cell r="G279">
            <v>1883000000</v>
          </cell>
          <cell r="H279">
            <v>0.44532814893366324</v>
          </cell>
          <cell r="J279">
            <v>0.19859785554377282</v>
          </cell>
          <cell r="K279">
            <v>837600000</v>
          </cell>
          <cell r="L279">
            <v>0</v>
          </cell>
          <cell r="M279">
            <v>0</v>
          </cell>
        </row>
        <row r="280">
          <cell r="B280" t="str">
            <v>CHK</v>
          </cell>
          <cell r="C280" t="str">
            <v>Year 1</v>
          </cell>
          <cell r="F280">
            <v>12316000000</v>
          </cell>
          <cell r="G280">
            <v>7081000000</v>
          </cell>
          <cell r="H280">
            <v>0.42505683663527116</v>
          </cell>
          <cell r="J280">
            <v>0.13811302370899642</v>
          </cell>
          <cell r="K280">
            <v>723000000</v>
          </cell>
          <cell r="L280">
            <v>0</v>
          </cell>
          <cell r="M280">
            <v>2811000000</v>
          </cell>
        </row>
        <row r="281">
          <cell r="B281" t="str">
            <v>CHK</v>
          </cell>
          <cell r="C281" t="str">
            <v>Year 2</v>
          </cell>
          <cell r="F281">
            <v>19080000000</v>
          </cell>
          <cell r="G281">
            <v>12930000000</v>
          </cell>
          <cell r="H281">
            <v>0.32232704402515722</v>
          </cell>
          <cell r="J281">
            <v>0.13422431865828091</v>
          </cell>
          <cell r="K281">
            <v>686000000</v>
          </cell>
          <cell r="L281">
            <v>0</v>
          </cell>
          <cell r="M281">
            <v>2903000000</v>
          </cell>
        </row>
        <row r="282">
          <cell r="B282" t="str">
            <v>CHK</v>
          </cell>
          <cell r="C282" t="str">
            <v>Year 3</v>
          </cell>
          <cell r="F282">
            <v>23125000000</v>
          </cell>
          <cell r="G282">
            <v>16049000000</v>
          </cell>
          <cell r="H282">
            <v>0.30598918918918916</v>
          </cell>
          <cell r="J282">
            <v>0.15597837837837839</v>
          </cell>
          <cell r="K282">
            <v>554000000</v>
          </cell>
          <cell r="L282">
            <v>0</v>
          </cell>
          <cell r="M282">
            <v>2915000000</v>
          </cell>
        </row>
        <row r="283">
          <cell r="B283" t="str">
            <v>CHK</v>
          </cell>
          <cell r="C283" t="str">
            <v>Year 4</v>
          </cell>
          <cell r="F283">
            <v>12764000000</v>
          </cell>
          <cell r="G283">
            <v>10295000000</v>
          </cell>
          <cell r="H283">
            <v>0.19343465998119713</v>
          </cell>
          <cell r="J283">
            <v>-7.3644625509244749E-3</v>
          </cell>
          <cell r="K283">
            <v>334000000</v>
          </cell>
          <cell r="L283">
            <v>0</v>
          </cell>
          <cell r="M283">
            <v>2229000000</v>
          </cell>
        </row>
        <row r="284">
          <cell r="B284" t="str">
            <v>CHRW</v>
          </cell>
          <cell r="C284" t="str">
            <v>Year 1</v>
          </cell>
          <cell r="F284">
            <v>11359113000</v>
          </cell>
          <cell r="G284">
            <v>9641542000</v>
          </cell>
          <cell r="H284">
            <v>0.15120643662933897</v>
          </cell>
          <cell r="J284">
            <v>5.9451825155714184E-2</v>
          </cell>
          <cell r="K284">
            <v>1042251000</v>
          </cell>
          <cell r="L284">
            <v>0</v>
          </cell>
          <cell r="M284">
            <v>0</v>
          </cell>
        </row>
        <row r="285">
          <cell r="B285" t="str">
            <v>CHRW</v>
          </cell>
          <cell r="C285" t="str">
            <v>Year 2</v>
          </cell>
          <cell r="F285">
            <v>12752076000</v>
          </cell>
          <cell r="G285">
            <v>10915981000</v>
          </cell>
          <cell r="H285">
            <v>0.14398400699619418</v>
          </cell>
          <cell r="J285">
            <v>5.3532460126492348E-2</v>
          </cell>
          <cell r="K285">
            <v>1153445000</v>
          </cell>
          <cell r="L285">
            <v>0</v>
          </cell>
          <cell r="M285">
            <v>0</v>
          </cell>
        </row>
        <row r="286">
          <cell r="B286" t="str">
            <v>CHRW</v>
          </cell>
          <cell r="C286" t="str">
            <v>Year 3</v>
          </cell>
          <cell r="F286">
            <v>13470067000</v>
          </cell>
          <cell r="G286">
            <v>11462415000</v>
          </cell>
          <cell r="H286">
            <v>0.14904543533450876</v>
          </cell>
          <cell r="J286">
            <v>5.5561564764302955E-2</v>
          </cell>
          <cell r="K286">
            <v>1259234000</v>
          </cell>
          <cell r="L286">
            <v>0</v>
          </cell>
          <cell r="M286">
            <v>0</v>
          </cell>
        </row>
        <row r="287">
          <cell r="B287" t="str">
            <v>CHRW</v>
          </cell>
          <cell r="C287" t="str">
            <v>Year 4</v>
          </cell>
          <cell r="F287">
            <v>13476084000</v>
          </cell>
          <cell r="G287">
            <v>11207604000</v>
          </cell>
          <cell r="H287">
            <v>0.16833376817775847</v>
          </cell>
          <cell r="J287">
            <v>6.36913512857296E-2</v>
          </cell>
          <cell r="K287">
            <v>1410170000</v>
          </cell>
          <cell r="L287">
            <v>0</v>
          </cell>
          <cell r="M287">
            <v>0</v>
          </cell>
        </row>
        <row r="288">
          <cell r="B288" t="str">
            <v>CHTR</v>
          </cell>
          <cell r="C288" t="str">
            <v>Year 1</v>
          </cell>
          <cell r="F288">
            <v>8155000000</v>
          </cell>
          <cell r="G288">
            <v>5345000000</v>
          </cell>
          <cell r="H288">
            <v>0.34457388105456777</v>
          </cell>
          <cell r="J288">
            <v>0.1114653586756591</v>
          </cell>
          <cell r="K288">
            <v>47000000</v>
          </cell>
          <cell r="L288">
            <v>0</v>
          </cell>
          <cell r="M288">
            <v>1854000000</v>
          </cell>
        </row>
        <row r="289">
          <cell r="B289" t="str">
            <v>CHTR</v>
          </cell>
          <cell r="C289" t="str">
            <v>Year 2</v>
          </cell>
          <cell r="F289">
            <v>9108000000</v>
          </cell>
          <cell r="G289">
            <v>5973000000</v>
          </cell>
          <cell r="H289">
            <v>0.34420289855072461</v>
          </cell>
          <cell r="J289">
            <v>0.10660957400087835</v>
          </cell>
          <cell r="K289">
            <v>62000000</v>
          </cell>
          <cell r="L289">
            <v>0</v>
          </cell>
          <cell r="M289">
            <v>2102000000</v>
          </cell>
        </row>
        <row r="290">
          <cell r="B290" t="str">
            <v>CHTR</v>
          </cell>
          <cell r="C290" t="str">
            <v>Year 3</v>
          </cell>
          <cell r="F290">
            <v>9754000000</v>
          </cell>
          <cell r="G290">
            <v>6426000000</v>
          </cell>
          <cell r="H290">
            <v>0.34119335657166294</v>
          </cell>
          <cell r="J290">
            <v>0.11420955505433668</v>
          </cell>
          <cell r="K290">
            <v>89000000</v>
          </cell>
          <cell r="L290">
            <v>0</v>
          </cell>
          <cell r="M290">
            <v>2125000000</v>
          </cell>
        </row>
        <row r="291">
          <cell r="B291" t="str">
            <v>CHTR</v>
          </cell>
          <cell r="C291" t="str">
            <v>Year 4</v>
          </cell>
          <cell r="F291">
            <v>29003000000</v>
          </cell>
          <cell r="G291">
            <v>18655000000</v>
          </cell>
          <cell r="H291">
            <v>0.3567906768265352</v>
          </cell>
          <cell r="J291">
            <v>0.11567768851498121</v>
          </cell>
          <cell r="K291">
            <v>86000000</v>
          </cell>
          <cell r="L291">
            <v>0</v>
          </cell>
          <cell r="M291">
            <v>6907000000</v>
          </cell>
        </row>
        <row r="292">
          <cell r="B292" t="str">
            <v>CI</v>
          </cell>
          <cell r="C292" t="str">
            <v>Year 1</v>
          </cell>
          <cell r="F292">
            <v>29119000000</v>
          </cell>
          <cell r="G292">
            <v>17900000000</v>
          </cell>
          <cell r="H292">
            <v>0.38528108794944882</v>
          </cell>
          <cell r="J292">
            <v>8.5064734365877956E-2</v>
          </cell>
          <cell r="K292">
            <v>0</v>
          </cell>
          <cell r="L292">
            <v>0</v>
          </cell>
          <cell r="M292">
            <v>8742000000</v>
          </cell>
        </row>
        <row r="293">
          <cell r="B293" t="str">
            <v>CI</v>
          </cell>
          <cell r="C293" t="str">
            <v>Year 2</v>
          </cell>
          <cell r="F293">
            <v>32380000000</v>
          </cell>
          <cell r="G293">
            <v>20865000000</v>
          </cell>
          <cell r="H293">
            <v>0.35562075355157508</v>
          </cell>
          <cell r="J293">
            <v>6.7201976528721438E-2</v>
          </cell>
          <cell r="K293">
            <v>0</v>
          </cell>
          <cell r="L293">
            <v>0</v>
          </cell>
          <cell r="M293">
            <v>9339000000</v>
          </cell>
        </row>
        <row r="294">
          <cell r="B294" t="str">
            <v>CI</v>
          </cell>
          <cell r="C294" t="str">
            <v>Year 3</v>
          </cell>
          <cell r="F294">
            <v>34914000000</v>
          </cell>
          <cell r="G294">
            <v>21334000000</v>
          </cell>
          <cell r="H294">
            <v>0.38895571976857424</v>
          </cell>
          <cell r="J294">
            <v>9.4632525634415987E-2</v>
          </cell>
          <cell r="K294">
            <v>0</v>
          </cell>
          <cell r="L294">
            <v>0</v>
          </cell>
          <cell r="M294">
            <v>10276000000</v>
          </cell>
        </row>
        <row r="295">
          <cell r="B295" t="str">
            <v>CI</v>
          </cell>
          <cell r="C295" t="str">
            <v>Year 4</v>
          </cell>
          <cell r="F295">
            <v>37876000000</v>
          </cell>
          <cell r="G295">
            <v>23290000000</v>
          </cell>
          <cell r="H295">
            <v>0.38509874326750448</v>
          </cell>
          <cell r="J295">
            <v>8.7839264969901784E-2</v>
          </cell>
          <cell r="K295">
            <v>0</v>
          </cell>
          <cell r="L295">
            <v>0</v>
          </cell>
          <cell r="M295">
            <v>11259000000</v>
          </cell>
        </row>
        <row r="296">
          <cell r="B296" t="str">
            <v>CINF</v>
          </cell>
          <cell r="C296" t="str">
            <v>Year 1</v>
          </cell>
          <cell r="F296">
            <v>4111000000</v>
          </cell>
          <cell r="G296">
            <v>3477000000</v>
          </cell>
          <cell r="H296">
            <v>0.15422038433471175</v>
          </cell>
          <cell r="J296">
            <v>0.15081488688883482</v>
          </cell>
          <cell r="K296">
            <v>0</v>
          </cell>
          <cell r="L296">
            <v>0</v>
          </cell>
          <cell r="M296">
            <v>14000000</v>
          </cell>
        </row>
        <row r="297">
          <cell r="B297" t="str">
            <v>CINF</v>
          </cell>
          <cell r="C297" t="str">
            <v>Year 2</v>
          </cell>
          <cell r="F297">
            <v>4531000000</v>
          </cell>
          <cell r="G297">
            <v>3748000000</v>
          </cell>
          <cell r="H297">
            <v>0.17280953431913482</v>
          </cell>
          <cell r="J297">
            <v>0.16949900684175678</v>
          </cell>
          <cell r="K297">
            <v>0</v>
          </cell>
          <cell r="L297">
            <v>0</v>
          </cell>
          <cell r="M297">
            <v>15000000</v>
          </cell>
        </row>
        <row r="298">
          <cell r="B298" t="str">
            <v>CINF</v>
          </cell>
          <cell r="C298" t="str">
            <v>Year 3</v>
          </cell>
          <cell r="F298">
            <v>4945000000</v>
          </cell>
          <cell r="G298">
            <v>4157000000</v>
          </cell>
          <cell r="H298">
            <v>0.15935288169868556</v>
          </cell>
          <cell r="J298">
            <v>0.15652173913043479</v>
          </cell>
          <cell r="K298">
            <v>0</v>
          </cell>
          <cell r="L298">
            <v>0</v>
          </cell>
          <cell r="M298">
            <v>14000000</v>
          </cell>
        </row>
        <row r="299">
          <cell r="B299" t="str">
            <v>CINF</v>
          </cell>
          <cell r="C299" t="str">
            <v>Year 4</v>
          </cell>
          <cell r="F299">
            <v>5142000000</v>
          </cell>
          <cell r="G299">
            <v>4195000000</v>
          </cell>
          <cell r="H299">
            <v>0.18416958381952553</v>
          </cell>
          <cell r="J299">
            <v>0.18164138467522364</v>
          </cell>
          <cell r="K299">
            <v>0</v>
          </cell>
          <cell r="L299">
            <v>0</v>
          </cell>
          <cell r="M299">
            <v>13000000</v>
          </cell>
        </row>
        <row r="300">
          <cell r="B300" t="str">
            <v>CL</v>
          </cell>
          <cell r="C300" t="str">
            <v>Year 1</v>
          </cell>
          <cell r="F300">
            <v>17085000000</v>
          </cell>
          <cell r="G300">
            <v>7153000000</v>
          </cell>
          <cell r="H300">
            <v>0.58132865086333041</v>
          </cell>
          <cell r="J300">
            <v>0.2276265730172666</v>
          </cell>
          <cell r="K300">
            <v>6043000000</v>
          </cell>
          <cell r="L300">
            <v>0</v>
          </cell>
          <cell r="M300">
            <v>0</v>
          </cell>
        </row>
        <row r="301">
          <cell r="B301" t="str">
            <v>CL</v>
          </cell>
          <cell r="C301" t="str">
            <v>Year 2</v>
          </cell>
          <cell r="F301">
            <v>17420000000</v>
          </cell>
          <cell r="G301">
            <v>7219000000</v>
          </cell>
          <cell r="H301">
            <v>0.58559127439724457</v>
          </cell>
          <cell r="J301">
            <v>0.20413318025258323</v>
          </cell>
          <cell r="K301">
            <v>6645000000</v>
          </cell>
          <cell r="L301">
            <v>0</v>
          </cell>
          <cell r="M301">
            <v>0</v>
          </cell>
        </row>
        <row r="302">
          <cell r="B302" t="str">
            <v>CL</v>
          </cell>
          <cell r="C302" t="str">
            <v>Year 3</v>
          </cell>
          <cell r="F302">
            <v>17277000000</v>
          </cell>
          <cell r="G302">
            <v>7168000000</v>
          </cell>
          <cell r="H302">
            <v>0.58511315621925108</v>
          </cell>
          <cell r="J302">
            <v>0.20588065057591018</v>
          </cell>
          <cell r="K302">
            <v>6552000000</v>
          </cell>
          <cell r="L302">
            <v>0</v>
          </cell>
          <cell r="M302">
            <v>0</v>
          </cell>
        </row>
        <row r="303">
          <cell r="B303" t="str">
            <v>CL</v>
          </cell>
          <cell r="C303" t="str">
            <v>Year 4</v>
          </cell>
          <cell r="F303">
            <v>16034000000</v>
          </cell>
          <cell r="G303">
            <v>6635000000</v>
          </cell>
          <cell r="H303">
            <v>0.58619184233503807</v>
          </cell>
          <cell r="J303">
            <v>0.17394287139827866</v>
          </cell>
          <cell r="K303">
            <v>6610000000</v>
          </cell>
          <cell r="L303">
            <v>0</v>
          </cell>
          <cell r="M303">
            <v>0</v>
          </cell>
        </row>
        <row r="304">
          <cell r="B304" t="str">
            <v>CLX</v>
          </cell>
          <cell r="C304" t="str">
            <v>Year 1</v>
          </cell>
          <cell r="F304">
            <v>5533000000</v>
          </cell>
          <cell r="G304">
            <v>3142000000</v>
          </cell>
          <cell r="H304">
            <v>0.43213446593168259</v>
          </cell>
          <cell r="J304">
            <v>0.17531176576902224</v>
          </cell>
          <cell r="K304">
            <v>1291000000</v>
          </cell>
          <cell r="L304">
            <v>130000000</v>
          </cell>
          <cell r="M304">
            <v>0</v>
          </cell>
        </row>
        <row r="305">
          <cell r="B305" t="str">
            <v>CLX</v>
          </cell>
          <cell r="C305" t="str">
            <v>Year 2</v>
          </cell>
          <cell r="F305">
            <v>5514000000</v>
          </cell>
          <cell r="G305">
            <v>3158000000</v>
          </cell>
          <cell r="H305">
            <v>0.42727602466449044</v>
          </cell>
          <cell r="J305">
            <v>0.17718534639100472</v>
          </cell>
          <cell r="K305">
            <v>1254000000</v>
          </cell>
          <cell r="L305">
            <v>125000000</v>
          </cell>
          <cell r="M305">
            <v>0</v>
          </cell>
        </row>
        <row r="306">
          <cell r="B306" t="str">
            <v>CLX</v>
          </cell>
          <cell r="C306" t="str">
            <v>Year 3</v>
          </cell>
          <cell r="F306">
            <v>5655000000</v>
          </cell>
          <cell r="G306">
            <v>3190000000</v>
          </cell>
          <cell r="H306">
            <v>0.4358974358974359</v>
          </cell>
          <cell r="J306">
            <v>0.17824933687002653</v>
          </cell>
          <cell r="K306">
            <v>1321000000</v>
          </cell>
          <cell r="L306">
            <v>136000000</v>
          </cell>
          <cell r="M306">
            <v>0</v>
          </cell>
        </row>
        <row r="307">
          <cell r="B307" t="str">
            <v>CLX</v>
          </cell>
          <cell r="C307" t="str">
            <v>Year 4</v>
          </cell>
          <cell r="F307">
            <v>5761000000</v>
          </cell>
          <cell r="G307">
            <v>3163000000</v>
          </cell>
          <cell r="H307">
            <v>0.45096337441416423</v>
          </cell>
          <cell r="J307">
            <v>0.18469015795868773</v>
          </cell>
          <cell r="K307">
            <v>1393000000</v>
          </cell>
          <cell r="L307">
            <v>141000000</v>
          </cell>
          <cell r="M307">
            <v>0</v>
          </cell>
        </row>
        <row r="308">
          <cell r="B308" t="str">
            <v>CMA</v>
          </cell>
          <cell r="C308" t="str">
            <v>Year 1</v>
          </cell>
          <cell r="F308">
            <v>2666000000</v>
          </cell>
          <cell r="G308">
            <v>55000000</v>
          </cell>
          <cell r="H308">
            <v>0.9793698424606152</v>
          </cell>
          <cell r="J308">
            <v>0.33570892723180795</v>
          </cell>
          <cell r="K308">
            <v>1670000000</v>
          </cell>
          <cell r="L308">
            <v>0</v>
          </cell>
          <cell r="M308">
            <v>46000000</v>
          </cell>
        </row>
        <row r="309">
          <cell r="B309" t="str">
            <v>CMA</v>
          </cell>
          <cell r="C309" t="str">
            <v>Year 2</v>
          </cell>
          <cell r="F309">
            <v>2607000000</v>
          </cell>
          <cell r="G309">
            <v>45000000</v>
          </cell>
          <cell r="H309">
            <v>0.98273878020713468</v>
          </cell>
          <cell r="J309">
            <v>0.35443037974683544</v>
          </cell>
          <cell r="K309">
            <v>1611000000</v>
          </cell>
          <cell r="L309">
            <v>0</v>
          </cell>
          <cell r="M309">
            <v>27000000</v>
          </cell>
        </row>
        <row r="310">
          <cell r="B310" t="str">
            <v>CMA</v>
          </cell>
          <cell r="C310" t="str">
            <v>Year 3</v>
          </cell>
          <cell r="F310">
            <v>2819000000</v>
          </cell>
          <cell r="G310">
            <v>43000000</v>
          </cell>
          <cell r="H310">
            <v>0.98474636395885062</v>
          </cell>
          <cell r="J310">
            <v>0.27314650585313943</v>
          </cell>
          <cell r="K310">
            <v>1859000000</v>
          </cell>
          <cell r="L310">
            <v>0</v>
          </cell>
          <cell r="M310">
            <v>147000000</v>
          </cell>
        </row>
        <row r="311">
          <cell r="B311" t="str">
            <v>CMA</v>
          </cell>
          <cell r="C311" t="str">
            <v>Year 4</v>
          </cell>
          <cell r="F311">
            <v>2960000000</v>
          </cell>
          <cell r="G311">
            <v>40000000</v>
          </cell>
          <cell r="H311">
            <v>0.98648648648648651</v>
          </cell>
          <cell r="J311">
            <v>0.28243243243243243</v>
          </cell>
          <cell r="K311">
            <v>1836000000</v>
          </cell>
          <cell r="L311">
            <v>0</v>
          </cell>
          <cell r="M311">
            <v>248000000</v>
          </cell>
        </row>
        <row r="312">
          <cell r="B312" t="str">
            <v>CMG</v>
          </cell>
          <cell r="C312" t="str">
            <v>Year 1</v>
          </cell>
          <cell r="F312">
            <v>3214591000</v>
          </cell>
          <cell r="G312">
            <v>2359822000</v>
          </cell>
          <cell r="H312">
            <v>0.26590287846883165</v>
          </cell>
          <cell r="J312">
            <v>0.1726446692596352</v>
          </cell>
          <cell r="K312">
            <v>203733000</v>
          </cell>
          <cell r="L312">
            <v>0</v>
          </cell>
          <cell r="M312">
            <v>96054000</v>
          </cell>
        </row>
        <row r="313">
          <cell r="B313" t="str">
            <v>CMG</v>
          </cell>
          <cell r="C313" t="str">
            <v>Year 2</v>
          </cell>
          <cell r="F313">
            <v>4108269000</v>
          </cell>
          <cell r="G313">
            <v>2990513000</v>
          </cell>
          <cell r="H313">
            <v>0.27207468644336585</v>
          </cell>
          <cell r="J313">
            <v>0.17851435726336323</v>
          </cell>
          <cell r="K313">
            <v>273897000</v>
          </cell>
          <cell r="L313">
            <v>0</v>
          </cell>
          <cell r="M313">
            <v>110474000</v>
          </cell>
        </row>
        <row r="314">
          <cell r="B314" t="str">
            <v>CMG</v>
          </cell>
          <cell r="C314" t="str">
            <v>Year 3</v>
          </cell>
          <cell r="F314">
            <v>4501223000</v>
          </cell>
          <cell r="G314">
            <v>3326936000</v>
          </cell>
          <cell r="H314">
            <v>0.26088176480036651</v>
          </cell>
          <cell r="J314">
            <v>0.17633096605078219</v>
          </cell>
          <cell r="K314">
            <v>250214000</v>
          </cell>
          <cell r="L314">
            <v>0</v>
          </cell>
          <cell r="M314">
            <v>130368000</v>
          </cell>
        </row>
        <row r="315">
          <cell r="B315" t="str">
            <v>CMG</v>
          </cell>
          <cell r="C315" t="str">
            <v>Year 4</v>
          </cell>
          <cell r="F315">
            <v>3904384000</v>
          </cell>
          <cell r="G315">
            <v>3406170000</v>
          </cell>
          <cell r="H315">
            <v>0.12760373979608564</v>
          </cell>
          <cell r="J315">
            <v>1.9364386289873126E-2</v>
          </cell>
          <cell r="K315">
            <v>276240000</v>
          </cell>
          <cell r="L315">
            <v>0</v>
          </cell>
          <cell r="M315">
            <v>146368000</v>
          </cell>
        </row>
        <row r="316">
          <cell r="B316" t="str">
            <v>CMI</v>
          </cell>
          <cell r="C316" t="str">
            <v>Year 1</v>
          </cell>
          <cell r="F316">
            <v>17301000000</v>
          </cell>
          <cell r="G316">
            <v>13021000000</v>
          </cell>
          <cell r="H316">
            <v>0.24738454424599732</v>
          </cell>
          <cell r="J316">
            <v>0.10057222125888678</v>
          </cell>
          <cell r="K316">
            <v>1827000000</v>
          </cell>
          <cell r="L316">
            <v>713000000</v>
          </cell>
          <cell r="M316">
            <v>0</v>
          </cell>
        </row>
        <row r="317">
          <cell r="B317" t="str">
            <v>CMI</v>
          </cell>
          <cell r="C317" t="str">
            <v>Year 2</v>
          </cell>
          <cell r="F317">
            <v>19221000000</v>
          </cell>
          <cell r="G317">
            <v>14360000000</v>
          </cell>
          <cell r="H317">
            <v>0.25290047344050781</v>
          </cell>
          <cell r="J317">
            <v>0.10379272670516622</v>
          </cell>
          <cell r="K317">
            <v>2112000000</v>
          </cell>
          <cell r="L317">
            <v>754000000</v>
          </cell>
          <cell r="M317">
            <v>0</v>
          </cell>
        </row>
        <row r="318">
          <cell r="B318" t="str">
            <v>CMI</v>
          </cell>
          <cell r="C318" t="str">
            <v>Year 3</v>
          </cell>
          <cell r="F318">
            <v>19110000000</v>
          </cell>
          <cell r="G318">
            <v>14163000000</v>
          </cell>
          <cell r="H318">
            <v>0.25886970172684454</v>
          </cell>
          <cell r="J318">
            <v>0.10690737833594977</v>
          </cell>
          <cell r="K318">
            <v>2169000000</v>
          </cell>
          <cell r="L318">
            <v>735000000</v>
          </cell>
          <cell r="M318">
            <v>0</v>
          </cell>
        </row>
        <row r="319">
          <cell r="B319" t="str">
            <v>CMI</v>
          </cell>
          <cell r="C319" t="str">
            <v>Year 4</v>
          </cell>
          <cell r="F319">
            <v>17509000000</v>
          </cell>
          <cell r="G319">
            <v>13057000000</v>
          </cell>
          <cell r="H319">
            <v>0.2542692329659032</v>
          </cell>
          <cell r="J319">
            <v>9.2923639271231942E-2</v>
          </cell>
          <cell r="K319">
            <v>2189000000</v>
          </cell>
          <cell r="L319">
            <v>636000000</v>
          </cell>
          <cell r="M319">
            <v>0</v>
          </cell>
        </row>
        <row r="320">
          <cell r="B320" t="str">
            <v>CMS</v>
          </cell>
          <cell r="C320" t="str">
            <v>Year 1</v>
          </cell>
          <cell r="F320">
            <v>6566000000</v>
          </cell>
          <cell r="G320">
            <v>4562000000</v>
          </cell>
          <cell r="H320">
            <v>0.30520865062442892</v>
          </cell>
          <cell r="J320">
            <v>0.17392628693268353</v>
          </cell>
          <cell r="K320">
            <v>234000000</v>
          </cell>
          <cell r="L320">
            <v>0</v>
          </cell>
          <cell r="M320">
            <v>628000000</v>
          </cell>
        </row>
        <row r="321">
          <cell r="B321" t="str">
            <v>CMS</v>
          </cell>
          <cell r="C321" t="str">
            <v>Year 2</v>
          </cell>
          <cell r="F321">
            <v>7179000000</v>
          </cell>
          <cell r="G321">
            <v>5090000000</v>
          </cell>
          <cell r="H321">
            <v>0.29098760273018531</v>
          </cell>
          <cell r="J321">
            <v>0.16046803175929794</v>
          </cell>
          <cell r="K321">
            <v>252000000</v>
          </cell>
          <cell r="L321">
            <v>0</v>
          </cell>
          <cell r="M321">
            <v>685000000</v>
          </cell>
        </row>
        <row r="322">
          <cell r="B322" t="str">
            <v>CMS</v>
          </cell>
          <cell r="C322" t="str">
            <v>Year 3</v>
          </cell>
          <cell r="F322">
            <v>6456000000</v>
          </cell>
          <cell r="G322">
            <v>4281000000</v>
          </cell>
          <cell r="H322">
            <v>0.33689591078066916</v>
          </cell>
          <cell r="J322">
            <v>0.18014250309789342</v>
          </cell>
          <cell r="K322">
            <v>262000000</v>
          </cell>
          <cell r="L322">
            <v>0</v>
          </cell>
          <cell r="M322">
            <v>750000000</v>
          </cell>
        </row>
        <row r="323">
          <cell r="B323" t="str">
            <v>CMS</v>
          </cell>
          <cell r="C323" t="str">
            <v>Year 4</v>
          </cell>
          <cell r="F323">
            <v>6399000000</v>
          </cell>
          <cell r="G323">
            <v>4010000000</v>
          </cell>
          <cell r="H323">
            <v>0.37333958431004843</v>
          </cell>
          <cell r="J323">
            <v>0.20268791998749805</v>
          </cell>
          <cell r="K323">
            <v>281000000</v>
          </cell>
          <cell r="L323">
            <v>0</v>
          </cell>
          <cell r="M323">
            <v>811000000</v>
          </cell>
        </row>
        <row r="324">
          <cell r="B324" t="str">
            <v>CNC</v>
          </cell>
          <cell r="C324" t="str">
            <v>Year 1</v>
          </cell>
          <cell r="F324">
            <v>8110000000</v>
          </cell>
          <cell r="G324">
            <v>6781000000</v>
          </cell>
          <cell r="H324">
            <v>0.16387176325524044</v>
          </cell>
          <cell r="J324">
            <v>1.6769420468557335E-2</v>
          </cell>
          <cell r="K324">
            <v>1105000000</v>
          </cell>
          <cell r="L324">
            <v>0</v>
          </cell>
          <cell r="M324">
            <v>88000000</v>
          </cell>
        </row>
        <row r="325">
          <cell r="B325" t="str">
            <v>CNC</v>
          </cell>
          <cell r="C325" t="str">
            <v>Year 2</v>
          </cell>
          <cell r="F325">
            <v>10863000000</v>
          </cell>
          <cell r="G325">
            <v>8995000000</v>
          </cell>
          <cell r="H325">
            <v>0.17195986375770966</v>
          </cell>
          <cell r="J325">
            <v>2.5499401638589707E-2</v>
          </cell>
          <cell r="K325">
            <v>1264000000</v>
          </cell>
          <cell r="L325">
            <v>0</v>
          </cell>
          <cell r="M325">
            <v>327000000</v>
          </cell>
        </row>
        <row r="326">
          <cell r="B326" t="str">
            <v>CNC</v>
          </cell>
          <cell r="C326" t="str">
            <v>Year 3</v>
          </cell>
          <cell r="F326">
            <v>16560000000</v>
          </cell>
          <cell r="G326">
            <v>12678000000</v>
          </cell>
          <cell r="H326">
            <v>0.23442028985507246</v>
          </cell>
          <cell r="J326">
            <v>2.8019323671497585E-2</v>
          </cell>
          <cell r="K326">
            <v>2012000000</v>
          </cell>
          <cell r="L326">
            <v>0</v>
          </cell>
          <cell r="M326">
            <v>1406000000</v>
          </cell>
        </row>
        <row r="327">
          <cell r="B327" t="str">
            <v>CNC</v>
          </cell>
          <cell r="C327" t="str">
            <v>Year 4</v>
          </cell>
          <cell r="F327">
            <v>22760000000</v>
          </cell>
          <cell r="G327">
            <v>17242000000</v>
          </cell>
          <cell r="H327">
            <v>0.24244288224956068</v>
          </cell>
          <cell r="J327">
            <v>3.0975395430579963E-2</v>
          </cell>
          <cell r="K327">
            <v>2977000000</v>
          </cell>
          <cell r="L327">
            <v>0</v>
          </cell>
          <cell r="M327">
            <v>1836000000</v>
          </cell>
        </row>
        <row r="328">
          <cell r="B328" t="str">
            <v>CNP</v>
          </cell>
          <cell r="C328" t="str">
            <v>Year 1</v>
          </cell>
          <cell r="F328">
            <v>7452000000</v>
          </cell>
          <cell r="G328">
            <v>4747000000</v>
          </cell>
          <cell r="H328">
            <v>0.36298980139559844</v>
          </cell>
          <cell r="J328">
            <v>0.17310789049919484</v>
          </cell>
          <cell r="K328">
            <v>365000000</v>
          </cell>
          <cell r="L328">
            <v>0</v>
          </cell>
          <cell r="M328">
            <v>1050000000</v>
          </cell>
        </row>
        <row r="329">
          <cell r="B329" t="str">
            <v>CNP</v>
          </cell>
          <cell r="C329" t="str">
            <v>Year 2</v>
          </cell>
          <cell r="F329">
            <v>8106000000</v>
          </cell>
          <cell r="G329">
            <v>5755000000</v>
          </cell>
          <cell r="H329">
            <v>0.29003207500616823</v>
          </cell>
          <cell r="J329">
            <v>0.12459906242289662</v>
          </cell>
          <cell r="K329">
            <v>387000000</v>
          </cell>
          <cell r="L329">
            <v>0</v>
          </cell>
          <cell r="M329">
            <v>954000000</v>
          </cell>
        </row>
        <row r="330">
          <cell r="B330" t="str">
            <v>CNP</v>
          </cell>
          <cell r="C330" t="str">
            <v>Year 3</v>
          </cell>
          <cell r="F330">
            <v>9226000000</v>
          </cell>
          <cell r="G330">
            <v>6890000000</v>
          </cell>
          <cell r="H330">
            <v>0.2531974853674398</v>
          </cell>
          <cell r="J330">
            <v>0.10134402774766962</v>
          </cell>
          <cell r="K330">
            <v>388000000</v>
          </cell>
          <cell r="L330">
            <v>0</v>
          </cell>
          <cell r="M330">
            <v>1013000000</v>
          </cell>
        </row>
        <row r="331">
          <cell r="B331" t="str">
            <v>CNP</v>
          </cell>
          <cell r="C331" t="str">
            <v>Year 4</v>
          </cell>
          <cell r="F331">
            <v>7386000000</v>
          </cell>
          <cell r="G331">
            <v>5109000000</v>
          </cell>
          <cell r="H331">
            <v>0.3082859463850528</v>
          </cell>
          <cell r="J331">
            <v>0.12632006498781478</v>
          </cell>
          <cell r="K331">
            <v>374000000</v>
          </cell>
          <cell r="L331">
            <v>0</v>
          </cell>
          <cell r="M331">
            <v>970000000</v>
          </cell>
        </row>
        <row r="332">
          <cell r="B332" t="str">
            <v>COF</v>
          </cell>
          <cell r="C332" t="str">
            <v>Year 1</v>
          </cell>
          <cell r="F332">
            <v>23771000000</v>
          </cell>
          <cell r="G332">
            <v>1403000000</v>
          </cell>
          <cell r="H332">
            <v>0.94097850321820709</v>
          </cell>
          <cell r="J332">
            <v>0.25897101510243575</v>
          </cell>
          <cell r="K332">
            <v>11188000000</v>
          </cell>
          <cell r="L332">
            <v>0</v>
          </cell>
          <cell r="M332">
            <v>5024000000</v>
          </cell>
        </row>
        <row r="333">
          <cell r="B333" t="str">
            <v>COF</v>
          </cell>
          <cell r="C333" t="str">
            <v>Year 2</v>
          </cell>
          <cell r="F333">
            <v>24176000000</v>
          </cell>
          <cell r="G333">
            <v>1241000000</v>
          </cell>
          <cell r="H333">
            <v>0.948668100595632</v>
          </cell>
          <cell r="J333">
            <v>0.29487921906022502</v>
          </cell>
          <cell r="K333">
            <v>11682000000</v>
          </cell>
          <cell r="L333">
            <v>0</v>
          </cell>
          <cell r="M333">
            <v>4124000000</v>
          </cell>
        </row>
        <row r="334">
          <cell r="B334" t="str">
            <v>COF</v>
          </cell>
          <cell r="C334" t="str">
            <v>Year 3</v>
          </cell>
          <cell r="F334">
            <v>23869000000</v>
          </cell>
          <cell r="G334">
            <v>1088000000</v>
          </cell>
          <cell r="H334">
            <v>0.95441786417529018</v>
          </cell>
          <cell r="J334">
            <v>0.29578113871548872</v>
          </cell>
          <cell r="K334">
            <v>11648000000</v>
          </cell>
          <cell r="L334">
            <v>0</v>
          </cell>
          <cell r="M334">
            <v>4073000000</v>
          </cell>
        </row>
        <row r="335">
          <cell r="B335" t="str">
            <v>COF</v>
          </cell>
          <cell r="C335" t="str">
            <v>Year 4</v>
          </cell>
          <cell r="F335">
            <v>25038000000</v>
          </cell>
          <cell r="G335">
            <v>1091000000</v>
          </cell>
          <cell r="H335">
            <v>0.95642623212716671</v>
          </cell>
          <cell r="J335">
            <v>0.2562105599488777</v>
          </cell>
          <cell r="K335">
            <v>12566000000</v>
          </cell>
          <cell r="L335">
            <v>0</v>
          </cell>
          <cell r="M335">
            <v>4966000000</v>
          </cell>
        </row>
        <row r="336">
          <cell r="B336" t="str">
            <v>COG</v>
          </cell>
          <cell r="C336" t="str">
            <v>Year 1</v>
          </cell>
          <cell r="F336">
            <v>1204546000</v>
          </cell>
          <cell r="G336">
            <v>290054000</v>
          </cell>
          <cell r="H336">
            <v>0.75920056187144369</v>
          </cell>
          <cell r="J336">
            <v>0.2432235879742243</v>
          </cell>
          <cell r="K336">
            <v>170113000</v>
          </cell>
          <cell r="L336">
            <v>0</v>
          </cell>
          <cell r="M336">
            <v>451405000</v>
          </cell>
        </row>
        <row r="337">
          <cell r="B337" t="str">
            <v>COG</v>
          </cell>
          <cell r="C337" t="str">
            <v>Year 2</v>
          </cell>
          <cell r="F337">
            <v>1746278000</v>
          </cell>
          <cell r="G337">
            <v>400281000</v>
          </cell>
          <cell r="H337">
            <v>0.77078048283263034</v>
          </cell>
          <cell r="J337">
            <v>0.31340599835764982</v>
          </cell>
          <cell r="K337">
            <v>147651000</v>
          </cell>
          <cell r="L337">
            <v>0</v>
          </cell>
          <cell r="M337">
            <v>651052000</v>
          </cell>
        </row>
        <row r="338">
          <cell r="B338" t="str">
            <v>COG</v>
          </cell>
          <cell r="C338" t="str">
            <v>Year 3</v>
          </cell>
          <cell r="F338">
            <v>2173011000</v>
          </cell>
          <cell r="G338">
            <v>524880000</v>
          </cell>
          <cell r="H338">
            <v>0.75845497330662381</v>
          </cell>
          <cell r="J338">
            <v>0.40762287903742778</v>
          </cell>
          <cell r="K338">
            <v>129602000</v>
          </cell>
          <cell r="L338">
            <v>0</v>
          </cell>
          <cell r="M338">
            <v>632760000</v>
          </cell>
        </row>
        <row r="339">
          <cell r="B339" t="str">
            <v>COG</v>
          </cell>
          <cell r="C339" t="str">
            <v>Year 4</v>
          </cell>
          <cell r="F339">
            <v>1357150000</v>
          </cell>
          <cell r="G339">
            <v>580994000</v>
          </cell>
          <cell r="H339">
            <v>0.57190141104520498</v>
          </cell>
          <cell r="J339">
            <v>3.0720259367055962E-2</v>
          </cell>
          <cell r="K339">
            <v>112253000</v>
          </cell>
          <cell r="L339">
            <v>0</v>
          </cell>
          <cell r="M339">
            <v>622211000</v>
          </cell>
        </row>
        <row r="340">
          <cell r="B340" t="str">
            <v>COL</v>
          </cell>
          <cell r="C340" t="str">
            <v>Year 1</v>
          </cell>
          <cell r="F340">
            <v>4474000000</v>
          </cell>
          <cell r="G340">
            <v>3103000000</v>
          </cell>
          <cell r="H340">
            <v>0.3064371926687528</v>
          </cell>
          <cell r="J340">
            <v>0.19579794367456416</v>
          </cell>
          <cell r="K340">
            <v>495000000</v>
          </cell>
          <cell r="L340">
            <v>0</v>
          </cell>
          <cell r="M340">
            <v>0</v>
          </cell>
        </row>
        <row r="341">
          <cell r="B341" t="str">
            <v>COL</v>
          </cell>
          <cell r="C341" t="str">
            <v>Year 2</v>
          </cell>
          <cell r="F341">
            <v>4979000000</v>
          </cell>
          <cell r="G341">
            <v>3469000000</v>
          </cell>
          <cell r="H341">
            <v>0.30327374974894561</v>
          </cell>
          <cell r="J341">
            <v>0.18397268527816832</v>
          </cell>
          <cell r="K341">
            <v>594000000</v>
          </cell>
          <cell r="L341">
            <v>0</v>
          </cell>
          <cell r="M341">
            <v>0</v>
          </cell>
        </row>
        <row r="342">
          <cell r="B342" t="str">
            <v>COL</v>
          </cell>
          <cell r="C342" t="str">
            <v>Year 3</v>
          </cell>
          <cell r="F342">
            <v>5244000000</v>
          </cell>
          <cell r="G342">
            <v>3630000000</v>
          </cell>
          <cell r="H342">
            <v>0.30778032036613268</v>
          </cell>
          <cell r="J342">
            <v>0.19221967963386727</v>
          </cell>
          <cell r="K342">
            <v>606000000</v>
          </cell>
          <cell r="L342">
            <v>0</v>
          </cell>
          <cell r="M342">
            <v>0</v>
          </cell>
        </row>
        <row r="343">
          <cell r="B343" t="str">
            <v>COL</v>
          </cell>
          <cell r="C343" t="str">
            <v>Year 4</v>
          </cell>
          <cell r="F343">
            <v>5259000000</v>
          </cell>
          <cell r="G343">
            <v>3642000000</v>
          </cell>
          <cell r="H343">
            <v>0.30747290359383916</v>
          </cell>
          <cell r="J343">
            <v>0.18615706408062369</v>
          </cell>
          <cell r="K343">
            <v>638000000</v>
          </cell>
          <cell r="L343">
            <v>0</v>
          </cell>
          <cell r="M343">
            <v>0</v>
          </cell>
        </row>
        <row r="344">
          <cell r="B344" t="str">
            <v>COO</v>
          </cell>
          <cell r="C344" t="str">
            <v>Year 1</v>
          </cell>
          <cell r="F344">
            <v>1587725000</v>
          </cell>
          <cell r="G344">
            <v>560917000</v>
          </cell>
          <cell r="H344">
            <v>0.64671652836605831</v>
          </cell>
          <cell r="J344">
            <v>0.20595947031129447</v>
          </cell>
          <cell r="K344">
            <v>610735000</v>
          </cell>
          <cell r="L344">
            <v>58827000</v>
          </cell>
          <cell r="M344">
            <v>30239000</v>
          </cell>
        </row>
        <row r="345">
          <cell r="B345" t="str">
            <v>COO</v>
          </cell>
          <cell r="C345" t="str">
            <v>Year 2</v>
          </cell>
          <cell r="F345">
            <v>1717776000</v>
          </cell>
          <cell r="G345">
            <v>626206000</v>
          </cell>
          <cell r="H345">
            <v>0.63545537951397624</v>
          </cell>
          <cell r="J345">
            <v>0.17842023639869226</v>
          </cell>
          <cell r="K345">
            <v>683115000</v>
          </cell>
          <cell r="L345">
            <v>66259000</v>
          </cell>
          <cell r="M345">
            <v>35710000</v>
          </cell>
        </row>
        <row r="346">
          <cell r="B346" t="str">
            <v>COO</v>
          </cell>
          <cell r="C346" t="str">
            <v>Year 3</v>
          </cell>
          <cell r="F346">
            <v>1797060000</v>
          </cell>
          <cell r="G346">
            <v>726798000</v>
          </cell>
          <cell r="H346">
            <v>0.59556275249574298</v>
          </cell>
          <cell r="J346">
            <v>0.13169899725106562</v>
          </cell>
          <cell r="K346">
            <v>712543000</v>
          </cell>
          <cell r="L346">
            <v>69589000</v>
          </cell>
          <cell r="M346">
            <v>51459000</v>
          </cell>
        </row>
        <row r="347">
          <cell r="B347" t="str">
            <v>COO</v>
          </cell>
          <cell r="C347" t="str">
            <v>Year 4</v>
          </cell>
          <cell r="F347">
            <v>1966814000</v>
          </cell>
          <cell r="G347">
            <v>793735000</v>
          </cell>
          <cell r="H347">
            <v>0.59643616529066801</v>
          </cell>
          <cell r="J347">
            <v>0.16477409658462874</v>
          </cell>
          <cell r="K347">
            <v>722798000</v>
          </cell>
          <cell r="L347">
            <v>65411000</v>
          </cell>
          <cell r="M347">
            <v>60790000</v>
          </cell>
        </row>
        <row r="348">
          <cell r="B348" t="str">
            <v>COST</v>
          </cell>
          <cell r="C348" t="str">
            <v>Year 1</v>
          </cell>
          <cell r="F348">
            <v>105156000000</v>
          </cell>
          <cell r="G348">
            <v>91948000000</v>
          </cell>
          <cell r="H348">
            <v>0.12560386473429952</v>
          </cell>
          <cell r="J348">
            <v>2.9518049374263E-2</v>
          </cell>
          <cell r="K348">
            <v>10104000000</v>
          </cell>
          <cell r="L348">
            <v>0</v>
          </cell>
          <cell r="M348">
            <v>0</v>
          </cell>
        </row>
        <row r="349">
          <cell r="B349" t="str">
            <v>COST</v>
          </cell>
          <cell r="C349" t="str">
            <v>Year 2</v>
          </cell>
          <cell r="F349">
            <v>112640000000</v>
          </cell>
          <cell r="G349">
            <v>98458000000</v>
          </cell>
          <cell r="H349">
            <v>0.12590553977272723</v>
          </cell>
          <cell r="J349">
            <v>2.9145951704545453E-2</v>
          </cell>
          <cell r="K349">
            <v>10899000000</v>
          </cell>
          <cell r="L349">
            <v>0</v>
          </cell>
          <cell r="M349">
            <v>0</v>
          </cell>
        </row>
        <row r="350">
          <cell r="B350" t="str">
            <v>COST</v>
          </cell>
          <cell r="C350" t="str">
            <v>Year 3</v>
          </cell>
          <cell r="F350">
            <v>116199000000</v>
          </cell>
          <cell r="G350">
            <v>101065000000</v>
          </cell>
          <cell r="H350">
            <v>0.13024208469952414</v>
          </cell>
          <cell r="J350">
            <v>3.1747261164037553E-2</v>
          </cell>
          <cell r="K350">
            <v>11445000000</v>
          </cell>
          <cell r="L350">
            <v>0</v>
          </cell>
          <cell r="M350">
            <v>0</v>
          </cell>
        </row>
        <row r="351">
          <cell r="B351" t="str">
            <v>COST</v>
          </cell>
          <cell r="C351" t="str">
            <v>Year 4</v>
          </cell>
          <cell r="F351">
            <v>118719000000</v>
          </cell>
          <cell r="G351">
            <v>102901000000</v>
          </cell>
          <cell r="H351">
            <v>0.13323899291604546</v>
          </cell>
          <cell r="J351">
            <v>3.1587193288353167E-2</v>
          </cell>
          <cell r="K351">
            <v>12068000000</v>
          </cell>
          <cell r="L351">
            <v>0</v>
          </cell>
          <cell r="M351">
            <v>0</v>
          </cell>
        </row>
        <row r="352">
          <cell r="B352" t="str">
            <v>COTY</v>
          </cell>
          <cell r="C352" t="str">
            <v>Year 1</v>
          </cell>
          <cell r="F352">
            <v>1577000</v>
          </cell>
          <cell r="G352">
            <v>258000</v>
          </cell>
          <cell r="H352">
            <v>0.83639822447685486</v>
          </cell>
          <cell r="J352">
            <v>-0.73303741280913126</v>
          </cell>
          <cell r="K352">
            <v>2410000</v>
          </cell>
          <cell r="L352">
            <v>65000</v>
          </cell>
          <cell r="M352">
            <v>0</v>
          </cell>
        </row>
        <row r="353">
          <cell r="B353" t="str">
            <v>COTY</v>
          </cell>
          <cell r="C353" t="str">
            <v>Year 2</v>
          </cell>
          <cell r="F353">
            <v>1514000</v>
          </cell>
          <cell r="G353">
            <v>142000</v>
          </cell>
          <cell r="H353">
            <v>0.90620871862615582</v>
          </cell>
          <cell r="J353">
            <v>-1.8236459709379129</v>
          </cell>
          <cell r="K353">
            <v>3940000</v>
          </cell>
          <cell r="L353">
            <v>30000</v>
          </cell>
          <cell r="M353">
            <v>163000</v>
          </cell>
        </row>
        <row r="354">
          <cell r="B354" t="str">
            <v>COTY</v>
          </cell>
          <cell r="C354" t="str">
            <v>Year 3</v>
          </cell>
          <cell r="F354">
            <v>79562000</v>
          </cell>
          <cell r="G354">
            <v>75508000</v>
          </cell>
          <cell r="H354">
            <v>5.0953973002186959E-2</v>
          </cell>
          <cell r="J354">
            <v>-0.14209044518740102</v>
          </cell>
          <cell r="K354">
            <v>15359000</v>
          </cell>
          <cell r="L354">
            <v>0</v>
          </cell>
          <cell r="M354">
            <v>0</v>
          </cell>
        </row>
        <row r="355">
          <cell r="B355" t="str">
            <v>COTY</v>
          </cell>
          <cell r="C355" t="str">
            <v>Year 4</v>
          </cell>
          <cell r="F355">
            <v>99642000</v>
          </cell>
          <cell r="G355">
            <v>84477000</v>
          </cell>
          <cell r="H355">
            <v>0.15219485759017282</v>
          </cell>
          <cell r="J355">
            <v>-0.10726400513839546</v>
          </cell>
          <cell r="K355">
            <v>25853000</v>
          </cell>
          <cell r="L355">
            <v>0</v>
          </cell>
          <cell r="M355">
            <v>0</v>
          </cell>
        </row>
        <row r="356">
          <cell r="B356" t="str">
            <v>CPB</v>
          </cell>
          <cell r="C356" t="str">
            <v>Year 1</v>
          </cell>
          <cell r="F356">
            <v>8052000000</v>
          </cell>
          <cell r="G356">
            <v>5140000000</v>
          </cell>
          <cell r="H356">
            <v>0.36164927968206662</v>
          </cell>
          <cell r="J356">
            <v>0.14046199701937406</v>
          </cell>
          <cell r="K356">
            <v>1653000000</v>
          </cell>
          <cell r="L356">
            <v>128000000</v>
          </cell>
          <cell r="M356">
            <v>0</v>
          </cell>
        </row>
        <row r="357">
          <cell r="B357" t="str">
            <v>CPB</v>
          </cell>
          <cell r="C357" t="str">
            <v>Year 2</v>
          </cell>
          <cell r="F357">
            <v>8268000000</v>
          </cell>
          <cell r="G357">
            <v>5297000000</v>
          </cell>
          <cell r="H357">
            <v>0.35933720367682631</v>
          </cell>
          <cell r="J357">
            <v>0.15989356555394291</v>
          </cell>
          <cell r="K357">
            <v>1527000000</v>
          </cell>
          <cell r="L357">
            <v>122000000</v>
          </cell>
          <cell r="M357">
            <v>0</v>
          </cell>
        </row>
        <row r="358">
          <cell r="B358" t="str">
            <v>CPB</v>
          </cell>
          <cell r="C358" t="str">
            <v>Year 3</v>
          </cell>
          <cell r="F358">
            <v>8082000000</v>
          </cell>
          <cell r="G358">
            <v>5300000000</v>
          </cell>
          <cell r="H358">
            <v>0.34422172729522393</v>
          </cell>
          <cell r="J358">
            <v>0.14303390249938133</v>
          </cell>
          <cell r="K358">
            <v>1509000000</v>
          </cell>
          <cell r="L358">
            <v>117000000</v>
          </cell>
          <cell r="M358">
            <v>0</v>
          </cell>
        </row>
        <row r="359">
          <cell r="B359" t="str">
            <v>CPB</v>
          </cell>
          <cell r="C359" t="str">
            <v>Year 4</v>
          </cell>
          <cell r="F359">
            <v>7961000000</v>
          </cell>
          <cell r="G359">
            <v>5181000000</v>
          </cell>
          <cell r="H359">
            <v>0.34920236151237283</v>
          </cell>
          <cell r="J359">
            <v>0.12448184901394298</v>
          </cell>
          <cell r="K359">
            <v>1665000000</v>
          </cell>
          <cell r="L359">
            <v>124000000</v>
          </cell>
          <cell r="M359">
            <v>0</v>
          </cell>
        </row>
        <row r="360">
          <cell r="B360" t="str">
            <v>CRM</v>
          </cell>
          <cell r="C360" t="str">
            <v>Year 1</v>
          </cell>
          <cell r="F360">
            <v>3050195000</v>
          </cell>
          <cell r="G360">
            <v>683579000</v>
          </cell>
          <cell r="H360">
            <v>0.7758900660449578</v>
          </cell>
          <cell r="J360">
            <v>-3.6296040089240193E-2</v>
          </cell>
          <cell r="K360">
            <v>2047847000</v>
          </cell>
          <cell r="L360">
            <v>429479000</v>
          </cell>
          <cell r="M360">
            <v>0</v>
          </cell>
        </row>
        <row r="361">
          <cell r="B361" t="str">
            <v>CRM</v>
          </cell>
          <cell r="C361" t="str">
            <v>Year 2</v>
          </cell>
          <cell r="F361">
            <v>4071003000</v>
          </cell>
          <cell r="G361">
            <v>968428000</v>
          </cell>
          <cell r="H361">
            <v>0.76211562605087735</v>
          </cell>
          <cell r="J361">
            <v>-7.0271134656496204E-2</v>
          </cell>
          <cell r="K361">
            <v>2764851000</v>
          </cell>
          <cell r="L361">
            <v>623798000</v>
          </cell>
          <cell r="M361">
            <v>0</v>
          </cell>
        </row>
        <row r="362">
          <cell r="B362" t="str">
            <v>CRM</v>
          </cell>
          <cell r="C362" t="str">
            <v>Year 3</v>
          </cell>
          <cell r="F362">
            <v>5373586000</v>
          </cell>
          <cell r="G362">
            <v>1289270000</v>
          </cell>
          <cell r="H362">
            <v>0.76007269633350982</v>
          </cell>
          <cell r="J362">
            <v>-2.7101641250368003E-2</v>
          </cell>
          <cell r="K362">
            <v>3437032000</v>
          </cell>
          <cell r="L362">
            <v>792917000</v>
          </cell>
          <cell r="M362">
            <v>0</v>
          </cell>
        </row>
        <row r="363">
          <cell r="B363" t="str">
            <v>CRM</v>
          </cell>
          <cell r="C363" t="str">
            <v>Year 4</v>
          </cell>
          <cell r="F363">
            <v>6667216000</v>
          </cell>
          <cell r="G363">
            <v>1654548000</v>
          </cell>
          <cell r="H363">
            <v>0.75183824852832126</v>
          </cell>
          <cell r="J363">
            <v>1.7237029668755295E-2</v>
          </cell>
          <cell r="K363">
            <v>3951445000</v>
          </cell>
          <cell r="L363">
            <v>946300000</v>
          </cell>
          <cell r="M363">
            <v>0</v>
          </cell>
        </row>
        <row r="364">
          <cell r="B364" t="str">
            <v>CSCO</v>
          </cell>
          <cell r="C364" t="str">
            <v>Year 1</v>
          </cell>
          <cell r="F364">
            <v>48607000000</v>
          </cell>
          <cell r="G364">
            <v>19167000000</v>
          </cell>
          <cell r="H364">
            <v>0.60567407986503996</v>
          </cell>
          <cell r="J364">
            <v>0.2324973769210196</v>
          </cell>
          <cell r="K364">
            <v>11802000000</v>
          </cell>
          <cell r="L364">
            <v>5942000000</v>
          </cell>
          <cell r="M364">
            <v>395000000</v>
          </cell>
        </row>
        <row r="365">
          <cell r="B365" t="str">
            <v>CSCO</v>
          </cell>
          <cell r="C365" t="str">
            <v>Year 2</v>
          </cell>
          <cell r="F365">
            <v>47142000000</v>
          </cell>
          <cell r="G365">
            <v>19373000000</v>
          </cell>
          <cell r="H365">
            <v>0.58905010394128376</v>
          </cell>
          <cell r="J365">
            <v>0.20709770480675407</v>
          </cell>
          <cell r="K365">
            <v>11437000000</v>
          </cell>
          <cell r="L365">
            <v>6294000000</v>
          </cell>
          <cell r="M365">
            <v>275000000</v>
          </cell>
        </row>
        <row r="366">
          <cell r="B366" t="str">
            <v>CSCO</v>
          </cell>
          <cell r="C366" t="str">
            <v>Year 3</v>
          </cell>
          <cell r="F366">
            <v>49161000000</v>
          </cell>
          <cell r="G366">
            <v>19480000000</v>
          </cell>
          <cell r="H366">
            <v>0.60375094078639568</v>
          </cell>
          <cell r="J366">
            <v>0.22892129940399911</v>
          </cell>
          <cell r="K366">
            <v>11861000000</v>
          </cell>
          <cell r="L366">
            <v>6207000000</v>
          </cell>
          <cell r="M366">
            <v>359000000</v>
          </cell>
        </row>
        <row r="367">
          <cell r="B367" t="str">
            <v>CSCO</v>
          </cell>
          <cell r="C367" t="str">
            <v>Year 4</v>
          </cell>
          <cell r="F367">
            <v>49247000000</v>
          </cell>
          <cell r="G367">
            <v>18287000000</v>
          </cell>
          <cell r="H367">
            <v>0.62866773610575266</v>
          </cell>
          <cell r="J367">
            <v>0.26251345259609721</v>
          </cell>
          <cell r="K367">
            <v>11433000000</v>
          </cell>
          <cell r="L367">
            <v>6296000000</v>
          </cell>
          <cell r="M367">
            <v>303000000</v>
          </cell>
        </row>
        <row r="368">
          <cell r="B368" t="str">
            <v>CSRA</v>
          </cell>
          <cell r="C368" t="str">
            <v>Year 1</v>
          </cell>
          <cell r="F368">
            <v>4069746000</v>
          </cell>
          <cell r="G368">
            <v>3282301000</v>
          </cell>
          <cell r="H368">
            <v>0.19348750511702695</v>
          </cell>
          <cell r="J368">
            <v>0.11209053341412462</v>
          </cell>
          <cell r="K368">
            <v>194207000</v>
          </cell>
          <cell r="L368">
            <v>0</v>
          </cell>
          <cell r="M368">
            <v>137058000</v>
          </cell>
        </row>
        <row r="369">
          <cell r="B369" t="str">
            <v>CSRA</v>
          </cell>
          <cell r="C369" t="str">
            <v>Year 2</v>
          </cell>
          <cell r="F369">
            <v>4250447000</v>
          </cell>
          <cell r="G369">
            <v>3575631000</v>
          </cell>
          <cell r="H369">
            <v>0.15876353710562674</v>
          </cell>
          <cell r="J369">
            <v>7.1834797610698359E-2</v>
          </cell>
          <cell r="K369">
            <v>187244000</v>
          </cell>
          <cell r="L369">
            <v>0</v>
          </cell>
          <cell r="M369">
            <v>182242000</v>
          </cell>
        </row>
        <row r="370">
          <cell r="B370" t="str">
            <v>CSX</v>
          </cell>
          <cell r="C370" t="str">
            <v>Year 1</v>
          </cell>
          <cell r="F370">
            <v>12026000000</v>
          </cell>
          <cell r="G370">
            <v>3931000000</v>
          </cell>
          <cell r="H370">
            <v>0.67312489605853987</v>
          </cell>
          <cell r="J370">
            <v>0.28879095293530682</v>
          </cell>
          <cell r="K370">
            <v>3518000000</v>
          </cell>
          <cell r="L370">
            <v>0</v>
          </cell>
          <cell r="M370">
            <v>1104000000</v>
          </cell>
        </row>
        <row r="371">
          <cell r="B371" t="str">
            <v>CSX</v>
          </cell>
          <cell r="C371" t="str">
            <v>Year 2</v>
          </cell>
          <cell r="F371">
            <v>12669000000</v>
          </cell>
          <cell r="G371">
            <v>4100000000</v>
          </cell>
          <cell r="H371">
            <v>0.67637540453074441</v>
          </cell>
          <cell r="J371">
            <v>0.28518430815376117</v>
          </cell>
          <cell r="K371">
            <v>3805000000</v>
          </cell>
          <cell r="L371">
            <v>0</v>
          </cell>
          <cell r="M371">
            <v>1151000000</v>
          </cell>
        </row>
        <row r="372">
          <cell r="B372" t="str">
            <v>CSX</v>
          </cell>
          <cell r="C372" t="str">
            <v>Year 3</v>
          </cell>
          <cell r="F372">
            <v>11811000000</v>
          </cell>
          <cell r="G372">
            <v>3293000000</v>
          </cell>
          <cell r="H372">
            <v>0.72119210905088482</v>
          </cell>
          <cell r="J372">
            <v>0.30344594022521376</v>
          </cell>
          <cell r="K372">
            <v>3726000000</v>
          </cell>
          <cell r="L372">
            <v>0</v>
          </cell>
          <cell r="M372">
            <v>1208000000</v>
          </cell>
        </row>
        <row r="373">
          <cell r="B373" t="str">
            <v>CSX</v>
          </cell>
          <cell r="C373" t="str">
            <v>Year 4</v>
          </cell>
          <cell r="F373">
            <v>11069000000</v>
          </cell>
          <cell r="G373">
            <v>2782000000</v>
          </cell>
          <cell r="H373">
            <v>0.74866744963411325</v>
          </cell>
          <cell r="J373">
            <v>0.30617038576203814</v>
          </cell>
          <cell r="K373">
            <v>3597000000</v>
          </cell>
          <cell r="L373">
            <v>0</v>
          </cell>
          <cell r="M373">
            <v>1301000000</v>
          </cell>
        </row>
        <row r="374">
          <cell r="B374" t="str">
            <v>CTAS</v>
          </cell>
          <cell r="C374" t="str">
            <v>Year 1</v>
          </cell>
          <cell r="F374">
            <v>4245964000</v>
          </cell>
          <cell r="G374">
            <v>2492655000</v>
          </cell>
          <cell r="H374">
            <v>0.41293543704091695</v>
          </cell>
          <cell r="J374">
            <v>0.13329788005739096</v>
          </cell>
          <cell r="K374">
            <v>1187331000</v>
          </cell>
          <cell r="L374">
            <v>0</v>
          </cell>
          <cell r="M374">
            <v>0</v>
          </cell>
        </row>
        <row r="375">
          <cell r="B375" t="str">
            <v>CTAS</v>
          </cell>
          <cell r="C375" t="str">
            <v>Year 2</v>
          </cell>
          <cell r="F375">
            <v>4193844000</v>
          </cell>
          <cell r="G375">
            <v>2444085000</v>
          </cell>
          <cell r="H375">
            <v>0.41722081221905249</v>
          </cell>
          <cell r="J375">
            <v>0.14371540763080362</v>
          </cell>
          <cell r="K375">
            <v>1147039000</v>
          </cell>
          <cell r="L375">
            <v>0</v>
          </cell>
          <cell r="M375">
            <v>0</v>
          </cell>
        </row>
        <row r="376">
          <cell r="B376" t="str">
            <v>CTAS</v>
          </cell>
          <cell r="C376" t="str">
            <v>Year 3</v>
          </cell>
          <cell r="F376">
            <v>4476886000</v>
          </cell>
          <cell r="G376">
            <v>2555549000</v>
          </cell>
          <cell r="H376">
            <v>0.42916817627252513</v>
          </cell>
          <cell r="J376">
            <v>0.15555611646130815</v>
          </cell>
          <cell r="K376">
            <v>1224930000</v>
          </cell>
          <cell r="L376">
            <v>0</v>
          </cell>
          <cell r="M376">
            <v>0</v>
          </cell>
        </row>
        <row r="377">
          <cell r="B377" t="str">
            <v>CTAS</v>
          </cell>
          <cell r="C377" t="str">
            <v>Year 4</v>
          </cell>
          <cell r="F377">
            <v>4905458000</v>
          </cell>
          <cell r="G377">
            <v>2775588000</v>
          </cell>
          <cell r="H377">
            <v>0.43418371944067202</v>
          </cell>
          <cell r="J377">
            <v>0.15936289740937543</v>
          </cell>
          <cell r="K377">
            <v>1348122000</v>
          </cell>
          <cell r="L377">
            <v>0</v>
          </cell>
          <cell r="M377">
            <v>0</v>
          </cell>
        </row>
        <row r="378">
          <cell r="B378" t="str">
            <v>CTL</v>
          </cell>
          <cell r="C378" t="str">
            <v>Year 1</v>
          </cell>
          <cell r="F378">
            <v>18376000000</v>
          </cell>
          <cell r="G378">
            <v>7639000000</v>
          </cell>
          <cell r="H378">
            <v>0.58429473225946893</v>
          </cell>
          <cell r="J378">
            <v>0.14763822377013497</v>
          </cell>
          <cell r="K378">
            <v>3244000000</v>
          </cell>
          <cell r="L378">
            <v>0</v>
          </cell>
          <cell r="M378">
            <v>4780000000</v>
          </cell>
        </row>
        <row r="379">
          <cell r="B379" t="str">
            <v>CTL</v>
          </cell>
          <cell r="C379" t="str">
            <v>Year 2</v>
          </cell>
          <cell r="F379">
            <v>18095000000</v>
          </cell>
          <cell r="G379">
            <v>7507000000</v>
          </cell>
          <cell r="H379">
            <v>0.58513401492124895</v>
          </cell>
          <cell r="J379">
            <v>0.14064658745509809</v>
          </cell>
          <cell r="K379">
            <v>3502000000</v>
          </cell>
          <cell r="L379">
            <v>0</v>
          </cell>
          <cell r="M379">
            <v>4541000000</v>
          </cell>
        </row>
        <row r="380">
          <cell r="B380" t="str">
            <v>CTL</v>
          </cell>
          <cell r="C380" t="str">
            <v>Year 3</v>
          </cell>
          <cell r="F380">
            <v>18031000000</v>
          </cell>
          <cell r="G380">
            <v>7846000000</v>
          </cell>
          <cell r="H380">
            <v>0.56486051799678338</v>
          </cell>
          <cell r="J380">
            <v>0.1336586989074372</v>
          </cell>
          <cell r="K380">
            <v>3347000000</v>
          </cell>
          <cell r="L380">
            <v>0</v>
          </cell>
          <cell r="M380">
            <v>4428000000</v>
          </cell>
        </row>
        <row r="381">
          <cell r="B381" t="str">
            <v>CTL</v>
          </cell>
          <cell r="C381" t="str">
            <v>Year 4</v>
          </cell>
          <cell r="F381">
            <v>17900000000</v>
          </cell>
          <cell r="G381">
            <v>7778000000</v>
          </cell>
          <cell r="H381">
            <v>0.56547486033519556</v>
          </cell>
          <cell r="J381">
            <v>0.14553072625698324</v>
          </cell>
          <cell r="K381">
            <v>3328000000</v>
          </cell>
          <cell r="L381">
            <v>0</v>
          </cell>
          <cell r="M381">
            <v>4189000000</v>
          </cell>
        </row>
        <row r="382">
          <cell r="B382" t="str">
            <v>CTSH</v>
          </cell>
          <cell r="C382" t="str">
            <v>Year 1</v>
          </cell>
          <cell r="F382">
            <v>7346472000</v>
          </cell>
          <cell r="G382">
            <v>4278241000</v>
          </cell>
          <cell r="H382">
            <v>0.4176468650530486</v>
          </cell>
          <cell r="J382">
            <v>0.18532650774412535</v>
          </cell>
          <cell r="K382">
            <v>1557646000</v>
          </cell>
          <cell r="L382">
            <v>0</v>
          </cell>
          <cell r="M382">
            <v>149089000</v>
          </cell>
        </row>
        <row r="383">
          <cell r="B383" t="str">
            <v>CTSH</v>
          </cell>
          <cell r="C383" t="str">
            <v>Year 2</v>
          </cell>
          <cell r="F383">
            <v>8843200000</v>
          </cell>
          <cell r="G383">
            <v>5265500000</v>
          </cell>
          <cell r="H383">
            <v>0.40457074362221823</v>
          </cell>
          <cell r="J383">
            <v>0.18973900850370906</v>
          </cell>
          <cell r="K383">
            <v>1727600000</v>
          </cell>
          <cell r="L383">
            <v>0</v>
          </cell>
          <cell r="M383">
            <v>172200000</v>
          </cell>
        </row>
        <row r="384">
          <cell r="B384" t="str">
            <v>CTSH</v>
          </cell>
          <cell r="C384" t="str">
            <v>Year 3</v>
          </cell>
          <cell r="F384">
            <v>10262700000</v>
          </cell>
          <cell r="G384">
            <v>6141100000</v>
          </cell>
          <cell r="H384">
            <v>0.4016097128435987</v>
          </cell>
          <cell r="J384">
            <v>0.18366511736677482</v>
          </cell>
          <cell r="K384">
            <v>2037000000</v>
          </cell>
          <cell r="L384">
            <v>0</v>
          </cell>
          <cell r="M384">
            <v>199700000</v>
          </cell>
        </row>
        <row r="385">
          <cell r="B385" t="str">
            <v>CTSH</v>
          </cell>
          <cell r="C385" t="str">
            <v>Year 4</v>
          </cell>
          <cell r="F385">
            <v>12416000000</v>
          </cell>
          <cell r="G385">
            <v>7440200000</v>
          </cell>
          <cell r="H385">
            <v>0.40075708762886597</v>
          </cell>
          <cell r="J385">
            <v>0.17251932989690721</v>
          </cell>
          <cell r="K385">
            <v>2508600000</v>
          </cell>
          <cell r="L385">
            <v>0</v>
          </cell>
          <cell r="M385">
            <v>325200000</v>
          </cell>
        </row>
        <row r="386">
          <cell r="B386" t="str">
            <v>CTXS</v>
          </cell>
          <cell r="C386" t="str">
            <v>Year 1</v>
          </cell>
          <cell r="F386">
            <v>2918434000</v>
          </cell>
          <cell r="G386">
            <v>502795000</v>
          </cell>
          <cell r="H386">
            <v>0.82771753618550226</v>
          </cell>
          <cell r="J386">
            <v>0.13045249609893525</v>
          </cell>
          <cell r="K386">
            <v>1476916000</v>
          </cell>
          <cell r="L386">
            <v>516338000</v>
          </cell>
          <cell r="M386">
            <v>41668000</v>
          </cell>
        </row>
        <row r="387">
          <cell r="B387" t="str">
            <v>CTXS</v>
          </cell>
          <cell r="C387" t="str">
            <v>Year 2</v>
          </cell>
          <cell r="F387">
            <v>3142856000</v>
          </cell>
          <cell r="G387">
            <v>620219000</v>
          </cell>
          <cell r="H387">
            <v>0.80265751914818884</v>
          </cell>
          <cell r="J387">
            <v>0.10469967443624525</v>
          </cell>
          <cell r="K387">
            <v>1600187000</v>
          </cell>
          <cell r="L387">
            <v>553817000</v>
          </cell>
          <cell r="M387">
            <v>39577000</v>
          </cell>
        </row>
        <row r="388">
          <cell r="B388" t="str">
            <v>CTXS</v>
          </cell>
          <cell r="C388" t="str">
            <v>Year 3</v>
          </cell>
          <cell r="F388">
            <v>3275594000</v>
          </cell>
          <cell r="G388">
            <v>614364000</v>
          </cell>
          <cell r="H388">
            <v>0.81244195709236244</v>
          </cell>
          <cell r="J388">
            <v>0.1580272158271141</v>
          </cell>
          <cell r="K388">
            <v>1538027000</v>
          </cell>
          <cell r="L388">
            <v>563975000</v>
          </cell>
          <cell r="M388">
            <v>41595000</v>
          </cell>
        </row>
        <row r="389">
          <cell r="B389" t="str">
            <v>CTXS</v>
          </cell>
          <cell r="C389" t="str">
            <v>Year 4</v>
          </cell>
          <cell r="F389">
            <v>3418265000</v>
          </cell>
          <cell r="G389">
            <v>559541000</v>
          </cell>
          <cell r="H389">
            <v>0.83630847813144971</v>
          </cell>
          <cell r="J389">
            <v>0.21071508499194766</v>
          </cell>
          <cell r="K389">
            <v>1620006000</v>
          </cell>
          <cell r="L389">
            <v>489265000</v>
          </cell>
          <cell r="M389">
            <v>29173000</v>
          </cell>
        </row>
        <row r="390">
          <cell r="B390" t="str">
            <v>CVS</v>
          </cell>
          <cell r="C390" t="str">
            <v>Year 1</v>
          </cell>
          <cell r="F390">
            <v>126761000000</v>
          </cell>
          <cell r="G390">
            <v>102978000000</v>
          </cell>
          <cell r="H390">
            <v>0.18762079819502842</v>
          </cell>
          <cell r="J390">
            <v>0.18762079819502844</v>
          </cell>
          <cell r="K390">
            <v>0</v>
          </cell>
          <cell r="L390">
            <v>0</v>
          </cell>
          <cell r="M390">
            <v>0</v>
          </cell>
        </row>
        <row r="391">
          <cell r="B391" t="str">
            <v>CVS</v>
          </cell>
          <cell r="C391" t="str">
            <v>Year 2</v>
          </cell>
          <cell r="F391">
            <v>139367000000</v>
          </cell>
          <cell r="G391">
            <v>114000000000</v>
          </cell>
          <cell r="H391">
            <v>0.18201582871124444</v>
          </cell>
          <cell r="J391">
            <v>0.18201582871124442</v>
          </cell>
          <cell r="K391">
            <v>0</v>
          </cell>
          <cell r="L391">
            <v>0</v>
          </cell>
          <cell r="M391">
            <v>0</v>
          </cell>
        </row>
        <row r="392">
          <cell r="B392" t="str">
            <v>CVS</v>
          </cell>
          <cell r="C392" t="str">
            <v>Year 3</v>
          </cell>
          <cell r="F392">
            <v>153290000000</v>
          </cell>
          <cell r="G392">
            <v>126762000000</v>
          </cell>
          <cell r="H392">
            <v>0.17305760323569708</v>
          </cell>
          <cell r="J392">
            <v>0.17305760323569705</v>
          </cell>
          <cell r="K392">
            <v>0</v>
          </cell>
          <cell r="L392">
            <v>0</v>
          </cell>
          <cell r="M392">
            <v>0</v>
          </cell>
        </row>
        <row r="393">
          <cell r="B393" t="str">
            <v>CVS</v>
          </cell>
          <cell r="C393" t="str">
            <v>Year 4</v>
          </cell>
          <cell r="F393">
            <v>177526000000</v>
          </cell>
          <cell r="G393">
            <v>148669000000</v>
          </cell>
          <cell r="H393">
            <v>0.16255083762378464</v>
          </cell>
          <cell r="J393">
            <v>0.16255083762378469</v>
          </cell>
          <cell r="K393">
            <v>0</v>
          </cell>
          <cell r="L393">
            <v>0</v>
          </cell>
          <cell r="M393">
            <v>0</v>
          </cell>
        </row>
        <row r="394">
          <cell r="B394" t="str">
            <v>CVX</v>
          </cell>
          <cell r="C394" t="str">
            <v>Year 1</v>
          </cell>
          <cell r="F394">
            <v>230590000000</v>
          </cell>
          <cell r="G394">
            <v>163336000000</v>
          </cell>
          <cell r="H394">
            <v>0.29166052300620149</v>
          </cell>
          <cell r="J394">
            <v>0.15933474998915825</v>
          </cell>
          <cell r="K394">
            <v>17100000000</v>
          </cell>
          <cell r="L394">
            <v>0</v>
          </cell>
          <cell r="M394">
            <v>13413000000</v>
          </cell>
        </row>
        <row r="395">
          <cell r="B395" t="str">
            <v>CVX</v>
          </cell>
          <cell r="C395" t="str">
            <v>Year 2</v>
          </cell>
          <cell r="F395">
            <v>220156000000</v>
          </cell>
          <cell r="G395">
            <v>159323000000</v>
          </cell>
          <cell r="H395">
            <v>0.2763177019931321</v>
          </cell>
          <cell r="J395">
            <v>0.13206090226929995</v>
          </cell>
          <cell r="K395">
            <v>17573000000</v>
          </cell>
          <cell r="L395">
            <v>0</v>
          </cell>
          <cell r="M395">
            <v>14186000000</v>
          </cell>
        </row>
        <row r="396">
          <cell r="B396" t="str">
            <v>CVX</v>
          </cell>
          <cell r="C396" t="str">
            <v>Year 3</v>
          </cell>
          <cell r="F396">
            <v>200494000000</v>
          </cell>
          <cell r="G396">
            <v>144956000000</v>
          </cell>
          <cell r="H396">
            <v>0.27700579568465888</v>
          </cell>
          <cell r="J396">
            <v>0.10828752980139056</v>
          </cell>
          <cell r="K396">
            <v>17034000000</v>
          </cell>
          <cell r="L396">
            <v>0</v>
          </cell>
          <cell r="M396">
            <v>16793000000</v>
          </cell>
        </row>
        <row r="397">
          <cell r="B397" t="str">
            <v>CVX</v>
          </cell>
          <cell r="C397" t="str">
            <v>Year 4</v>
          </cell>
          <cell r="F397">
            <v>129925000000</v>
          </cell>
          <cell r="G397">
            <v>92785000000</v>
          </cell>
          <cell r="H397">
            <v>0.28585722532230129</v>
          </cell>
          <cell r="J397">
            <v>-2.8477968058495287E-3</v>
          </cell>
          <cell r="K397">
            <v>16473000000</v>
          </cell>
          <cell r="L397">
            <v>0</v>
          </cell>
          <cell r="M397">
            <v>21037000000</v>
          </cell>
        </row>
        <row r="398">
          <cell r="B398" t="str">
            <v>CXO</v>
          </cell>
          <cell r="C398" t="str">
            <v>Year 1</v>
          </cell>
          <cell r="F398">
            <v>1819814000</v>
          </cell>
          <cell r="G398">
            <v>343743000</v>
          </cell>
          <cell r="H398">
            <v>0.81111091573094829</v>
          </cell>
          <cell r="J398">
            <v>0.41925163780474267</v>
          </cell>
          <cell r="K398">
            <v>133796000</v>
          </cell>
          <cell r="L398">
            <v>0</v>
          </cell>
          <cell r="M398">
            <v>579315000</v>
          </cell>
        </row>
        <row r="399">
          <cell r="B399" t="str">
            <v>CXO</v>
          </cell>
          <cell r="C399" t="str">
            <v>Year 2</v>
          </cell>
          <cell r="F399">
            <v>2319919000</v>
          </cell>
          <cell r="G399">
            <v>455436000</v>
          </cell>
          <cell r="H399">
            <v>0.80368452519247435</v>
          </cell>
          <cell r="J399">
            <v>0.39484697526077417</v>
          </cell>
          <cell r="K399">
            <v>169815000</v>
          </cell>
          <cell r="L399">
            <v>0</v>
          </cell>
          <cell r="M399">
            <v>778655000</v>
          </cell>
        </row>
        <row r="400">
          <cell r="B400" t="str">
            <v>CXO</v>
          </cell>
          <cell r="C400" t="str">
            <v>Year 3</v>
          </cell>
          <cell r="F400">
            <v>2660147000</v>
          </cell>
          <cell r="G400">
            <v>538374000</v>
          </cell>
          <cell r="H400">
            <v>0.79761494383581055</v>
          </cell>
          <cell r="J400">
            <v>0.3499054751485538</v>
          </cell>
          <cell r="K400">
            <v>204161000</v>
          </cell>
          <cell r="L400">
            <v>0</v>
          </cell>
          <cell r="M400">
            <v>986812000</v>
          </cell>
        </row>
        <row r="401">
          <cell r="B401" t="str">
            <v>CXO</v>
          </cell>
          <cell r="C401" t="str">
            <v>Year 4</v>
          </cell>
          <cell r="F401">
            <v>1803573000</v>
          </cell>
          <cell r="G401">
            <v>541359000</v>
          </cell>
          <cell r="H401">
            <v>0.69984081598027914</v>
          </cell>
          <cell r="J401">
            <v>-0.11054334922955711</v>
          </cell>
          <cell r="K401">
            <v>230734000</v>
          </cell>
          <cell r="L401">
            <v>0</v>
          </cell>
          <cell r="M401">
            <v>1230853000</v>
          </cell>
        </row>
        <row r="402">
          <cell r="B402" t="str">
            <v>D</v>
          </cell>
          <cell r="C402" t="str">
            <v>Year 1</v>
          </cell>
          <cell r="F402">
            <v>12835000000</v>
          </cell>
          <cell r="G402">
            <v>8300000000</v>
          </cell>
          <cell r="H402">
            <v>0.35333073626801714</v>
          </cell>
          <cell r="J402">
            <v>0.22267238021036229</v>
          </cell>
          <cell r="K402">
            <v>550000000</v>
          </cell>
          <cell r="L402">
            <v>0</v>
          </cell>
          <cell r="M402">
            <v>1127000000</v>
          </cell>
        </row>
        <row r="403">
          <cell r="B403" t="str">
            <v>D</v>
          </cell>
          <cell r="C403" t="str">
            <v>Year 2</v>
          </cell>
          <cell r="F403">
            <v>13120000000</v>
          </cell>
          <cell r="G403">
            <v>8033000000</v>
          </cell>
          <cell r="H403">
            <v>0.38772865853658534</v>
          </cell>
          <cell r="J403">
            <v>0.25274390243902439</v>
          </cell>
          <cell r="K403">
            <v>563000000</v>
          </cell>
          <cell r="L403">
            <v>0</v>
          </cell>
          <cell r="M403">
            <v>1208000000</v>
          </cell>
        </row>
        <row r="404">
          <cell r="B404" t="str">
            <v>D</v>
          </cell>
          <cell r="C404" t="str">
            <v>Year 3</v>
          </cell>
          <cell r="F404">
            <v>12436000000</v>
          </cell>
          <cell r="G404">
            <v>7881000000</v>
          </cell>
          <cell r="H404">
            <v>0.36627532968800258</v>
          </cell>
          <cell r="J404">
            <v>0.21880025731746541</v>
          </cell>
          <cell r="K404">
            <v>542000000</v>
          </cell>
          <cell r="L404">
            <v>0</v>
          </cell>
          <cell r="M404">
            <v>1292000000</v>
          </cell>
        </row>
        <row r="405">
          <cell r="B405" t="str">
            <v>D</v>
          </cell>
          <cell r="C405" t="str">
            <v>Year 4</v>
          </cell>
          <cell r="F405">
            <v>11683000000</v>
          </cell>
          <cell r="G405">
            <v>6201000000</v>
          </cell>
          <cell r="H405">
            <v>0.46922879397415052</v>
          </cell>
          <cell r="J405">
            <v>0.30266198750320977</v>
          </cell>
          <cell r="K405">
            <v>551000000</v>
          </cell>
          <cell r="L405">
            <v>0</v>
          </cell>
          <cell r="M405">
            <v>1395000000</v>
          </cell>
        </row>
        <row r="406">
          <cell r="B406" t="str">
            <v>DAL</v>
          </cell>
          <cell r="C406" t="str">
            <v>Year 1</v>
          </cell>
          <cell r="F406">
            <v>37773000000</v>
          </cell>
          <cell r="G406">
            <v>20964000000</v>
          </cell>
          <cell r="H406">
            <v>0.44500039710904615</v>
          </cell>
          <cell r="J406">
            <v>0.10065390622931723</v>
          </cell>
          <cell r="K406">
            <v>11349000000</v>
          </cell>
          <cell r="L406">
            <v>0</v>
          </cell>
          <cell r="M406">
            <v>1658000000</v>
          </cell>
        </row>
        <row r="407">
          <cell r="B407" t="str">
            <v>DAL</v>
          </cell>
          <cell r="C407" t="str">
            <v>Year 2</v>
          </cell>
          <cell r="F407">
            <v>40362000000</v>
          </cell>
          <cell r="G407">
            <v>22967000000</v>
          </cell>
          <cell r="H407">
            <v>0.43097467915365939</v>
          </cell>
          <cell r="J407">
            <v>7.2394826817303401E-2</v>
          </cell>
          <cell r="K407">
            <v>12702000000</v>
          </cell>
          <cell r="L407">
            <v>0</v>
          </cell>
          <cell r="M407">
            <v>1771000000</v>
          </cell>
        </row>
        <row r="408">
          <cell r="B408" t="str">
            <v>DAL</v>
          </cell>
          <cell r="C408" t="str">
            <v>Year 3</v>
          </cell>
          <cell r="F408">
            <v>40704000000</v>
          </cell>
          <cell r="G408">
            <v>17096000000</v>
          </cell>
          <cell r="H408">
            <v>0.57999213836477992</v>
          </cell>
          <cell r="J408">
            <v>0.19253636006289307</v>
          </cell>
          <cell r="K408">
            <v>13936000000</v>
          </cell>
          <cell r="L408">
            <v>0</v>
          </cell>
          <cell r="M408">
            <v>1835000000</v>
          </cell>
        </row>
        <row r="409">
          <cell r="B409" t="str">
            <v>DAL</v>
          </cell>
          <cell r="C409" t="str">
            <v>Year 4</v>
          </cell>
          <cell r="F409">
            <v>39639000000</v>
          </cell>
          <cell r="G409">
            <v>15940000000</v>
          </cell>
          <cell r="H409">
            <v>0.59787078382401171</v>
          </cell>
          <cell r="J409">
            <v>0.17538283004112112</v>
          </cell>
          <cell r="K409">
            <v>14845000000</v>
          </cell>
          <cell r="L409">
            <v>0</v>
          </cell>
          <cell r="M409">
            <v>1902000000</v>
          </cell>
        </row>
        <row r="410">
          <cell r="B410" t="str">
            <v>DD</v>
          </cell>
          <cell r="C410" t="str">
            <v>Year 1</v>
          </cell>
          <cell r="F410">
            <v>28998000000</v>
          </cell>
          <cell r="G410">
            <v>17642000000</v>
          </cell>
          <cell r="H410">
            <v>0.39161321470446242</v>
          </cell>
          <cell r="J410">
            <v>9.5006552176012143E-2</v>
          </cell>
          <cell r="K410">
            <v>6564000000</v>
          </cell>
          <cell r="L410">
            <v>2037000000</v>
          </cell>
          <cell r="M410">
            <v>0</v>
          </cell>
        </row>
        <row r="411">
          <cell r="B411" t="str">
            <v>DD</v>
          </cell>
          <cell r="C411" t="str">
            <v>Year 2</v>
          </cell>
          <cell r="F411">
            <v>28406000000</v>
          </cell>
          <cell r="G411">
            <v>17023000000</v>
          </cell>
          <cell r="H411">
            <v>0.40072519890164049</v>
          </cell>
          <cell r="J411">
            <v>0.13690769555727664</v>
          </cell>
          <cell r="K411">
            <v>5536000000</v>
          </cell>
          <cell r="L411">
            <v>1958000000</v>
          </cell>
          <cell r="M411">
            <v>0</v>
          </cell>
        </row>
        <row r="412">
          <cell r="B412" t="str">
            <v>DD</v>
          </cell>
          <cell r="C412" t="str">
            <v>Year 3</v>
          </cell>
          <cell r="F412">
            <v>25130000000</v>
          </cell>
          <cell r="G412">
            <v>15112000000</v>
          </cell>
          <cell r="H412">
            <v>0.39864703541583768</v>
          </cell>
          <cell r="J412">
            <v>0.12120970951054516</v>
          </cell>
          <cell r="K412">
            <v>5074000000</v>
          </cell>
          <cell r="L412">
            <v>1898000000</v>
          </cell>
          <cell r="M412">
            <v>0</v>
          </cell>
        </row>
        <row r="413">
          <cell r="B413" t="str">
            <v>DD</v>
          </cell>
          <cell r="C413" t="str">
            <v>Year 4</v>
          </cell>
          <cell r="F413">
            <v>24594000000</v>
          </cell>
          <cell r="G413">
            <v>14469000000</v>
          </cell>
          <cell r="H413">
            <v>0.41168577701878506</v>
          </cell>
          <cell r="J413">
            <v>0.14145726599983735</v>
          </cell>
          <cell r="K413">
            <v>5005000000</v>
          </cell>
          <cell r="L413">
            <v>1641000000</v>
          </cell>
          <cell r="M413">
            <v>0</v>
          </cell>
        </row>
        <row r="414">
          <cell r="B414" t="str">
            <v>DE</v>
          </cell>
          <cell r="C414" t="str">
            <v>Year 1</v>
          </cell>
          <cell r="F414">
            <v>37795400000</v>
          </cell>
          <cell r="G414">
            <v>25667300000</v>
          </cell>
          <cell r="H414">
            <v>0.32088825624282324</v>
          </cell>
          <cell r="J414">
            <v>0.16469464538012563</v>
          </cell>
          <cell r="K414">
            <v>4426100000</v>
          </cell>
          <cell r="L414">
            <v>1477300000</v>
          </cell>
          <cell r="M414">
            <v>0</v>
          </cell>
        </row>
        <row r="415">
          <cell r="B415" t="str">
            <v>DE</v>
          </cell>
          <cell r="C415" t="str">
            <v>Year 2</v>
          </cell>
          <cell r="F415">
            <v>36066900000</v>
          </cell>
          <cell r="G415">
            <v>24775800000</v>
          </cell>
          <cell r="H415">
            <v>0.31305989702469572</v>
          </cell>
          <cell r="J415">
            <v>0.15142415899342609</v>
          </cell>
          <cell r="K415">
            <v>4377700000</v>
          </cell>
          <cell r="L415">
            <v>1452000000</v>
          </cell>
          <cell r="M415">
            <v>0</v>
          </cell>
        </row>
        <row r="416">
          <cell r="B416" t="str">
            <v>DE</v>
          </cell>
          <cell r="C416" t="str">
            <v>Year 3</v>
          </cell>
          <cell r="F416">
            <v>28862800000</v>
          </cell>
          <cell r="G416">
            <v>20143200000</v>
          </cell>
          <cell r="H416">
            <v>0.30210513186523835</v>
          </cell>
          <cell r="J416">
            <v>0.11988095403079396</v>
          </cell>
          <cell r="K416">
            <v>3834400000</v>
          </cell>
          <cell r="L416">
            <v>1425100000</v>
          </cell>
          <cell r="M416">
            <v>0</v>
          </cell>
        </row>
        <row r="417">
          <cell r="B417" t="str">
            <v>DE</v>
          </cell>
          <cell r="C417" t="str">
            <v>Year 4</v>
          </cell>
          <cell r="F417">
            <v>26644000000</v>
          </cell>
          <cell r="G417">
            <v>18248900000</v>
          </cell>
          <cell r="H417">
            <v>0.31508407146074158</v>
          </cell>
          <cell r="J417">
            <v>0.11213406395436121</v>
          </cell>
          <cell r="K417">
            <v>4018300000</v>
          </cell>
          <cell r="L417">
            <v>1389100000</v>
          </cell>
          <cell r="M417">
            <v>0</v>
          </cell>
        </row>
        <row r="418">
          <cell r="B418" t="str">
            <v>DFS</v>
          </cell>
          <cell r="C418" t="str">
            <v>Year 1</v>
          </cell>
          <cell r="F418">
            <v>8984000000</v>
          </cell>
          <cell r="G418">
            <v>845000000</v>
          </cell>
          <cell r="H418">
            <v>0.90594390026714156</v>
          </cell>
          <cell r="J418">
            <v>0.47183882457702581</v>
          </cell>
          <cell r="K418">
            <v>3052000000</v>
          </cell>
          <cell r="L418">
            <v>0</v>
          </cell>
          <cell r="M418">
            <v>848000000</v>
          </cell>
        </row>
        <row r="419">
          <cell r="B419" t="str">
            <v>DFS</v>
          </cell>
          <cell r="C419" t="str">
            <v>Year 2</v>
          </cell>
          <cell r="F419">
            <v>9370000000</v>
          </cell>
          <cell r="G419">
            <v>698000000</v>
          </cell>
          <cell r="H419">
            <v>0.92550693703308429</v>
          </cell>
          <cell r="J419">
            <v>0.46872998932764143</v>
          </cell>
          <cell r="K419">
            <v>3194000000</v>
          </cell>
          <cell r="L419">
            <v>0</v>
          </cell>
          <cell r="M419">
            <v>1086000000</v>
          </cell>
        </row>
        <row r="420">
          <cell r="B420" t="str">
            <v>DFS</v>
          </cell>
          <cell r="C420" t="str">
            <v>Year 3</v>
          </cell>
          <cell r="F420">
            <v>9611000000</v>
          </cell>
          <cell r="G420">
            <v>614000000</v>
          </cell>
          <cell r="H420">
            <v>0.93611486837998126</v>
          </cell>
          <cell r="J420">
            <v>0.43845593590677351</v>
          </cell>
          <cell r="K420">
            <v>3340000000</v>
          </cell>
          <cell r="L420">
            <v>0</v>
          </cell>
          <cell r="M420">
            <v>1443000000</v>
          </cell>
        </row>
        <row r="421">
          <cell r="B421" t="str">
            <v>DFS</v>
          </cell>
          <cell r="C421" t="str">
            <v>Year 4</v>
          </cell>
          <cell r="F421">
            <v>10002000000</v>
          </cell>
          <cell r="G421">
            <v>623000000</v>
          </cell>
          <cell r="H421">
            <v>0.9377124575084983</v>
          </cell>
          <cell r="J421">
            <v>0.4251149770045991</v>
          </cell>
          <cell r="K421">
            <v>3615000000</v>
          </cell>
          <cell r="L421">
            <v>0</v>
          </cell>
          <cell r="M421">
            <v>1512000000</v>
          </cell>
        </row>
        <row r="422">
          <cell r="B422" t="str">
            <v>DG</v>
          </cell>
          <cell r="C422" t="str">
            <v>Year 1</v>
          </cell>
          <cell r="F422">
            <v>16022128000</v>
          </cell>
          <cell r="G422">
            <v>10936727000</v>
          </cell>
          <cell r="H422">
            <v>0.31739860023587374</v>
          </cell>
          <cell r="J422">
            <v>0.10331186968422672</v>
          </cell>
          <cell r="K422">
            <v>3430125000</v>
          </cell>
          <cell r="L422">
            <v>0</v>
          </cell>
          <cell r="M422">
            <v>0</v>
          </cell>
        </row>
        <row r="423">
          <cell r="B423" t="str">
            <v>DG</v>
          </cell>
          <cell r="C423" t="str">
            <v>Year 2</v>
          </cell>
          <cell r="F423">
            <v>17504167000</v>
          </cell>
          <cell r="G423">
            <v>12068425000</v>
          </cell>
          <cell r="H423">
            <v>0.31053988458862392</v>
          </cell>
          <cell r="J423">
            <v>9.918695359796327E-2</v>
          </cell>
          <cell r="K423">
            <v>3699557000</v>
          </cell>
          <cell r="L423">
            <v>0</v>
          </cell>
          <cell r="M423">
            <v>0</v>
          </cell>
        </row>
        <row r="424">
          <cell r="B424" t="str">
            <v>DG</v>
          </cell>
          <cell r="C424" t="str">
            <v>Year 3</v>
          </cell>
          <cell r="F424">
            <v>18909588000</v>
          </cell>
          <cell r="G424">
            <v>13107081000</v>
          </cell>
          <cell r="H424">
            <v>0.30685528420820163</v>
          </cell>
          <cell r="J424">
            <v>9.3555343458567156E-2</v>
          </cell>
          <cell r="K424">
            <v>4033414000</v>
          </cell>
          <cell r="L424">
            <v>0</v>
          </cell>
          <cell r="M424">
            <v>0</v>
          </cell>
        </row>
        <row r="425">
          <cell r="B425" t="str">
            <v>DG</v>
          </cell>
          <cell r="C425" t="str">
            <v>Year 4</v>
          </cell>
          <cell r="F425">
            <v>20368562000</v>
          </cell>
          <cell r="G425">
            <v>14062471000</v>
          </cell>
          <cell r="H425">
            <v>0.30959922453043076</v>
          </cell>
          <cell r="J425">
            <v>9.5259252960518279E-2</v>
          </cell>
          <cell r="K425">
            <v>4365797000</v>
          </cell>
          <cell r="L425">
            <v>0</v>
          </cell>
          <cell r="M425">
            <v>0</v>
          </cell>
        </row>
        <row r="426">
          <cell r="B426" t="str">
            <v>DGX</v>
          </cell>
          <cell r="C426" t="str">
            <v>Year 1</v>
          </cell>
          <cell r="F426">
            <v>7383000000</v>
          </cell>
          <cell r="G426">
            <v>4365000000</v>
          </cell>
          <cell r="H426">
            <v>0.40877691995123933</v>
          </cell>
          <cell r="J426">
            <v>0.16267100094812406</v>
          </cell>
          <cell r="K426">
            <v>1742000000</v>
          </cell>
          <cell r="L426">
            <v>0</v>
          </cell>
          <cell r="M426">
            <v>75000000</v>
          </cell>
        </row>
        <row r="427">
          <cell r="B427" t="str">
            <v>DGX</v>
          </cell>
          <cell r="C427" t="str">
            <v>Year 2</v>
          </cell>
          <cell r="F427">
            <v>7146000000</v>
          </cell>
          <cell r="G427">
            <v>4326000000</v>
          </cell>
          <cell r="H427">
            <v>0.39462636439966414</v>
          </cell>
          <cell r="J427">
            <v>0.14007836551917158</v>
          </cell>
          <cell r="K427">
            <v>1740000000</v>
          </cell>
          <cell r="L427">
            <v>0</v>
          </cell>
          <cell r="M427">
            <v>79000000</v>
          </cell>
        </row>
        <row r="428">
          <cell r="B428" t="str">
            <v>DGX</v>
          </cell>
          <cell r="C428" t="str">
            <v>Year 3</v>
          </cell>
          <cell r="F428">
            <v>7435000000</v>
          </cell>
          <cell r="G428">
            <v>4637000000</v>
          </cell>
          <cell r="H428">
            <v>0.37632817753866843</v>
          </cell>
          <cell r="J428">
            <v>0.13221250840618695</v>
          </cell>
          <cell r="K428">
            <v>1721000000</v>
          </cell>
          <cell r="L428">
            <v>0</v>
          </cell>
          <cell r="M428">
            <v>94000000</v>
          </cell>
        </row>
        <row r="429">
          <cell r="B429" t="str">
            <v>DGX</v>
          </cell>
          <cell r="C429" t="str">
            <v>Year 4</v>
          </cell>
          <cell r="F429">
            <v>7493000000</v>
          </cell>
          <cell r="G429">
            <v>4657000000</v>
          </cell>
          <cell r="H429">
            <v>0.37848658748164954</v>
          </cell>
          <cell r="J429">
            <v>0.18670759375417056</v>
          </cell>
          <cell r="K429">
            <v>1356000000</v>
          </cell>
          <cell r="L429">
            <v>0</v>
          </cell>
          <cell r="M429">
            <v>81000000</v>
          </cell>
        </row>
        <row r="430">
          <cell r="B430" t="str">
            <v>DHI</v>
          </cell>
          <cell r="C430" t="str">
            <v>Year 1</v>
          </cell>
          <cell r="F430">
            <v>6259300000</v>
          </cell>
          <cell r="G430">
            <v>4853500000</v>
          </cell>
          <cell r="H430">
            <v>0.22459380441902455</v>
          </cell>
          <cell r="J430">
            <v>0.12076430271755628</v>
          </cell>
          <cell r="K430">
            <v>649900000</v>
          </cell>
          <cell r="L430">
            <v>0</v>
          </cell>
          <cell r="M430">
            <v>0</v>
          </cell>
        </row>
        <row r="431">
          <cell r="B431" t="str">
            <v>DHI</v>
          </cell>
          <cell r="C431" t="str">
            <v>Year 2</v>
          </cell>
          <cell r="F431">
            <v>8024900000</v>
          </cell>
          <cell r="G431">
            <v>6268600000</v>
          </cell>
          <cell r="H431">
            <v>0.21885630973594683</v>
          </cell>
          <cell r="J431">
            <v>0.11581452728382909</v>
          </cell>
          <cell r="K431">
            <v>826900000</v>
          </cell>
          <cell r="L431">
            <v>0</v>
          </cell>
          <cell r="M431">
            <v>0</v>
          </cell>
        </row>
        <row r="432">
          <cell r="B432" t="str">
            <v>DHI</v>
          </cell>
          <cell r="C432" t="str">
            <v>Year 3</v>
          </cell>
          <cell r="F432">
            <v>10824000000</v>
          </cell>
          <cell r="G432">
            <v>8535700000</v>
          </cell>
          <cell r="H432">
            <v>0.211409830007391</v>
          </cell>
          <cell r="J432">
            <v>0.11874538063562454</v>
          </cell>
          <cell r="K432">
            <v>1003000000</v>
          </cell>
          <cell r="L432">
            <v>0</v>
          </cell>
          <cell r="M432">
            <v>0</v>
          </cell>
        </row>
        <row r="433">
          <cell r="B433" t="str">
            <v>DHI</v>
          </cell>
          <cell r="C433" t="str">
            <v>Year 4</v>
          </cell>
          <cell r="F433">
            <v>12157400000</v>
          </cell>
          <cell r="G433">
            <v>9502600000</v>
          </cell>
          <cell r="H433">
            <v>0.21836905917383653</v>
          </cell>
          <cell r="J433">
            <v>0.12786451050389064</v>
          </cell>
          <cell r="K433">
            <v>1100300000</v>
          </cell>
          <cell r="L433">
            <v>0</v>
          </cell>
          <cell r="M433">
            <v>0</v>
          </cell>
        </row>
        <row r="434">
          <cell r="B434" t="str">
            <v>DHR</v>
          </cell>
          <cell r="C434" t="str">
            <v>Year 1</v>
          </cell>
          <cell r="F434">
            <v>18260400000</v>
          </cell>
          <cell r="G434">
            <v>8846100000</v>
          </cell>
          <cell r="H434">
            <v>0.51555825721232829</v>
          </cell>
          <cell r="J434">
            <v>0.1695034062780662</v>
          </cell>
          <cell r="K434">
            <v>5181200000</v>
          </cell>
          <cell r="L434">
            <v>1137900000</v>
          </cell>
          <cell r="M434">
            <v>0</v>
          </cell>
        </row>
        <row r="435">
          <cell r="B435" t="str">
            <v>DHR</v>
          </cell>
          <cell r="C435" t="str">
            <v>Year 2</v>
          </cell>
          <cell r="F435">
            <v>18283100000</v>
          </cell>
          <cell r="G435">
            <v>8941100000</v>
          </cell>
          <cell r="H435">
            <v>0.5109636768381729</v>
          </cell>
          <cell r="J435">
            <v>0.17067674519091403</v>
          </cell>
          <cell r="K435">
            <v>5117100000</v>
          </cell>
          <cell r="L435">
            <v>1104400000</v>
          </cell>
          <cell r="M435">
            <v>0</v>
          </cell>
        </row>
        <row r="436">
          <cell r="B436" t="str">
            <v>DHR</v>
          </cell>
          <cell r="C436" t="str">
            <v>Year 3</v>
          </cell>
          <cell r="F436">
            <v>19154000000</v>
          </cell>
          <cell r="G436">
            <v>9261400000</v>
          </cell>
          <cell r="H436">
            <v>0.51647697608854548</v>
          </cell>
          <cell r="J436">
            <v>0.17472068497441787</v>
          </cell>
          <cell r="K436">
            <v>5389000000</v>
          </cell>
          <cell r="L436">
            <v>1157000000</v>
          </cell>
          <cell r="M436">
            <v>0</v>
          </cell>
        </row>
        <row r="437">
          <cell r="B437" t="str">
            <v>DHR</v>
          </cell>
          <cell r="C437" t="str">
            <v>Year 4</v>
          </cell>
          <cell r="F437">
            <v>20563100000</v>
          </cell>
          <cell r="G437">
            <v>9800600000</v>
          </cell>
          <cell r="H437">
            <v>0.52338898317860627</v>
          </cell>
          <cell r="J437">
            <v>0.16870510769290623</v>
          </cell>
          <cell r="K437">
            <v>6054300000</v>
          </cell>
          <cell r="L437">
            <v>1239100000</v>
          </cell>
          <cell r="M437">
            <v>0</v>
          </cell>
        </row>
        <row r="438">
          <cell r="B438" t="str">
            <v>DIS</v>
          </cell>
          <cell r="C438" t="str">
            <v>Year 1</v>
          </cell>
          <cell r="F438">
            <v>45041000000</v>
          </cell>
          <cell r="G438">
            <v>25034000000</v>
          </cell>
          <cell r="H438">
            <v>0.4441952887369286</v>
          </cell>
          <cell r="J438">
            <v>0.20980884083390688</v>
          </cell>
          <cell r="K438">
            <v>8365000000</v>
          </cell>
          <cell r="L438">
            <v>0</v>
          </cell>
          <cell r="M438">
            <v>2192000000</v>
          </cell>
        </row>
        <row r="439">
          <cell r="B439" t="str">
            <v>DIS</v>
          </cell>
          <cell r="C439" t="str">
            <v>Year 2</v>
          </cell>
          <cell r="F439">
            <v>48813000000</v>
          </cell>
          <cell r="G439">
            <v>26420000000</v>
          </cell>
          <cell r="H439">
            <v>0.45875074263003712</v>
          </cell>
          <cell r="J439">
            <v>0.23641243111466209</v>
          </cell>
          <cell r="K439">
            <v>8565000000</v>
          </cell>
          <cell r="L439">
            <v>0</v>
          </cell>
          <cell r="M439">
            <v>2288000000</v>
          </cell>
        </row>
        <row r="440">
          <cell r="B440" t="str">
            <v>DIS</v>
          </cell>
          <cell r="C440" t="str">
            <v>Year 3</v>
          </cell>
          <cell r="F440">
            <v>52465000000</v>
          </cell>
          <cell r="G440">
            <v>28364000000</v>
          </cell>
          <cell r="H440">
            <v>0.4593729152768512</v>
          </cell>
          <cell r="J440">
            <v>0.25205375011912706</v>
          </cell>
          <cell r="K440">
            <v>8523000000</v>
          </cell>
          <cell r="L440">
            <v>0</v>
          </cell>
          <cell r="M440">
            <v>2354000000</v>
          </cell>
        </row>
        <row r="441">
          <cell r="B441" t="str">
            <v>DIS</v>
          </cell>
          <cell r="C441" t="str">
            <v>Year 4</v>
          </cell>
          <cell r="F441">
            <v>55632000000</v>
          </cell>
          <cell r="G441">
            <v>29993000000</v>
          </cell>
          <cell r="H441">
            <v>0.46086784584411844</v>
          </cell>
          <cell r="J441">
            <v>0.25808886971527178</v>
          </cell>
          <cell r="K441">
            <v>8754000000</v>
          </cell>
          <cell r="L441">
            <v>0</v>
          </cell>
          <cell r="M441">
            <v>2527000000</v>
          </cell>
        </row>
        <row r="442">
          <cell r="B442" t="str">
            <v>DISCA</v>
          </cell>
          <cell r="C442" t="str">
            <v>Year 1</v>
          </cell>
          <cell r="F442">
            <v>5535000000</v>
          </cell>
          <cell r="G442">
            <v>1689000000</v>
          </cell>
          <cell r="H442">
            <v>0.69485094850948514</v>
          </cell>
          <cell r="J442">
            <v>0.35627822944896115</v>
          </cell>
          <cell r="K442">
            <v>1598000000</v>
          </cell>
          <cell r="L442">
            <v>0</v>
          </cell>
          <cell r="M442">
            <v>276000000</v>
          </cell>
        </row>
        <row r="443">
          <cell r="B443" t="str">
            <v>DISCA</v>
          </cell>
          <cell r="C443" t="str">
            <v>Year 2</v>
          </cell>
          <cell r="F443">
            <v>6265000000</v>
          </cell>
          <cell r="G443">
            <v>2124000000</v>
          </cell>
          <cell r="H443">
            <v>0.66097366320830009</v>
          </cell>
          <cell r="J443">
            <v>0.33838786911412611</v>
          </cell>
          <cell r="K443">
            <v>1692000000</v>
          </cell>
          <cell r="L443">
            <v>0</v>
          </cell>
          <cell r="M443">
            <v>329000000</v>
          </cell>
        </row>
        <row r="444">
          <cell r="B444" t="str">
            <v>DISCA</v>
          </cell>
          <cell r="C444" t="str">
            <v>Year 3</v>
          </cell>
          <cell r="F444">
            <v>6394000000</v>
          </cell>
          <cell r="G444">
            <v>2343000000</v>
          </cell>
          <cell r="H444">
            <v>0.633562715045355</v>
          </cell>
          <cell r="J444">
            <v>0.32092586800125117</v>
          </cell>
          <cell r="K444">
            <v>1669000000</v>
          </cell>
          <cell r="L444">
            <v>0</v>
          </cell>
          <cell r="M444">
            <v>330000000</v>
          </cell>
        </row>
        <row r="445">
          <cell r="B445" t="str">
            <v>DISCA</v>
          </cell>
          <cell r="C445" t="str">
            <v>Year 4</v>
          </cell>
          <cell r="F445">
            <v>6497000000</v>
          </cell>
          <cell r="G445">
            <v>2432000000</v>
          </cell>
          <cell r="H445">
            <v>0.6256733877174081</v>
          </cell>
          <cell r="J445">
            <v>0.3159919963059874</v>
          </cell>
          <cell r="K445">
            <v>1690000000</v>
          </cell>
          <cell r="L445">
            <v>0</v>
          </cell>
          <cell r="M445">
            <v>322000000</v>
          </cell>
        </row>
        <row r="446">
          <cell r="B446" t="str">
            <v>DISCK</v>
          </cell>
          <cell r="C446" t="str">
            <v>Year 1</v>
          </cell>
          <cell r="F446">
            <v>5535000000</v>
          </cell>
          <cell r="G446">
            <v>1689000000</v>
          </cell>
          <cell r="H446">
            <v>0.69485094850948514</v>
          </cell>
          <cell r="J446">
            <v>0.35627822944896115</v>
          </cell>
          <cell r="K446">
            <v>1598000000</v>
          </cell>
          <cell r="L446">
            <v>0</v>
          </cell>
          <cell r="M446">
            <v>276000000</v>
          </cell>
        </row>
        <row r="447">
          <cell r="B447" t="str">
            <v>DISCK</v>
          </cell>
          <cell r="C447" t="str">
            <v>Year 2</v>
          </cell>
          <cell r="F447">
            <v>6265000000</v>
          </cell>
          <cell r="G447">
            <v>2124000000</v>
          </cell>
          <cell r="H447">
            <v>0.66097366320830009</v>
          </cell>
          <cell r="J447">
            <v>0.33838786911412611</v>
          </cell>
          <cell r="K447">
            <v>1692000000</v>
          </cell>
          <cell r="L447">
            <v>0</v>
          </cell>
          <cell r="M447">
            <v>329000000</v>
          </cell>
        </row>
        <row r="448">
          <cell r="B448" t="str">
            <v>DISCK</v>
          </cell>
          <cell r="C448" t="str">
            <v>Year 3</v>
          </cell>
          <cell r="F448">
            <v>6394000000</v>
          </cell>
          <cell r="G448">
            <v>2343000000</v>
          </cell>
          <cell r="H448">
            <v>0.633562715045355</v>
          </cell>
          <cell r="J448">
            <v>0.32092586800125117</v>
          </cell>
          <cell r="K448">
            <v>1669000000</v>
          </cell>
          <cell r="L448">
            <v>0</v>
          </cell>
          <cell r="M448">
            <v>330000000</v>
          </cell>
        </row>
        <row r="449">
          <cell r="B449" t="str">
            <v>DISCK</v>
          </cell>
          <cell r="C449" t="str">
            <v>Year 4</v>
          </cell>
          <cell r="F449">
            <v>6497000000</v>
          </cell>
          <cell r="G449">
            <v>2432000000</v>
          </cell>
          <cell r="H449">
            <v>0.6256733877174081</v>
          </cell>
          <cell r="J449">
            <v>0.3159919963059874</v>
          </cell>
          <cell r="K449">
            <v>1690000000</v>
          </cell>
          <cell r="L449">
            <v>0</v>
          </cell>
          <cell r="M449">
            <v>322000000</v>
          </cell>
        </row>
        <row r="450">
          <cell r="B450" t="str">
            <v>DLPH</v>
          </cell>
          <cell r="C450" t="str">
            <v>Year 1</v>
          </cell>
          <cell r="F450">
            <v>15051000000</v>
          </cell>
          <cell r="G450">
            <v>12274000000</v>
          </cell>
          <cell r="H450">
            <v>0.18450601288950896</v>
          </cell>
          <cell r="J450">
            <v>0.11720151484951166</v>
          </cell>
          <cell r="K450">
            <v>916000000</v>
          </cell>
          <cell r="L450">
            <v>0</v>
          </cell>
          <cell r="M450">
            <v>97000000</v>
          </cell>
        </row>
        <row r="451">
          <cell r="B451" t="str">
            <v>DLPH</v>
          </cell>
          <cell r="C451" t="str">
            <v>Year 2</v>
          </cell>
          <cell r="F451">
            <v>15499000000</v>
          </cell>
          <cell r="G451">
            <v>12471000000</v>
          </cell>
          <cell r="H451">
            <v>0.19536744306084264</v>
          </cell>
          <cell r="J451">
            <v>0.1224595135170011</v>
          </cell>
          <cell r="K451">
            <v>1036000000</v>
          </cell>
          <cell r="L451">
            <v>0</v>
          </cell>
          <cell r="M451">
            <v>94000000</v>
          </cell>
        </row>
        <row r="452">
          <cell r="B452" t="str">
            <v>DLPH</v>
          </cell>
          <cell r="C452" t="str">
            <v>Year 3</v>
          </cell>
          <cell r="F452">
            <v>15165000000</v>
          </cell>
          <cell r="G452">
            <v>12155000000</v>
          </cell>
          <cell r="H452">
            <v>0.19848334981866134</v>
          </cell>
          <cell r="J452">
            <v>0.12528849324101549</v>
          </cell>
          <cell r="K452">
            <v>1017000000</v>
          </cell>
          <cell r="L452">
            <v>0</v>
          </cell>
          <cell r="M452">
            <v>93000000</v>
          </cell>
        </row>
        <row r="453">
          <cell r="B453" t="str">
            <v>DLPH</v>
          </cell>
          <cell r="C453" t="str">
            <v>Year 4</v>
          </cell>
          <cell r="F453">
            <v>16661000000</v>
          </cell>
          <cell r="G453">
            <v>13107000000</v>
          </cell>
          <cell r="H453">
            <v>0.21331252625892805</v>
          </cell>
          <cell r="J453">
            <v>0.13654642578476683</v>
          </cell>
          <cell r="K453">
            <v>1145000000</v>
          </cell>
          <cell r="L453">
            <v>0</v>
          </cell>
          <cell r="M453">
            <v>134000000</v>
          </cell>
        </row>
        <row r="454">
          <cell r="B454" t="str">
            <v>DLR</v>
          </cell>
          <cell r="C454" t="str">
            <v>Year 1</v>
          </cell>
          <cell r="F454">
            <v>1279067000</v>
          </cell>
          <cell r="G454">
            <v>461898000</v>
          </cell>
          <cell r="H454">
            <v>0.63887896411994061</v>
          </cell>
          <cell r="J454">
            <v>0.2862070556116294</v>
          </cell>
          <cell r="K454">
            <v>68538000</v>
          </cell>
          <cell r="L454">
            <v>0</v>
          </cell>
          <cell r="M454">
            <v>382553000</v>
          </cell>
        </row>
        <row r="455">
          <cell r="B455" t="str">
            <v>DLR</v>
          </cell>
          <cell r="C455" t="str">
            <v>Year 2</v>
          </cell>
          <cell r="F455">
            <v>1482259000</v>
          </cell>
          <cell r="G455">
            <v>555660000</v>
          </cell>
          <cell r="H455">
            <v>0.62512624311945486</v>
          </cell>
          <cell r="J455">
            <v>0.2575879114243867</v>
          </cell>
          <cell r="K455">
            <v>69323000</v>
          </cell>
          <cell r="L455">
            <v>0</v>
          </cell>
          <cell r="M455">
            <v>475464000</v>
          </cell>
        </row>
        <row r="456">
          <cell r="B456" t="str">
            <v>DLR</v>
          </cell>
          <cell r="C456" t="str">
            <v>Year 3</v>
          </cell>
          <cell r="F456">
            <v>1616438000</v>
          </cell>
          <cell r="G456">
            <v>603321000</v>
          </cell>
          <cell r="H456">
            <v>0.62675896013333021</v>
          </cell>
          <cell r="J456">
            <v>0.238262154193356</v>
          </cell>
          <cell r="K456">
            <v>89468000</v>
          </cell>
          <cell r="L456">
            <v>0</v>
          </cell>
          <cell r="M456">
            <v>538513000</v>
          </cell>
        </row>
        <row r="457">
          <cell r="B457" t="str">
            <v>DLR</v>
          </cell>
          <cell r="C457" t="str">
            <v>Year 4</v>
          </cell>
          <cell r="F457">
            <v>1763336000</v>
          </cell>
          <cell r="G457">
            <v>651282000</v>
          </cell>
          <cell r="H457">
            <v>0.630653488614762</v>
          </cell>
          <cell r="J457">
            <v>0.22792649840983228</v>
          </cell>
          <cell r="K457">
            <v>139616000</v>
          </cell>
          <cell r="L457">
            <v>0</v>
          </cell>
          <cell r="M457">
            <v>570527000</v>
          </cell>
        </row>
        <row r="458">
          <cell r="B458" t="str">
            <v>DLTR</v>
          </cell>
          <cell r="C458" t="str">
            <v>Year 1</v>
          </cell>
          <cell r="F458">
            <v>7394500000</v>
          </cell>
          <cell r="G458">
            <v>4741800000</v>
          </cell>
          <cell r="H458">
            <v>0.35873960375955105</v>
          </cell>
          <cell r="J458">
            <v>0.12443031983230779</v>
          </cell>
          <cell r="K458">
            <v>1732600000</v>
          </cell>
          <cell r="L458">
            <v>0</v>
          </cell>
          <cell r="M458">
            <v>0</v>
          </cell>
        </row>
        <row r="459">
          <cell r="B459" t="str">
            <v>DLTR</v>
          </cell>
          <cell r="C459" t="str">
            <v>Year 2</v>
          </cell>
          <cell r="F459">
            <v>7840300000</v>
          </cell>
          <cell r="G459">
            <v>5050500000</v>
          </cell>
          <cell r="H459">
            <v>0.35582822085889576</v>
          </cell>
          <cell r="J459">
            <v>0.12375801946354094</v>
          </cell>
          <cell r="K459">
            <v>1819500000</v>
          </cell>
          <cell r="L459">
            <v>0</v>
          </cell>
          <cell r="M459">
            <v>0</v>
          </cell>
        </row>
        <row r="460">
          <cell r="B460" t="str">
            <v>DLTR</v>
          </cell>
          <cell r="C460" t="str">
            <v>Year 3</v>
          </cell>
          <cell r="F460">
            <v>8602200000</v>
          </cell>
          <cell r="G460">
            <v>5568200000</v>
          </cell>
          <cell r="H460">
            <v>0.35270047197228616</v>
          </cell>
          <cell r="J460">
            <v>0.12092255469531051</v>
          </cell>
          <cell r="K460">
            <v>1993800000</v>
          </cell>
          <cell r="L460">
            <v>0</v>
          </cell>
          <cell r="M460">
            <v>0</v>
          </cell>
        </row>
        <row r="461">
          <cell r="B461" t="str">
            <v>DLTR</v>
          </cell>
          <cell r="C461" t="str">
            <v>Year 4</v>
          </cell>
          <cell r="F461">
            <v>15498400000</v>
          </cell>
          <cell r="G461">
            <v>10841700000</v>
          </cell>
          <cell r="H461">
            <v>0.30046327362824554</v>
          </cell>
          <cell r="J461">
            <v>6.7729572084860371E-2</v>
          </cell>
          <cell r="K461">
            <v>3607000000</v>
          </cell>
          <cell r="L461">
            <v>0</v>
          </cell>
          <cell r="M461">
            <v>0</v>
          </cell>
        </row>
        <row r="462">
          <cell r="B462" t="str">
            <v>DNB</v>
          </cell>
          <cell r="C462" t="str">
            <v>Year 1</v>
          </cell>
          <cell r="F462">
            <v>1663000000</v>
          </cell>
          <cell r="G462">
            <v>0</v>
          </cell>
          <cell r="H462">
            <v>1</v>
          </cell>
          <cell r="J462">
            <v>0.27751052315093205</v>
          </cell>
          <cell r="K462">
            <v>1123200000</v>
          </cell>
          <cell r="L462">
            <v>0</v>
          </cell>
          <cell r="M462">
            <v>78300000</v>
          </cell>
        </row>
        <row r="463">
          <cell r="B463" t="str">
            <v>DNB</v>
          </cell>
          <cell r="C463" t="str">
            <v>Year 2</v>
          </cell>
          <cell r="F463">
            <v>1558400000</v>
          </cell>
          <cell r="G463">
            <v>0</v>
          </cell>
          <cell r="H463">
            <v>1</v>
          </cell>
          <cell r="J463">
            <v>0.28234086242299794</v>
          </cell>
          <cell r="K463">
            <v>1058000000</v>
          </cell>
          <cell r="L463">
            <v>0</v>
          </cell>
          <cell r="M463">
            <v>60400000</v>
          </cell>
        </row>
        <row r="464">
          <cell r="B464" t="str">
            <v>DNB</v>
          </cell>
          <cell r="C464" t="str">
            <v>Year 3</v>
          </cell>
          <cell r="F464">
            <v>1584500000</v>
          </cell>
          <cell r="G464">
            <v>0</v>
          </cell>
          <cell r="H464">
            <v>1</v>
          </cell>
          <cell r="J464">
            <v>0.26904386241716632</v>
          </cell>
          <cell r="K464">
            <v>1105700000</v>
          </cell>
          <cell r="L464">
            <v>0</v>
          </cell>
          <cell r="M464">
            <v>52500000</v>
          </cell>
        </row>
        <row r="465">
          <cell r="B465" t="str">
            <v>DNB</v>
          </cell>
          <cell r="C465" t="str">
            <v>Year 4</v>
          </cell>
          <cell r="F465">
            <v>1637100000</v>
          </cell>
          <cell r="G465">
            <v>0</v>
          </cell>
          <cell r="H465">
            <v>1</v>
          </cell>
          <cell r="J465">
            <v>0.22558182151365219</v>
          </cell>
          <cell r="K465">
            <v>1209100000</v>
          </cell>
          <cell r="L465">
            <v>0</v>
          </cell>
          <cell r="M465">
            <v>58700000</v>
          </cell>
        </row>
        <row r="466">
          <cell r="B466" t="str">
            <v>DOV</v>
          </cell>
          <cell r="C466" t="str">
            <v>Year 1</v>
          </cell>
          <cell r="F466">
            <v>7155096000</v>
          </cell>
          <cell r="G466">
            <v>4376505000</v>
          </cell>
          <cell r="H466">
            <v>0.38833734725571811</v>
          </cell>
          <cell r="J466">
            <v>0.16235561339777971</v>
          </cell>
          <cell r="K466">
            <v>1616921000</v>
          </cell>
          <cell r="L466">
            <v>0</v>
          </cell>
          <cell r="M466">
            <v>0</v>
          </cell>
        </row>
        <row r="467">
          <cell r="B467" t="str">
            <v>DOV</v>
          </cell>
          <cell r="C467" t="str">
            <v>Year 2</v>
          </cell>
          <cell r="F467">
            <v>7752728000</v>
          </cell>
          <cell r="G467">
            <v>4778479000</v>
          </cell>
          <cell r="H467">
            <v>0.38363902357982893</v>
          </cell>
          <cell r="J467">
            <v>0.15678145808804334</v>
          </cell>
          <cell r="K467">
            <v>1758765000</v>
          </cell>
          <cell r="L467">
            <v>0</v>
          </cell>
          <cell r="M467">
            <v>0</v>
          </cell>
        </row>
        <row r="468">
          <cell r="B468" t="str">
            <v>DOV</v>
          </cell>
          <cell r="C468" t="str">
            <v>Year 3</v>
          </cell>
          <cell r="F468">
            <v>6956311000</v>
          </cell>
          <cell r="G468">
            <v>4388167000</v>
          </cell>
          <cell r="H468">
            <v>0.36918188390369555</v>
          </cell>
          <cell r="J468">
            <v>0.13236354728821068</v>
          </cell>
          <cell r="K468">
            <v>1647382000</v>
          </cell>
          <cell r="L468">
            <v>0</v>
          </cell>
          <cell r="M468">
            <v>0</v>
          </cell>
        </row>
        <row r="469">
          <cell r="B469" t="str">
            <v>DOV</v>
          </cell>
          <cell r="C469" t="str">
            <v>Year 4</v>
          </cell>
          <cell r="F469">
            <v>6794342000</v>
          </cell>
          <cell r="G469">
            <v>4322373000</v>
          </cell>
          <cell r="H469">
            <v>0.36382757888843398</v>
          </cell>
          <cell r="J469">
            <v>0.10515308178481449</v>
          </cell>
          <cell r="K469">
            <v>1757523000</v>
          </cell>
          <cell r="L469">
            <v>0</v>
          </cell>
          <cell r="M469">
            <v>0</v>
          </cell>
        </row>
        <row r="470">
          <cell r="B470" t="str">
            <v>DPS</v>
          </cell>
          <cell r="C470" t="str">
            <v>Year 1</v>
          </cell>
          <cell r="F470">
            <v>5997000000</v>
          </cell>
          <cell r="G470">
            <v>2499000000</v>
          </cell>
          <cell r="H470">
            <v>0.58329164582291138</v>
          </cell>
          <cell r="J470">
            <v>0.1744205436051359</v>
          </cell>
          <cell r="K470">
            <v>2337000000</v>
          </cell>
          <cell r="L470">
            <v>0</v>
          </cell>
          <cell r="M470">
            <v>115000000</v>
          </cell>
        </row>
        <row r="471">
          <cell r="B471" t="str">
            <v>DPS</v>
          </cell>
          <cell r="C471" t="str">
            <v>Year 2</v>
          </cell>
          <cell r="F471">
            <v>6121000000</v>
          </cell>
          <cell r="G471">
            <v>2491000000</v>
          </cell>
          <cell r="H471">
            <v>0.59304035288351575</v>
          </cell>
          <cell r="J471">
            <v>0.19277895768665251</v>
          </cell>
          <cell r="K471">
            <v>2335000000</v>
          </cell>
          <cell r="L471">
            <v>0</v>
          </cell>
          <cell r="M471">
            <v>115000000</v>
          </cell>
        </row>
        <row r="472">
          <cell r="B472" t="str">
            <v>DPS</v>
          </cell>
          <cell r="C472" t="str">
            <v>Year 3</v>
          </cell>
          <cell r="F472">
            <v>6282000000</v>
          </cell>
          <cell r="G472">
            <v>2559000000</v>
          </cell>
          <cell r="H472">
            <v>0.59264565425023874</v>
          </cell>
          <cell r="J472">
            <v>0.20662209487424388</v>
          </cell>
          <cell r="K472">
            <v>2320000000</v>
          </cell>
          <cell r="L472">
            <v>0</v>
          </cell>
          <cell r="M472">
            <v>105000000</v>
          </cell>
        </row>
        <row r="473">
          <cell r="B473" t="str">
            <v>DPS</v>
          </cell>
          <cell r="C473" t="str">
            <v>Year 4</v>
          </cell>
          <cell r="F473">
            <v>6440000000</v>
          </cell>
          <cell r="G473">
            <v>2582000000</v>
          </cell>
          <cell r="H473">
            <v>0.59906832298136647</v>
          </cell>
          <cell r="J473">
            <v>0.22251552795031057</v>
          </cell>
          <cell r="K473">
            <v>2326000000</v>
          </cell>
          <cell r="L473">
            <v>0</v>
          </cell>
          <cell r="M473">
            <v>99000000</v>
          </cell>
        </row>
        <row r="474">
          <cell r="B474" t="str">
            <v>DRI</v>
          </cell>
          <cell r="C474" t="str">
            <v>Year 1</v>
          </cell>
          <cell r="F474">
            <v>5921000000</v>
          </cell>
          <cell r="G474">
            <v>4616600000</v>
          </cell>
          <cell r="H474">
            <v>0.22030062489444346</v>
          </cell>
          <cell r="J474">
            <v>6.7708157405843614E-2</v>
          </cell>
          <cell r="K474">
            <v>625200000</v>
          </cell>
          <cell r="L474">
            <v>0</v>
          </cell>
          <cell r="M474">
            <v>278300000</v>
          </cell>
        </row>
        <row r="475">
          <cell r="B475" t="str">
            <v>DRI</v>
          </cell>
          <cell r="C475" t="str">
            <v>Year 2</v>
          </cell>
          <cell r="F475">
            <v>6285600000</v>
          </cell>
          <cell r="G475">
            <v>4990500000</v>
          </cell>
          <cell r="H475">
            <v>0.20604238258877439</v>
          </cell>
          <cell r="J475">
            <v>5.175321369479445E-2</v>
          </cell>
          <cell r="K475">
            <v>665400000</v>
          </cell>
          <cell r="L475">
            <v>0</v>
          </cell>
          <cell r="M475">
            <v>304400000</v>
          </cell>
        </row>
        <row r="476">
          <cell r="B476" t="str">
            <v>DRI</v>
          </cell>
          <cell r="C476" t="str">
            <v>Year 3</v>
          </cell>
          <cell r="F476">
            <v>6764000000</v>
          </cell>
          <cell r="G476">
            <v>5341500000</v>
          </cell>
          <cell r="H476">
            <v>0.21030455351862798</v>
          </cell>
          <cell r="J476">
            <v>6.352749852158486E-2</v>
          </cell>
          <cell r="K476">
            <v>673500000</v>
          </cell>
          <cell r="L476">
            <v>0</v>
          </cell>
          <cell r="M476">
            <v>319300000</v>
          </cell>
        </row>
        <row r="477">
          <cell r="B477" t="str">
            <v>DRI</v>
          </cell>
          <cell r="C477" t="str">
            <v>Year 4</v>
          </cell>
          <cell r="F477">
            <v>6933500000</v>
          </cell>
          <cell r="G477">
            <v>5392400000</v>
          </cell>
          <cell r="H477">
            <v>0.22226869546405137</v>
          </cell>
          <cell r="J477">
            <v>9.0574745799379824E-2</v>
          </cell>
          <cell r="K477">
            <v>622900000</v>
          </cell>
          <cell r="L477">
            <v>0</v>
          </cell>
          <cell r="M477">
            <v>290200000</v>
          </cell>
        </row>
        <row r="478">
          <cell r="B478" t="str">
            <v>DUK</v>
          </cell>
          <cell r="C478" t="str">
            <v>Year 1</v>
          </cell>
          <cell r="F478">
            <v>17912000000</v>
          </cell>
          <cell r="G478">
            <v>11235000000</v>
          </cell>
          <cell r="H478">
            <v>0.37276686020544891</v>
          </cell>
          <cell r="J478">
            <v>0.19914024117909782</v>
          </cell>
          <cell r="K478">
            <v>965000000</v>
          </cell>
          <cell r="L478">
            <v>0</v>
          </cell>
          <cell r="M478">
            <v>2145000000</v>
          </cell>
        </row>
        <row r="479">
          <cell r="B479" t="str">
            <v>DUK</v>
          </cell>
          <cell r="C479" t="str">
            <v>Year 2</v>
          </cell>
          <cell r="F479">
            <v>22756000000</v>
          </cell>
          <cell r="G479">
            <v>13545000000</v>
          </cell>
          <cell r="H479">
            <v>0.40477236772719283</v>
          </cell>
          <cell r="J479">
            <v>0.23154332923185095</v>
          </cell>
          <cell r="K479">
            <v>1274000000</v>
          </cell>
          <cell r="L479">
            <v>0</v>
          </cell>
          <cell r="M479">
            <v>2668000000</v>
          </cell>
        </row>
        <row r="480">
          <cell r="B480" t="str">
            <v>DUK</v>
          </cell>
          <cell r="C480" t="str">
            <v>Year 3</v>
          </cell>
          <cell r="F480">
            <v>23925000000</v>
          </cell>
          <cell r="G480">
            <v>14323000000</v>
          </cell>
          <cell r="H480">
            <v>0.401337513061651</v>
          </cell>
          <cell r="J480">
            <v>0.22248693834900732</v>
          </cell>
          <cell r="K480">
            <v>1213000000</v>
          </cell>
          <cell r="L480">
            <v>0</v>
          </cell>
          <cell r="M480">
            <v>3066000000</v>
          </cell>
        </row>
        <row r="481">
          <cell r="B481" t="str">
            <v>DUK</v>
          </cell>
          <cell r="C481" t="str">
            <v>Year 4</v>
          </cell>
          <cell r="F481">
            <v>23459000000</v>
          </cell>
          <cell r="G481">
            <v>13728000000</v>
          </cell>
          <cell r="H481">
            <v>0.41480881538002468</v>
          </cell>
          <cell r="J481">
            <v>0.23240547337908693</v>
          </cell>
          <cell r="K481">
            <v>1135000000</v>
          </cell>
          <cell r="L481">
            <v>0</v>
          </cell>
          <cell r="M481">
            <v>3144000000</v>
          </cell>
        </row>
        <row r="482">
          <cell r="B482" t="str">
            <v>DVA</v>
          </cell>
          <cell r="C482" t="str">
            <v>Year 1</v>
          </cell>
          <cell r="F482">
            <v>8186280000</v>
          </cell>
          <cell r="G482">
            <v>5583549000</v>
          </cell>
          <cell r="H482">
            <v>0.31793818437678656</v>
          </cell>
          <cell r="J482">
            <v>0.16746104457702399</v>
          </cell>
          <cell r="K482">
            <v>889879000</v>
          </cell>
          <cell r="L482">
            <v>0</v>
          </cell>
          <cell r="M482">
            <v>341969000</v>
          </cell>
        </row>
        <row r="483">
          <cell r="B483" t="str">
            <v>DVA</v>
          </cell>
          <cell r="C483" t="str">
            <v>Year 2</v>
          </cell>
          <cell r="F483">
            <v>11764050000</v>
          </cell>
          <cell r="G483">
            <v>8198377000</v>
          </cell>
          <cell r="H483">
            <v>0.30309910277497976</v>
          </cell>
          <cell r="J483">
            <v>0.12924358532988214</v>
          </cell>
          <cell r="K483">
            <v>1516508000</v>
          </cell>
          <cell r="L483">
            <v>0</v>
          </cell>
          <cell r="M483">
            <v>528737000</v>
          </cell>
        </row>
        <row r="484">
          <cell r="B484" t="str">
            <v>DVA</v>
          </cell>
          <cell r="C484" t="str">
            <v>Year 3</v>
          </cell>
          <cell r="F484">
            <v>12795106000</v>
          </cell>
          <cell r="G484">
            <v>9119305000</v>
          </cell>
          <cell r="H484">
            <v>0.28728179352324246</v>
          </cell>
          <cell r="J484">
            <v>0.14117585270493266</v>
          </cell>
          <cell r="K484">
            <v>1278506000</v>
          </cell>
          <cell r="L484">
            <v>0</v>
          </cell>
          <cell r="M484">
            <v>590935000</v>
          </cell>
        </row>
        <row r="485">
          <cell r="B485" t="str">
            <v>DVA</v>
          </cell>
          <cell r="C485" t="str">
            <v>Year 4</v>
          </cell>
          <cell r="F485">
            <v>13781837000</v>
          </cell>
          <cell r="G485">
            <v>9824834000</v>
          </cell>
          <cell r="H485">
            <v>0.28711723988609061</v>
          </cell>
          <cell r="J485">
            <v>9.9539996010691467E-2</v>
          </cell>
          <cell r="K485">
            <v>1947135000</v>
          </cell>
          <cell r="L485">
            <v>0</v>
          </cell>
          <cell r="M485">
            <v>638024000</v>
          </cell>
        </row>
        <row r="486">
          <cell r="B486" t="str">
            <v>DVN</v>
          </cell>
          <cell r="C486" t="str">
            <v>Year 1</v>
          </cell>
          <cell r="F486">
            <v>10397000000</v>
          </cell>
          <cell r="G486">
            <v>2268000000</v>
          </cell>
          <cell r="H486">
            <v>0.7818601519669135</v>
          </cell>
          <cell r="J486">
            <v>0.2506492257381937</v>
          </cell>
          <cell r="K486">
            <v>2743000000</v>
          </cell>
          <cell r="L486">
            <v>0</v>
          </cell>
          <cell r="M486">
            <v>2780000000</v>
          </cell>
        </row>
        <row r="487">
          <cell r="B487" t="str">
            <v>DVN</v>
          </cell>
          <cell r="C487" t="str">
            <v>Year 2</v>
          </cell>
          <cell r="F487">
            <v>20638000000</v>
          </cell>
          <cell r="G487">
            <v>2332000000</v>
          </cell>
          <cell r="H487">
            <v>0.88700455470491324</v>
          </cell>
          <cell r="J487">
            <v>0.32449849791646479</v>
          </cell>
          <cell r="K487">
            <v>8290000000</v>
          </cell>
          <cell r="L487">
            <v>0</v>
          </cell>
          <cell r="M487">
            <v>3319000000</v>
          </cell>
        </row>
        <row r="488">
          <cell r="B488" t="str">
            <v>DVN</v>
          </cell>
          <cell r="C488" t="str">
            <v>Year 3</v>
          </cell>
          <cell r="F488">
            <v>13145000000</v>
          </cell>
          <cell r="G488">
            <v>2104000000</v>
          </cell>
          <cell r="H488">
            <v>0.83993914035755046</v>
          </cell>
          <cell r="J488">
            <v>1.300874857360213E-2</v>
          </cell>
          <cell r="K488">
            <v>7741000000</v>
          </cell>
          <cell r="L488">
            <v>0</v>
          </cell>
          <cell r="M488">
            <v>3129000000</v>
          </cell>
        </row>
        <row r="489">
          <cell r="B489" t="str">
            <v>DVN</v>
          </cell>
          <cell r="C489" t="str">
            <v>Year 4</v>
          </cell>
          <cell r="F489">
            <v>12197000000</v>
          </cell>
          <cell r="G489">
            <v>1582000000</v>
          </cell>
          <cell r="H489">
            <v>0.87029597441993933</v>
          </cell>
          <cell r="J489">
            <v>0.19242436664753629</v>
          </cell>
          <cell r="K489">
            <v>6476000000</v>
          </cell>
          <cell r="L489">
            <v>0</v>
          </cell>
          <cell r="M489">
            <v>1792000000</v>
          </cell>
        </row>
        <row r="490">
          <cell r="B490" t="str">
            <v>EA</v>
          </cell>
          <cell r="C490" t="str">
            <v>Year 1</v>
          </cell>
          <cell r="F490">
            <v>3797000000</v>
          </cell>
          <cell r="G490">
            <v>1388000000</v>
          </cell>
          <cell r="H490">
            <v>0.63444824861732951</v>
          </cell>
          <cell r="J490">
            <v>3.8978140637345275E-2</v>
          </cell>
          <cell r="K490">
            <v>1078000000</v>
          </cell>
          <cell r="L490">
            <v>1153000000</v>
          </cell>
          <cell r="M490">
            <v>30000000</v>
          </cell>
        </row>
        <row r="491">
          <cell r="B491" t="str">
            <v>EA</v>
          </cell>
          <cell r="C491" t="str">
            <v>Year 2</v>
          </cell>
          <cell r="F491">
            <v>3575000000</v>
          </cell>
          <cell r="G491">
            <v>1347000000</v>
          </cell>
          <cell r="H491">
            <v>0.6232167832167832</v>
          </cell>
          <cell r="J491">
            <v>8.951048951048951E-3</v>
          </cell>
          <cell r="K491">
            <v>1055000000</v>
          </cell>
          <cell r="L491">
            <v>1125000000</v>
          </cell>
          <cell r="M491">
            <v>16000000</v>
          </cell>
        </row>
        <row r="492">
          <cell r="B492" t="str">
            <v>EA</v>
          </cell>
          <cell r="C492" t="str">
            <v>Year 3</v>
          </cell>
          <cell r="F492">
            <v>4515000000</v>
          </cell>
          <cell r="G492">
            <v>1429000000</v>
          </cell>
          <cell r="H492">
            <v>0.68349944629014403</v>
          </cell>
          <cell r="J492">
            <v>0.20996677740863787</v>
          </cell>
          <cell r="K492">
            <v>1030000000</v>
          </cell>
          <cell r="L492">
            <v>1094000000</v>
          </cell>
          <cell r="M492">
            <v>14000000</v>
          </cell>
        </row>
        <row r="493">
          <cell r="B493" t="str">
            <v>EA</v>
          </cell>
          <cell r="C493" t="str">
            <v>Year 4</v>
          </cell>
          <cell r="F493">
            <v>4396000000</v>
          </cell>
          <cell r="G493">
            <v>1354000000</v>
          </cell>
          <cell r="H493">
            <v>0.69199272065514106</v>
          </cell>
          <cell r="J493">
            <v>0.20427661510464057</v>
          </cell>
          <cell r="K493">
            <v>1028000000</v>
          </cell>
          <cell r="L493">
            <v>1109000000</v>
          </cell>
          <cell r="M493">
            <v>7000000</v>
          </cell>
        </row>
        <row r="494">
          <cell r="B494" t="str">
            <v>EBAY</v>
          </cell>
          <cell r="C494" t="str">
            <v>Year 1</v>
          </cell>
          <cell r="F494">
            <v>8257000000</v>
          </cell>
          <cell r="G494">
            <v>1492000000</v>
          </cell>
          <cell r="H494">
            <v>0.81930483226353401</v>
          </cell>
          <cell r="J494">
            <v>0.29720237374349034</v>
          </cell>
          <cell r="K494">
            <v>3260000000</v>
          </cell>
          <cell r="L494">
            <v>915000000</v>
          </cell>
          <cell r="M494">
            <v>136000000</v>
          </cell>
        </row>
        <row r="495">
          <cell r="B495" t="str">
            <v>EBAY</v>
          </cell>
          <cell r="C495" t="str">
            <v>Year 2</v>
          </cell>
          <cell r="F495">
            <v>8790000000</v>
          </cell>
          <cell r="G495">
            <v>1663000000</v>
          </cell>
          <cell r="H495">
            <v>0.81080773606370871</v>
          </cell>
          <cell r="J495">
            <v>0.28168373151308307</v>
          </cell>
          <cell r="K495">
            <v>3593000000</v>
          </cell>
          <cell r="L495">
            <v>983000000</v>
          </cell>
          <cell r="M495">
            <v>75000000</v>
          </cell>
        </row>
        <row r="496">
          <cell r="B496" t="str">
            <v>EBAY</v>
          </cell>
          <cell r="C496" t="str">
            <v>Year 3</v>
          </cell>
          <cell r="F496">
            <v>8592000000</v>
          </cell>
          <cell r="G496">
            <v>1771000000</v>
          </cell>
          <cell r="H496">
            <v>0.79387802607076352</v>
          </cell>
          <cell r="J496">
            <v>0.25570297951582865</v>
          </cell>
          <cell r="K496">
            <v>3660000000</v>
          </cell>
          <cell r="L496">
            <v>923000000</v>
          </cell>
          <cell r="M496">
            <v>41000000</v>
          </cell>
        </row>
        <row r="497">
          <cell r="B497" t="str">
            <v>EBAY</v>
          </cell>
          <cell r="C497" t="str">
            <v>Year 4</v>
          </cell>
          <cell r="F497">
            <v>8979000000</v>
          </cell>
          <cell r="G497">
            <v>2007000000</v>
          </cell>
          <cell r="H497">
            <v>0.77647844971600399</v>
          </cell>
          <cell r="J497">
            <v>0.25893752088205813</v>
          </cell>
          <cell r="K497">
            <v>3499000000</v>
          </cell>
          <cell r="L497">
            <v>1114000000</v>
          </cell>
          <cell r="M497">
            <v>34000000</v>
          </cell>
        </row>
        <row r="498">
          <cell r="B498" t="str">
            <v>ECL</v>
          </cell>
          <cell r="C498" t="str">
            <v>Year 1</v>
          </cell>
          <cell r="F498">
            <v>11838700000</v>
          </cell>
          <cell r="G498">
            <v>6385400000</v>
          </cell>
          <cell r="H498">
            <v>0.46063334656676835</v>
          </cell>
          <cell r="J498">
            <v>0.12121263314384181</v>
          </cell>
          <cell r="K498">
            <v>4018300000</v>
          </cell>
          <cell r="L498">
            <v>0</v>
          </cell>
          <cell r="M498">
            <v>0</v>
          </cell>
        </row>
        <row r="499">
          <cell r="B499" t="str">
            <v>ECL</v>
          </cell>
          <cell r="C499" t="str">
            <v>Year 2</v>
          </cell>
          <cell r="F499">
            <v>13253400000</v>
          </cell>
          <cell r="G499">
            <v>7161200000</v>
          </cell>
          <cell r="H499">
            <v>0.45967072600238434</v>
          </cell>
          <cell r="J499">
            <v>0.13067590203268595</v>
          </cell>
          <cell r="K499">
            <v>4360300000</v>
          </cell>
          <cell r="L499">
            <v>0</v>
          </cell>
          <cell r="M499">
            <v>0</v>
          </cell>
        </row>
        <row r="500">
          <cell r="B500" t="str">
            <v>ECL</v>
          </cell>
          <cell r="C500" t="str">
            <v>Year 3</v>
          </cell>
          <cell r="F500">
            <v>14280500000</v>
          </cell>
          <cell r="G500">
            <v>7679100000</v>
          </cell>
          <cell r="H500">
            <v>0.4622667273554848</v>
          </cell>
          <cell r="J500">
            <v>0.14171772697034418</v>
          </cell>
          <cell r="K500">
            <v>4577600000</v>
          </cell>
          <cell r="L500">
            <v>0</v>
          </cell>
          <cell r="M500">
            <v>0</v>
          </cell>
        </row>
        <row r="501">
          <cell r="B501" t="str">
            <v>ECL</v>
          </cell>
          <cell r="C501" t="str">
            <v>Year 4</v>
          </cell>
          <cell r="F501">
            <v>13545100000</v>
          </cell>
          <cell r="G501">
            <v>7223500000</v>
          </cell>
          <cell r="H501">
            <v>0.46670751784778264</v>
          </cell>
          <cell r="J501">
            <v>0.14589039578888308</v>
          </cell>
          <cell r="K501">
            <v>4345500000</v>
          </cell>
          <cell r="L501">
            <v>0</v>
          </cell>
          <cell r="M501">
            <v>0</v>
          </cell>
        </row>
        <row r="502">
          <cell r="B502" t="str">
            <v>ED</v>
          </cell>
          <cell r="C502" t="str">
            <v>Year 1</v>
          </cell>
          <cell r="F502">
            <v>12354000000</v>
          </cell>
          <cell r="G502">
            <v>7191000000</v>
          </cell>
          <cell r="H502">
            <v>0.41792132102962598</v>
          </cell>
          <cell r="J502">
            <v>0.18164157357940747</v>
          </cell>
          <cell r="K502">
            <v>1895000000</v>
          </cell>
          <cell r="L502">
            <v>0</v>
          </cell>
          <cell r="M502">
            <v>1024000000</v>
          </cell>
        </row>
        <row r="503">
          <cell r="B503" t="str">
            <v>ED</v>
          </cell>
          <cell r="C503" t="str">
            <v>Year 2</v>
          </cell>
          <cell r="F503">
            <v>12919000000</v>
          </cell>
          <cell r="G503">
            <v>7807000000</v>
          </cell>
          <cell r="H503">
            <v>0.39569626132053559</v>
          </cell>
          <cell r="J503">
            <v>0.16750522486260547</v>
          </cell>
          <cell r="K503">
            <v>1877000000</v>
          </cell>
          <cell r="L503">
            <v>0</v>
          </cell>
          <cell r="M503">
            <v>1071000000</v>
          </cell>
        </row>
        <row r="504">
          <cell r="B504" t="str">
            <v>ED</v>
          </cell>
          <cell r="C504" t="str">
            <v>Year 3</v>
          </cell>
          <cell r="F504">
            <v>12554000000</v>
          </cell>
          <cell r="G504">
            <v>7060000000</v>
          </cell>
          <cell r="H504">
            <v>0.43762944081567623</v>
          </cell>
          <cell r="J504">
            <v>0.19332483670543252</v>
          </cell>
          <cell r="K504">
            <v>1937000000</v>
          </cell>
          <cell r="L504">
            <v>0</v>
          </cell>
          <cell r="M504">
            <v>1130000000</v>
          </cell>
        </row>
        <row r="505">
          <cell r="B505" t="str">
            <v>ED</v>
          </cell>
          <cell r="C505" t="str">
            <v>Year 4</v>
          </cell>
          <cell r="F505">
            <v>12075000000</v>
          </cell>
          <cell r="G505">
            <v>6357000000</v>
          </cell>
          <cell r="H505">
            <v>0.47354037267080751</v>
          </cell>
          <cell r="J505">
            <v>0.2046376811594203</v>
          </cell>
          <cell r="K505">
            <v>2031000000</v>
          </cell>
          <cell r="L505">
            <v>0</v>
          </cell>
          <cell r="M505">
            <v>1216000000</v>
          </cell>
        </row>
        <row r="506">
          <cell r="B506" t="str">
            <v>EFX</v>
          </cell>
          <cell r="C506" t="str">
            <v>Year 1</v>
          </cell>
          <cell r="F506">
            <v>2073000000</v>
          </cell>
          <cell r="G506">
            <v>759500000</v>
          </cell>
          <cell r="H506">
            <v>0.63362276893391223</v>
          </cell>
          <cell r="J506">
            <v>0.23154848046309695</v>
          </cell>
          <cell r="K506">
            <v>673500000</v>
          </cell>
          <cell r="L506">
            <v>0</v>
          </cell>
          <cell r="M506">
            <v>160000000</v>
          </cell>
        </row>
        <row r="507">
          <cell r="B507" t="str">
            <v>EFX</v>
          </cell>
          <cell r="C507" t="str">
            <v>Year 2</v>
          </cell>
          <cell r="F507">
            <v>2303900000</v>
          </cell>
          <cell r="G507">
            <v>787300000</v>
          </cell>
          <cell r="H507">
            <v>0.6582750987456053</v>
          </cell>
          <cell r="J507">
            <v>0.26528929206996832</v>
          </cell>
          <cell r="K507">
            <v>715800000</v>
          </cell>
          <cell r="L507">
            <v>0</v>
          </cell>
          <cell r="M507">
            <v>189600000</v>
          </cell>
        </row>
        <row r="508">
          <cell r="B508" t="str">
            <v>EFX</v>
          </cell>
          <cell r="C508" t="str">
            <v>Year 3</v>
          </cell>
          <cell r="F508">
            <v>2436400000</v>
          </cell>
          <cell r="G508">
            <v>844700000</v>
          </cell>
          <cell r="H508">
            <v>0.65329995074700375</v>
          </cell>
          <cell r="J508">
            <v>0.26194385158430472</v>
          </cell>
          <cell r="K508">
            <v>751700000</v>
          </cell>
          <cell r="L508">
            <v>0</v>
          </cell>
          <cell r="M508">
            <v>201800000</v>
          </cell>
        </row>
        <row r="509">
          <cell r="B509" t="str">
            <v>EFX</v>
          </cell>
          <cell r="C509" t="str">
            <v>Year 4</v>
          </cell>
          <cell r="F509">
            <v>2663600000</v>
          </cell>
          <cell r="G509">
            <v>887400000</v>
          </cell>
          <cell r="H509">
            <v>0.66684186814837065</v>
          </cell>
          <cell r="J509">
            <v>0.26051208890223759</v>
          </cell>
          <cell r="K509">
            <v>884300000</v>
          </cell>
          <cell r="L509">
            <v>0</v>
          </cell>
          <cell r="M509">
            <v>198000000</v>
          </cell>
        </row>
        <row r="510">
          <cell r="B510" t="str">
            <v>EIX</v>
          </cell>
          <cell r="C510" t="str">
            <v>Year 1</v>
          </cell>
          <cell r="F510">
            <v>11862000000</v>
          </cell>
          <cell r="G510">
            <v>7747000000</v>
          </cell>
          <cell r="H510">
            <v>0.34690608666329459</v>
          </cell>
          <cell r="J510">
            <v>0.19027145506659923</v>
          </cell>
          <cell r="K510">
            <v>296000000</v>
          </cell>
          <cell r="L510">
            <v>0</v>
          </cell>
          <cell r="M510">
            <v>1562000000</v>
          </cell>
        </row>
        <row r="511">
          <cell r="B511" t="str">
            <v>EIX</v>
          </cell>
          <cell r="C511" t="str">
            <v>Year 2</v>
          </cell>
          <cell r="F511">
            <v>12581000000</v>
          </cell>
          <cell r="G511">
            <v>8364000000</v>
          </cell>
          <cell r="H511">
            <v>0.33518798187743426</v>
          </cell>
          <cell r="J511">
            <v>0.18170256736348461</v>
          </cell>
          <cell r="K511">
            <v>309000000</v>
          </cell>
          <cell r="L511">
            <v>0</v>
          </cell>
          <cell r="M511">
            <v>1622000000</v>
          </cell>
        </row>
        <row r="512">
          <cell r="B512" t="str">
            <v>EIX</v>
          </cell>
          <cell r="C512" t="str">
            <v>Year 3</v>
          </cell>
          <cell r="F512">
            <v>13413000000</v>
          </cell>
          <cell r="G512">
            <v>8742000000</v>
          </cell>
          <cell r="H512">
            <v>0.34824424066204429</v>
          </cell>
          <cell r="J512">
            <v>0.19600387683590548</v>
          </cell>
          <cell r="K512">
            <v>322000000</v>
          </cell>
          <cell r="L512">
            <v>0</v>
          </cell>
          <cell r="M512">
            <v>1720000000</v>
          </cell>
        </row>
        <row r="513">
          <cell r="B513" t="str">
            <v>EIX</v>
          </cell>
          <cell r="C513" t="str">
            <v>Year 4</v>
          </cell>
          <cell r="F513">
            <v>11524000000</v>
          </cell>
          <cell r="G513">
            <v>7256000000</v>
          </cell>
          <cell r="H513">
            <v>0.37035751475182233</v>
          </cell>
          <cell r="J513">
            <v>0.17467893092676154</v>
          </cell>
          <cell r="K513">
            <v>336000000</v>
          </cell>
          <cell r="L513">
            <v>0</v>
          </cell>
          <cell r="M513">
            <v>1919000000</v>
          </cell>
        </row>
        <row r="514">
          <cell r="B514" t="str">
            <v>EL</v>
          </cell>
          <cell r="C514" t="str">
            <v>Year 1</v>
          </cell>
          <cell r="F514">
            <v>10181700000</v>
          </cell>
          <cell r="G514">
            <v>2025900000</v>
          </cell>
          <cell r="H514">
            <v>0.80102536904446209</v>
          </cell>
          <cell r="J514">
            <v>0.1530982056041722</v>
          </cell>
          <cell r="K514">
            <v>6597000000</v>
          </cell>
          <cell r="L514">
            <v>0</v>
          </cell>
          <cell r="M514">
            <v>0</v>
          </cell>
        </row>
        <row r="515">
          <cell r="B515" t="str">
            <v>EL</v>
          </cell>
          <cell r="C515" t="str">
            <v>Year 2</v>
          </cell>
          <cell r="F515">
            <v>10968800000</v>
          </cell>
          <cell r="G515">
            <v>2158200000</v>
          </cell>
          <cell r="H515">
            <v>0.80324192254394289</v>
          </cell>
          <cell r="J515">
            <v>0.16635365764714463</v>
          </cell>
          <cell r="K515">
            <v>6985900000</v>
          </cell>
          <cell r="L515">
            <v>0</v>
          </cell>
          <cell r="M515">
            <v>0</v>
          </cell>
        </row>
        <row r="516">
          <cell r="B516" t="str">
            <v>EL</v>
          </cell>
          <cell r="C516" t="str">
            <v>Year 3</v>
          </cell>
          <cell r="F516">
            <v>10780400000</v>
          </cell>
          <cell r="G516">
            <v>2100600000</v>
          </cell>
          <cell r="H516">
            <v>0.80514637675781975</v>
          </cell>
          <cell r="J516">
            <v>0.1490018923231049</v>
          </cell>
          <cell r="K516">
            <v>7073500000</v>
          </cell>
          <cell r="L516">
            <v>0</v>
          </cell>
          <cell r="M516">
            <v>0</v>
          </cell>
        </row>
        <row r="517">
          <cell r="B517" t="str">
            <v>EL</v>
          </cell>
          <cell r="C517" t="str">
            <v>Year 4</v>
          </cell>
          <cell r="F517">
            <v>11262300000</v>
          </cell>
          <cell r="G517">
            <v>2181100000</v>
          </cell>
          <cell r="H517">
            <v>0.80633618355042924</v>
          </cell>
          <cell r="J517">
            <v>0.15479964128108822</v>
          </cell>
          <cell r="K517">
            <v>7337800000</v>
          </cell>
          <cell r="L517">
            <v>0</v>
          </cell>
          <cell r="M517">
            <v>0</v>
          </cell>
        </row>
        <row r="518">
          <cell r="B518" t="str">
            <v>EMN</v>
          </cell>
          <cell r="C518" t="str">
            <v>Year 1</v>
          </cell>
          <cell r="F518">
            <v>8102000000</v>
          </cell>
          <cell r="G518">
            <v>6340000000</v>
          </cell>
          <cell r="H518">
            <v>0.21747716613181933</v>
          </cell>
          <cell r="J518">
            <v>0.11355220933102937</v>
          </cell>
          <cell r="K518">
            <v>644000000</v>
          </cell>
          <cell r="L518">
            <v>198000000</v>
          </cell>
          <cell r="M518">
            <v>0</v>
          </cell>
        </row>
        <row r="519">
          <cell r="B519" t="str">
            <v>EMN</v>
          </cell>
          <cell r="C519" t="str">
            <v>Year 2</v>
          </cell>
          <cell r="F519">
            <v>9350000000</v>
          </cell>
          <cell r="G519">
            <v>6574000000</v>
          </cell>
          <cell r="H519">
            <v>0.29689839572192511</v>
          </cell>
          <cell r="J519">
            <v>0.20727272727272728</v>
          </cell>
          <cell r="K519">
            <v>645000000</v>
          </cell>
          <cell r="L519">
            <v>193000000</v>
          </cell>
          <cell r="M519">
            <v>0</v>
          </cell>
        </row>
        <row r="520">
          <cell r="B520" t="str">
            <v>EMN</v>
          </cell>
          <cell r="C520" t="str">
            <v>Year 3</v>
          </cell>
          <cell r="F520">
            <v>9527000000</v>
          </cell>
          <cell r="G520">
            <v>7306000000</v>
          </cell>
          <cell r="H520">
            <v>0.23312690248766665</v>
          </cell>
          <cell r="J520">
            <v>0.13005143277002204</v>
          </cell>
          <cell r="K520">
            <v>755000000</v>
          </cell>
          <cell r="L520">
            <v>227000000</v>
          </cell>
          <cell r="M520">
            <v>0</v>
          </cell>
        </row>
        <row r="521">
          <cell r="B521" t="str">
            <v>EMN</v>
          </cell>
          <cell r="C521" t="str">
            <v>Year 4</v>
          </cell>
          <cell r="F521">
            <v>9648000000</v>
          </cell>
          <cell r="G521">
            <v>7068000000</v>
          </cell>
          <cell r="H521">
            <v>0.26741293532338306</v>
          </cell>
          <cell r="J521">
            <v>0.16241708126036483</v>
          </cell>
          <cell r="K521">
            <v>762000000</v>
          </cell>
          <cell r="L521">
            <v>251000000</v>
          </cell>
          <cell r="M521">
            <v>0</v>
          </cell>
        </row>
        <row r="522">
          <cell r="B522" t="str">
            <v>EMR</v>
          </cell>
          <cell r="C522" t="str">
            <v>Year 1</v>
          </cell>
          <cell r="F522">
            <v>24669000000</v>
          </cell>
          <cell r="G522">
            <v>14717000000</v>
          </cell>
          <cell r="H522">
            <v>0.40342129798532567</v>
          </cell>
          <cell r="J522">
            <v>0.15979569500182414</v>
          </cell>
          <cell r="K522">
            <v>6010000000</v>
          </cell>
          <cell r="L522">
            <v>0</v>
          </cell>
          <cell r="M522">
            <v>0</v>
          </cell>
        </row>
        <row r="523">
          <cell r="B523" t="str">
            <v>EMR</v>
          </cell>
          <cell r="C523" t="str">
            <v>Year 2</v>
          </cell>
          <cell r="F523">
            <v>17733000000</v>
          </cell>
          <cell r="G523">
            <v>9971000000</v>
          </cell>
          <cell r="H523">
            <v>0.43771499464275643</v>
          </cell>
          <cell r="J523">
            <v>0.19099983082388766</v>
          </cell>
          <cell r="K523">
            <v>4375000000</v>
          </cell>
          <cell r="L523">
            <v>0</v>
          </cell>
          <cell r="M523">
            <v>0</v>
          </cell>
        </row>
        <row r="524">
          <cell r="B524" t="str">
            <v>EMR</v>
          </cell>
          <cell r="C524" t="str">
            <v>Year 3</v>
          </cell>
          <cell r="F524">
            <v>16249000000</v>
          </cell>
          <cell r="G524">
            <v>9241000000</v>
          </cell>
          <cell r="H524">
            <v>0.43128807926641644</v>
          </cell>
          <cell r="J524">
            <v>0.18111883808234353</v>
          </cell>
          <cell r="K524">
            <v>4065000000</v>
          </cell>
          <cell r="L524">
            <v>0</v>
          </cell>
          <cell r="M524">
            <v>0</v>
          </cell>
        </row>
        <row r="525">
          <cell r="B525" t="str">
            <v>EMR</v>
          </cell>
          <cell r="C525" t="str">
            <v>Year 4</v>
          </cell>
          <cell r="F525">
            <v>14522000000</v>
          </cell>
          <cell r="G525">
            <v>8260000000</v>
          </cell>
          <cell r="H525">
            <v>0.43120782261396506</v>
          </cell>
          <cell r="J525">
            <v>0.17242804021484645</v>
          </cell>
          <cell r="K525">
            <v>3758000000</v>
          </cell>
          <cell r="L525">
            <v>0</v>
          </cell>
          <cell r="M525">
            <v>0</v>
          </cell>
        </row>
        <row r="526">
          <cell r="B526" t="str">
            <v>EOG</v>
          </cell>
          <cell r="C526" t="str">
            <v>Year 1</v>
          </cell>
          <cell r="F526">
            <v>11682636000</v>
          </cell>
          <cell r="G526">
            <v>1699428000</v>
          </cell>
          <cell r="H526">
            <v>0.85453385691379924</v>
          </cell>
          <cell r="J526">
            <v>0.25260317962487233</v>
          </cell>
          <cell r="K526">
            <v>3862434000</v>
          </cell>
          <cell r="L526">
            <v>0</v>
          </cell>
          <cell r="M526">
            <v>3169703000</v>
          </cell>
        </row>
        <row r="527">
          <cell r="B527" t="str">
            <v>EOG</v>
          </cell>
          <cell r="C527" t="str">
            <v>Year 2</v>
          </cell>
          <cell r="F527">
            <v>14487118000</v>
          </cell>
          <cell r="G527">
            <v>2066893000</v>
          </cell>
          <cell r="H527">
            <v>0.85732890420303054</v>
          </cell>
          <cell r="J527">
            <v>0.28978524230975411</v>
          </cell>
          <cell r="K527">
            <v>4621096000</v>
          </cell>
          <cell r="L527">
            <v>0</v>
          </cell>
          <cell r="M527">
            <v>3600976000</v>
          </cell>
        </row>
        <row r="528">
          <cell r="B528" t="str">
            <v>EOG</v>
          </cell>
          <cell r="C528" t="str">
            <v>Year 3</v>
          </cell>
          <cell r="F528">
            <v>18035340000</v>
          </cell>
          <cell r="G528">
            <v>2534389000</v>
          </cell>
          <cell r="H528">
            <v>0.85947650557183841</v>
          </cell>
          <cell r="J528">
            <v>0.34478285410754661</v>
          </cell>
          <cell r="K528">
            <v>5285634000</v>
          </cell>
          <cell r="L528">
            <v>0</v>
          </cell>
          <cell r="M528">
            <v>3997041000</v>
          </cell>
        </row>
        <row r="529">
          <cell r="B529" t="str">
            <v>EOG</v>
          </cell>
          <cell r="C529" t="str">
            <v>Year 4</v>
          </cell>
          <cell r="F529">
            <v>8757428000</v>
          </cell>
          <cell r="G529">
            <v>2177757000</v>
          </cell>
          <cell r="H529">
            <v>0.75132458982249128</v>
          </cell>
          <cell r="J529">
            <v>1.0471910245793628E-2</v>
          </cell>
          <cell r="K529">
            <v>3174320000</v>
          </cell>
          <cell r="L529">
            <v>0</v>
          </cell>
          <cell r="M529">
            <v>3313644000</v>
          </cell>
        </row>
        <row r="530">
          <cell r="B530" t="str">
            <v>EQIX</v>
          </cell>
          <cell r="C530" t="str">
            <v>Year 1</v>
          </cell>
          <cell r="F530">
            <v>1887376000</v>
          </cell>
          <cell r="G530">
            <v>944617000</v>
          </cell>
          <cell r="H530">
            <v>0.49950778223311099</v>
          </cell>
          <cell r="J530">
            <v>0.21806942548808506</v>
          </cell>
          <cell r="K530">
            <v>531180000</v>
          </cell>
          <cell r="L530">
            <v>0</v>
          </cell>
          <cell r="M530">
            <v>0</v>
          </cell>
        </row>
        <row r="531">
          <cell r="B531" t="str">
            <v>EQIX</v>
          </cell>
          <cell r="C531" t="str">
            <v>Year 2</v>
          </cell>
          <cell r="F531">
            <v>2152766000</v>
          </cell>
          <cell r="G531">
            <v>1064403000</v>
          </cell>
          <cell r="H531">
            <v>0.505564933671379</v>
          </cell>
          <cell r="J531">
            <v>0.2169069931427754</v>
          </cell>
          <cell r="K531">
            <v>621413000</v>
          </cell>
          <cell r="L531">
            <v>0</v>
          </cell>
          <cell r="M531">
            <v>0</v>
          </cell>
        </row>
        <row r="532">
          <cell r="B532" t="str">
            <v>EQIX</v>
          </cell>
          <cell r="C532" t="str">
            <v>Year 3</v>
          </cell>
          <cell r="F532">
            <v>2443776000</v>
          </cell>
          <cell r="G532">
            <v>1197885000</v>
          </cell>
          <cell r="H532">
            <v>0.50982209498742925</v>
          </cell>
          <cell r="J532">
            <v>0.20941853917871359</v>
          </cell>
          <cell r="K532">
            <v>734119000</v>
          </cell>
          <cell r="L532">
            <v>0</v>
          </cell>
          <cell r="M532">
            <v>0</v>
          </cell>
        </row>
        <row r="533">
          <cell r="B533" t="str">
            <v>EQIX</v>
          </cell>
          <cell r="C533" t="str">
            <v>Year 4</v>
          </cell>
          <cell r="F533">
            <v>2725867000</v>
          </cell>
          <cell r="G533">
            <v>1291506000</v>
          </cell>
          <cell r="H533">
            <v>0.52620358953683355</v>
          </cell>
          <cell r="J533">
            <v>0.22343900124254046</v>
          </cell>
          <cell r="K533">
            <v>825296000</v>
          </cell>
          <cell r="L533">
            <v>0</v>
          </cell>
          <cell r="M533">
            <v>0</v>
          </cell>
        </row>
        <row r="534">
          <cell r="B534" t="str">
            <v>EQR</v>
          </cell>
          <cell r="C534" t="str">
            <v>Year 1</v>
          </cell>
          <cell r="F534">
            <v>1747502000</v>
          </cell>
          <cell r="G534">
            <v>625507000</v>
          </cell>
          <cell r="H534">
            <v>0.64205648977798024</v>
          </cell>
          <cell r="J534">
            <v>0.29418736001446638</v>
          </cell>
          <cell r="K534">
            <v>47233000</v>
          </cell>
          <cell r="L534">
            <v>0</v>
          </cell>
          <cell r="M534">
            <v>560669000</v>
          </cell>
        </row>
        <row r="535">
          <cell r="B535" t="str">
            <v>EQR</v>
          </cell>
          <cell r="C535" t="str">
            <v>Year 2</v>
          </cell>
          <cell r="F535">
            <v>2387702000</v>
          </cell>
          <cell r="G535">
            <v>834228000</v>
          </cell>
          <cell r="H535">
            <v>0.65061469144809525</v>
          </cell>
          <cell r="J535">
            <v>0.21456697695106006</v>
          </cell>
          <cell r="K535">
            <v>62179000</v>
          </cell>
          <cell r="L535">
            <v>0</v>
          </cell>
          <cell r="M535">
            <v>978973000</v>
          </cell>
        </row>
        <row r="536">
          <cell r="B536" t="str">
            <v>EQR</v>
          </cell>
          <cell r="C536" t="str">
            <v>Year 3</v>
          </cell>
          <cell r="F536">
            <v>2614748000</v>
          </cell>
          <cell r="G536">
            <v>883564000</v>
          </cell>
          <cell r="H536">
            <v>0.66208445326280008</v>
          </cell>
          <cell r="J536">
            <v>0.35237621369248584</v>
          </cell>
          <cell r="K536">
            <v>50948000</v>
          </cell>
          <cell r="L536">
            <v>0</v>
          </cell>
          <cell r="M536">
            <v>758861000</v>
          </cell>
        </row>
        <row r="537">
          <cell r="B537" t="str">
            <v>EQR</v>
          </cell>
          <cell r="C537" t="str">
            <v>Year 4</v>
          </cell>
          <cell r="F537">
            <v>2744965000</v>
          </cell>
          <cell r="G537">
            <v>905168000</v>
          </cell>
          <cell r="H537">
            <v>0.67024424719440867</v>
          </cell>
          <cell r="J537">
            <v>0.36751652571162108</v>
          </cell>
          <cell r="K537">
            <v>65082000</v>
          </cell>
          <cell r="L537">
            <v>0</v>
          </cell>
          <cell r="M537">
            <v>765895000</v>
          </cell>
        </row>
        <row r="538">
          <cell r="B538" t="str">
            <v>EQT</v>
          </cell>
          <cell r="C538" t="str">
            <v>Year 1</v>
          </cell>
          <cell r="F538">
            <v>1859177000</v>
          </cell>
          <cell r="G538">
            <v>354561000</v>
          </cell>
          <cell r="H538">
            <v>0.8092914230328796</v>
          </cell>
          <cell r="J538">
            <v>0.34995861071861367</v>
          </cell>
          <cell r="K538">
            <v>200849000</v>
          </cell>
          <cell r="L538">
            <v>0</v>
          </cell>
          <cell r="M538">
            <v>653132000</v>
          </cell>
        </row>
        <row r="539">
          <cell r="B539" t="str">
            <v>EQT</v>
          </cell>
          <cell r="C539" t="str">
            <v>Year 2</v>
          </cell>
          <cell r="F539">
            <v>2388768000</v>
          </cell>
          <cell r="G539">
            <v>443974000</v>
          </cell>
          <cell r="H539">
            <v>0.81414101327546251</v>
          </cell>
          <cell r="J539">
            <v>0.43008027569023027</v>
          </cell>
          <cell r="K539">
            <v>238134000</v>
          </cell>
          <cell r="L539">
            <v>0</v>
          </cell>
          <cell r="M539">
            <v>679298000</v>
          </cell>
        </row>
        <row r="540">
          <cell r="B540" t="str">
            <v>EQT</v>
          </cell>
          <cell r="C540" t="str">
            <v>Year 3</v>
          </cell>
          <cell r="F540">
            <v>1954000000</v>
          </cell>
          <cell r="G540">
            <v>523043000</v>
          </cell>
          <cell r="H540">
            <v>0.73232190378710338</v>
          </cell>
          <cell r="J540">
            <v>0.18516683725690891</v>
          </cell>
          <cell r="K540">
            <v>249925000</v>
          </cell>
          <cell r="L540">
            <v>0</v>
          </cell>
          <cell r="M540">
            <v>819216000</v>
          </cell>
        </row>
        <row r="541">
          <cell r="B541" t="str">
            <v>EQT</v>
          </cell>
          <cell r="C541" t="str">
            <v>Year 4</v>
          </cell>
          <cell r="F541">
            <v>1857339000</v>
          </cell>
          <cell r="G541">
            <v>613909000</v>
          </cell>
          <cell r="H541">
            <v>0.66946852459351791</v>
          </cell>
          <cell r="J541">
            <v>2.3023799101833321E-2</v>
          </cell>
          <cell r="K541">
            <v>272747000</v>
          </cell>
          <cell r="L541">
            <v>0</v>
          </cell>
          <cell r="M541">
            <v>927920000</v>
          </cell>
        </row>
        <row r="542">
          <cell r="B542" t="str">
            <v>ES</v>
          </cell>
          <cell r="C542" t="str">
            <v>Year 1</v>
          </cell>
          <cell r="F542">
            <v>6273787000</v>
          </cell>
          <cell r="G542">
            <v>3667434000</v>
          </cell>
          <cell r="H542">
            <v>0.41543536623095434</v>
          </cell>
          <cell r="J542">
            <v>0.17823461332047136</v>
          </cell>
          <cell r="K542">
            <v>747356000</v>
          </cell>
          <cell r="L542">
            <v>0</v>
          </cell>
          <cell r="M542">
            <v>740791000</v>
          </cell>
        </row>
        <row r="543">
          <cell r="B543" t="str">
            <v>ES</v>
          </cell>
          <cell r="C543" t="str">
            <v>Year 2</v>
          </cell>
          <cell r="F543">
            <v>7301204000</v>
          </cell>
          <cell r="G543">
            <v>3997940000</v>
          </cell>
          <cell r="H543">
            <v>0.4524272982921721</v>
          </cell>
          <cell r="J543">
            <v>0.20947709446277626</v>
          </cell>
          <cell r="K543">
            <v>914149000</v>
          </cell>
          <cell r="L543">
            <v>0</v>
          </cell>
          <cell r="M543">
            <v>859680000</v>
          </cell>
        </row>
        <row r="544">
          <cell r="B544" t="str">
            <v>ES</v>
          </cell>
          <cell r="C544" t="str">
            <v>Year 3</v>
          </cell>
          <cell r="F544">
            <v>7741856000</v>
          </cell>
          <cell r="G544">
            <v>4449139000</v>
          </cell>
          <cell r="H544">
            <v>0.42531364572009611</v>
          </cell>
          <cell r="J544">
            <v>0.2109118278614327</v>
          </cell>
          <cell r="K544">
            <v>1034507000</v>
          </cell>
          <cell r="L544">
            <v>0</v>
          </cell>
          <cell r="M544">
            <v>625361000</v>
          </cell>
        </row>
        <row r="545">
          <cell r="B545" t="str">
            <v>ES</v>
          </cell>
          <cell r="C545" t="str">
            <v>Year 4</v>
          </cell>
          <cell r="F545">
            <v>7954827000</v>
          </cell>
          <cell r="G545">
            <v>4416194000</v>
          </cell>
          <cell r="H545">
            <v>0.4448409751714274</v>
          </cell>
          <cell r="J545">
            <v>0.22177276765415516</v>
          </cell>
          <cell r="K545">
            <v>1086274000</v>
          </cell>
          <cell r="L545">
            <v>0</v>
          </cell>
          <cell r="M545">
            <v>688195000</v>
          </cell>
        </row>
        <row r="546">
          <cell r="B546" t="str">
            <v>ESS</v>
          </cell>
          <cell r="C546" t="str">
            <v>Year 1</v>
          </cell>
          <cell r="F546">
            <v>535153000</v>
          </cell>
          <cell r="G546">
            <v>172167000</v>
          </cell>
          <cell r="H546">
            <v>0.6782845279761115</v>
          </cell>
          <cell r="J546">
            <v>0.31624600815094001</v>
          </cell>
          <cell r="K546">
            <v>24573000</v>
          </cell>
          <cell r="L546">
            <v>0</v>
          </cell>
          <cell r="M546">
            <v>169173000</v>
          </cell>
        </row>
        <row r="547">
          <cell r="B547" t="str">
            <v>ESS</v>
          </cell>
          <cell r="C547" t="str">
            <v>Year 2</v>
          </cell>
          <cell r="F547">
            <v>610590000</v>
          </cell>
          <cell r="G547">
            <v>197336000</v>
          </cell>
          <cell r="H547">
            <v>0.67681095334021191</v>
          </cell>
          <cell r="J547">
            <v>0.31797114266529097</v>
          </cell>
          <cell r="K547">
            <v>26684000</v>
          </cell>
          <cell r="L547">
            <v>0</v>
          </cell>
          <cell r="M547">
            <v>192420000</v>
          </cell>
        </row>
        <row r="548">
          <cell r="B548" t="str">
            <v>ESS</v>
          </cell>
          <cell r="C548" t="str">
            <v>Year 3</v>
          </cell>
          <cell r="F548">
            <v>970938000</v>
          </cell>
          <cell r="G548">
            <v>312546000</v>
          </cell>
          <cell r="H548">
            <v>0.67809891053805704</v>
          </cell>
          <cell r="J548">
            <v>0.2646121585518334</v>
          </cell>
          <cell r="K548">
            <v>40878000</v>
          </cell>
          <cell r="L548">
            <v>0</v>
          </cell>
          <cell r="M548">
            <v>360592000</v>
          </cell>
        </row>
        <row r="549">
          <cell r="B549" t="str">
            <v>ESS</v>
          </cell>
          <cell r="C549" t="str">
            <v>Year 4</v>
          </cell>
          <cell r="F549">
            <v>1194407000</v>
          </cell>
          <cell r="G549">
            <v>363508000</v>
          </cell>
          <cell r="H549">
            <v>0.69565818016806669</v>
          </cell>
          <cell r="J549">
            <v>0.28247155282914449</v>
          </cell>
          <cell r="K549">
            <v>40090000</v>
          </cell>
          <cell r="L549">
            <v>0</v>
          </cell>
          <cell r="M549">
            <v>453423000</v>
          </cell>
        </row>
        <row r="550">
          <cell r="B550" t="str">
            <v>ETFC</v>
          </cell>
          <cell r="C550" t="str">
            <v>Year 1</v>
          </cell>
          <cell r="F550">
            <v>1365000000</v>
          </cell>
          <cell r="G550">
            <v>0</v>
          </cell>
          <cell r="H550">
            <v>1</v>
          </cell>
          <cell r="J550">
            <v>-1.9780219780219779E-2</v>
          </cell>
          <cell r="K550">
            <v>921000000</v>
          </cell>
          <cell r="L550">
            <v>0</v>
          </cell>
          <cell r="M550">
            <v>471000000</v>
          </cell>
        </row>
        <row r="551">
          <cell r="B551" t="str">
            <v>ETFC</v>
          </cell>
          <cell r="C551" t="str">
            <v>Year 2</v>
          </cell>
          <cell r="F551">
            <v>1466000000</v>
          </cell>
          <cell r="G551">
            <v>0</v>
          </cell>
          <cell r="H551">
            <v>1</v>
          </cell>
          <cell r="J551">
            <v>0.21964529331514324</v>
          </cell>
          <cell r="K551">
            <v>888000000</v>
          </cell>
          <cell r="L551">
            <v>0</v>
          </cell>
          <cell r="M551">
            <v>256000000</v>
          </cell>
        </row>
        <row r="552">
          <cell r="B552" t="str">
            <v>ETFC</v>
          </cell>
          <cell r="C552" t="str">
            <v>Year 3</v>
          </cell>
          <cell r="F552">
            <v>1665000000</v>
          </cell>
          <cell r="G552">
            <v>0</v>
          </cell>
          <cell r="H552">
            <v>1</v>
          </cell>
          <cell r="J552">
            <v>0.34294294294294292</v>
          </cell>
          <cell r="K552">
            <v>958000000</v>
          </cell>
          <cell r="L552">
            <v>0</v>
          </cell>
          <cell r="M552">
            <v>136000000</v>
          </cell>
        </row>
        <row r="553">
          <cell r="B553" t="str">
            <v>ETFC</v>
          </cell>
          <cell r="C553" t="str">
            <v>Year 4</v>
          </cell>
          <cell r="F553">
            <v>1403000000</v>
          </cell>
          <cell r="G553">
            <v>0</v>
          </cell>
          <cell r="H553">
            <v>1</v>
          </cell>
          <cell r="J553">
            <v>0.20955096222380612</v>
          </cell>
          <cell r="K553">
            <v>1048000000</v>
          </cell>
          <cell r="L553">
            <v>0</v>
          </cell>
          <cell r="M553">
            <v>61000000</v>
          </cell>
        </row>
        <row r="554">
          <cell r="B554" t="str">
            <v>ETN</v>
          </cell>
          <cell r="C554" t="str">
            <v>Year 1</v>
          </cell>
          <cell r="F554">
            <v>16311000000</v>
          </cell>
          <cell r="G554">
            <v>11448000000</v>
          </cell>
          <cell r="H554">
            <v>0.2981423579179695</v>
          </cell>
          <cell r="J554">
            <v>9.3801728894610997E-2</v>
          </cell>
          <cell r="K554">
            <v>2894000000</v>
          </cell>
          <cell r="L554">
            <v>439000000</v>
          </cell>
          <cell r="M554">
            <v>0</v>
          </cell>
        </row>
        <row r="555">
          <cell r="B555" t="str">
            <v>ETN</v>
          </cell>
          <cell r="C555" t="str">
            <v>Year 2</v>
          </cell>
          <cell r="F555">
            <v>22046000000</v>
          </cell>
          <cell r="G555">
            <v>15369000000</v>
          </cell>
          <cell r="H555">
            <v>0.3028667331942303</v>
          </cell>
          <cell r="J555">
            <v>9.7387281139435719E-2</v>
          </cell>
          <cell r="K555">
            <v>3886000000</v>
          </cell>
          <cell r="L555">
            <v>644000000</v>
          </cell>
          <cell r="M555">
            <v>0</v>
          </cell>
        </row>
        <row r="556">
          <cell r="B556" t="str">
            <v>ETN</v>
          </cell>
          <cell r="C556" t="str">
            <v>Year 3</v>
          </cell>
          <cell r="F556">
            <v>22552000000</v>
          </cell>
          <cell r="G556">
            <v>15646000000</v>
          </cell>
          <cell r="H556">
            <v>0.30622561191912023</v>
          </cell>
          <cell r="J556">
            <v>0.10859347286271727</v>
          </cell>
          <cell r="K556">
            <v>3810000000</v>
          </cell>
          <cell r="L556">
            <v>647000000</v>
          </cell>
          <cell r="M556">
            <v>0</v>
          </cell>
        </row>
        <row r="557">
          <cell r="B557" t="str">
            <v>ETN</v>
          </cell>
          <cell r="C557" t="str">
            <v>Year 4</v>
          </cell>
          <cell r="F557">
            <v>20855000000</v>
          </cell>
          <cell r="G557">
            <v>14292000000</v>
          </cell>
          <cell r="H557">
            <v>0.31469671541596744</v>
          </cell>
          <cell r="J557">
            <v>0.11229920882282426</v>
          </cell>
          <cell r="K557">
            <v>3596000000</v>
          </cell>
          <cell r="L557">
            <v>625000000</v>
          </cell>
          <cell r="M557">
            <v>0</v>
          </cell>
        </row>
        <row r="558">
          <cell r="B558" t="str">
            <v>ETR</v>
          </cell>
          <cell r="C558" t="str">
            <v>Year 1</v>
          </cell>
          <cell r="F558">
            <v>10302079000</v>
          </cell>
          <cell r="G558">
            <v>6583627000</v>
          </cell>
          <cell r="H558">
            <v>0.36094190308577523</v>
          </cell>
          <cell r="J558">
            <v>0.16081268644901675</v>
          </cell>
          <cell r="K558">
            <v>917162000</v>
          </cell>
          <cell r="L558">
            <v>0</v>
          </cell>
          <cell r="M558">
            <v>1144585000</v>
          </cell>
        </row>
        <row r="559">
          <cell r="B559" t="str">
            <v>ETR</v>
          </cell>
          <cell r="C559" t="str">
            <v>Year 2</v>
          </cell>
          <cell r="F559">
            <v>11390947000</v>
          </cell>
          <cell r="G559">
            <v>7588885000</v>
          </cell>
          <cell r="H559">
            <v>0.33377927225892634</v>
          </cell>
          <cell r="J559">
            <v>0.14511234228374514</v>
          </cell>
          <cell r="K559">
            <v>888051000</v>
          </cell>
          <cell r="L559">
            <v>0</v>
          </cell>
          <cell r="M559">
            <v>1261044000</v>
          </cell>
        </row>
        <row r="560">
          <cell r="B560" t="str">
            <v>ETR</v>
          </cell>
          <cell r="C560" t="str">
            <v>Year 3</v>
          </cell>
          <cell r="F560">
            <v>12494921000</v>
          </cell>
          <cell r="G560">
            <v>8126187000</v>
          </cell>
          <cell r="H560">
            <v>0.34964078604418547</v>
          </cell>
          <cell r="J560">
            <v>0.17500238696987361</v>
          </cell>
          <cell r="K560">
            <v>863455000</v>
          </cell>
          <cell r="L560">
            <v>0</v>
          </cell>
          <cell r="M560">
            <v>1318638000</v>
          </cell>
        </row>
        <row r="561">
          <cell r="B561" t="str">
            <v>ETR</v>
          </cell>
          <cell r="C561" t="str">
            <v>Year 4</v>
          </cell>
          <cell r="F561">
            <v>11513251000</v>
          </cell>
          <cell r="G561">
            <v>7449273000</v>
          </cell>
          <cell r="H561">
            <v>0.35298266319391458</v>
          </cell>
          <cell r="J561">
            <v>0.14346113013604933</v>
          </cell>
          <cell r="K561">
            <v>1074998000</v>
          </cell>
          <cell r="L561">
            <v>0</v>
          </cell>
          <cell r="M561">
            <v>1337276000</v>
          </cell>
        </row>
        <row r="562">
          <cell r="B562" t="str">
            <v>EW</v>
          </cell>
          <cell r="C562" t="str">
            <v>Year 1</v>
          </cell>
          <cell r="F562">
            <v>1899600000</v>
          </cell>
          <cell r="G562">
            <v>491000000</v>
          </cell>
          <cell r="H562">
            <v>0.74152453148031161</v>
          </cell>
          <cell r="J562">
            <v>0.22104653611286587</v>
          </cell>
          <cell r="K562">
            <v>697400000</v>
          </cell>
          <cell r="L562">
            <v>291300000</v>
          </cell>
          <cell r="M562">
            <v>0</v>
          </cell>
        </row>
        <row r="563">
          <cell r="B563" t="str">
            <v>EW</v>
          </cell>
          <cell r="C563" t="str">
            <v>Year 2</v>
          </cell>
          <cell r="F563">
            <v>2045500000</v>
          </cell>
          <cell r="G563">
            <v>516600000</v>
          </cell>
          <cell r="H563">
            <v>0.74744561231972617</v>
          </cell>
          <cell r="J563">
            <v>0.2230261549743339</v>
          </cell>
          <cell r="K563">
            <v>749700000</v>
          </cell>
          <cell r="L563">
            <v>323000000</v>
          </cell>
          <cell r="M563">
            <v>0</v>
          </cell>
        </row>
        <row r="564">
          <cell r="B564" t="str">
            <v>EW</v>
          </cell>
          <cell r="C564" t="str">
            <v>Year 3</v>
          </cell>
          <cell r="F564">
            <v>2322900000</v>
          </cell>
          <cell r="G564">
            <v>625600000</v>
          </cell>
          <cell r="H564">
            <v>0.73068147574152997</v>
          </cell>
          <cell r="J564">
            <v>0.18171251452925222</v>
          </cell>
          <cell r="K564">
            <v>928700000</v>
          </cell>
          <cell r="L564">
            <v>346500000</v>
          </cell>
          <cell r="M564">
            <v>0</v>
          </cell>
        </row>
        <row r="565">
          <cell r="B565" t="str">
            <v>EW</v>
          </cell>
          <cell r="C565" t="str">
            <v>Year 4</v>
          </cell>
          <cell r="F565">
            <v>2493700000</v>
          </cell>
          <cell r="G565">
            <v>617200000</v>
          </cell>
          <cell r="H565">
            <v>0.75249629065244417</v>
          </cell>
          <cell r="J565">
            <v>0.25772947828527892</v>
          </cell>
          <cell r="K565">
            <v>850700000</v>
          </cell>
          <cell r="L565">
            <v>383100000</v>
          </cell>
          <cell r="M565">
            <v>0</v>
          </cell>
        </row>
        <row r="566">
          <cell r="B566" t="str">
            <v>EXC</v>
          </cell>
          <cell r="C566" t="str">
            <v>Year 1</v>
          </cell>
          <cell r="F566">
            <v>24888000000</v>
          </cell>
          <cell r="G566">
            <v>17994000000</v>
          </cell>
          <cell r="H566">
            <v>0.27700096432015431</v>
          </cell>
          <cell r="J566">
            <v>0.14649630343940856</v>
          </cell>
          <cell r="K566">
            <v>1095000000</v>
          </cell>
          <cell r="L566">
            <v>0</v>
          </cell>
          <cell r="M566">
            <v>2153000000</v>
          </cell>
        </row>
        <row r="567">
          <cell r="B567" t="str">
            <v>EXC</v>
          </cell>
          <cell r="C567" t="str">
            <v>Year 2</v>
          </cell>
          <cell r="F567">
            <v>27429000000</v>
          </cell>
          <cell r="G567">
            <v>21571000000</v>
          </cell>
          <cell r="H567">
            <v>0.21356957964198475</v>
          </cell>
          <cell r="J567">
            <v>8.7134055197054208E-2</v>
          </cell>
          <cell r="K567">
            <v>1154000000</v>
          </cell>
          <cell r="L567">
            <v>0</v>
          </cell>
          <cell r="M567">
            <v>2314000000</v>
          </cell>
        </row>
        <row r="568">
          <cell r="B568" t="str">
            <v>EXC</v>
          </cell>
          <cell r="C568" t="str">
            <v>Year 3</v>
          </cell>
          <cell r="F568">
            <v>29447000000</v>
          </cell>
          <cell r="G568">
            <v>21406000000</v>
          </cell>
          <cell r="H568">
            <v>0.27306686589465823</v>
          </cell>
          <cell r="J568">
            <v>0.14911535979896084</v>
          </cell>
          <cell r="K568">
            <v>1200000000</v>
          </cell>
          <cell r="L568">
            <v>0</v>
          </cell>
          <cell r="M568">
            <v>2450000000</v>
          </cell>
        </row>
        <row r="569">
          <cell r="B569" t="str">
            <v>EXC</v>
          </cell>
          <cell r="C569" t="str">
            <v>Year 4</v>
          </cell>
          <cell r="F569">
            <v>31360000000</v>
          </cell>
          <cell r="G569">
            <v>22688000000</v>
          </cell>
          <cell r="H569">
            <v>0.27653061224489794</v>
          </cell>
          <cell r="J569">
            <v>0.10076530612244898</v>
          </cell>
          <cell r="K569">
            <v>1576000000</v>
          </cell>
          <cell r="L569">
            <v>0</v>
          </cell>
          <cell r="M569">
            <v>3936000000</v>
          </cell>
        </row>
        <row r="570">
          <cell r="B570" t="str">
            <v>EXPD</v>
          </cell>
          <cell r="C570" t="str">
            <v>Year 1</v>
          </cell>
          <cell r="F570">
            <v>5992215000</v>
          </cell>
          <cell r="G570">
            <v>4156845000</v>
          </cell>
          <cell r="H570">
            <v>0.30629241440769395</v>
          </cell>
          <cell r="J570">
            <v>8.8581267527950855E-2</v>
          </cell>
          <cell r="K570">
            <v>1264632000</v>
          </cell>
          <cell r="L570">
            <v>0</v>
          </cell>
          <cell r="M570">
            <v>39940000</v>
          </cell>
        </row>
        <row r="571">
          <cell r="B571" t="str">
            <v>EXPD</v>
          </cell>
          <cell r="C571" t="str">
            <v>Year 2</v>
          </cell>
          <cell r="F571">
            <v>6080257000</v>
          </cell>
          <cell r="G571">
            <v>4197404000</v>
          </cell>
          <cell r="H571">
            <v>0.309666680207761</v>
          </cell>
          <cell r="J571">
            <v>9.0797642270713227E-2</v>
          </cell>
          <cell r="K571">
            <v>1282709000</v>
          </cell>
          <cell r="L571">
            <v>0</v>
          </cell>
          <cell r="M571">
            <v>48071000</v>
          </cell>
        </row>
        <row r="572">
          <cell r="B572" t="str">
            <v>EXPD</v>
          </cell>
          <cell r="C572" t="str">
            <v>Year 3</v>
          </cell>
          <cell r="F572">
            <v>6564721000</v>
          </cell>
          <cell r="G572">
            <v>4583294000</v>
          </cell>
          <cell r="H572">
            <v>0.3018295827042764</v>
          </cell>
          <cell r="J572">
            <v>9.058237204597118E-2</v>
          </cell>
          <cell r="K572">
            <v>1337487000</v>
          </cell>
          <cell r="L572">
            <v>0</v>
          </cell>
          <cell r="M572">
            <v>49292000</v>
          </cell>
        </row>
        <row r="573">
          <cell r="B573" t="str">
            <v>EXPD</v>
          </cell>
          <cell r="C573" t="str">
            <v>Year 4</v>
          </cell>
          <cell r="F573">
            <v>6616632000</v>
          </cell>
          <cell r="G573">
            <v>4428855000</v>
          </cell>
          <cell r="H573">
            <v>0.33064813034788698</v>
          </cell>
          <cell r="J573">
            <v>0.10904097432047</v>
          </cell>
          <cell r="K573">
            <v>1420281000</v>
          </cell>
          <cell r="L573">
            <v>0</v>
          </cell>
          <cell r="M573">
            <v>46012000</v>
          </cell>
        </row>
        <row r="574">
          <cell r="B574" t="str">
            <v>EXPE</v>
          </cell>
          <cell r="C574" t="str">
            <v>Year 1</v>
          </cell>
          <cell r="F574">
            <v>4771259000</v>
          </cell>
          <cell r="G574">
            <v>1038034000</v>
          </cell>
          <cell r="H574">
            <v>0.78244023223220538</v>
          </cell>
          <cell r="J574">
            <v>0.10698455061861031</v>
          </cell>
          <cell r="K574">
            <v>3151043000</v>
          </cell>
          <cell r="L574">
            <v>0</v>
          </cell>
          <cell r="M574">
            <v>71731000</v>
          </cell>
        </row>
        <row r="575">
          <cell r="B575" t="str">
            <v>EXPE</v>
          </cell>
          <cell r="C575" t="str">
            <v>Year 2</v>
          </cell>
          <cell r="F575">
            <v>5763485000</v>
          </cell>
          <cell r="G575">
            <v>1179081000</v>
          </cell>
          <cell r="H575">
            <v>0.79542221416382619</v>
          </cell>
          <cell r="J575">
            <v>0.10198256783872951</v>
          </cell>
          <cell r="K575">
            <v>3919856000</v>
          </cell>
          <cell r="L575">
            <v>0</v>
          </cell>
          <cell r="M575">
            <v>76773000</v>
          </cell>
        </row>
        <row r="576">
          <cell r="B576" t="str">
            <v>EXPE</v>
          </cell>
          <cell r="C576" t="str">
            <v>Year 3</v>
          </cell>
          <cell r="F576">
            <v>6672317000</v>
          </cell>
          <cell r="G576">
            <v>1309559000</v>
          </cell>
          <cell r="H576">
            <v>0.80373249652257228</v>
          </cell>
          <cell r="J576">
            <v>6.3105065301903365E-2</v>
          </cell>
          <cell r="K576">
            <v>4785243000</v>
          </cell>
          <cell r="L576">
            <v>0</v>
          </cell>
          <cell r="M576">
            <v>156458000</v>
          </cell>
        </row>
        <row r="577">
          <cell r="B577" t="str">
            <v>EXPE</v>
          </cell>
          <cell r="C577" t="str">
            <v>Year 4</v>
          </cell>
          <cell r="F577">
            <v>8773564000</v>
          </cell>
          <cell r="G577">
            <v>1596698000</v>
          </cell>
          <cell r="H577">
            <v>0.81801033194719963</v>
          </cell>
          <cell r="J577">
            <v>6.5993363700316082E-2</v>
          </cell>
          <cell r="K577">
            <v>6280728000</v>
          </cell>
          <cell r="L577">
            <v>0</v>
          </cell>
          <cell r="M577">
            <v>317141000</v>
          </cell>
        </row>
        <row r="578">
          <cell r="B578" t="str">
            <v>EXR</v>
          </cell>
          <cell r="C578" t="str">
            <v>Year 1</v>
          </cell>
          <cell r="F578">
            <v>409396000</v>
          </cell>
          <cell r="G578">
            <v>114028000</v>
          </cell>
          <cell r="H578">
            <v>0.72147260842802563</v>
          </cell>
          <cell r="J578">
            <v>0.39715092477698855</v>
          </cell>
          <cell r="K578">
            <v>58323000</v>
          </cell>
          <cell r="L578">
            <v>0</v>
          </cell>
          <cell r="M578">
            <v>74453000</v>
          </cell>
        </row>
        <row r="579">
          <cell r="B579" t="str">
            <v>EXR</v>
          </cell>
          <cell r="C579" t="str">
            <v>Year 2</v>
          </cell>
          <cell r="F579">
            <v>520613000</v>
          </cell>
          <cell r="G579">
            <v>140012000</v>
          </cell>
          <cell r="H579">
            <v>0.7310631889714625</v>
          </cell>
          <cell r="J579">
            <v>0.42661439495364117</v>
          </cell>
          <cell r="K579">
            <v>63268000</v>
          </cell>
          <cell r="L579">
            <v>0</v>
          </cell>
          <cell r="M579">
            <v>95232000</v>
          </cell>
        </row>
        <row r="580">
          <cell r="B580" t="str">
            <v>EXR</v>
          </cell>
          <cell r="C580" t="str">
            <v>Year 3</v>
          </cell>
          <cell r="F580">
            <v>647155000</v>
          </cell>
          <cell r="G580">
            <v>172416000</v>
          </cell>
          <cell r="H580">
            <v>0.73357850901252397</v>
          </cell>
          <cell r="J580">
            <v>0.44547905833996493</v>
          </cell>
          <cell r="K580">
            <v>71369000</v>
          </cell>
          <cell r="L580">
            <v>0</v>
          </cell>
          <cell r="M580">
            <v>115076000</v>
          </cell>
        </row>
        <row r="581">
          <cell r="B581" t="str">
            <v>EXR</v>
          </cell>
          <cell r="C581" t="str">
            <v>Year 4</v>
          </cell>
          <cell r="F581">
            <v>782270000</v>
          </cell>
          <cell r="G581">
            <v>203965000</v>
          </cell>
          <cell r="H581">
            <v>0.73926521533485878</v>
          </cell>
          <cell r="J581">
            <v>0.46538535288327559</v>
          </cell>
          <cell r="K581">
            <v>80791000</v>
          </cell>
          <cell r="L581">
            <v>0</v>
          </cell>
          <cell r="M581">
            <v>133457000</v>
          </cell>
        </row>
        <row r="582">
          <cell r="B582" t="str">
            <v>F</v>
          </cell>
          <cell r="C582" t="str">
            <v>Year 1</v>
          </cell>
          <cell r="F582">
            <v>146917000000</v>
          </cell>
          <cell r="G582">
            <v>123050000000</v>
          </cell>
          <cell r="H582">
            <v>0.16245226896819287</v>
          </cell>
          <cell r="J582">
            <v>8.8601046849581741E-2</v>
          </cell>
          <cell r="K582">
            <v>10850000000</v>
          </cell>
          <cell r="L582">
            <v>0</v>
          </cell>
          <cell r="M582">
            <v>0</v>
          </cell>
        </row>
        <row r="583">
          <cell r="B583" t="str">
            <v>F</v>
          </cell>
          <cell r="C583" t="str">
            <v>Year 2</v>
          </cell>
          <cell r="F583">
            <v>144077000000</v>
          </cell>
          <cell r="G583">
            <v>131903000000</v>
          </cell>
          <cell r="H583">
            <v>8.4496484518694848E-2</v>
          </cell>
          <cell r="J583">
            <v>2.3043233826356741E-3</v>
          </cell>
          <cell r="K583">
            <v>11842000000</v>
          </cell>
          <cell r="L583">
            <v>0</v>
          </cell>
          <cell r="M583">
            <v>0</v>
          </cell>
        </row>
        <row r="584">
          <cell r="B584" t="str">
            <v>F</v>
          </cell>
          <cell r="C584" t="str">
            <v>Year 3</v>
          </cell>
          <cell r="F584">
            <v>149558000000</v>
          </cell>
          <cell r="G584">
            <v>131409000000</v>
          </cell>
          <cell r="H584">
            <v>0.1213509140266652</v>
          </cell>
          <cell r="J584">
            <v>5.113066502627743E-2</v>
          </cell>
          <cell r="K584">
            <v>10502000000</v>
          </cell>
          <cell r="L584">
            <v>0</v>
          </cell>
          <cell r="M584">
            <v>0</v>
          </cell>
        </row>
        <row r="585">
          <cell r="B585" t="str">
            <v>F</v>
          </cell>
          <cell r="C585" t="str">
            <v>Year 4</v>
          </cell>
          <cell r="F585">
            <v>151800000000</v>
          </cell>
          <cell r="G585">
            <v>135488000000</v>
          </cell>
          <cell r="H585">
            <v>0.10745718050065878</v>
          </cell>
          <cell r="J585">
            <v>2.7114624505928855E-2</v>
          </cell>
          <cell r="K585">
            <v>12196000000</v>
          </cell>
          <cell r="L585">
            <v>0</v>
          </cell>
          <cell r="M585">
            <v>0</v>
          </cell>
        </row>
        <row r="586">
          <cell r="B586" t="str">
            <v>FAST</v>
          </cell>
          <cell r="C586" t="str">
            <v>Year 1</v>
          </cell>
          <cell r="F586">
            <v>3326106000</v>
          </cell>
          <cell r="G586">
            <v>1606661000</v>
          </cell>
          <cell r="H586">
            <v>0.51695436044431542</v>
          </cell>
          <cell r="J586">
            <v>0.21406834298125196</v>
          </cell>
          <cell r="K586">
            <v>1007431000</v>
          </cell>
          <cell r="L586">
            <v>0</v>
          </cell>
          <cell r="M586">
            <v>0</v>
          </cell>
        </row>
        <row r="587">
          <cell r="B587" t="str">
            <v>FAST</v>
          </cell>
          <cell r="C587" t="str">
            <v>Year 2</v>
          </cell>
          <cell r="F587">
            <v>3733507000</v>
          </cell>
          <cell r="G587">
            <v>1836105000</v>
          </cell>
          <cell r="H587">
            <v>0.50820903777601067</v>
          </cell>
          <cell r="J587">
            <v>0.21069359184273659</v>
          </cell>
          <cell r="K587">
            <v>1110776000</v>
          </cell>
          <cell r="L587">
            <v>0</v>
          </cell>
          <cell r="M587">
            <v>0</v>
          </cell>
        </row>
        <row r="588">
          <cell r="B588" t="str">
            <v>FAST</v>
          </cell>
          <cell r="C588" t="str">
            <v>Year 3</v>
          </cell>
          <cell r="F588">
            <v>3869187000</v>
          </cell>
          <cell r="G588">
            <v>1920253000</v>
          </cell>
          <cell r="H588">
            <v>0.50370633417304456</v>
          </cell>
          <cell r="J588">
            <v>0.21382889997304344</v>
          </cell>
          <cell r="K588">
            <v>1121590000</v>
          </cell>
          <cell r="L588">
            <v>0</v>
          </cell>
          <cell r="M588">
            <v>0</v>
          </cell>
        </row>
        <row r="589">
          <cell r="B589" t="str">
            <v>FAST</v>
          </cell>
          <cell r="C589" t="str">
            <v>Year 4</v>
          </cell>
          <cell r="F589">
            <v>3962036000</v>
          </cell>
          <cell r="G589">
            <v>1997259000</v>
          </cell>
          <cell r="H589">
            <v>0.49590084491912745</v>
          </cell>
          <cell r="J589">
            <v>0.20073189642900771</v>
          </cell>
          <cell r="K589">
            <v>1169470000</v>
          </cell>
          <cell r="L589">
            <v>0</v>
          </cell>
          <cell r="M589">
            <v>0</v>
          </cell>
        </row>
        <row r="590">
          <cell r="B590" t="str">
            <v>FB</v>
          </cell>
          <cell r="C590" t="str">
            <v>Year 1</v>
          </cell>
          <cell r="F590">
            <v>7872000000</v>
          </cell>
          <cell r="G590">
            <v>1875000000</v>
          </cell>
          <cell r="H590">
            <v>0.76181402439024393</v>
          </cell>
          <cell r="J590">
            <v>0.35619918699186992</v>
          </cell>
          <cell r="K590">
            <v>1778000000</v>
          </cell>
          <cell r="L590">
            <v>1415000000</v>
          </cell>
          <cell r="M590">
            <v>0</v>
          </cell>
        </row>
        <row r="591">
          <cell r="B591" t="str">
            <v>FB</v>
          </cell>
          <cell r="C591" t="str">
            <v>Year 2</v>
          </cell>
          <cell r="F591">
            <v>12466000000</v>
          </cell>
          <cell r="G591">
            <v>2153000000</v>
          </cell>
          <cell r="H591">
            <v>0.82729022942403341</v>
          </cell>
          <cell r="J591">
            <v>0.40060965827049577</v>
          </cell>
          <cell r="K591">
            <v>2653000000</v>
          </cell>
          <cell r="L591">
            <v>2666000000</v>
          </cell>
          <cell r="M591">
            <v>0</v>
          </cell>
        </row>
        <row r="592">
          <cell r="B592" t="str">
            <v>FB</v>
          </cell>
          <cell r="C592" t="str">
            <v>Year 3</v>
          </cell>
          <cell r="F592">
            <v>17928000000</v>
          </cell>
          <cell r="G592">
            <v>2867000000</v>
          </cell>
          <cell r="H592">
            <v>0.84008255243194996</v>
          </cell>
          <cell r="J592">
            <v>0.34722222222222221</v>
          </cell>
          <cell r="K592">
            <v>4020000000</v>
          </cell>
          <cell r="L592">
            <v>4816000000</v>
          </cell>
          <cell r="M592">
            <v>0</v>
          </cell>
        </row>
        <row r="593">
          <cell r="B593" t="str">
            <v>FB</v>
          </cell>
          <cell r="C593" t="str">
            <v>Year 4</v>
          </cell>
          <cell r="F593">
            <v>27638000000</v>
          </cell>
          <cell r="G593">
            <v>3789000000</v>
          </cell>
          <cell r="H593">
            <v>0.86290614371517482</v>
          </cell>
          <cell r="J593">
            <v>0.44963456111151312</v>
          </cell>
          <cell r="K593">
            <v>5503000000</v>
          </cell>
          <cell r="L593">
            <v>5919000000</v>
          </cell>
          <cell r="M593">
            <v>0</v>
          </cell>
        </row>
        <row r="594">
          <cell r="B594" t="str">
            <v>FBHS</v>
          </cell>
          <cell r="C594" t="str">
            <v>Year 1</v>
          </cell>
          <cell r="F594">
            <v>3134800000</v>
          </cell>
          <cell r="G594">
            <v>2093200000</v>
          </cell>
          <cell r="H594">
            <v>0.33227000127599848</v>
          </cell>
          <cell r="J594">
            <v>5.1390838330994004E-2</v>
          </cell>
          <cell r="K594">
            <v>873100000</v>
          </cell>
          <cell r="L594">
            <v>0</v>
          </cell>
          <cell r="M594">
            <v>7400000</v>
          </cell>
        </row>
        <row r="595">
          <cell r="B595" t="str">
            <v>FBHS</v>
          </cell>
          <cell r="C595" t="str">
            <v>Year 2</v>
          </cell>
          <cell r="F595">
            <v>3703600000</v>
          </cell>
          <cell r="G595">
            <v>2408500000</v>
          </cell>
          <cell r="H595">
            <v>0.34968679123015445</v>
          </cell>
          <cell r="J595">
            <v>9.3692623393455021E-2</v>
          </cell>
          <cell r="K595">
            <v>938700000</v>
          </cell>
          <cell r="L595">
            <v>0</v>
          </cell>
          <cell r="M595">
            <v>9400000</v>
          </cell>
        </row>
        <row r="596">
          <cell r="B596" t="str">
            <v>FBHS</v>
          </cell>
          <cell r="C596" t="str">
            <v>Year 3</v>
          </cell>
          <cell r="F596">
            <v>4013600000</v>
          </cell>
          <cell r="G596">
            <v>2646700000</v>
          </cell>
          <cell r="H596">
            <v>0.34056707195535185</v>
          </cell>
          <cell r="J596">
            <v>0.10227725732509468</v>
          </cell>
          <cell r="K596">
            <v>943300000</v>
          </cell>
          <cell r="L596">
            <v>0</v>
          </cell>
          <cell r="M596">
            <v>13100000</v>
          </cell>
        </row>
        <row r="597">
          <cell r="B597" t="str">
            <v>FBHS</v>
          </cell>
          <cell r="C597" t="str">
            <v>Year 4</v>
          </cell>
          <cell r="F597">
            <v>4579400000</v>
          </cell>
          <cell r="G597">
            <v>2997500000</v>
          </cell>
          <cell r="H597">
            <v>0.34543826702188063</v>
          </cell>
          <cell r="J597">
            <v>0.11195789841463948</v>
          </cell>
          <cell r="K597">
            <v>1047600000</v>
          </cell>
          <cell r="L597">
            <v>0</v>
          </cell>
          <cell r="M597">
            <v>21600000</v>
          </cell>
        </row>
        <row r="598">
          <cell r="B598" t="str">
            <v>FCX</v>
          </cell>
          <cell r="C598" t="str">
            <v>Year 1</v>
          </cell>
          <cell r="F598">
            <v>18010000000</v>
          </cell>
          <cell r="G598">
            <v>11561000000</v>
          </cell>
          <cell r="H598">
            <v>0.35807884508606325</v>
          </cell>
          <cell r="J598">
            <v>0.3183231538034425</v>
          </cell>
          <cell r="K598">
            <v>431000000</v>
          </cell>
          <cell r="L598">
            <v>285000000</v>
          </cell>
          <cell r="M598">
            <v>0</v>
          </cell>
        </row>
        <row r="599">
          <cell r="B599" t="str">
            <v>FCX</v>
          </cell>
          <cell r="C599" t="str">
            <v>Year 2</v>
          </cell>
          <cell r="F599">
            <v>20921000000</v>
          </cell>
          <cell r="G599">
            <v>14637000000</v>
          </cell>
          <cell r="H599">
            <v>0.30036805124038046</v>
          </cell>
          <cell r="J599">
            <v>0.25892643755078631</v>
          </cell>
          <cell r="K599">
            <v>657000000</v>
          </cell>
          <cell r="L599">
            <v>210000000</v>
          </cell>
          <cell r="M599">
            <v>0</v>
          </cell>
        </row>
        <row r="600">
          <cell r="B600" t="str">
            <v>FCX</v>
          </cell>
          <cell r="C600" t="str">
            <v>Year 3</v>
          </cell>
          <cell r="F600">
            <v>21438000000</v>
          </cell>
          <cell r="G600">
            <v>19504000000</v>
          </cell>
          <cell r="H600">
            <v>9.0213639332027196E-2</v>
          </cell>
          <cell r="J600">
            <v>5.6721709114656217E-2</v>
          </cell>
          <cell r="K600">
            <v>592000000</v>
          </cell>
          <cell r="L600">
            <v>126000000</v>
          </cell>
          <cell r="M600">
            <v>0</v>
          </cell>
        </row>
        <row r="601">
          <cell r="B601" t="str">
            <v>FCX</v>
          </cell>
          <cell r="C601" t="str">
            <v>Year 4</v>
          </cell>
          <cell r="F601">
            <v>15877000000</v>
          </cell>
          <cell r="G601">
            <v>28524000000</v>
          </cell>
          <cell r="H601">
            <v>-0.79656106317314346</v>
          </cell>
          <cell r="J601">
            <v>-0.8403980600869182</v>
          </cell>
          <cell r="K601">
            <v>569000000</v>
          </cell>
          <cell r="L601">
            <v>127000000</v>
          </cell>
          <cell r="M601">
            <v>0</v>
          </cell>
        </row>
        <row r="602">
          <cell r="B602" t="str">
            <v>FDX</v>
          </cell>
          <cell r="C602" t="str">
            <v>Year 1</v>
          </cell>
          <cell r="F602">
            <v>44287000000</v>
          </cell>
          <cell r="G602">
            <v>16448000000</v>
          </cell>
          <cell r="H602">
            <v>0.62860433084200773</v>
          </cell>
          <cell r="J602">
            <v>0.11502246708966514</v>
          </cell>
          <cell r="K602">
            <v>20359000000</v>
          </cell>
          <cell r="L602">
            <v>0</v>
          </cell>
          <cell r="M602">
            <v>2386000000</v>
          </cell>
        </row>
        <row r="603">
          <cell r="B603" t="str">
            <v>FDX</v>
          </cell>
          <cell r="C603" t="str">
            <v>Year 2</v>
          </cell>
          <cell r="F603">
            <v>45567000000</v>
          </cell>
          <cell r="G603">
            <v>17052000000</v>
          </cell>
          <cell r="H603">
            <v>0.62578181578774106</v>
          </cell>
          <cell r="J603">
            <v>8.3722869620558735E-2</v>
          </cell>
          <cell r="K603">
            <v>22113000000</v>
          </cell>
          <cell r="L603">
            <v>0</v>
          </cell>
          <cell r="M603">
            <v>2587000000</v>
          </cell>
        </row>
        <row r="604">
          <cell r="B604" t="str">
            <v>FDX</v>
          </cell>
          <cell r="C604" t="str">
            <v>Year 3</v>
          </cell>
          <cell r="F604">
            <v>47453000000</v>
          </cell>
          <cell r="G604">
            <v>16984000000</v>
          </cell>
          <cell r="H604">
            <v>0.6420879607190273</v>
          </cell>
          <cell r="J604">
            <v>4.5160474574842478E-2</v>
          </cell>
          <cell r="K604">
            <v>25715000000</v>
          </cell>
          <cell r="L604">
            <v>0</v>
          </cell>
          <cell r="M604">
            <v>2611000000</v>
          </cell>
        </row>
        <row r="605">
          <cell r="B605" t="str">
            <v>FDX</v>
          </cell>
          <cell r="C605" t="str">
            <v>Year 4</v>
          </cell>
          <cell r="F605">
            <v>50365000000</v>
          </cell>
          <cell r="G605">
            <v>17327000000</v>
          </cell>
          <cell r="H605">
            <v>0.6559714087163705</v>
          </cell>
          <cell r="J605">
            <v>6.1094013699990075E-2</v>
          </cell>
          <cell r="K605">
            <v>27330000000</v>
          </cell>
          <cell r="L605">
            <v>0</v>
          </cell>
          <cell r="M605">
            <v>2631000000</v>
          </cell>
        </row>
        <row r="606">
          <cell r="B606" t="str">
            <v>FE</v>
          </cell>
          <cell r="C606" t="str">
            <v>Year 1</v>
          </cell>
          <cell r="F606">
            <v>15255000000</v>
          </cell>
          <cell r="G606">
            <v>6717000000</v>
          </cell>
          <cell r="H606">
            <v>0.55968534906587997</v>
          </cell>
          <cell r="J606">
            <v>0.13988856112749917</v>
          </cell>
          <cell r="K606">
            <v>5353000000</v>
          </cell>
          <cell r="L606">
            <v>0</v>
          </cell>
          <cell r="M606">
            <v>1051000000</v>
          </cell>
        </row>
        <row r="607">
          <cell r="B607" t="str">
            <v>FE</v>
          </cell>
          <cell r="C607" t="str">
            <v>Year 2</v>
          </cell>
          <cell r="F607">
            <v>14892000000</v>
          </cell>
          <cell r="G607">
            <v>6459000000</v>
          </cell>
          <cell r="H607">
            <v>0.56627719580983071</v>
          </cell>
          <cell r="J607">
            <v>0.15961590115498253</v>
          </cell>
          <cell r="K607">
            <v>4315000000</v>
          </cell>
          <cell r="L607">
            <v>0</v>
          </cell>
          <cell r="M607">
            <v>1741000000</v>
          </cell>
        </row>
        <row r="608">
          <cell r="B608" t="str">
            <v>FE</v>
          </cell>
          <cell r="C608" t="str">
            <v>Year 3</v>
          </cell>
          <cell r="F608">
            <v>15049000000</v>
          </cell>
          <cell r="G608">
            <v>6996000000</v>
          </cell>
          <cell r="H608">
            <v>0.53511861253239412</v>
          </cell>
          <cell r="J608">
            <v>7.0569473054688026E-2</v>
          </cell>
          <cell r="K608">
            <v>5759000000</v>
          </cell>
          <cell r="L608">
            <v>0</v>
          </cell>
          <cell r="M608">
            <v>1232000000</v>
          </cell>
        </row>
        <row r="609">
          <cell r="B609" t="str">
            <v>FE</v>
          </cell>
          <cell r="C609" t="str">
            <v>Year 4</v>
          </cell>
          <cell r="F609">
            <v>15026000000</v>
          </cell>
          <cell r="G609">
            <v>6173000000</v>
          </cell>
          <cell r="H609">
            <v>0.58917875682150944</v>
          </cell>
          <cell r="J609">
            <v>0.15533076001597232</v>
          </cell>
          <cell r="K609">
            <v>4969000000</v>
          </cell>
          <cell r="L609">
            <v>0</v>
          </cell>
          <cell r="M609">
            <v>1550000000</v>
          </cell>
        </row>
        <row r="610">
          <cell r="B610" t="str">
            <v>FFIV</v>
          </cell>
          <cell r="C610" t="str">
            <v>Year 1</v>
          </cell>
          <cell r="F610">
            <v>1481314000</v>
          </cell>
          <cell r="G610">
            <v>253047000</v>
          </cell>
          <cell r="H610">
            <v>0.82917396311653035</v>
          </cell>
          <cell r="J610">
            <v>0.29083502890001717</v>
          </cell>
          <cell r="K610">
            <v>587835000</v>
          </cell>
          <cell r="L610">
            <v>209614000</v>
          </cell>
          <cell r="M610">
            <v>0</v>
          </cell>
        </row>
        <row r="611">
          <cell r="B611" t="str">
            <v>FFIV</v>
          </cell>
          <cell r="C611" t="str">
            <v>Year 2</v>
          </cell>
          <cell r="F611">
            <v>1732046000</v>
          </cell>
          <cell r="G611">
            <v>309959000</v>
          </cell>
          <cell r="H611">
            <v>0.82104459119446016</v>
          </cell>
          <cell r="J611">
            <v>0.28495605774904359</v>
          </cell>
          <cell r="K611">
            <v>664738000</v>
          </cell>
          <cell r="L611">
            <v>263792000</v>
          </cell>
          <cell r="M611">
            <v>0</v>
          </cell>
        </row>
        <row r="612">
          <cell r="B612" t="str">
            <v>FFIV</v>
          </cell>
          <cell r="C612" t="str">
            <v>Year 3</v>
          </cell>
          <cell r="F612">
            <v>1919823000</v>
          </cell>
          <cell r="G612">
            <v>332261000</v>
          </cell>
          <cell r="H612">
            <v>0.82693144107555749</v>
          </cell>
          <cell r="J612">
            <v>0.28799477868532675</v>
          </cell>
          <cell r="K612">
            <v>738080000</v>
          </cell>
          <cell r="L612">
            <v>296583000</v>
          </cell>
          <cell r="M612">
            <v>0</v>
          </cell>
        </row>
        <row r="613">
          <cell r="B613" t="str">
            <v>FFIV</v>
          </cell>
          <cell r="C613" t="str">
            <v>Year 4</v>
          </cell>
          <cell r="F613">
            <v>1995034000</v>
          </cell>
          <cell r="G613">
            <v>337205000</v>
          </cell>
          <cell r="H613">
            <v>0.83097781792190006</v>
          </cell>
          <cell r="J613">
            <v>0.27890652490133</v>
          </cell>
          <cell r="K613">
            <v>767174000</v>
          </cell>
          <cell r="L613">
            <v>334227000</v>
          </cell>
          <cell r="M613">
            <v>0</v>
          </cell>
        </row>
        <row r="614">
          <cell r="B614" t="str">
            <v>FIS</v>
          </cell>
          <cell r="C614" t="str">
            <v>Year 1</v>
          </cell>
          <cell r="F614">
            <v>5795800000</v>
          </cell>
          <cell r="G614">
            <v>3956200000</v>
          </cell>
          <cell r="H614">
            <v>0.31740225680665313</v>
          </cell>
          <cell r="J614">
            <v>0.18570344042237483</v>
          </cell>
          <cell r="K614">
            <v>763300000</v>
          </cell>
          <cell r="L614">
            <v>0</v>
          </cell>
          <cell r="M614">
            <v>0</v>
          </cell>
        </row>
        <row r="615">
          <cell r="B615" t="str">
            <v>FIS</v>
          </cell>
          <cell r="C615" t="str">
            <v>Year 2</v>
          </cell>
          <cell r="F615">
            <v>6063400000</v>
          </cell>
          <cell r="G615">
            <v>4092700000</v>
          </cell>
          <cell r="H615">
            <v>0.32501566777715474</v>
          </cell>
          <cell r="J615">
            <v>0.1752976877659399</v>
          </cell>
          <cell r="K615">
            <v>907800000</v>
          </cell>
          <cell r="L615">
            <v>0</v>
          </cell>
          <cell r="M615">
            <v>0</v>
          </cell>
        </row>
        <row r="616">
          <cell r="B616" t="str">
            <v>FIS</v>
          </cell>
          <cell r="C616" t="str">
            <v>Year 3</v>
          </cell>
          <cell r="F616">
            <v>6413800000</v>
          </cell>
          <cell r="G616">
            <v>4328300000</v>
          </cell>
          <cell r="H616">
            <v>0.32515825251800801</v>
          </cell>
          <cell r="J616">
            <v>0.19810408806012036</v>
          </cell>
          <cell r="K616">
            <v>814900000</v>
          </cell>
          <cell r="L616">
            <v>0</v>
          </cell>
          <cell r="M616">
            <v>0</v>
          </cell>
        </row>
        <row r="617">
          <cell r="B617" t="str">
            <v>FIS</v>
          </cell>
          <cell r="C617" t="str">
            <v>Year 4</v>
          </cell>
          <cell r="F617">
            <v>6595200000</v>
          </cell>
          <cell r="G617">
            <v>4393200000</v>
          </cell>
          <cell r="H617">
            <v>0.33387918486171764</v>
          </cell>
          <cell r="J617">
            <v>0.16666666666666666</v>
          </cell>
          <cell r="K617">
            <v>1102800000</v>
          </cell>
          <cell r="L617">
            <v>0</v>
          </cell>
          <cell r="M617">
            <v>0</v>
          </cell>
        </row>
        <row r="618">
          <cell r="B618" t="str">
            <v>FISV</v>
          </cell>
          <cell r="C618" t="str">
            <v>Year 1</v>
          </cell>
          <cell r="F618">
            <v>4436000000</v>
          </cell>
          <cell r="G618">
            <v>2564000000</v>
          </cell>
          <cell r="H618">
            <v>0.42200180342651039</v>
          </cell>
          <cell r="J618">
            <v>0.23624887285843102</v>
          </cell>
          <cell r="K618">
            <v>824000000</v>
          </cell>
          <cell r="L618">
            <v>0</v>
          </cell>
          <cell r="M618">
            <v>0</v>
          </cell>
        </row>
        <row r="619">
          <cell r="B619" t="str">
            <v>FISV</v>
          </cell>
          <cell r="C619" t="str">
            <v>Year 2</v>
          </cell>
          <cell r="F619">
            <v>4814000000</v>
          </cell>
          <cell r="G619">
            <v>2776000000</v>
          </cell>
          <cell r="H619">
            <v>0.42334856668051513</v>
          </cell>
          <cell r="J619">
            <v>0.22039883672621521</v>
          </cell>
          <cell r="K619">
            <v>977000000</v>
          </cell>
          <cell r="L619">
            <v>0</v>
          </cell>
          <cell r="M619">
            <v>0</v>
          </cell>
        </row>
        <row r="620">
          <cell r="B620" t="str">
            <v>FISV</v>
          </cell>
          <cell r="C620" t="str">
            <v>Year 3</v>
          </cell>
          <cell r="F620">
            <v>5066000000</v>
          </cell>
          <cell r="G620">
            <v>2881000000</v>
          </cell>
          <cell r="H620">
            <v>0.43130675088827475</v>
          </cell>
          <cell r="J620">
            <v>0.2388472167390446</v>
          </cell>
          <cell r="K620">
            <v>975000000</v>
          </cell>
          <cell r="L620">
            <v>0</v>
          </cell>
          <cell r="M620">
            <v>0</v>
          </cell>
        </row>
        <row r="621">
          <cell r="B621" t="str">
            <v>FISV</v>
          </cell>
          <cell r="C621" t="str">
            <v>Year 4</v>
          </cell>
          <cell r="F621">
            <v>5254000000</v>
          </cell>
          <cell r="G621">
            <v>2909000000</v>
          </cell>
          <cell r="H621">
            <v>0.44632660829843929</v>
          </cell>
          <cell r="J621">
            <v>0.24952417205938332</v>
          </cell>
          <cell r="K621">
            <v>1034000000</v>
          </cell>
          <cell r="L621">
            <v>0</v>
          </cell>
          <cell r="M621">
            <v>0</v>
          </cell>
        </row>
        <row r="622">
          <cell r="B622" t="str">
            <v>FL</v>
          </cell>
          <cell r="C622" t="str">
            <v>Year 1</v>
          </cell>
          <cell r="F622">
            <v>6182000000</v>
          </cell>
          <cell r="G622">
            <v>4148000000</v>
          </cell>
          <cell r="H622">
            <v>0.32901973471368484</v>
          </cell>
          <cell r="J622">
            <v>0.10061468780329991</v>
          </cell>
          <cell r="K622">
            <v>1294000000</v>
          </cell>
          <cell r="L622">
            <v>0</v>
          </cell>
          <cell r="M622">
            <v>118000000</v>
          </cell>
        </row>
        <row r="623">
          <cell r="B623" t="str">
            <v>FL</v>
          </cell>
          <cell r="C623" t="str">
            <v>Year 2</v>
          </cell>
          <cell r="F623">
            <v>6505000000</v>
          </cell>
          <cell r="G623">
            <v>4372000000</v>
          </cell>
          <cell r="H623">
            <v>0.32790161414296692</v>
          </cell>
          <cell r="J623">
            <v>0.10238278247501921</v>
          </cell>
          <cell r="K623">
            <v>1334000000</v>
          </cell>
          <cell r="L623">
            <v>0</v>
          </cell>
          <cell r="M623">
            <v>133000000</v>
          </cell>
        </row>
        <row r="624">
          <cell r="B624" t="str">
            <v>FL</v>
          </cell>
          <cell r="C624" t="str">
            <v>Year 3</v>
          </cell>
          <cell r="F624">
            <v>7151000000</v>
          </cell>
          <cell r="G624">
            <v>4777000000</v>
          </cell>
          <cell r="H624">
            <v>0.33198154104321076</v>
          </cell>
          <cell r="J624">
            <v>0.11313103062508741</v>
          </cell>
          <cell r="K624">
            <v>1426000000</v>
          </cell>
          <cell r="L624">
            <v>0</v>
          </cell>
          <cell r="M624">
            <v>139000000</v>
          </cell>
        </row>
        <row r="625">
          <cell r="B625" t="str">
            <v>FL</v>
          </cell>
          <cell r="C625" t="str">
            <v>Year 4</v>
          </cell>
          <cell r="F625">
            <v>7412000000</v>
          </cell>
          <cell r="G625">
            <v>4907000000</v>
          </cell>
          <cell r="H625">
            <v>0.33796546141392336</v>
          </cell>
          <cell r="J625">
            <v>0.1270912034538586</v>
          </cell>
          <cell r="K625">
            <v>1415000000</v>
          </cell>
          <cell r="L625">
            <v>0</v>
          </cell>
          <cell r="M625">
            <v>148000000</v>
          </cell>
        </row>
        <row r="626">
          <cell r="B626" t="str">
            <v>FLIR</v>
          </cell>
          <cell r="C626" t="str">
            <v>Year 1</v>
          </cell>
          <cell r="F626">
            <v>1405358000</v>
          </cell>
          <cell r="G626">
            <v>670174000</v>
          </cell>
          <cell r="H626">
            <v>0.52312933786266558</v>
          </cell>
          <cell r="J626">
            <v>0.2172613668545666</v>
          </cell>
          <cell r="K626">
            <v>292500000</v>
          </cell>
          <cell r="L626">
            <v>137354000</v>
          </cell>
          <cell r="M626">
            <v>0</v>
          </cell>
        </row>
        <row r="627">
          <cell r="B627" t="str">
            <v>FLIR</v>
          </cell>
          <cell r="C627" t="str">
            <v>Year 2</v>
          </cell>
          <cell r="F627">
            <v>1496372000</v>
          </cell>
          <cell r="G627">
            <v>759362000</v>
          </cell>
          <cell r="H627">
            <v>0.49253126896253074</v>
          </cell>
          <cell r="J627">
            <v>0.1781475461984052</v>
          </cell>
          <cell r="K627">
            <v>322739000</v>
          </cell>
          <cell r="L627">
            <v>147696000</v>
          </cell>
          <cell r="M627">
            <v>0</v>
          </cell>
        </row>
        <row r="628">
          <cell r="B628" t="str">
            <v>FLIR</v>
          </cell>
          <cell r="C628" t="str">
            <v>Year 3</v>
          </cell>
          <cell r="F628">
            <v>1530654000</v>
          </cell>
          <cell r="G628">
            <v>780281000</v>
          </cell>
          <cell r="H628">
            <v>0.49023031985020782</v>
          </cell>
          <cell r="J628">
            <v>0.18007139431902963</v>
          </cell>
          <cell r="K628">
            <v>331995000</v>
          </cell>
          <cell r="L628">
            <v>142751000</v>
          </cell>
          <cell r="M628">
            <v>0</v>
          </cell>
        </row>
        <row r="629">
          <cell r="B629" t="str">
            <v>FLIR</v>
          </cell>
          <cell r="C629" t="str">
            <v>Year 4</v>
          </cell>
          <cell r="F629">
            <v>1557067000</v>
          </cell>
          <cell r="G629">
            <v>803506000</v>
          </cell>
          <cell r="H629">
            <v>0.48396183337004761</v>
          </cell>
          <cell r="J629">
            <v>0.19724584748119381</v>
          </cell>
          <cell r="K629">
            <v>313544000</v>
          </cell>
          <cell r="L629">
            <v>132892000</v>
          </cell>
          <cell r="M629">
            <v>0</v>
          </cell>
        </row>
        <row r="630">
          <cell r="B630" t="str">
            <v>FLR</v>
          </cell>
          <cell r="C630" t="str">
            <v>Year 1</v>
          </cell>
          <cell r="F630">
            <v>27351573000</v>
          </cell>
          <cell r="G630">
            <v>25986382000</v>
          </cell>
          <cell r="H630">
            <v>4.9912705203463026E-2</v>
          </cell>
          <cell r="J630">
            <v>4.3509124685443136E-2</v>
          </cell>
          <cell r="K630">
            <v>175148000</v>
          </cell>
          <cell r="L630">
            <v>0</v>
          </cell>
          <cell r="M630">
            <v>0</v>
          </cell>
        </row>
        <row r="631">
          <cell r="B631" t="str">
            <v>FLR</v>
          </cell>
          <cell r="C631" t="str">
            <v>Year 2</v>
          </cell>
          <cell r="F631">
            <v>21531577000</v>
          </cell>
          <cell r="G631">
            <v>20132544000</v>
          </cell>
          <cell r="H631">
            <v>6.497587241287528E-2</v>
          </cell>
          <cell r="J631">
            <v>5.649014932812399E-2</v>
          </cell>
          <cell r="K631">
            <v>182711000</v>
          </cell>
          <cell r="L631">
            <v>0</v>
          </cell>
          <cell r="M631">
            <v>0</v>
          </cell>
        </row>
        <row r="632">
          <cell r="B632" t="str">
            <v>FLR</v>
          </cell>
          <cell r="C632" t="str">
            <v>Year 3</v>
          </cell>
          <cell r="F632">
            <v>18114048000</v>
          </cell>
          <cell r="G632">
            <v>17019352000</v>
          </cell>
          <cell r="H632">
            <v>6.0433537550524274E-2</v>
          </cell>
          <cell r="J632">
            <v>3.7897161363379409E-2</v>
          </cell>
          <cell r="K632">
            <v>408225000</v>
          </cell>
          <cell r="L632">
            <v>0</v>
          </cell>
          <cell r="M632">
            <v>0</v>
          </cell>
        </row>
        <row r="633">
          <cell r="B633" t="str">
            <v>FLR</v>
          </cell>
          <cell r="C633" t="str">
            <v>Year 4</v>
          </cell>
          <cell r="F633">
            <v>19036525000</v>
          </cell>
          <cell r="G633">
            <v>18246209000</v>
          </cell>
          <cell r="H633">
            <v>4.1515770341488234E-2</v>
          </cell>
          <cell r="J633">
            <v>3.1478591812318685E-2</v>
          </cell>
          <cell r="K633">
            <v>191073000</v>
          </cell>
          <cell r="L633">
            <v>0</v>
          </cell>
          <cell r="M633">
            <v>0</v>
          </cell>
        </row>
        <row r="634">
          <cell r="B634" t="str">
            <v>FLS</v>
          </cell>
          <cell r="C634" t="str">
            <v>Year 1</v>
          </cell>
          <cell r="F634">
            <v>4954619000</v>
          </cell>
          <cell r="G634">
            <v>3266524000</v>
          </cell>
          <cell r="H634">
            <v>0.34071136448635098</v>
          </cell>
          <cell r="J634">
            <v>0.14557446294054094</v>
          </cell>
          <cell r="K634">
            <v>966829000</v>
          </cell>
          <cell r="L634">
            <v>0</v>
          </cell>
          <cell r="M634">
            <v>0</v>
          </cell>
        </row>
        <row r="635">
          <cell r="B635" t="str">
            <v>FLS</v>
          </cell>
          <cell r="C635" t="str">
            <v>Year 2</v>
          </cell>
          <cell r="F635">
            <v>4877885000</v>
          </cell>
          <cell r="G635">
            <v>3163268000</v>
          </cell>
          <cell r="H635">
            <v>0.35150828689073232</v>
          </cell>
          <cell r="J635">
            <v>0.15943733810862701</v>
          </cell>
          <cell r="K635">
            <v>936900000</v>
          </cell>
          <cell r="L635">
            <v>0</v>
          </cell>
          <cell r="M635">
            <v>0</v>
          </cell>
        </row>
        <row r="636">
          <cell r="B636" t="str">
            <v>FLS</v>
          </cell>
          <cell r="C636" t="str">
            <v>Year 3</v>
          </cell>
          <cell r="F636">
            <v>4561030000</v>
          </cell>
          <cell r="G636">
            <v>3073712000</v>
          </cell>
          <cell r="H636">
            <v>0.32609257119554136</v>
          </cell>
          <cell r="J636">
            <v>0.11306810084564232</v>
          </cell>
          <cell r="K636">
            <v>971611000</v>
          </cell>
          <cell r="L636">
            <v>0</v>
          </cell>
          <cell r="M636">
            <v>0</v>
          </cell>
        </row>
        <row r="637">
          <cell r="B637" t="str">
            <v>FLS</v>
          </cell>
          <cell r="C637" t="str">
            <v>Year 4</v>
          </cell>
          <cell r="F637">
            <v>3991462000</v>
          </cell>
          <cell r="G637">
            <v>2759908000</v>
          </cell>
          <cell r="H637">
            <v>0.30854709377165557</v>
          </cell>
          <cell r="J637">
            <v>6.6700371943914288E-2</v>
          </cell>
          <cell r="K637">
            <v>965322000</v>
          </cell>
          <cell r="L637">
            <v>0</v>
          </cell>
          <cell r="M637">
            <v>0</v>
          </cell>
        </row>
        <row r="638">
          <cell r="B638" t="str">
            <v>FMC</v>
          </cell>
          <cell r="C638" t="str">
            <v>Year 1</v>
          </cell>
          <cell r="F638">
            <v>3409900000</v>
          </cell>
          <cell r="G638">
            <v>2141600000</v>
          </cell>
          <cell r="H638">
            <v>0.37194639138977681</v>
          </cell>
          <cell r="J638">
            <v>0.19548960380069796</v>
          </cell>
          <cell r="K638">
            <v>489700000</v>
          </cell>
          <cell r="L638">
            <v>112000000</v>
          </cell>
          <cell r="M638">
            <v>0</v>
          </cell>
        </row>
        <row r="639">
          <cell r="B639" t="str">
            <v>FMC</v>
          </cell>
          <cell r="C639" t="str">
            <v>Year 2</v>
          </cell>
          <cell r="F639">
            <v>3130700000</v>
          </cell>
          <cell r="G639">
            <v>1929800000</v>
          </cell>
          <cell r="H639">
            <v>0.38358833487718402</v>
          </cell>
          <cell r="J639">
            <v>0.18820072188328488</v>
          </cell>
          <cell r="K639">
            <v>496100000</v>
          </cell>
          <cell r="L639">
            <v>115600000</v>
          </cell>
          <cell r="M639">
            <v>0</v>
          </cell>
        </row>
        <row r="640">
          <cell r="B640" t="str">
            <v>FMC</v>
          </cell>
          <cell r="C640" t="str">
            <v>Year 3</v>
          </cell>
          <cell r="F640">
            <v>3258700000</v>
          </cell>
          <cell r="G640">
            <v>2047800000</v>
          </cell>
          <cell r="H640">
            <v>0.37158989781201091</v>
          </cell>
          <cell r="J640">
            <v>0.15183969067419523</v>
          </cell>
          <cell r="K640">
            <v>589800000</v>
          </cell>
          <cell r="L640">
            <v>126300000</v>
          </cell>
          <cell r="M640">
            <v>0</v>
          </cell>
        </row>
        <row r="641">
          <cell r="B641" t="str">
            <v>FMC</v>
          </cell>
          <cell r="C641" t="str">
            <v>Year 4</v>
          </cell>
          <cell r="F641">
            <v>3276500000</v>
          </cell>
          <cell r="G641">
            <v>2201100000</v>
          </cell>
          <cell r="H641">
            <v>0.32821608423622772</v>
          </cell>
          <cell r="J641">
            <v>5.9148481611475658E-2</v>
          </cell>
          <cell r="K641">
            <v>737900000</v>
          </cell>
          <cell r="L641">
            <v>143700000</v>
          </cell>
          <cell r="M641">
            <v>0</v>
          </cell>
        </row>
        <row r="642">
          <cell r="B642" t="str">
            <v>FRT</v>
          </cell>
          <cell r="C642" t="str">
            <v>Year 1</v>
          </cell>
          <cell r="F642">
            <v>637413000</v>
          </cell>
          <cell r="G642">
            <v>190454000</v>
          </cell>
          <cell r="H642">
            <v>0.70120785111066142</v>
          </cell>
          <cell r="J642">
            <v>0.39873833762411498</v>
          </cell>
          <cell r="K642">
            <v>31970000</v>
          </cell>
          <cell r="L642">
            <v>0</v>
          </cell>
          <cell r="M642">
            <v>160828000</v>
          </cell>
        </row>
        <row r="643">
          <cell r="B643" t="str">
            <v>FRT</v>
          </cell>
          <cell r="C643" t="str">
            <v>Year 2</v>
          </cell>
          <cell r="F643">
            <v>686090000</v>
          </cell>
          <cell r="G643">
            <v>211923000</v>
          </cell>
          <cell r="H643">
            <v>0.69111486831173752</v>
          </cell>
          <cell r="J643">
            <v>0.39504583946712529</v>
          </cell>
          <cell r="K643">
            <v>32316000</v>
          </cell>
          <cell r="L643">
            <v>0</v>
          </cell>
          <cell r="M643">
            <v>170814000</v>
          </cell>
        </row>
        <row r="644">
          <cell r="B644" t="str">
            <v>FRT</v>
          </cell>
          <cell r="C644" t="str">
            <v>Year 3</v>
          </cell>
          <cell r="F644">
            <v>744012000</v>
          </cell>
          <cell r="G644">
            <v>233417000</v>
          </cell>
          <cell r="H644">
            <v>0.68627253323871118</v>
          </cell>
          <cell r="J644">
            <v>0.40342628882329856</v>
          </cell>
          <cell r="K644">
            <v>35645000</v>
          </cell>
          <cell r="L644">
            <v>0</v>
          </cell>
          <cell r="M644">
            <v>174796000</v>
          </cell>
        </row>
        <row r="645">
          <cell r="B645" t="str">
            <v>FRT</v>
          </cell>
          <cell r="C645" t="str">
            <v>Year 4</v>
          </cell>
          <cell r="F645">
            <v>801591000</v>
          </cell>
          <cell r="G645">
            <v>253612000</v>
          </cell>
          <cell r="H645">
            <v>0.68361421223541674</v>
          </cell>
          <cell r="J645">
            <v>0.40044736031217915</v>
          </cell>
          <cell r="K645">
            <v>33399000</v>
          </cell>
          <cell r="L645">
            <v>0</v>
          </cell>
          <cell r="M645">
            <v>193585000</v>
          </cell>
        </row>
        <row r="646">
          <cell r="B646" t="str">
            <v>FSLR</v>
          </cell>
          <cell r="C646" t="str">
            <v>Year 1</v>
          </cell>
          <cell r="F646">
            <v>3368545000</v>
          </cell>
          <cell r="G646">
            <v>2515796000</v>
          </cell>
          <cell r="H646">
            <v>0.25315054422606798</v>
          </cell>
          <cell r="J646">
            <v>0.13043049744028951</v>
          </cell>
          <cell r="K646">
            <v>280928000</v>
          </cell>
          <cell r="L646">
            <v>132460000</v>
          </cell>
          <cell r="M646">
            <v>0</v>
          </cell>
        </row>
        <row r="647">
          <cell r="B647" t="str">
            <v>FSLR</v>
          </cell>
          <cell r="C647" t="str">
            <v>Year 2</v>
          </cell>
          <cell r="F647">
            <v>3309616000</v>
          </cell>
          <cell r="G647">
            <v>2444984000</v>
          </cell>
          <cell r="H647">
            <v>0.2612484348637425</v>
          </cell>
          <cell r="J647">
            <v>0.13901038670347254</v>
          </cell>
          <cell r="K647">
            <v>270261000</v>
          </cell>
          <cell r="L647">
            <v>134300000</v>
          </cell>
          <cell r="M647">
            <v>0</v>
          </cell>
        </row>
        <row r="648">
          <cell r="B648" t="str">
            <v>FSLR</v>
          </cell>
          <cell r="C648" t="str">
            <v>Year 3</v>
          </cell>
          <cell r="F648">
            <v>3391187000</v>
          </cell>
          <cell r="G648">
            <v>2566246000</v>
          </cell>
          <cell r="H648">
            <v>0.24326025076175395</v>
          </cell>
          <cell r="J648">
            <v>0.12595737126852632</v>
          </cell>
          <cell r="K648">
            <v>253827000</v>
          </cell>
          <cell r="L648">
            <v>143969000</v>
          </cell>
          <cell r="M648">
            <v>0</v>
          </cell>
        </row>
        <row r="649">
          <cell r="B649" t="str">
            <v>FSLR</v>
          </cell>
          <cell r="C649" t="str">
            <v>Year 4</v>
          </cell>
          <cell r="F649">
            <v>3578995000</v>
          </cell>
          <cell r="G649">
            <v>2659728000</v>
          </cell>
          <cell r="H649">
            <v>0.25685059632662244</v>
          </cell>
          <cell r="J649">
            <v>0.1490591632567243</v>
          </cell>
          <cell r="K649">
            <v>255192000</v>
          </cell>
          <cell r="L649">
            <v>130593000</v>
          </cell>
          <cell r="M649">
            <v>0</v>
          </cell>
        </row>
        <row r="650">
          <cell r="B650" t="str">
            <v>FTR</v>
          </cell>
          <cell r="C650" t="str">
            <v>Year 1</v>
          </cell>
          <cell r="F650">
            <v>5011853000</v>
          </cell>
          <cell r="G650">
            <v>0</v>
          </cell>
          <cell r="H650">
            <v>1</v>
          </cell>
          <cell r="J650">
            <v>0.21327540931467862</v>
          </cell>
          <cell r="K650">
            <v>2676141000</v>
          </cell>
          <cell r="L650">
            <v>0</v>
          </cell>
          <cell r="M650">
            <v>1266807000</v>
          </cell>
        </row>
        <row r="651">
          <cell r="B651" t="str">
            <v>FTR</v>
          </cell>
          <cell r="C651" t="str">
            <v>Year 2</v>
          </cell>
          <cell r="F651">
            <v>4762000000</v>
          </cell>
          <cell r="G651">
            <v>0</v>
          </cell>
          <cell r="H651">
            <v>1</v>
          </cell>
          <cell r="J651">
            <v>0.20495590088198237</v>
          </cell>
          <cell r="K651">
            <v>2616000000</v>
          </cell>
          <cell r="L651">
            <v>0</v>
          </cell>
          <cell r="M651">
            <v>1170000000</v>
          </cell>
        </row>
        <row r="652">
          <cell r="B652" t="str">
            <v>FTR</v>
          </cell>
          <cell r="C652" t="str">
            <v>Year 3</v>
          </cell>
          <cell r="F652">
            <v>4772000000</v>
          </cell>
          <cell r="G652">
            <v>0</v>
          </cell>
          <cell r="H652">
            <v>1</v>
          </cell>
          <cell r="J652">
            <v>0.20159262363788769</v>
          </cell>
          <cell r="K652">
            <v>2671000000</v>
          </cell>
          <cell r="L652">
            <v>0</v>
          </cell>
          <cell r="M652">
            <v>1139000000</v>
          </cell>
        </row>
        <row r="653">
          <cell r="B653" t="str">
            <v>FTR</v>
          </cell>
          <cell r="C653" t="str">
            <v>Year 4</v>
          </cell>
          <cell r="F653">
            <v>5576000000</v>
          </cell>
          <cell r="G653">
            <v>0</v>
          </cell>
          <cell r="H653">
            <v>1</v>
          </cell>
          <cell r="J653">
            <v>0.17593256814921091</v>
          </cell>
          <cell r="K653">
            <v>3275000000</v>
          </cell>
          <cell r="L653">
            <v>0</v>
          </cell>
          <cell r="M653">
            <v>1320000000</v>
          </cell>
        </row>
        <row r="654">
          <cell r="B654" t="str">
            <v>GD</v>
          </cell>
          <cell r="C654" t="str">
            <v>Year 1</v>
          </cell>
          <cell r="F654">
            <v>30930000000</v>
          </cell>
          <cell r="G654">
            <v>25202000000</v>
          </cell>
          <cell r="H654">
            <v>0.18519236986744259</v>
          </cell>
          <cell r="J654">
            <v>0.11926931781441966</v>
          </cell>
          <cell r="K654">
            <v>2039000000</v>
          </cell>
          <cell r="L654">
            <v>0</v>
          </cell>
          <cell r="M654">
            <v>0</v>
          </cell>
        </row>
        <row r="655">
          <cell r="B655" t="str">
            <v>GD</v>
          </cell>
          <cell r="C655" t="str">
            <v>Year 2</v>
          </cell>
          <cell r="F655">
            <v>30852000000</v>
          </cell>
          <cell r="G655">
            <v>24979000000</v>
          </cell>
          <cell r="H655">
            <v>0.19036043044211071</v>
          </cell>
          <cell r="J655">
            <v>0.12605341631012576</v>
          </cell>
          <cell r="K655">
            <v>1984000000</v>
          </cell>
          <cell r="L655">
            <v>0</v>
          </cell>
          <cell r="M655">
            <v>0</v>
          </cell>
        </row>
        <row r="656">
          <cell r="B656" t="str">
            <v>GD</v>
          </cell>
          <cell r="C656" t="str">
            <v>Year 3</v>
          </cell>
          <cell r="F656">
            <v>31469000000</v>
          </cell>
          <cell r="G656">
            <v>25339000000</v>
          </cell>
          <cell r="H656">
            <v>0.19479487749849056</v>
          </cell>
          <cell r="J656">
            <v>0.13276557882360418</v>
          </cell>
          <cell r="K656">
            <v>1952000000</v>
          </cell>
          <cell r="L656">
            <v>0</v>
          </cell>
          <cell r="M656">
            <v>0</v>
          </cell>
        </row>
        <row r="657">
          <cell r="B657" t="str">
            <v>GD</v>
          </cell>
          <cell r="C657" t="str">
            <v>Year 4</v>
          </cell>
          <cell r="F657">
            <v>31353000000</v>
          </cell>
          <cell r="G657">
            <v>25104000000</v>
          </cell>
          <cell r="H657">
            <v>0.19931107071093679</v>
          </cell>
          <cell r="J657">
            <v>0.13743501419321916</v>
          </cell>
          <cell r="K657">
            <v>1940000000</v>
          </cell>
          <cell r="L657">
            <v>0</v>
          </cell>
          <cell r="M657">
            <v>0</v>
          </cell>
        </row>
        <row r="658">
          <cell r="B658" t="str">
            <v>GGP</v>
          </cell>
          <cell r="C658" t="str">
            <v>Year 1</v>
          </cell>
          <cell r="F658">
            <v>2426301000</v>
          </cell>
          <cell r="G658">
            <v>800336000</v>
          </cell>
          <cell r="H658">
            <v>0.67014150346556345</v>
          </cell>
          <cell r="J658">
            <v>0.32353034516327528</v>
          </cell>
          <cell r="K658">
            <v>72163000</v>
          </cell>
          <cell r="L658">
            <v>0</v>
          </cell>
          <cell r="M658">
            <v>768820000</v>
          </cell>
        </row>
        <row r="659">
          <cell r="B659" t="str">
            <v>GGP</v>
          </cell>
          <cell r="C659" t="str">
            <v>Year 2</v>
          </cell>
          <cell r="F659">
            <v>2486017000</v>
          </cell>
          <cell r="G659">
            <v>815095000</v>
          </cell>
          <cell r="H659">
            <v>0.67212814715265423</v>
          </cell>
          <cell r="J659">
            <v>0.33963404111878559</v>
          </cell>
          <cell r="K659">
            <v>76864000</v>
          </cell>
          <cell r="L659">
            <v>0</v>
          </cell>
          <cell r="M659">
            <v>749722000</v>
          </cell>
        </row>
        <row r="660">
          <cell r="B660" t="str">
            <v>GGP</v>
          </cell>
          <cell r="C660" t="str">
            <v>Year 3</v>
          </cell>
          <cell r="F660">
            <v>2535559000</v>
          </cell>
          <cell r="G660">
            <v>783602000</v>
          </cell>
          <cell r="H660">
            <v>0.69095493340916148</v>
          </cell>
          <cell r="J660">
            <v>0.37658204758792835</v>
          </cell>
          <cell r="K660">
            <v>88705000</v>
          </cell>
          <cell r="L660">
            <v>0</v>
          </cell>
          <cell r="M660">
            <v>708406000</v>
          </cell>
        </row>
        <row r="661">
          <cell r="B661" t="str">
            <v>GGP</v>
          </cell>
          <cell r="C661" t="str">
            <v>Year 4</v>
          </cell>
          <cell r="F661">
            <v>2403906000</v>
          </cell>
          <cell r="G661">
            <v>747276000</v>
          </cell>
          <cell r="H661">
            <v>0.68914092314757736</v>
          </cell>
          <cell r="J661">
            <v>0.3912707069244804</v>
          </cell>
          <cell r="K661">
            <v>72363000</v>
          </cell>
          <cell r="L661">
            <v>0</v>
          </cell>
          <cell r="M661">
            <v>643689000</v>
          </cell>
        </row>
        <row r="662">
          <cell r="B662" t="str">
            <v>GILD</v>
          </cell>
          <cell r="C662" t="str">
            <v>Year 1</v>
          </cell>
          <cell r="F662">
            <v>9702000000</v>
          </cell>
          <cell r="G662">
            <v>2471000000</v>
          </cell>
          <cell r="H662">
            <v>0.74531024531024537</v>
          </cell>
          <cell r="J662">
            <v>0.41331684188827045</v>
          </cell>
          <cell r="K662">
            <v>1461000000</v>
          </cell>
          <cell r="L662">
            <v>1760000000</v>
          </cell>
          <cell r="M662">
            <v>0</v>
          </cell>
        </row>
        <row r="663">
          <cell r="B663" t="str">
            <v>GILD</v>
          </cell>
          <cell r="C663" t="str">
            <v>Year 2</v>
          </cell>
          <cell r="F663">
            <v>11202000000</v>
          </cell>
          <cell r="G663">
            <v>2859000000</v>
          </cell>
          <cell r="H663">
            <v>0.7447777182645956</v>
          </cell>
          <cell r="J663">
            <v>0.40385645420460631</v>
          </cell>
          <cell r="K663">
            <v>1699000000</v>
          </cell>
          <cell r="L663">
            <v>2120000000</v>
          </cell>
          <cell r="M663">
            <v>0</v>
          </cell>
        </row>
        <row r="664">
          <cell r="B664" t="str">
            <v>GILD</v>
          </cell>
          <cell r="C664" t="str">
            <v>Year 3</v>
          </cell>
          <cell r="F664">
            <v>24890000000</v>
          </cell>
          <cell r="G664">
            <v>3788000000</v>
          </cell>
          <cell r="H664">
            <v>0.84781036560867817</v>
          </cell>
          <cell r="J664">
            <v>0.6132985134592206</v>
          </cell>
          <cell r="K664">
            <v>2983000000</v>
          </cell>
          <cell r="L664">
            <v>2854000000</v>
          </cell>
          <cell r="M664">
            <v>0</v>
          </cell>
        </row>
        <row r="665">
          <cell r="B665" t="str">
            <v>GILD</v>
          </cell>
          <cell r="C665" t="str">
            <v>Year 4</v>
          </cell>
          <cell r="F665">
            <v>32639000000</v>
          </cell>
          <cell r="G665">
            <v>4006000000</v>
          </cell>
          <cell r="H665">
            <v>0.87726339655013941</v>
          </cell>
          <cell r="J665">
            <v>0.67995342994577035</v>
          </cell>
          <cell r="K665">
            <v>3426000000</v>
          </cell>
          <cell r="L665">
            <v>3014000000</v>
          </cell>
          <cell r="M665">
            <v>0</v>
          </cell>
        </row>
        <row r="666">
          <cell r="B666" t="str">
            <v>GIS</v>
          </cell>
          <cell r="C666" t="str">
            <v>Year 1</v>
          </cell>
          <cell r="F666">
            <v>17774100000</v>
          </cell>
          <cell r="G666">
            <v>11350200000</v>
          </cell>
          <cell r="H666">
            <v>0.36141914358532923</v>
          </cell>
          <cell r="J666">
            <v>0.16156092291592825</v>
          </cell>
          <cell r="K666">
            <v>3552300000</v>
          </cell>
          <cell r="L666">
            <v>0</v>
          </cell>
          <cell r="M666">
            <v>0</v>
          </cell>
        </row>
        <row r="667">
          <cell r="B667" t="str">
            <v>GIS</v>
          </cell>
          <cell r="C667" t="str">
            <v>Year 2</v>
          </cell>
          <cell r="F667">
            <v>17909600000</v>
          </cell>
          <cell r="G667">
            <v>11539800000</v>
          </cell>
          <cell r="H667">
            <v>0.35566400142940102</v>
          </cell>
          <cell r="J667">
            <v>0.16167306919194174</v>
          </cell>
          <cell r="K667">
            <v>3474300000</v>
          </cell>
          <cell r="L667">
            <v>0</v>
          </cell>
          <cell r="M667">
            <v>0</v>
          </cell>
        </row>
        <row r="668">
          <cell r="B668" t="str">
            <v>GIS</v>
          </cell>
          <cell r="C668" t="str">
            <v>Year 3</v>
          </cell>
          <cell r="F668">
            <v>17630300000</v>
          </cell>
          <cell r="G668">
            <v>11681100000</v>
          </cell>
          <cell r="H668">
            <v>0.33744179055376256</v>
          </cell>
          <cell r="J668">
            <v>0.14867585917426249</v>
          </cell>
          <cell r="K668">
            <v>3328000000</v>
          </cell>
          <cell r="L668">
            <v>0</v>
          </cell>
          <cell r="M668">
            <v>0</v>
          </cell>
        </row>
        <row r="669">
          <cell r="B669" t="str">
            <v>GIS</v>
          </cell>
          <cell r="C669" t="str">
            <v>Year 4</v>
          </cell>
          <cell r="F669">
            <v>16563100000</v>
          </cell>
          <cell r="G669">
            <v>10733600000</v>
          </cell>
          <cell r="H669">
            <v>0.35195706117816106</v>
          </cell>
          <cell r="J669">
            <v>0.16365293936521544</v>
          </cell>
          <cell r="K669">
            <v>3118900000</v>
          </cell>
          <cell r="L669">
            <v>0</v>
          </cell>
          <cell r="M669">
            <v>0</v>
          </cell>
        </row>
        <row r="670">
          <cell r="B670" t="str">
            <v>GLW</v>
          </cell>
          <cell r="C670" t="str">
            <v>Year 1</v>
          </cell>
          <cell r="F670">
            <v>7819000000</v>
          </cell>
          <cell r="G670">
            <v>4495000000</v>
          </cell>
          <cell r="H670">
            <v>0.42511830157309116</v>
          </cell>
          <cell r="J670">
            <v>0.18634096431768768</v>
          </cell>
          <cell r="K670">
            <v>1126000000</v>
          </cell>
          <cell r="L670">
            <v>710000000</v>
          </cell>
          <cell r="M670">
            <v>31000000</v>
          </cell>
        </row>
        <row r="671">
          <cell r="B671" t="str">
            <v>GLW</v>
          </cell>
          <cell r="C671" t="str">
            <v>Year 2</v>
          </cell>
          <cell r="F671">
            <v>9715000000</v>
          </cell>
          <cell r="G671">
            <v>5663000000</v>
          </cell>
          <cell r="H671">
            <v>0.41708697889861035</v>
          </cell>
          <cell r="J671">
            <v>0.20607308286155429</v>
          </cell>
          <cell r="K671">
            <v>1202000000</v>
          </cell>
          <cell r="L671">
            <v>815000000</v>
          </cell>
          <cell r="M671">
            <v>33000000</v>
          </cell>
        </row>
        <row r="672">
          <cell r="B672" t="str">
            <v>GLW</v>
          </cell>
          <cell r="C672" t="str">
            <v>Year 3</v>
          </cell>
          <cell r="F672">
            <v>9111000000</v>
          </cell>
          <cell r="G672">
            <v>5458000000</v>
          </cell>
          <cell r="H672">
            <v>0.40094391395017015</v>
          </cell>
          <cell r="J672">
            <v>0.14509933047963999</v>
          </cell>
          <cell r="K672">
            <v>1508000000</v>
          </cell>
          <cell r="L672">
            <v>769000000</v>
          </cell>
          <cell r="M672">
            <v>54000000</v>
          </cell>
        </row>
        <row r="673">
          <cell r="B673" t="str">
            <v>GLW</v>
          </cell>
          <cell r="C673" t="str">
            <v>Year 4</v>
          </cell>
          <cell r="F673">
            <v>9390000000</v>
          </cell>
          <cell r="G673">
            <v>5644000000</v>
          </cell>
          <cell r="H673">
            <v>0.39893503727369539</v>
          </cell>
          <cell r="J673">
            <v>0.15633652822151226</v>
          </cell>
          <cell r="K673">
            <v>1472000000</v>
          </cell>
          <cell r="L673">
            <v>742000000</v>
          </cell>
          <cell r="M673">
            <v>64000000</v>
          </cell>
        </row>
        <row r="674">
          <cell r="B674" t="str">
            <v>GM</v>
          </cell>
          <cell r="C674" t="str">
            <v>Year 1</v>
          </cell>
          <cell r="F674">
            <v>155427000000</v>
          </cell>
          <cell r="G674">
            <v>137373000000</v>
          </cell>
          <cell r="H674">
            <v>0.11615742438572452</v>
          </cell>
          <cell r="J674">
            <v>3.6493016013948672E-2</v>
          </cell>
          <cell r="K674">
            <v>12382000000</v>
          </cell>
          <cell r="L674">
            <v>0</v>
          </cell>
          <cell r="M674">
            <v>0</v>
          </cell>
        </row>
        <row r="675">
          <cell r="B675" t="str">
            <v>GM</v>
          </cell>
          <cell r="C675" t="str">
            <v>Year 2</v>
          </cell>
          <cell r="F675">
            <v>155929000000</v>
          </cell>
          <cell r="G675">
            <v>142121000000</v>
          </cell>
          <cell r="H675">
            <v>8.8553123536994405E-2</v>
          </cell>
          <cell r="J675">
            <v>1.0581739124858108E-2</v>
          </cell>
          <cell r="K675">
            <v>12158000000</v>
          </cell>
          <cell r="L675">
            <v>0</v>
          </cell>
          <cell r="M675">
            <v>0</v>
          </cell>
        </row>
        <row r="676">
          <cell r="B676" t="str">
            <v>GM</v>
          </cell>
          <cell r="C676" t="str">
            <v>Year 3</v>
          </cell>
          <cell r="F676">
            <v>152356000000</v>
          </cell>
          <cell r="G676">
            <v>134054000000</v>
          </cell>
          <cell r="H676">
            <v>0.12012654572186199</v>
          </cell>
          <cell r="J676">
            <v>3.2141825723962299E-2</v>
          </cell>
          <cell r="K676">
            <v>13405000000</v>
          </cell>
          <cell r="L676">
            <v>0</v>
          </cell>
          <cell r="M676">
            <v>0</v>
          </cell>
        </row>
        <row r="677">
          <cell r="B677" t="str">
            <v>GM</v>
          </cell>
          <cell r="C677" t="str">
            <v>Year 4</v>
          </cell>
          <cell r="F677">
            <v>166380000000</v>
          </cell>
          <cell r="G677">
            <v>145125000000</v>
          </cell>
          <cell r="H677">
            <v>0.12774972953479991</v>
          </cell>
          <cell r="J677">
            <v>5.7368674119485513E-2</v>
          </cell>
          <cell r="K677">
            <v>11710000000</v>
          </cell>
          <cell r="L677">
            <v>0</v>
          </cell>
          <cell r="M677">
            <v>0</v>
          </cell>
        </row>
        <row r="678">
          <cell r="B678" t="str">
            <v>GPC</v>
          </cell>
          <cell r="C678" t="str">
            <v>Year 1</v>
          </cell>
          <cell r="F678">
            <v>13013868000</v>
          </cell>
          <cell r="G678">
            <v>9235777000</v>
          </cell>
          <cell r="H678">
            <v>0.29031268797255361</v>
          </cell>
          <cell r="J678">
            <v>7.8622128332637153E-2</v>
          </cell>
          <cell r="K678">
            <v>2656530000</v>
          </cell>
          <cell r="L678">
            <v>0</v>
          </cell>
          <cell r="M678">
            <v>98383000</v>
          </cell>
        </row>
        <row r="679">
          <cell r="B679" t="str">
            <v>GPC</v>
          </cell>
          <cell r="C679" t="str">
            <v>Year 2</v>
          </cell>
          <cell r="F679">
            <v>14077843000</v>
          </cell>
          <cell r="G679">
            <v>9857923000</v>
          </cell>
          <cell r="H679">
            <v>0.29975614872249956</v>
          </cell>
          <cell r="J679">
            <v>7.5148941496222116E-2</v>
          </cell>
          <cell r="K679">
            <v>3028028000</v>
          </cell>
          <cell r="L679">
            <v>0</v>
          </cell>
          <cell r="M679">
            <v>133957000</v>
          </cell>
        </row>
        <row r="680">
          <cell r="B680" t="str">
            <v>GPC</v>
          </cell>
          <cell r="C680" t="str">
            <v>Year 3</v>
          </cell>
          <cell r="F680">
            <v>15341647000</v>
          </cell>
          <cell r="G680">
            <v>10747886000</v>
          </cell>
          <cell r="H680">
            <v>0.29943075864019031</v>
          </cell>
          <cell r="J680">
            <v>7.3748144511472588E-2</v>
          </cell>
          <cell r="K680">
            <v>3314030000</v>
          </cell>
          <cell r="L680">
            <v>0</v>
          </cell>
          <cell r="M680">
            <v>148313000</v>
          </cell>
        </row>
        <row r="681">
          <cell r="B681" t="str">
            <v>GPC</v>
          </cell>
          <cell r="C681" t="str">
            <v>Year 4</v>
          </cell>
          <cell r="F681">
            <v>15280044000</v>
          </cell>
          <cell r="G681">
            <v>10724192000</v>
          </cell>
          <cell r="H681">
            <v>0.29815699483587876</v>
          </cell>
          <cell r="J681">
            <v>7.4396840742081638E-2</v>
          </cell>
          <cell r="K681">
            <v>3277390000</v>
          </cell>
          <cell r="L681">
            <v>0</v>
          </cell>
          <cell r="M681">
            <v>141675000</v>
          </cell>
        </row>
        <row r="682">
          <cell r="B682" t="str">
            <v>GPN</v>
          </cell>
          <cell r="C682" t="str">
            <v>Year 1</v>
          </cell>
          <cell r="F682">
            <v>2375923000</v>
          </cell>
          <cell r="G682">
            <v>862075000</v>
          </cell>
          <cell r="H682">
            <v>0.63716206291197142</v>
          </cell>
          <cell r="J682">
            <v>0.15034704407508157</v>
          </cell>
          <cell r="K682">
            <v>1156635000</v>
          </cell>
          <cell r="L682">
            <v>0</v>
          </cell>
          <cell r="M682">
            <v>0</v>
          </cell>
        </row>
        <row r="683">
          <cell r="B683" t="str">
            <v>GPN</v>
          </cell>
          <cell r="C683" t="str">
            <v>Year 2</v>
          </cell>
          <cell r="F683">
            <v>2554236000</v>
          </cell>
          <cell r="G683">
            <v>952225000</v>
          </cell>
          <cell r="H683">
            <v>0.62719772174536725</v>
          </cell>
          <cell r="J683">
            <v>0.15875549479374654</v>
          </cell>
          <cell r="K683">
            <v>1196512000</v>
          </cell>
          <cell r="L683">
            <v>0</v>
          </cell>
          <cell r="M683">
            <v>0</v>
          </cell>
        </row>
        <row r="684">
          <cell r="B684" t="str">
            <v>GPN</v>
          </cell>
          <cell r="C684" t="str">
            <v>Year 3</v>
          </cell>
          <cell r="F684">
            <v>2773718000</v>
          </cell>
          <cell r="G684">
            <v>1022107000</v>
          </cell>
          <cell r="H684">
            <v>0.63150291413907256</v>
          </cell>
          <cell r="J684">
            <v>0.1646155088585069</v>
          </cell>
          <cell r="K684">
            <v>1295014000</v>
          </cell>
          <cell r="L684">
            <v>0</v>
          </cell>
          <cell r="M684">
            <v>0</v>
          </cell>
        </row>
        <row r="685">
          <cell r="B685" t="str">
            <v>GPN</v>
          </cell>
          <cell r="C685" t="str">
            <v>Year 4</v>
          </cell>
          <cell r="F685">
            <v>2898150000</v>
          </cell>
          <cell r="G685">
            <v>1147639000</v>
          </cell>
          <cell r="H685">
            <v>0.60400979935476085</v>
          </cell>
          <cell r="J685">
            <v>0.14662595103773096</v>
          </cell>
          <cell r="K685">
            <v>1325567000</v>
          </cell>
          <cell r="L685">
            <v>0</v>
          </cell>
          <cell r="M685">
            <v>0</v>
          </cell>
        </row>
        <row r="686">
          <cell r="B686" t="str">
            <v>GPS</v>
          </cell>
          <cell r="C686" t="str">
            <v>Year 1</v>
          </cell>
          <cell r="F686">
            <v>15651000000</v>
          </cell>
          <cell r="G686">
            <v>9480000000</v>
          </cell>
          <cell r="H686">
            <v>0.3942879049262028</v>
          </cell>
          <cell r="J686">
            <v>0.3942879049262028</v>
          </cell>
          <cell r="K686">
            <v>0</v>
          </cell>
          <cell r="L686">
            <v>0</v>
          </cell>
          <cell r="M686">
            <v>0</v>
          </cell>
        </row>
        <row r="687">
          <cell r="B687" t="str">
            <v>GPS</v>
          </cell>
          <cell r="C687" t="str">
            <v>Year 2</v>
          </cell>
          <cell r="F687">
            <v>16148000000</v>
          </cell>
          <cell r="G687">
            <v>9855000000</v>
          </cell>
          <cell r="H687">
            <v>0.38970770374040131</v>
          </cell>
          <cell r="J687">
            <v>0.38970770374040131</v>
          </cell>
          <cell r="K687">
            <v>0</v>
          </cell>
          <cell r="L687">
            <v>0</v>
          </cell>
          <cell r="M687">
            <v>0</v>
          </cell>
        </row>
        <row r="688">
          <cell r="B688" t="str">
            <v>GPS</v>
          </cell>
          <cell r="C688" t="str">
            <v>Year 3</v>
          </cell>
          <cell r="F688">
            <v>16435000000</v>
          </cell>
          <cell r="G688">
            <v>10146000000</v>
          </cell>
          <cell r="H688">
            <v>0.38265895953757223</v>
          </cell>
          <cell r="J688">
            <v>0.38265895953757223</v>
          </cell>
          <cell r="K688">
            <v>0</v>
          </cell>
          <cell r="L688">
            <v>0</v>
          </cell>
          <cell r="M688">
            <v>0</v>
          </cell>
        </row>
        <row r="689">
          <cell r="B689" t="str">
            <v>GPS</v>
          </cell>
          <cell r="C689" t="str">
            <v>Year 4</v>
          </cell>
          <cell r="F689">
            <v>15797000000</v>
          </cell>
          <cell r="G689">
            <v>10077000000</v>
          </cell>
          <cell r="H689">
            <v>0.36209406849401782</v>
          </cell>
          <cell r="J689">
            <v>0.36209406849401787</v>
          </cell>
          <cell r="K689">
            <v>0</v>
          </cell>
          <cell r="L689">
            <v>0</v>
          </cell>
          <cell r="M689">
            <v>0</v>
          </cell>
        </row>
        <row r="690">
          <cell r="B690" t="str">
            <v>GRMN</v>
          </cell>
          <cell r="C690" t="str">
            <v>Year 1</v>
          </cell>
          <cell r="F690">
            <v>2715675000</v>
          </cell>
          <cell r="G690">
            <v>1277195000</v>
          </cell>
          <cell r="H690">
            <v>0.52969519548546862</v>
          </cell>
          <cell r="J690">
            <v>0.2224713929317757</v>
          </cell>
          <cell r="K690">
            <v>508547000</v>
          </cell>
          <cell r="L690">
            <v>325773000</v>
          </cell>
          <cell r="M690">
            <v>0</v>
          </cell>
        </row>
        <row r="691">
          <cell r="B691" t="str">
            <v>GRMN</v>
          </cell>
          <cell r="C691" t="str">
            <v>Year 2</v>
          </cell>
          <cell r="F691">
            <v>2631851000</v>
          </cell>
          <cell r="G691">
            <v>1224551000</v>
          </cell>
          <cell r="H691">
            <v>0.53471872077864591</v>
          </cell>
          <cell r="J691">
            <v>0.21810961182832919</v>
          </cell>
          <cell r="K691">
            <v>468345000</v>
          </cell>
          <cell r="L691">
            <v>364923000</v>
          </cell>
          <cell r="M691">
            <v>0</v>
          </cell>
        </row>
        <row r="692">
          <cell r="B692" t="str">
            <v>GRMN</v>
          </cell>
          <cell r="C692" t="str">
            <v>Year 3</v>
          </cell>
          <cell r="F692">
            <v>2870658000</v>
          </cell>
          <cell r="G692">
            <v>1266246000</v>
          </cell>
          <cell r="H692">
            <v>0.55890043328045347</v>
          </cell>
          <cell r="J692">
            <v>0.24058107932049028</v>
          </cell>
          <cell r="K692">
            <v>518665000</v>
          </cell>
          <cell r="L692">
            <v>395121000</v>
          </cell>
          <cell r="M692">
            <v>0</v>
          </cell>
        </row>
        <row r="693">
          <cell r="B693" t="str">
            <v>GRMN</v>
          </cell>
          <cell r="C693" t="str">
            <v>Year 4</v>
          </cell>
          <cell r="F693">
            <v>2820270000</v>
          </cell>
          <cell r="G693">
            <v>1281566000</v>
          </cell>
          <cell r="H693">
            <v>0.54558747921298312</v>
          </cell>
          <cell r="J693">
            <v>0.19486822183691632</v>
          </cell>
          <cell r="K693">
            <v>562080000</v>
          </cell>
          <cell r="L693">
            <v>427043000</v>
          </cell>
          <cell r="M693">
            <v>0</v>
          </cell>
        </row>
        <row r="694">
          <cell r="B694" t="str">
            <v>GT</v>
          </cell>
          <cell r="C694" t="str">
            <v>Year 1</v>
          </cell>
          <cell r="F694">
            <v>19540000000</v>
          </cell>
          <cell r="G694">
            <v>15422000000</v>
          </cell>
          <cell r="H694">
            <v>0.21074718526100311</v>
          </cell>
          <cell r="J694">
            <v>6.6632548618219031E-2</v>
          </cell>
          <cell r="K694">
            <v>2816000000</v>
          </cell>
          <cell r="L694">
            <v>0</v>
          </cell>
          <cell r="M694">
            <v>0</v>
          </cell>
        </row>
        <row r="695">
          <cell r="B695" t="str">
            <v>GT</v>
          </cell>
          <cell r="C695" t="str">
            <v>Year 2</v>
          </cell>
          <cell r="F695">
            <v>18138000000</v>
          </cell>
          <cell r="G695">
            <v>13906000000</v>
          </cell>
          <cell r="H695">
            <v>0.23332230675928989</v>
          </cell>
          <cell r="J695">
            <v>7.8123277097805713E-2</v>
          </cell>
          <cell r="K695">
            <v>2815000000</v>
          </cell>
          <cell r="L695">
            <v>0</v>
          </cell>
          <cell r="M695">
            <v>0</v>
          </cell>
        </row>
        <row r="696">
          <cell r="B696" t="str">
            <v>GT</v>
          </cell>
          <cell r="C696" t="str">
            <v>Year 3</v>
          </cell>
          <cell r="F696">
            <v>16443000000</v>
          </cell>
          <cell r="G696">
            <v>12164000000</v>
          </cell>
          <cell r="H696">
            <v>0.26023231770358202</v>
          </cell>
          <cell r="J696">
            <v>9.4325852946542596E-2</v>
          </cell>
          <cell r="K696">
            <v>2728000000</v>
          </cell>
          <cell r="L696">
            <v>0</v>
          </cell>
          <cell r="M696">
            <v>0</v>
          </cell>
        </row>
        <row r="697">
          <cell r="B697" t="str">
            <v>GT</v>
          </cell>
          <cell r="C697" t="str">
            <v>Year 4</v>
          </cell>
          <cell r="F697">
            <v>15158000000</v>
          </cell>
          <cell r="G697">
            <v>10972000000</v>
          </cell>
          <cell r="H697">
            <v>0.27615780445969129</v>
          </cell>
          <cell r="J697">
            <v>0.10350969784932049</v>
          </cell>
          <cell r="K697">
            <v>2617000000</v>
          </cell>
          <cell r="L697">
            <v>0</v>
          </cell>
          <cell r="M697">
            <v>0</v>
          </cell>
        </row>
        <row r="698">
          <cell r="B698" t="str">
            <v>GWW</v>
          </cell>
          <cell r="C698" t="str">
            <v>Year 1</v>
          </cell>
          <cell r="F698">
            <v>8950045000</v>
          </cell>
          <cell r="G698">
            <v>5033885000</v>
          </cell>
          <cell r="H698">
            <v>0.43755757652615157</v>
          </cell>
          <cell r="J698">
            <v>0.12638204612379045</v>
          </cell>
          <cell r="K698">
            <v>2785035000</v>
          </cell>
          <cell r="L698">
            <v>0</v>
          </cell>
          <cell r="M698">
            <v>0</v>
          </cell>
        </row>
        <row r="699">
          <cell r="B699" t="str">
            <v>GWW</v>
          </cell>
          <cell r="C699" t="str">
            <v>Year 2</v>
          </cell>
          <cell r="F699">
            <v>9437758000</v>
          </cell>
          <cell r="G699">
            <v>5301275000</v>
          </cell>
          <cell r="H699">
            <v>0.43829085255205735</v>
          </cell>
          <cell r="J699">
            <v>0.13741123686367038</v>
          </cell>
          <cell r="K699">
            <v>2839629000</v>
          </cell>
          <cell r="L699">
            <v>0</v>
          </cell>
          <cell r="M699">
            <v>0</v>
          </cell>
        </row>
        <row r="700">
          <cell r="B700" t="str">
            <v>GWW</v>
          </cell>
          <cell r="C700" t="str">
            <v>Year 3</v>
          </cell>
          <cell r="F700">
            <v>9964953000</v>
          </cell>
          <cell r="G700">
            <v>5650711000</v>
          </cell>
          <cell r="H700">
            <v>0.43294153018082471</v>
          </cell>
          <cell r="J700">
            <v>0.13518548456776464</v>
          </cell>
          <cell r="K700">
            <v>2967125000</v>
          </cell>
          <cell r="L700">
            <v>0</v>
          </cell>
          <cell r="M700">
            <v>0</v>
          </cell>
        </row>
        <row r="701">
          <cell r="B701" t="str">
            <v>GWW</v>
          </cell>
          <cell r="C701" t="str">
            <v>Year 4</v>
          </cell>
          <cell r="F701">
            <v>9973384000</v>
          </cell>
          <cell r="G701">
            <v>5741956000</v>
          </cell>
          <cell r="H701">
            <v>0.42427204246823347</v>
          </cell>
          <cell r="J701">
            <v>0.13037901679109118</v>
          </cell>
          <cell r="K701">
            <v>2931108000</v>
          </cell>
          <cell r="L701">
            <v>0</v>
          </cell>
          <cell r="M701">
            <v>0</v>
          </cell>
        </row>
        <row r="702">
          <cell r="B702" t="str">
            <v>HAL</v>
          </cell>
          <cell r="C702" t="str">
            <v>Year 1</v>
          </cell>
          <cell r="F702">
            <v>29402000000</v>
          </cell>
          <cell r="G702">
            <v>24931000000</v>
          </cell>
          <cell r="H702">
            <v>0.15206448540915585</v>
          </cell>
          <cell r="J702">
            <v>0.10672743350792463</v>
          </cell>
          <cell r="K702">
            <v>1333000000</v>
          </cell>
          <cell r="L702">
            <v>0</v>
          </cell>
          <cell r="M702">
            <v>0</v>
          </cell>
        </row>
        <row r="703">
          <cell r="B703" t="str">
            <v>HAL</v>
          </cell>
          <cell r="C703" t="str">
            <v>Year 2</v>
          </cell>
          <cell r="F703">
            <v>32870000000</v>
          </cell>
          <cell r="G703">
            <v>27334000000</v>
          </cell>
          <cell r="H703">
            <v>0.16842105263157892</v>
          </cell>
          <cell r="J703">
            <v>0.15950714937633101</v>
          </cell>
          <cell r="K703">
            <v>293000000</v>
          </cell>
          <cell r="L703">
            <v>0</v>
          </cell>
          <cell r="M703">
            <v>0</v>
          </cell>
        </row>
        <row r="704">
          <cell r="B704" t="str">
            <v>HAL</v>
          </cell>
          <cell r="C704" t="str">
            <v>Year 3</v>
          </cell>
          <cell r="F704">
            <v>23633000000</v>
          </cell>
          <cell r="G704">
            <v>21113000000</v>
          </cell>
          <cell r="H704">
            <v>0.10663055896416029</v>
          </cell>
          <cell r="J704">
            <v>9.8167816189226931E-2</v>
          </cell>
          <cell r="K704">
            <v>200000000</v>
          </cell>
          <cell r="L704">
            <v>0</v>
          </cell>
          <cell r="M704">
            <v>0</v>
          </cell>
        </row>
        <row r="705">
          <cell r="B705" t="str">
            <v>HAL</v>
          </cell>
          <cell r="C705" t="str">
            <v>Year 4</v>
          </cell>
          <cell r="F705">
            <v>15887000000</v>
          </cell>
          <cell r="G705">
            <v>15023000000</v>
          </cell>
          <cell r="H705">
            <v>5.4384087618807864E-2</v>
          </cell>
          <cell r="J705">
            <v>4.0032731163844655E-2</v>
          </cell>
          <cell r="K705">
            <v>228000000</v>
          </cell>
          <cell r="L705">
            <v>0</v>
          </cell>
          <cell r="M705">
            <v>0</v>
          </cell>
        </row>
        <row r="706">
          <cell r="B706" t="str">
            <v>HAR</v>
          </cell>
          <cell r="C706" t="str">
            <v>Year 1</v>
          </cell>
          <cell r="F706">
            <v>4297842000</v>
          </cell>
          <cell r="G706">
            <v>3193722000</v>
          </cell>
          <cell r="H706">
            <v>0.25690102148938931</v>
          </cell>
          <cell r="J706">
            <v>4.682605828692632E-2</v>
          </cell>
          <cell r="K706">
            <v>902869000</v>
          </cell>
          <cell r="L706">
            <v>0</v>
          </cell>
          <cell r="M706">
            <v>0</v>
          </cell>
        </row>
        <row r="707">
          <cell r="B707" t="str">
            <v>HAR</v>
          </cell>
          <cell r="C707" t="str">
            <v>Year 2</v>
          </cell>
          <cell r="F707">
            <v>5348483000</v>
          </cell>
          <cell r="G707">
            <v>3891816000</v>
          </cell>
          <cell r="H707">
            <v>0.27235143123760508</v>
          </cell>
          <cell r="J707">
            <v>6.1648695527311205E-2</v>
          </cell>
          <cell r="K707">
            <v>1126940000</v>
          </cell>
          <cell r="L707">
            <v>0</v>
          </cell>
          <cell r="M707">
            <v>0</v>
          </cell>
        </row>
        <row r="708">
          <cell r="B708" t="str">
            <v>HAR</v>
          </cell>
          <cell r="C708" t="str">
            <v>Year 3</v>
          </cell>
          <cell r="F708">
            <v>6155297000</v>
          </cell>
          <cell r="G708">
            <v>4338193000</v>
          </cell>
          <cell r="H708">
            <v>0.29520980059938617</v>
          </cell>
          <cell r="J708">
            <v>7.6291038434051189E-2</v>
          </cell>
          <cell r="K708">
            <v>1347510000</v>
          </cell>
          <cell r="L708">
            <v>0</v>
          </cell>
          <cell r="M708">
            <v>0</v>
          </cell>
        </row>
        <row r="709">
          <cell r="B709" t="str">
            <v>HAR</v>
          </cell>
          <cell r="C709" t="str">
            <v>Year 4</v>
          </cell>
          <cell r="F709">
            <v>6911676000</v>
          </cell>
          <cell r="G709">
            <v>4818585000</v>
          </cell>
          <cell r="H709">
            <v>0.3028340738194325</v>
          </cell>
          <cell r="J709">
            <v>8.3919877031272877E-2</v>
          </cell>
          <cell r="K709">
            <v>1513064000</v>
          </cell>
          <cell r="L709">
            <v>0</v>
          </cell>
          <cell r="M709">
            <v>0</v>
          </cell>
        </row>
        <row r="710">
          <cell r="B710" t="str">
            <v>HAS</v>
          </cell>
          <cell r="C710" t="str">
            <v>Year 1</v>
          </cell>
          <cell r="F710">
            <v>4088983000</v>
          </cell>
          <cell r="G710">
            <v>1671980000</v>
          </cell>
          <cell r="H710">
            <v>0.59110125916395351</v>
          </cell>
          <cell r="J710">
            <v>0.20881744922881801</v>
          </cell>
          <cell r="K710">
            <v>1269586000</v>
          </cell>
          <cell r="L710">
            <v>201197000</v>
          </cell>
          <cell r="M710">
            <v>92369000</v>
          </cell>
        </row>
        <row r="711">
          <cell r="B711" t="str">
            <v>HAS</v>
          </cell>
          <cell r="C711" t="str">
            <v>Year 2</v>
          </cell>
          <cell r="F711">
            <v>4082157000</v>
          </cell>
          <cell r="G711">
            <v>1672901000</v>
          </cell>
          <cell r="H711">
            <v>0.59019190099743835</v>
          </cell>
          <cell r="J711">
            <v>0.19744757489729081</v>
          </cell>
          <cell r="K711">
            <v>1269777000</v>
          </cell>
          <cell r="L711">
            <v>207591000</v>
          </cell>
          <cell r="M711">
            <v>125876000</v>
          </cell>
        </row>
        <row r="712">
          <cell r="B712" t="str">
            <v>HAS</v>
          </cell>
          <cell r="C712" t="str">
            <v>Year 3</v>
          </cell>
          <cell r="F712">
            <v>4277207000</v>
          </cell>
          <cell r="G712">
            <v>1698372000</v>
          </cell>
          <cell r="H712">
            <v>0.60292499287502332</v>
          </cell>
          <cell r="J712">
            <v>0.21993137110268454</v>
          </cell>
          <cell r="K712">
            <v>1315793000</v>
          </cell>
          <cell r="L712">
            <v>222556000</v>
          </cell>
          <cell r="M712">
            <v>99794000</v>
          </cell>
        </row>
        <row r="713">
          <cell r="B713" t="str">
            <v>HAS</v>
          </cell>
          <cell r="C713" t="str">
            <v>Year 4</v>
          </cell>
          <cell r="F713">
            <v>4447509000</v>
          </cell>
          <cell r="G713">
            <v>1677033000</v>
          </cell>
          <cell r="H713">
            <v>0.62292757586325287</v>
          </cell>
          <cell r="J713">
            <v>0.24084897860802529</v>
          </cell>
          <cell r="K713">
            <v>1370183000</v>
          </cell>
          <cell r="L713">
            <v>242944000</v>
          </cell>
          <cell r="M713">
            <v>86171000</v>
          </cell>
        </row>
        <row r="714">
          <cell r="B714" t="str">
            <v>HBAN</v>
          </cell>
          <cell r="C714" t="str">
            <v>Year 1</v>
          </cell>
          <cell r="F714">
            <v>3036584000</v>
          </cell>
          <cell r="G714">
            <v>162167000</v>
          </cell>
          <cell r="H714">
            <v>0.94659558240443864</v>
          </cell>
          <cell r="J714">
            <v>0.29347220429271842</v>
          </cell>
          <cell r="K714">
            <v>1789327000</v>
          </cell>
          <cell r="L714">
            <v>0</v>
          </cell>
          <cell r="M714">
            <v>193937000</v>
          </cell>
        </row>
        <row r="715">
          <cell r="B715" t="str">
            <v>HBAN</v>
          </cell>
          <cell r="C715" t="str">
            <v>Year 2</v>
          </cell>
          <cell r="F715">
            <v>2872833000</v>
          </cell>
          <cell r="G715">
            <v>116241000</v>
          </cell>
          <cell r="H715">
            <v>0.95953784992027036</v>
          </cell>
          <cell r="J715">
            <v>0.31625367711941488</v>
          </cell>
          <cell r="K715">
            <v>1716639000</v>
          </cell>
          <cell r="L715">
            <v>0</v>
          </cell>
          <cell r="M715">
            <v>131409000</v>
          </cell>
        </row>
        <row r="716">
          <cell r="B716" t="str">
            <v>HBAN</v>
          </cell>
          <cell r="C716" t="str">
            <v>Year 3</v>
          </cell>
          <cell r="F716">
            <v>2955641000</v>
          </cell>
          <cell r="G716">
            <v>86453000</v>
          </cell>
          <cell r="H716">
            <v>0.97074983057820619</v>
          </cell>
          <cell r="J716">
            <v>0.30648275619400328</v>
          </cell>
          <cell r="K716">
            <v>1843069000</v>
          </cell>
          <cell r="L716">
            <v>0</v>
          </cell>
          <cell r="M716">
            <v>120266000</v>
          </cell>
        </row>
        <row r="717">
          <cell r="B717" t="str">
            <v>HBAN</v>
          </cell>
          <cell r="C717" t="str">
            <v>Year 4</v>
          </cell>
          <cell r="F717">
            <v>3153251000</v>
          </cell>
          <cell r="G717">
            <v>82175000</v>
          </cell>
          <cell r="H717">
            <v>0.9739395944059005</v>
          </cell>
          <cell r="J717">
            <v>0.31561521743749549</v>
          </cell>
          <cell r="K717">
            <v>1948041000</v>
          </cell>
          <cell r="L717">
            <v>0</v>
          </cell>
          <cell r="M717">
            <v>127821000</v>
          </cell>
        </row>
        <row r="718">
          <cell r="B718" t="str">
            <v>HBI</v>
          </cell>
          <cell r="C718" t="str">
            <v>Year 1</v>
          </cell>
          <cell r="F718">
            <v>4627802000</v>
          </cell>
          <cell r="G718">
            <v>3016109000</v>
          </cell>
          <cell r="H718">
            <v>0.34826317115555072</v>
          </cell>
          <cell r="J718">
            <v>0.11132412320146799</v>
          </cell>
          <cell r="K718">
            <v>1096507000</v>
          </cell>
          <cell r="L718">
            <v>0</v>
          </cell>
          <cell r="M718">
            <v>0</v>
          </cell>
        </row>
        <row r="719">
          <cell r="B719" t="str">
            <v>HBI</v>
          </cell>
          <cell r="C719" t="str">
            <v>Year 2</v>
          </cell>
          <cell r="F719">
            <v>5324746000</v>
          </cell>
          <cell r="G719">
            <v>3420339000</v>
          </cell>
          <cell r="H719">
            <v>0.35765217721183318</v>
          </cell>
          <cell r="J719">
            <v>0.10591190640830567</v>
          </cell>
          <cell r="K719">
            <v>1340453000</v>
          </cell>
          <cell r="L719">
            <v>0</v>
          </cell>
          <cell r="M719">
            <v>0</v>
          </cell>
        </row>
        <row r="720">
          <cell r="B720" t="str">
            <v>HBI</v>
          </cell>
          <cell r="C720" t="str">
            <v>Year 3</v>
          </cell>
          <cell r="F720">
            <v>5731549000</v>
          </cell>
          <cell r="G720">
            <v>3595217000</v>
          </cell>
          <cell r="H720">
            <v>0.37273204852649777</v>
          </cell>
          <cell r="J720">
            <v>0.10383196584378848</v>
          </cell>
          <cell r="K720">
            <v>1541214000</v>
          </cell>
          <cell r="L720">
            <v>0</v>
          </cell>
          <cell r="M720">
            <v>0</v>
          </cell>
        </row>
        <row r="721">
          <cell r="B721" t="str">
            <v>HBI</v>
          </cell>
          <cell r="C721" t="str">
            <v>Year 4</v>
          </cell>
          <cell r="F721">
            <v>6028199000</v>
          </cell>
          <cell r="G721">
            <v>3752151000</v>
          </cell>
          <cell r="H721">
            <v>0.3775668321500335</v>
          </cell>
          <cell r="J721">
            <v>0.12867010528351835</v>
          </cell>
          <cell r="K721">
            <v>1500399000</v>
          </cell>
          <cell r="L721">
            <v>0</v>
          </cell>
          <cell r="M721">
            <v>0</v>
          </cell>
        </row>
        <row r="722">
          <cell r="B722" t="str">
            <v>HCA</v>
          </cell>
          <cell r="C722" t="str">
            <v>Year 1</v>
          </cell>
          <cell r="F722">
            <v>33013000000</v>
          </cell>
          <cell r="G722">
            <v>5717000000</v>
          </cell>
          <cell r="H722">
            <v>0.8268257958985854</v>
          </cell>
          <cell r="J722">
            <v>0.14588192530215369</v>
          </cell>
          <cell r="K722">
            <v>20801000000</v>
          </cell>
          <cell r="L722">
            <v>0</v>
          </cell>
          <cell r="M722">
            <v>1679000000</v>
          </cell>
        </row>
        <row r="723">
          <cell r="B723" t="str">
            <v>HCA</v>
          </cell>
          <cell r="C723" t="str">
            <v>Year 2</v>
          </cell>
          <cell r="F723">
            <v>34182000000</v>
          </cell>
          <cell r="G723">
            <v>5970000000</v>
          </cell>
          <cell r="H723">
            <v>0.82534667368790593</v>
          </cell>
          <cell r="J723">
            <v>0.14019074366625708</v>
          </cell>
          <cell r="K723">
            <v>21667000000</v>
          </cell>
          <cell r="L723">
            <v>0</v>
          </cell>
          <cell r="M723">
            <v>1753000000</v>
          </cell>
        </row>
        <row r="724">
          <cell r="B724" t="str">
            <v>HCA</v>
          </cell>
          <cell r="C724" t="str">
            <v>Year 3</v>
          </cell>
          <cell r="F724">
            <v>36918000000</v>
          </cell>
          <cell r="G724">
            <v>6262000000</v>
          </cell>
          <cell r="H724">
            <v>0.83038084403272117</v>
          </cell>
          <cell r="J724">
            <v>0.15073947667804324</v>
          </cell>
          <cell r="K724">
            <v>23271000000</v>
          </cell>
          <cell r="L724">
            <v>0</v>
          </cell>
          <cell r="M724">
            <v>1820000000</v>
          </cell>
        </row>
        <row r="725">
          <cell r="B725" t="str">
            <v>HCA</v>
          </cell>
          <cell r="C725" t="str">
            <v>Year 4</v>
          </cell>
          <cell r="F725">
            <v>39678000000</v>
          </cell>
          <cell r="G725">
            <v>6638000000</v>
          </cell>
          <cell r="H725">
            <v>0.83270326125308736</v>
          </cell>
          <cell r="J725">
            <v>0.15033519834669087</v>
          </cell>
          <cell r="K725">
            <v>25171000000</v>
          </cell>
          <cell r="L725">
            <v>0</v>
          </cell>
          <cell r="M725">
            <v>1904000000</v>
          </cell>
        </row>
        <row r="726">
          <cell r="B726" t="str">
            <v>HCN</v>
          </cell>
          <cell r="C726" t="str">
            <v>Year 1</v>
          </cell>
          <cell r="F726">
            <v>1765979000</v>
          </cell>
          <cell r="G726">
            <v>567989000</v>
          </cell>
          <cell r="H726">
            <v>0.67837160011529019</v>
          </cell>
          <cell r="J726">
            <v>0.30171366703681074</v>
          </cell>
          <cell r="K726">
            <v>158950000</v>
          </cell>
          <cell r="L726">
            <v>0</v>
          </cell>
          <cell r="M726">
            <v>506220000</v>
          </cell>
        </row>
        <row r="727">
          <cell r="B727" t="str">
            <v>HCN</v>
          </cell>
          <cell r="C727" t="str">
            <v>Year 2</v>
          </cell>
          <cell r="F727">
            <v>2847945000</v>
          </cell>
          <cell r="G727">
            <v>1206813000</v>
          </cell>
          <cell r="H727">
            <v>0.57625129698782807</v>
          </cell>
          <cell r="J727">
            <v>0.18736773357631556</v>
          </cell>
          <cell r="K727">
            <v>241719000</v>
          </cell>
          <cell r="L727">
            <v>0</v>
          </cell>
          <cell r="M727">
            <v>865800000</v>
          </cell>
        </row>
        <row r="728">
          <cell r="B728" t="str">
            <v>HCN</v>
          </cell>
          <cell r="C728" t="str">
            <v>Year 3</v>
          </cell>
          <cell r="F728">
            <v>3305879000</v>
          </cell>
          <cell r="G728">
            <v>1403358000</v>
          </cell>
          <cell r="H728">
            <v>0.57549625984496111</v>
          </cell>
          <cell r="J728">
            <v>0.25588050863325607</v>
          </cell>
          <cell r="K728">
            <v>212481000</v>
          </cell>
          <cell r="L728">
            <v>0</v>
          </cell>
          <cell r="M728">
            <v>844130000</v>
          </cell>
        </row>
        <row r="729">
          <cell r="B729" t="str">
            <v>HCN</v>
          </cell>
          <cell r="C729" t="str">
            <v>Year 4</v>
          </cell>
          <cell r="F729">
            <v>3775685000</v>
          </cell>
          <cell r="G729">
            <v>1622257000</v>
          </cell>
          <cell r="H729">
            <v>0.57034101096887058</v>
          </cell>
          <cell r="J729">
            <v>0.28308664520477739</v>
          </cell>
          <cell r="K729">
            <v>258342000</v>
          </cell>
          <cell r="L729">
            <v>0</v>
          </cell>
          <cell r="M729">
            <v>826240000</v>
          </cell>
        </row>
        <row r="730">
          <cell r="B730" t="str">
            <v>HCP</v>
          </cell>
          <cell r="C730" t="str">
            <v>Year 1</v>
          </cell>
          <cell r="F730">
            <v>2013719000</v>
          </cell>
          <cell r="G730">
            <v>0</v>
          </cell>
          <cell r="H730">
            <v>1</v>
          </cell>
          <cell r="J730">
            <v>0.59049102680165411</v>
          </cell>
          <cell r="K730">
            <v>401324000</v>
          </cell>
          <cell r="L730">
            <v>0</v>
          </cell>
          <cell r="M730">
            <v>423312000</v>
          </cell>
        </row>
        <row r="731">
          <cell r="B731" t="str">
            <v>HCP</v>
          </cell>
          <cell r="C731" t="str">
            <v>Year 2</v>
          </cell>
          <cell r="F731">
            <v>1563210000</v>
          </cell>
          <cell r="G731">
            <v>0</v>
          </cell>
          <cell r="H731">
            <v>1</v>
          </cell>
          <cell r="J731">
            <v>0.4126988696336385</v>
          </cell>
          <cell r="K731">
            <v>463059000</v>
          </cell>
          <cell r="L731">
            <v>0</v>
          </cell>
          <cell r="M731">
            <v>455016000</v>
          </cell>
        </row>
        <row r="732">
          <cell r="B732" t="str">
            <v>HCP</v>
          </cell>
          <cell r="C732" t="str">
            <v>Year 3</v>
          </cell>
          <cell r="F732">
            <v>1828305000</v>
          </cell>
          <cell r="G732">
            <v>0</v>
          </cell>
          <cell r="H732">
            <v>1</v>
          </cell>
          <cell r="J732">
            <v>0.33733758864084495</v>
          </cell>
          <cell r="K732">
            <v>706644000</v>
          </cell>
          <cell r="L732">
            <v>0</v>
          </cell>
          <cell r="M732">
            <v>504905000</v>
          </cell>
        </row>
        <row r="733">
          <cell r="B733" t="str">
            <v>HCP</v>
          </cell>
          <cell r="C733" t="str">
            <v>Year 4</v>
          </cell>
          <cell r="F733">
            <v>2040486000</v>
          </cell>
          <cell r="G733">
            <v>0</v>
          </cell>
          <cell r="H733">
            <v>1</v>
          </cell>
          <cell r="J733">
            <v>0.3089303234621556</v>
          </cell>
          <cell r="K733">
            <v>842010000</v>
          </cell>
          <cell r="L733">
            <v>0</v>
          </cell>
          <cell r="M733">
            <v>568108000</v>
          </cell>
        </row>
        <row r="734">
          <cell r="B734" t="str">
            <v>HD</v>
          </cell>
          <cell r="C734" t="str">
            <v>Year 1</v>
          </cell>
          <cell r="F734">
            <v>74754000000</v>
          </cell>
          <cell r="G734">
            <v>48912000000</v>
          </cell>
          <cell r="H734">
            <v>0.34569387591299461</v>
          </cell>
          <cell r="J734">
            <v>0.10388741739572464</v>
          </cell>
          <cell r="K734">
            <v>16508000000</v>
          </cell>
          <cell r="L734">
            <v>0</v>
          </cell>
          <cell r="M734">
            <v>1568000000</v>
          </cell>
        </row>
        <row r="735">
          <cell r="B735" t="str">
            <v>HD</v>
          </cell>
          <cell r="C735" t="str">
            <v>Year 2</v>
          </cell>
          <cell r="F735">
            <v>78812000000</v>
          </cell>
          <cell r="G735">
            <v>51897000000</v>
          </cell>
          <cell r="H735">
            <v>0.34150890727300409</v>
          </cell>
          <cell r="J735">
            <v>0.11630208597675482</v>
          </cell>
          <cell r="K735">
            <v>16122000000</v>
          </cell>
          <cell r="L735">
            <v>0</v>
          </cell>
          <cell r="M735">
            <v>1627000000</v>
          </cell>
        </row>
        <row r="736">
          <cell r="B736" t="str">
            <v>HD</v>
          </cell>
          <cell r="C736" t="str">
            <v>Year 3</v>
          </cell>
          <cell r="F736">
            <v>83176000000</v>
          </cell>
          <cell r="G736">
            <v>54787000000</v>
          </cell>
          <cell r="H736">
            <v>0.34131239780705969</v>
          </cell>
          <cell r="J736">
            <v>0.12586563431759162</v>
          </cell>
          <cell r="K736">
            <v>16280000000</v>
          </cell>
          <cell r="L736">
            <v>0</v>
          </cell>
          <cell r="M736">
            <v>1640000000</v>
          </cell>
        </row>
        <row r="737">
          <cell r="B737" t="str">
            <v>HD</v>
          </cell>
          <cell r="C737" t="str">
            <v>Year 4</v>
          </cell>
          <cell r="F737">
            <v>88519000000</v>
          </cell>
          <cell r="G737">
            <v>58254000000</v>
          </cell>
          <cell r="H737">
            <v>0.34190399801172633</v>
          </cell>
          <cell r="J737">
            <v>0.13301099199042013</v>
          </cell>
          <cell r="K737">
            <v>16801000000</v>
          </cell>
          <cell r="L737">
            <v>0</v>
          </cell>
          <cell r="M737">
            <v>1690000000</v>
          </cell>
        </row>
        <row r="738">
          <cell r="B738" t="str">
            <v>HES</v>
          </cell>
          <cell r="C738" t="str">
            <v>Year 1</v>
          </cell>
          <cell r="F738">
            <v>12245000000</v>
          </cell>
          <cell r="G738">
            <v>3535000000</v>
          </cell>
          <cell r="H738">
            <v>0.71131073907717435</v>
          </cell>
          <cell r="J738">
            <v>0.38530012249897916</v>
          </cell>
          <cell r="K738">
            <v>1126000000</v>
          </cell>
          <cell r="L738">
            <v>0</v>
          </cell>
          <cell r="M738">
            <v>2866000000</v>
          </cell>
        </row>
        <row r="739">
          <cell r="B739" t="str">
            <v>HES</v>
          </cell>
          <cell r="C739" t="str">
            <v>Year 2</v>
          </cell>
          <cell r="F739">
            <v>11905000000</v>
          </cell>
          <cell r="G739">
            <v>3969000000</v>
          </cell>
          <cell r="H739">
            <v>0.66661066778664424</v>
          </cell>
          <cell r="J739">
            <v>0.35312893742125157</v>
          </cell>
          <cell r="K739">
            <v>1045000000</v>
          </cell>
          <cell r="L739">
            <v>0</v>
          </cell>
          <cell r="M739">
            <v>2687000000</v>
          </cell>
        </row>
        <row r="740">
          <cell r="B740" t="str">
            <v>HES</v>
          </cell>
          <cell r="C740" t="str">
            <v>Year 3</v>
          </cell>
          <cell r="F740">
            <v>10737000000</v>
          </cell>
          <cell r="G740">
            <v>3753000000</v>
          </cell>
          <cell r="H740">
            <v>0.6504610226320201</v>
          </cell>
          <cell r="J740">
            <v>0.26981465958833939</v>
          </cell>
          <cell r="K740">
            <v>863000000</v>
          </cell>
          <cell r="L740">
            <v>0</v>
          </cell>
          <cell r="M740">
            <v>3224000000</v>
          </cell>
        </row>
        <row r="741">
          <cell r="B741" t="str">
            <v>HES</v>
          </cell>
          <cell r="C741" t="str">
            <v>Year 4</v>
          </cell>
          <cell r="F741">
            <v>6636000000</v>
          </cell>
          <cell r="G741">
            <v>3323000000</v>
          </cell>
          <cell r="H741">
            <v>0.49924653405666064</v>
          </cell>
          <cell r="J741">
            <v>-0.20268233875828812</v>
          </cell>
          <cell r="K741">
            <v>703000000</v>
          </cell>
          <cell r="L741">
            <v>0</v>
          </cell>
          <cell r="M741">
            <v>3955000000</v>
          </cell>
        </row>
        <row r="742">
          <cell r="B742" t="str">
            <v>HIG</v>
          </cell>
          <cell r="C742" t="str">
            <v>Year 1</v>
          </cell>
          <cell r="F742">
            <v>22086000000</v>
          </cell>
          <cell r="G742">
            <v>13195000000</v>
          </cell>
          <cell r="H742">
            <v>0.40256270940867522</v>
          </cell>
          <cell r="J742">
            <v>8.199764556732772E-2</v>
          </cell>
          <cell r="K742">
            <v>0</v>
          </cell>
          <cell r="L742">
            <v>0</v>
          </cell>
          <cell r="M742">
            <v>7080000000</v>
          </cell>
        </row>
        <row r="743">
          <cell r="B743" t="str">
            <v>HIG</v>
          </cell>
          <cell r="C743" t="str">
            <v>Year 2</v>
          </cell>
          <cell r="F743">
            <v>20673000000</v>
          </cell>
          <cell r="G743">
            <v>11048000000</v>
          </cell>
          <cell r="H743">
            <v>0.46558312775117305</v>
          </cell>
          <cell r="J743">
            <v>0.17680065786291299</v>
          </cell>
          <cell r="K743">
            <v>0</v>
          </cell>
          <cell r="L743">
            <v>0</v>
          </cell>
          <cell r="M743">
            <v>5970000000</v>
          </cell>
        </row>
        <row r="744">
          <cell r="B744" t="str">
            <v>HIG</v>
          </cell>
          <cell r="C744" t="str">
            <v>Year 3</v>
          </cell>
          <cell r="F744">
            <v>18614000000</v>
          </cell>
          <cell r="G744">
            <v>10805000000</v>
          </cell>
          <cell r="H744">
            <v>0.41952293972278931</v>
          </cell>
          <cell r="J744">
            <v>0.11023960459868916</v>
          </cell>
          <cell r="K744">
            <v>0</v>
          </cell>
          <cell r="L744">
            <v>0</v>
          </cell>
          <cell r="M744">
            <v>5757000000</v>
          </cell>
        </row>
        <row r="745">
          <cell r="B745" t="str">
            <v>HIG</v>
          </cell>
          <cell r="C745" t="str">
            <v>Year 4</v>
          </cell>
          <cell r="F745">
            <v>18377000000</v>
          </cell>
          <cell r="G745">
            <v>10775000000</v>
          </cell>
          <cell r="H745">
            <v>0.41366926048865427</v>
          </cell>
          <cell r="J745">
            <v>0.12668008924198726</v>
          </cell>
          <cell r="K745">
            <v>0</v>
          </cell>
          <cell r="L745">
            <v>0</v>
          </cell>
          <cell r="M745">
            <v>5274000000</v>
          </cell>
        </row>
        <row r="746">
          <cell r="B746" t="str">
            <v>HOG</v>
          </cell>
          <cell r="C746" t="str">
            <v>Year 1</v>
          </cell>
          <cell r="F746">
            <v>5580506000</v>
          </cell>
          <cell r="G746">
            <v>3440623000</v>
          </cell>
          <cell r="H746">
            <v>0.38345680481304023</v>
          </cell>
          <cell r="J746">
            <v>0.18432934217793154</v>
          </cell>
          <cell r="K746">
            <v>1111232000</v>
          </cell>
          <cell r="L746">
            <v>0</v>
          </cell>
          <cell r="M746">
            <v>0</v>
          </cell>
        </row>
        <row r="747">
          <cell r="B747" t="str">
            <v>HOG</v>
          </cell>
          <cell r="C747" t="str">
            <v>Year 2</v>
          </cell>
          <cell r="F747">
            <v>5899872000</v>
          </cell>
          <cell r="G747">
            <v>3621417000</v>
          </cell>
          <cell r="H747">
            <v>0.38618719185772166</v>
          </cell>
          <cell r="J747">
            <v>0.19554695423900723</v>
          </cell>
          <cell r="K747">
            <v>1124753000</v>
          </cell>
          <cell r="L747">
            <v>0</v>
          </cell>
          <cell r="M747">
            <v>0</v>
          </cell>
        </row>
        <row r="748">
          <cell r="B748" t="str">
            <v>HOG</v>
          </cell>
          <cell r="C748" t="str">
            <v>Year 3</v>
          </cell>
          <cell r="F748">
            <v>6228508000</v>
          </cell>
          <cell r="G748">
            <v>3788023000</v>
          </cell>
          <cell r="H748">
            <v>0.39182497638278702</v>
          </cell>
          <cell r="J748">
            <v>0.2056645026385131</v>
          </cell>
          <cell r="K748">
            <v>1159502000</v>
          </cell>
          <cell r="L748">
            <v>0</v>
          </cell>
          <cell r="M748">
            <v>0</v>
          </cell>
        </row>
        <row r="749">
          <cell r="B749" t="str">
            <v>HOG</v>
          </cell>
          <cell r="C749" t="str">
            <v>Year 4</v>
          </cell>
          <cell r="F749">
            <v>5995402000</v>
          </cell>
          <cell r="G749">
            <v>3619612000</v>
          </cell>
          <cell r="H749">
            <v>0.39626867389376064</v>
          </cell>
          <cell r="J749">
            <v>0.19276355447057594</v>
          </cell>
          <cell r="K749">
            <v>1220095000</v>
          </cell>
          <cell r="L749">
            <v>0</v>
          </cell>
          <cell r="M749">
            <v>0</v>
          </cell>
        </row>
        <row r="750">
          <cell r="B750" t="str">
            <v>HOLX</v>
          </cell>
          <cell r="C750" t="str">
            <v>Year 1</v>
          </cell>
          <cell r="F750">
            <v>2492300000</v>
          </cell>
          <cell r="G750">
            <v>1330900000</v>
          </cell>
          <cell r="H750">
            <v>0.46599526541748582</v>
          </cell>
          <cell r="J750">
            <v>7.627492677446536E-2</v>
          </cell>
          <cell r="K750">
            <v>661100000</v>
          </cell>
          <cell r="L750">
            <v>197600000</v>
          </cell>
          <cell r="M750">
            <v>112600000</v>
          </cell>
        </row>
        <row r="751">
          <cell r="B751" t="str">
            <v>HOLX</v>
          </cell>
          <cell r="C751" t="str">
            <v>Year 2</v>
          </cell>
          <cell r="F751">
            <v>2530700000</v>
          </cell>
          <cell r="G751">
            <v>1285200000</v>
          </cell>
          <cell r="H751">
            <v>0.49215632038566404</v>
          </cell>
          <cell r="J751">
            <v>0.13316473702928044</v>
          </cell>
          <cell r="K751">
            <v>591500000</v>
          </cell>
          <cell r="L751">
            <v>203200000</v>
          </cell>
          <cell r="M751">
            <v>113800000</v>
          </cell>
        </row>
        <row r="752">
          <cell r="B752" t="str">
            <v>HOLX</v>
          </cell>
          <cell r="C752" t="str">
            <v>Year 3</v>
          </cell>
          <cell r="F752">
            <v>2705000000</v>
          </cell>
          <cell r="G752">
            <v>1272300000</v>
          </cell>
          <cell r="H752">
            <v>0.52964879852125701</v>
          </cell>
          <cell r="J752">
            <v>0.17878003696857672</v>
          </cell>
          <cell r="K752">
            <v>624000000</v>
          </cell>
          <cell r="L752">
            <v>214900000</v>
          </cell>
          <cell r="M752">
            <v>110200000</v>
          </cell>
        </row>
        <row r="753">
          <cell r="B753" t="str">
            <v>HOLX</v>
          </cell>
          <cell r="C753" t="str">
            <v>Year 4</v>
          </cell>
          <cell r="F753">
            <v>2832700000</v>
          </cell>
          <cell r="G753">
            <v>1269400000</v>
          </cell>
          <cell r="H753">
            <v>0.55187630176157021</v>
          </cell>
          <cell r="J753">
            <v>0.19737353055388851</v>
          </cell>
          <cell r="K753">
            <v>682400000</v>
          </cell>
          <cell r="L753">
            <v>232100000</v>
          </cell>
          <cell r="M753">
            <v>89700000</v>
          </cell>
        </row>
        <row r="754">
          <cell r="B754" t="str">
            <v>HON</v>
          </cell>
          <cell r="C754" t="str">
            <v>Year 1</v>
          </cell>
          <cell r="F754">
            <v>39055000000</v>
          </cell>
          <cell r="G754">
            <v>28364000000</v>
          </cell>
          <cell r="H754">
            <v>0.27374215849443095</v>
          </cell>
          <cell r="J754">
            <v>0.14085264370759185</v>
          </cell>
          <cell r="K754">
            <v>5190000000</v>
          </cell>
          <cell r="L754">
            <v>0</v>
          </cell>
          <cell r="M754">
            <v>0</v>
          </cell>
        </row>
        <row r="755">
          <cell r="B755" t="str">
            <v>HON</v>
          </cell>
          <cell r="C755" t="str">
            <v>Year 2</v>
          </cell>
          <cell r="F755">
            <v>40306000000</v>
          </cell>
          <cell r="G755">
            <v>28957000000</v>
          </cell>
          <cell r="H755">
            <v>0.2815709819877934</v>
          </cell>
          <cell r="J755">
            <v>0.14466828759986106</v>
          </cell>
          <cell r="K755">
            <v>5518000000</v>
          </cell>
          <cell r="L755">
            <v>0</v>
          </cell>
          <cell r="M755">
            <v>0</v>
          </cell>
        </row>
        <row r="756">
          <cell r="B756" t="str">
            <v>HON</v>
          </cell>
          <cell r="C756" t="str">
            <v>Year 3</v>
          </cell>
          <cell r="F756">
            <v>38581000000</v>
          </cell>
          <cell r="G756">
            <v>26747000000</v>
          </cell>
          <cell r="H756">
            <v>0.30673129260516829</v>
          </cell>
          <cell r="J756">
            <v>0.17697830538347892</v>
          </cell>
          <cell r="K756">
            <v>5006000000</v>
          </cell>
          <cell r="L756">
            <v>0</v>
          </cell>
          <cell r="M756">
            <v>0</v>
          </cell>
        </row>
        <row r="757">
          <cell r="B757" t="str">
            <v>HON</v>
          </cell>
          <cell r="C757" t="str">
            <v>Year 4</v>
          </cell>
          <cell r="F757">
            <v>39302000000</v>
          </cell>
          <cell r="G757">
            <v>27150000000</v>
          </cell>
          <cell r="H757">
            <v>0.3091954607907994</v>
          </cell>
          <cell r="J757">
            <v>0.17004223703628313</v>
          </cell>
          <cell r="K757">
            <v>5469000000</v>
          </cell>
          <cell r="L757">
            <v>0</v>
          </cell>
          <cell r="M757">
            <v>0</v>
          </cell>
        </row>
        <row r="758">
          <cell r="B758" t="str">
            <v>HP</v>
          </cell>
          <cell r="C758" t="str">
            <v>Year 1</v>
          </cell>
          <cell r="F758">
            <v>3387614000</v>
          </cell>
          <cell r="G758">
            <v>1852768000</v>
          </cell>
          <cell r="H758">
            <v>0.45307582268818114</v>
          </cell>
          <cell r="J758">
            <v>0.27681371018067585</v>
          </cell>
          <cell r="K758">
            <v>126250000</v>
          </cell>
          <cell r="L758">
            <v>15235000</v>
          </cell>
          <cell r="M758">
            <v>455623000</v>
          </cell>
        </row>
        <row r="759">
          <cell r="B759" t="str">
            <v>HP</v>
          </cell>
          <cell r="C759" t="str">
            <v>Year 2</v>
          </cell>
          <cell r="F759">
            <v>3715968000</v>
          </cell>
          <cell r="G759">
            <v>2006715000</v>
          </cell>
          <cell r="H759">
            <v>0.45997516663222071</v>
          </cell>
          <cell r="J759">
            <v>0.28341847938410664</v>
          </cell>
          <cell r="K759">
            <v>116190000</v>
          </cell>
          <cell r="L759">
            <v>15905000</v>
          </cell>
          <cell r="M759">
            <v>523984000</v>
          </cell>
        </row>
        <row r="760">
          <cell r="B760" t="str">
            <v>HP</v>
          </cell>
          <cell r="C760" t="str">
            <v>Year 3</v>
          </cell>
          <cell r="F760">
            <v>3161702000</v>
          </cell>
          <cell r="G760">
            <v>1703476000</v>
          </cell>
          <cell r="H760">
            <v>0.46121550987411208</v>
          </cell>
          <cell r="J760">
            <v>0.22494371702329949</v>
          </cell>
          <cell r="K760">
            <v>122878000</v>
          </cell>
          <cell r="L760">
            <v>16104000</v>
          </cell>
          <cell r="M760">
            <v>608039000</v>
          </cell>
        </row>
        <row r="761">
          <cell r="B761" t="str">
            <v>HP</v>
          </cell>
          <cell r="C761" t="str">
            <v>Year 4</v>
          </cell>
          <cell r="F761">
            <v>1624232000</v>
          </cell>
          <cell r="G761">
            <v>898805000</v>
          </cell>
          <cell r="H761">
            <v>0.44662769850612472</v>
          </cell>
          <cell r="J761">
            <v>-1.2138659994385039E-2</v>
          </cell>
          <cell r="K761">
            <v>136287000</v>
          </cell>
          <cell r="L761">
            <v>10269000</v>
          </cell>
          <cell r="M761">
            <v>598587000</v>
          </cell>
        </row>
        <row r="762">
          <cell r="B762" t="str">
            <v>HPE</v>
          </cell>
          <cell r="C762" t="str">
            <v>Year 1</v>
          </cell>
          <cell r="F762">
            <v>55123000000</v>
          </cell>
          <cell r="G762">
            <v>39486000000</v>
          </cell>
          <cell r="H762">
            <v>0.28367469114525701</v>
          </cell>
          <cell r="J762">
            <v>6.9245142680913599E-2</v>
          </cell>
          <cell r="K762">
            <v>8717000000</v>
          </cell>
          <cell r="L762">
            <v>2197000000</v>
          </cell>
          <cell r="M762">
            <v>906000000</v>
          </cell>
        </row>
        <row r="763">
          <cell r="B763" t="str">
            <v>HPE</v>
          </cell>
          <cell r="C763" t="str">
            <v>Year 2</v>
          </cell>
          <cell r="F763">
            <v>52107000000</v>
          </cell>
          <cell r="G763">
            <v>37168000000</v>
          </cell>
          <cell r="H763">
            <v>0.28669852419060782</v>
          </cell>
          <cell r="J763">
            <v>5.1854837161993593E-2</v>
          </cell>
          <cell r="K763">
            <v>9047000000</v>
          </cell>
          <cell r="L763">
            <v>2338000000</v>
          </cell>
          <cell r="M763">
            <v>852000000</v>
          </cell>
        </row>
        <row r="764">
          <cell r="B764" t="str">
            <v>HPE</v>
          </cell>
          <cell r="C764" t="str">
            <v>Year 3</v>
          </cell>
          <cell r="F764">
            <v>50123000000</v>
          </cell>
          <cell r="G764">
            <v>35507000000</v>
          </cell>
          <cell r="H764">
            <v>0.29160265746264191</v>
          </cell>
          <cell r="J764">
            <v>6.2725694790814593E-2</v>
          </cell>
          <cell r="K764">
            <v>8419000000</v>
          </cell>
          <cell r="L764">
            <v>2298000000</v>
          </cell>
          <cell r="M764">
            <v>755000000</v>
          </cell>
        </row>
        <row r="765">
          <cell r="B765" t="str">
            <v>HPQ</v>
          </cell>
          <cell r="C765" t="str">
            <v>Year 1</v>
          </cell>
          <cell r="F765">
            <v>112298000000</v>
          </cell>
          <cell r="G765">
            <v>86380000000</v>
          </cell>
          <cell r="H765">
            <v>0.2307966303941299</v>
          </cell>
          <cell r="J765">
            <v>7.2512422304938651E-2</v>
          </cell>
          <cell r="K765">
            <v>13267000000</v>
          </cell>
          <cell r="L765">
            <v>3135000000</v>
          </cell>
          <cell r="M765">
            <v>1373000000</v>
          </cell>
        </row>
        <row r="766">
          <cell r="B766" t="str">
            <v>HPQ</v>
          </cell>
          <cell r="C766" t="str">
            <v>Year 2</v>
          </cell>
          <cell r="F766">
            <v>56651000000</v>
          </cell>
          <cell r="G766">
            <v>45431000000</v>
          </cell>
          <cell r="H766">
            <v>0.19805475631498115</v>
          </cell>
          <cell r="J766">
            <v>7.8233393938324125E-2</v>
          </cell>
          <cell r="K766">
            <v>5361000000</v>
          </cell>
          <cell r="L766">
            <v>1298000000</v>
          </cell>
          <cell r="M766">
            <v>129000000</v>
          </cell>
        </row>
        <row r="767">
          <cell r="B767" t="str">
            <v>HPQ</v>
          </cell>
          <cell r="C767" t="str">
            <v>Year 3</v>
          </cell>
          <cell r="F767">
            <v>51463000000</v>
          </cell>
          <cell r="G767">
            <v>41524000000</v>
          </cell>
          <cell r="H767">
            <v>0.19312904416765442</v>
          </cell>
          <cell r="J767">
            <v>7.7395410294774883E-2</v>
          </cell>
          <cell r="K767">
            <v>4663000000</v>
          </cell>
          <cell r="L767">
            <v>1191000000</v>
          </cell>
          <cell r="M767">
            <v>102000000</v>
          </cell>
        </row>
        <row r="768">
          <cell r="B768" t="str">
            <v>HPQ</v>
          </cell>
          <cell r="C768" t="str">
            <v>Year 4</v>
          </cell>
          <cell r="F768">
            <v>48238000000</v>
          </cell>
          <cell r="G768">
            <v>39240000000</v>
          </cell>
          <cell r="H768">
            <v>0.18653343836809155</v>
          </cell>
          <cell r="J768">
            <v>7.7822463617894605E-2</v>
          </cell>
          <cell r="K768">
            <v>4019000000</v>
          </cell>
          <cell r="L768">
            <v>1209000000</v>
          </cell>
          <cell r="M768">
            <v>16000000</v>
          </cell>
        </row>
        <row r="769">
          <cell r="B769" t="str">
            <v>HRB</v>
          </cell>
          <cell r="C769" t="str">
            <v>Year 1</v>
          </cell>
          <cell r="F769">
            <v>2807114000</v>
          </cell>
          <cell r="G769">
            <v>1123773000</v>
          </cell>
          <cell r="H769">
            <v>0.59966962510250743</v>
          </cell>
          <cell r="J769">
            <v>0.27175205566998706</v>
          </cell>
          <cell r="K769">
            <v>828095000</v>
          </cell>
          <cell r="L769">
            <v>0</v>
          </cell>
          <cell r="M769">
            <v>92407000</v>
          </cell>
        </row>
        <row r="770">
          <cell r="B770" t="str">
            <v>HRB</v>
          </cell>
          <cell r="C770" t="str">
            <v>Year 2</v>
          </cell>
          <cell r="F770">
            <v>3024295000</v>
          </cell>
          <cell r="G770">
            <v>1179405000</v>
          </cell>
          <cell r="H770">
            <v>0.61002316242297794</v>
          </cell>
          <cell r="J770">
            <v>0.2970930415187672</v>
          </cell>
          <cell r="K770">
            <v>830789000</v>
          </cell>
          <cell r="L770">
            <v>0</v>
          </cell>
          <cell r="M770">
            <v>115604000</v>
          </cell>
        </row>
        <row r="771">
          <cell r="B771" t="str">
            <v>HRB</v>
          </cell>
          <cell r="C771" t="str">
            <v>Year 3</v>
          </cell>
          <cell r="F771">
            <v>3078658000</v>
          </cell>
          <cell r="G771">
            <v>1231104000</v>
          </cell>
          <cell r="H771">
            <v>0.60011667421324488</v>
          </cell>
          <cell r="J771">
            <v>0.28247989870911289</v>
          </cell>
          <cell r="K771">
            <v>818091000</v>
          </cell>
          <cell r="L771">
            <v>0</v>
          </cell>
          <cell r="M771">
            <v>159804000</v>
          </cell>
        </row>
        <row r="772">
          <cell r="B772" t="str">
            <v>HRB</v>
          </cell>
          <cell r="C772" t="str">
            <v>Year 4</v>
          </cell>
          <cell r="F772">
            <v>3038153000</v>
          </cell>
          <cell r="G772">
            <v>1250320000</v>
          </cell>
          <cell r="H772">
            <v>0.58846048898788172</v>
          </cell>
          <cell r="J772">
            <v>0.23322953123163975</v>
          </cell>
          <cell r="K772">
            <v>905648000</v>
          </cell>
          <cell r="L772">
            <v>0</v>
          </cell>
          <cell r="M772">
            <v>173598000</v>
          </cell>
        </row>
        <row r="773">
          <cell r="B773" t="str">
            <v>HRL</v>
          </cell>
          <cell r="C773" t="str">
            <v>Year 1</v>
          </cell>
          <cell r="F773">
            <v>8751654000</v>
          </cell>
          <cell r="G773">
            <v>7338838000</v>
          </cell>
          <cell r="H773">
            <v>0.16143417004374261</v>
          </cell>
          <cell r="J773">
            <v>8.9751720074856711E-2</v>
          </cell>
          <cell r="K773">
            <v>627340000</v>
          </cell>
          <cell r="L773">
            <v>0</v>
          </cell>
          <cell r="M773">
            <v>0</v>
          </cell>
        </row>
        <row r="774">
          <cell r="B774" t="str">
            <v>HRL</v>
          </cell>
          <cell r="C774" t="str">
            <v>Year 2</v>
          </cell>
          <cell r="F774">
            <v>9316256000</v>
          </cell>
          <cell r="G774">
            <v>7751273000</v>
          </cell>
          <cell r="H774">
            <v>0.1679841129312033</v>
          </cell>
          <cell r="J774">
            <v>9.8111838060267992E-2</v>
          </cell>
          <cell r="K774">
            <v>650948000</v>
          </cell>
          <cell r="L774">
            <v>0</v>
          </cell>
          <cell r="M774">
            <v>0</v>
          </cell>
        </row>
        <row r="775">
          <cell r="B775" t="str">
            <v>HRL</v>
          </cell>
          <cell r="C775" t="str">
            <v>Year 3</v>
          </cell>
          <cell r="F775">
            <v>9263863000</v>
          </cell>
          <cell r="G775">
            <v>7455282000</v>
          </cell>
          <cell r="H775">
            <v>0.19522967902267119</v>
          </cell>
          <cell r="J775">
            <v>0.11495960162623303</v>
          </cell>
          <cell r="K775">
            <v>743611000</v>
          </cell>
          <cell r="L775">
            <v>0</v>
          </cell>
          <cell r="M775">
            <v>0</v>
          </cell>
        </row>
        <row r="776">
          <cell r="B776" t="str">
            <v>HRL</v>
          </cell>
          <cell r="C776" t="str">
            <v>Year 4</v>
          </cell>
          <cell r="F776">
            <v>9523224000</v>
          </cell>
          <cell r="G776">
            <v>7365049000</v>
          </cell>
          <cell r="H776">
            <v>0.22662230773947978</v>
          </cell>
          <cell r="J776">
            <v>0.13505940845243167</v>
          </cell>
          <cell r="K776">
            <v>871974000</v>
          </cell>
          <cell r="L776">
            <v>0</v>
          </cell>
          <cell r="M776">
            <v>0</v>
          </cell>
        </row>
        <row r="777">
          <cell r="B777" t="str">
            <v>HRS</v>
          </cell>
          <cell r="C777" t="str">
            <v>Year 1</v>
          </cell>
          <cell r="F777">
            <v>5112000000</v>
          </cell>
          <cell r="G777">
            <v>3385000000</v>
          </cell>
          <cell r="H777">
            <v>0.33783255086071984</v>
          </cell>
          <cell r="J777">
            <v>0.159037558685446</v>
          </cell>
          <cell r="K777">
            <v>914000000</v>
          </cell>
          <cell r="L777">
            <v>0</v>
          </cell>
          <cell r="M777">
            <v>0</v>
          </cell>
        </row>
        <row r="778">
          <cell r="B778" t="str">
            <v>HRS</v>
          </cell>
          <cell r="C778" t="str">
            <v>Year 2</v>
          </cell>
          <cell r="F778">
            <v>5012000000</v>
          </cell>
          <cell r="G778">
            <v>3310000000</v>
          </cell>
          <cell r="H778">
            <v>0.33958499600957703</v>
          </cell>
          <cell r="J778">
            <v>0.17597765363128492</v>
          </cell>
          <cell r="K778">
            <v>820000000</v>
          </cell>
          <cell r="L778">
            <v>0</v>
          </cell>
          <cell r="M778">
            <v>0</v>
          </cell>
        </row>
        <row r="779">
          <cell r="B779" t="str">
            <v>HRS</v>
          </cell>
          <cell r="C779" t="str">
            <v>Year 3</v>
          </cell>
          <cell r="F779">
            <v>5083000000</v>
          </cell>
          <cell r="G779">
            <v>3348000000</v>
          </cell>
          <cell r="H779">
            <v>0.34133385795789883</v>
          </cell>
          <cell r="J779">
            <v>0.14932126696832579</v>
          </cell>
          <cell r="K779">
            <v>976000000</v>
          </cell>
          <cell r="L779">
            <v>0</v>
          </cell>
          <cell r="M779">
            <v>0</v>
          </cell>
        </row>
        <row r="780">
          <cell r="B780" t="str">
            <v>HRS</v>
          </cell>
          <cell r="C780" t="str">
            <v>Year 4</v>
          </cell>
          <cell r="F780">
            <v>7467000000</v>
          </cell>
          <cell r="G780">
            <v>5132000000</v>
          </cell>
          <cell r="H780">
            <v>0.31270925405115846</v>
          </cell>
          <cell r="J780">
            <v>0.1538770590598634</v>
          </cell>
          <cell r="K780">
            <v>1186000000</v>
          </cell>
          <cell r="L780">
            <v>0</v>
          </cell>
          <cell r="M780">
            <v>0</v>
          </cell>
        </row>
        <row r="781">
          <cell r="B781" t="str">
            <v>HSIC</v>
          </cell>
          <cell r="C781" t="str">
            <v>Year 1</v>
          </cell>
          <cell r="F781">
            <v>8939967000</v>
          </cell>
          <cell r="G781">
            <v>6432454000</v>
          </cell>
          <cell r="H781">
            <v>0.28048347382042904</v>
          </cell>
          <cell r="J781">
            <v>7.0934601883877194E-2</v>
          </cell>
          <cell r="K781">
            <v>1873360000</v>
          </cell>
          <cell r="L781">
            <v>0</v>
          </cell>
          <cell r="M781">
            <v>0</v>
          </cell>
        </row>
        <row r="782">
          <cell r="B782" t="str">
            <v>HSIC</v>
          </cell>
          <cell r="C782" t="str">
            <v>Year 2</v>
          </cell>
          <cell r="F782">
            <v>9560647000</v>
          </cell>
          <cell r="G782">
            <v>6904633000</v>
          </cell>
          <cell r="H782">
            <v>0.27780693084892683</v>
          </cell>
          <cell r="J782">
            <v>7.0816755393228098E-2</v>
          </cell>
          <cell r="K782">
            <v>1978960000</v>
          </cell>
          <cell r="L782">
            <v>0</v>
          </cell>
          <cell r="M782">
            <v>0</v>
          </cell>
        </row>
        <row r="783">
          <cell r="B783" t="str">
            <v>HSIC</v>
          </cell>
          <cell r="C783" t="str">
            <v>Year 3</v>
          </cell>
          <cell r="F783">
            <v>10371390000</v>
          </cell>
          <cell r="G783">
            <v>7460075000</v>
          </cell>
          <cell r="H783">
            <v>0.28070634697952734</v>
          </cell>
          <cell r="J783">
            <v>6.8953341837497198E-2</v>
          </cell>
          <cell r="K783">
            <v>2196173000</v>
          </cell>
          <cell r="L783">
            <v>0</v>
          </cell>
          <cell r="M783">
            <v>0</v>
          </cell>
        </row>
        <row r="784">
          <cell r="B784" t="str">
            <v>HSIC</v>
          </cell>
          <cell r="C784" t="str">
            <v>Year 4</v>
          </cell>
          <cell r="F784">
            <v>10629719000</v>
          </cell>
          <cell r="G784">
            <v>7617460000</v>
          </cell>
          <cell r="H784">
            <v>0.28338086829952891</v>
          </cell>
          <cell r="J784">
            <v>7.2335214129366915E-2</v>
          </cell>
          <cell r="K784">
            <v>2243356000</v>
          </cell>
          <cell r="L784">
            <v>0</v>
          </cell>
          <cell r="M784">
            <v>0</v>
          </cell>
        </row>
        <row r="785">
          <cell r="B785" t="str">
            <v>HST</v>
          </cell>
          <cell r="C785" t="str">
            <v>Year 1</v>
          </cell>
          <cell r="F785">
            <v>5059000000</v>
          </cell>
          <cell r="G785">
            <v>1885000000</v>
          </cell>
          <cell r="H785">
            <v>0.62739671871911451</v>
          </cell>
          <cell r="J785">
            <v>6.938130065230283E-2</v>
          </cell>
          <cell r="K785">
            <v>2101000000</v>
          </cell>
          <cell r="L785">
            <v>0</v>
          </cell>
          <cell r="M785">
            <v>722000000</v>
          </cell>
        </row>
        <row r="786">
          <cell r="B786" t="str">
            <v>HST</v>
          </cell>
          <cell r="C786" t="str">
            <v>Year 2</v>
          </cell>
          <cell r="F786">
            <v>5166000000</v>
          </cell>
          <cell r="G786">
            <v>1989000000</v>
          </cell>
          <cell r="H786">
            <v>0.61498257839721249</v>
          </cell>
          <cell r="J786">
            <v>9.910956252419667E-2</v>
          </cell>
          <cell r="K786">
            <v>1968000000</v>
          </cell>
          <cell r="L786">
            <v>0</v>
          </cell>
          <cell r="M786">
            <v>697000000</v>
          </cell>
        </row>
        <row r="787">
          <cell r="B787" t="str">
            <v>HST</v>
          </cell>
          <cell r="C787" t="str">
            <v>Year 3</v>
          </cell>
          <cell r="F787">
            <v>5354000000</v>
          </cell>
          <cell r="G787">
            <v>2033000000</v>
          </cell>
          <cell r="H787">
            <v>0.62028389988793431</v>
          </cell>
          <cell r="J787">
            <v>0.13074336944340681</v>
          </cell>
          <cell r="K787">
            <v>1920000000</v>
          </cell>
          <cell r="L787">
            <v>0</v>
          </cell>
          <cell r="M787">
            <v>701000000</v>
          </cell>
        </row>
        <row r="788">
          <cell r="B788" t="str">
            <v>HST</v>
          </cell>
          <cell r="C788" t="str">
            <v>Year 4</v>
          </cell>
          <cell r="F788">
            <v>5387000000</v>
          </cell>
          <cell r="G788">
            <v>2012000000</v>
          </cell>
          <cell r="H788">
            <v>0.62650826062743636</v>
          </cell>
          <cell r="J788">
            <v>0.1202895860404678</v>
          </cell>
          <cell r="K788">
            <v>2011000000</v>
          </cell>
          <cell r="L788">
            <v>0</v>
          </cell>
          <cell r="M788">
            <v>716000000</v>
          </cell>
        </row>
        <row r="789">
          <cell r="B789" t="str">
            <v>HSY</v>
          </cell>
          <cell r="C789" t="str">
            <v>Year 1</v>
          </cell>
          <cell r="F789">
            <v>6644252000</v>
          </cell>
          <cell r="G789">
            <v>3784370000</v>
          </cell>
          <cell r="H789">
            <v>0.43042949003138353</v>
          </cell>
          <cell r="J789">
            <v>0.17399791579247748</v>
          </cell>
          <cell r="K789">
            <v>1703796000</v>
          </cell>
          <cell r="L789">
            <v>0</v>
          </cell>
          <cell r="M789">
            <v>0</v>
          </cell>
        </row>
        <row r="790">
          <cell r="B790" t="str">
            <v>HSY</v>
          </cell>
          <cell r="C790" t="str">
            <v>Year 2</v>
          </cell>
          <cell r="F790">
            <v>7146079000</v>
          </cell>
          <cell r="G790">
            <v>3865231000</v>
          </cell>
          <cell r="H790">
            <v>0.45911163310677083</v>
          </cell>
          <cell r="J790">
            <v>0.18985460418223757</v>
          </cell>
          <cell r="K790">
            <v>1924132000</v>
          </cell>
          <cell r="L790">
            <v>0</v>
          </cell>
          <cell r="M790">
            <v>0</v>
          </cell>
        </row>
        <row r="791">
          <cell r="B791" t="str">
            <v>HSY</v>
          </cell>
          <cell r="C791" t="str">
            <v>Year 3</v>
          </cell>
          <cell r="F791">
            <v>7421768000</v>
          </cell>
          <cell r="G791">
            <v>4085602000</v>
          </cell>
          <cell r="H791">
            <v>0.44951095210736847</v>
          </cell>
          <cell r="J791">
            <v>0.19373847309697637</v>
          </cell>
          <cell r="K791">
            <v>1898284000</v>
          </cell>
          <cell r="L791">
            <v>0</v>
          </cell>
          <cell r="M791">
            <v>0</v>
          </cell>
        </row>
        <row r="792">
          <cell r="B792" t="str">
            <v>HSY</v>
          </cell>
          <cell r="C792" t="str">
            <v>Year 4</v>
          </cell>
          <cell r="F792">
            <v>7386626000</v>
          </cell>
          <cell r="G792">
            <v>4003951000</v>
          </cell>
          <cell r="H792">
            <v>0.45794588760822597</v>
          </cell>
          <cell r="J792">
            <v>0.19134135124751139</v>
          </cell>
          <cell r="K792">
            <v>1969308000</v>
          </cell>
          <cell r="L792">
            <v>0</v>
          </cell>
          <cell r="M792">
            <v>0</v>
          </cell>
        </row>
        <row r="793">
          <cell r="B793" t="str">
            <v>HUM</v>
          </cell>
          <cell r="C793" t="str">
            <v>Year 1</v>
          </cell>
          <cell r="F793">
            <v>41313000000</v>
          </cell>
          <cell r="G793">
            <v>32564000000</v>
          </cell>
          <cell r="H793">
            <v>0.21177353375450825</v>
          </cell>
          <cell r="J793">
            <v>4.9887444630019609E-2</v>
          </cell>
          <cell r="K793">
            <v>0</v>
          </cell>
          <cell r="L793">
            <v>0</v>
          </cell>
          <cell r="M793">
            <v>6688000000</v>
          </cell>
        </row>
        <row r="794">
          <cell r="B794" t="str">
            <v>HUM</v>
          </cell>
          <cell r="C794" t="str">
            <v>Year 2</v>
          </cell>
          <cell r="F794">
            <v>48500000000</v>
          </cell>
          <cell r="G794">
            <v>38166000000</v>
          </cell>
          <cell r="H794">
            <v>0.2130721649484536</v>
          </cell>
          <cell r="J794">
            <v>4.8701030927835051E-2</v>
          </cell>
          <cell r="K794">
            <v>0</v>
          </cell>
          <cell r="L794">
            <v>0</v>
          </cell>
          <cell r="M794">
            <v>7972000000</v>
          </cell>
        </row>
        <row r="795">
          <cell r="B795" t="str">
            <v>HUM</v>
          </cell>
          <cell r="C795" t="str">
            <v>Year 3</v>
          </cell>
          <cell r="F795">
            <v>54289000000</v>
          </cell>
          <cell r="G795">
            <v>44269000000</v>
          </cell>
          <cell r="H795">
            <v>0.18456777616091657</v>
          </cell>
          <cell r="J795">
            <v>4.3231593877212697E-2</v>
          </cell>
          <cell r="K795">
            <v>0</v>
          </cell>
          <cell r="L795">
            <v>0</v>
          </cell>
          <cell r="M795">
            <v>7673000000</v>
          </cell>
        </row>
        <row r="796">
          <cell r="B796" t="str">
            <v>HUM</v>
          </cell>
          <cell r="C796" t="str">
            <v>Year 4</v>
          </cell>
          <cell r="F796">
            <v>54379000000</v>
          </cell>
          <cell r="G796">
            <v>45007000000</v>
          </cell>
          <cell r="H796">
            <v>0.17234594236745804</v>
          </cell>
          <cell r="J796">
            <v>3.2016035601978708E-2</v>
          </cell>
          <cell r="K796">
            <v>0</v>
          </cell>
          <cell r="L796">
            <v>0</v>
          </cell>
          <cell r="M796">
            <v>7631000000</v>
          </cell>
        </row>
        <row r="797">
          <cell r="B797" t="str">
            <v>IBM</v>
          </cell>
          <cell r="C797" t="str">
            <v>Year 1</v>
          </cell>
          <cell r="F797">
            <v>102874000000</v>
          </cell>
          <cell r="G797">
            <v>52513000000</v>
          </cell>
          <cell r="H797">
            <v>0.48954060306783054</v>
          </cell>
          <cell r="J797">
            <v>0.21537025876314714</v>
          </cell>
          <cell r="K797">
            <v>22389000000</v>
          </cell>
          <cell r="L797">
            <v>5816000000</v>
          </cell>
          <cell r="M797">
            <v>0</v>
          </cell>
        </row>
        <row r="798">
          <cell r="B798" t="str">
            <v>IBM</v>
          </cell>
          <cell r="C798" t="str">
            <v>Year 2</v>
          </cell>
          <cell r="F798">
            <v>98367000000</v>
          </cell>
          <cell r="G798">
            <v>49683000000</v>
          </cell>
          <cell r="H798">
            <v>0.49492207752599959</v>
          </cell>
          <cell r="J798">
            <v>0.20649201459839173</v>
          </cell>
          <cell r="K798">
            <v>22629000000</v>
          </cell>
          <cell r="L798">
            <v>5743000000</v>
          </cell>
          <cell r="M798">
            <v>0</v>
          </cell>
        </row>
        <row r="799">
          <cell r="B799" t="str">
            <v>IBM</v>
          </cell>
          <cell r="C799" t="str">
            <v>Year 3</v>
          </cell>
          <cell r="F799">
            <v>92793000000</v>
          </cell>
          <cell r="G799">
            <v>46386000000</v>
          </cell>
          <cell r="H799">
            <v>0.50011315508712939</v>
          </cell>
          <cell r="J799">
            <v>0.1997133404459388</v>
          </cell>
          <cell r="K799">
            <v>22438000000</v>
          </cell>
          <cell r="L799">
            <v>5437000000</v>
          </cell>
          <cell r="M799">
            <v>0</v>
          </cell>
        </row>
        <row r="800">
          <cell r="B800" t="str">
            <v>IBM</v>
          </cell>
          <cell r="C800" t="str">
            <v>Year 4</v>
          </cell>
          <cell r="F800">
            <v>81741000000</v>
          </cell>
          <cell r="G800">
            <v>41057000000</v>
          </cell>
          <cell r="H800">
            <v>0.4977184032492874</v>
          </cell>
          <cell r="J800">
            <v>0.19193550360284312</v>
          </cell>
          <cell r="K800">
            <v>19748000000</v>
          </cell>
          <cell r="L800">
            <v>5247000000</v>
          </cell>
          <cell r="M800">
            <v>0</v>
          </cell>
        </row>
        <row r="801">
          <cell r="B801" t="str">
            <v>IDXX</v>
          </cell>
          <cell r="C801" t="str">
            <v>Year 1</v>
          </cell>
          <cell r="F801">
            <v>1293338000</v>
          </cell>
          <cell r="G801">
            <v>594190000</v>
          </cell>
          <cell r="H801">
            <v>0.54057639998206186</v>
          </cell>
          <cell r="J801">
            <v>0.2030118963488276</v>
          </cell>
          <cell r="K801">
            <v>354571000</v>
          </cell>
          <cell r="L801">
            <v>82014000</v>
          </cell>
          <cell r="M801">
            <v>0</v>
          </cell>
        </row>
        <row r="802">
          <cell r="B802" t="str">
            <v>IDXX</v>
          </cell>
          <cell r="C802" t="str">
            <v>Year 2</v>
          </cell>
          <cell r="F802">
            <v>1377058000</v>
          </cell>
          <cell r="G802">
            <v>620940000</v>
          </cell>
          <cell r="H802">
            <v>0.54908217373560153</v>
          </cell>
          <cell r="J802">
            <v>0.19371878308684165</v>
          </cell>
          <cell r="K802">
            <v>401353000</v>
          </cell>
          <cell r="L802">
            <v>88003000</v>
          </cell>
          <cell r="M802">
            <v>0</v>
          </cell>
        </row>
        <row r="803">
          <cell r="B803" t="str">
            <v>IDXX</v>
          </cell>
          <cell r="C803" t="str">
            <v>Year 3</v>
          </cell>
          <cell r="F803">
            <v>1485807000</v>
          </cell>
          <cell r="G803">
            <v>669691000</v>
          </cell>
          <cell r="H803">
            <v>0.5492745693081269</v>
          </cell>
          <cell r="J803">
            <v>0.17516070391376537</v>
          </cell>
          <cell r="K803">
            <v>457598000</v>
          </cell>
          <cell r="L803">
            <v>98263000</v>
          </cell>
          <cell r="M803">
            <v>0</v>
          </cell>
        </row>
        <row r="804">
          <cell r="B804" t="str">
            <v>IDXX</v>
          </cell>
          <cell r="C804" t="str">
            <v>Year 4</v>
          </cell>
          <cell r="F804">
            <v>1601892000</v>
          </cell>
          <cell r="G804">
            <v>711622000</v>
          </cell>
          <cell r="H804">
            <v>0.55576156195299053</v>
          </cell>
          <cell r="J804">
            <v>0.19235004607052161</v>
          </cell>
          <cell r="K804">
            <v>482465000</v>
          </cell>
          <cell r="L804">
            <v>99681000</v>
          </cell>
          <cell r="M804">
            <v>0</v>
          </cell>
        </row>
        <row r="805">
          <cell r="B805" t="str">
            <v>IFF</v>
          </cell>
          <cell r="C805" t="str">
            <v>Year 1</v>
          </cell>
          <cell r="F805">
            <v>2821446000</v>
          </cell>
          <cell r="G805">
            <v>1645912000</v>
          </cell>
          <cell r="H805">
            <v>0.4166423883356265</v>
          </cell>
          <cell r="J805">
            <v>0.17306232336185062</v>
          </cell>
          <cell r="K805">
            <v>453535000</v>
          </cell>
          <cell r="L805">
            <v>233713000</v>
          </cell>
          <cell r="M805">
            <v>0</v>
          </cell>
        </row>
        <row r="806">
          <cell r="B806" t="str">
            <v>IFF</v>
          </cell>
          <cell r="C806" t="str">
            <v>Year 2</v>
          </cell>
          <cell r="F806">
            <v>2952896000</v>
          </cell>
          <cell r="G806">
            <v>1668691000</v>
          </cell>
          <cell r="H806">
            <v>0.43489679284336458</v>
          </cell>
          <cell r="J806">
            <v>0.17558694921866533</v>
          </cell>
          <cell r="K806">
            <v>505877000</v>
          </cell>
          <cell r="L806">
            <v>259838000</v>
          </cell>
          <cell r="M806">
            <v>0</v>
          </cell>
        </row>
        <row r="807">
          <cell r="B807" t="str">
            <v>IFF</v>
          </cell>
          <cell r="C807" t="str">
            <v>Year 3</v>
          </cell>
          <cell r="F807">
            <v>3088533000</v>
          </cell>
          <cell r="G807">
            <v>1726383000</v>
          </cell>
          <cell r="H807">
            <v>0.44103462711908858</v>
          </cell>
          <cell r="J807">
            <v>0.19220095754197866</v>
          </cell>
          <cell r="K807">
            <v>514891000</v>
          </cell>
          <cell r="L807">
            <v>253640000</v>
          </cell>
          <cell r="M807">
            <v>0</v>
          </cell>
        </row>
        <row r="808">
          <cell r="B808" t="str">
            <v>IFF</v>
          </cell>
          <cell r="C808" t="str">
            <v>Year 4</v>
          </cell>
          <cell r="F808">
            <v>3023189000</v>
          </cell>
          <cell r="G808">
            <v>1671590000</v>
          </cell>
          <cell r="H808">
            <v>0.44707724194550857</v>
          </cell>
          <cell r="J808">
            <v>0.19712330257883315</v>
          </cell>
          <cell r="K808">
            <v>509557000</v>
          </cell>
          <cell r="L808">
            <v>246101000</v>
          </cell>
          <cell r="M808">
            <v>0</v>
          </cell>
        </row>
        <row r="809">
          <cell r="B809" t="str">
            <v>ILMN</v>
          </cell>
          <cell r="C809" t="str">
            <v>Year 1</v>
          </cell>
          <cell r="F809">
            <v>1421178000</v>
          </cell>
          <cell r="G809">
            <v>509291000</v>
          </cell>
          <cell r="H809">
            <v>0.64164165220683123</v>
          </cell>
          <cell r="J809">
            <v>0.16736749372703488</v>
          </cell>
          <cell r="K809">
            <v>397285000</v>
          </cell>
          <cell r="L809">
            <v>276743000</v>
          </cell>
          <cell r="M809">
            <v>0</v>
          </cell>
        </row>
        <row r="810">
          <cell r="B810" t="str">
            <v>ILMN</v>
          </cell>
          <cell r="C810" t="str">
            <v>Year 2</v>
          </cell>
          <cell r="F810">
            <v>1861358000</v>
          </cell>
          <cell r="G810">
            <v>563648000</v>
          </cell>
          <cell r="H810">
            <v>0.69718452871505643</v>
          </cell>
          <cell r="J810">
            <v>0.23516916144019581</v>
          </cell>
          <cell r="K810">
            <v>471921000</v>
          </cell>
          <cell r="L810">
            <v>388055000</v>
          </cell>
          <cell r="M810">
            <v>0</v>
          </cell>
        </row>
        <row r="811">
          <cell r="B811" t="str">
            <v>ILMN</v>
          </cell>
          <cell r="C811" t="str">
            <v>Year 3</v>
          </cell>
          <cell r="F811">
            <v>2219762000</v>
          </cell>
          <cell r="G811">
            <v>670472000</v>
          </cell>
          <cell r="H811">
            <v>0.69795320399213967</v>
          </cell>
          <cell r="J811">
            <v>0.28188472457858094</v>
          </cell>
          <cell r="K811">
            <v>522046000</v>
          </cell>
          <cell r="L811">
            <v>401527000</v>
          </cell>
          <cell r="M811">
            <v>0</v>
          </cell>
        </row>
        <row r="812">
          <cell r="B812" t="str">
            <v>ILMN</v>
          </cell>
          <cell r="C812" t="str">
            <v>Year 4</v>
          </cell>
          <cell r="F812">
            <v>2398373000</v>
          </cell>
          <cell r="G812">
            <v>731925000</v>
          </cell>
          <cell r="H812">
            <v>0.69482436635168932</v>
          </cell>
          <cell r="J812">
            <v>0.24080574622879761</v>
          </cell>
          <cell r="K812">
            <v>584491000</v>
          </cell>
          <cell r="L812">
            <v>504415000</v>
          </cell>
          <cell r="M812">
            <v>0</v>
          </cell>
        </row>
        <row r="813">
          <cell r="B813" t="str">
            <v>INTC</v>
          </cell>
          <cell r="C813" t="str">
            <v>Year 1</v>
          </cell>
          <cell r="F813">
            <v>52708000000</v>
          </cell>
          <cell r="G813">
            <v>21187000000</v>
          </cell>
          <cell r="H813">
            <v>0.5980306594824315</v>
          </cell>
          <cell r="J813">
            <v>0.23774379600819609</v>
          </cell>
          <cell r="K813">
            <v>8088000000</v>
          </cell>
          <cell r="L813">
            <v>10611000000</v>
          </cell>
          <cell r="M813">
            <v>291000000</v>
          </cell>
        </row>
        <row r="814">
          <cell r="B814" t="str">
            <v>INTC</v>
          </cell>
          <cell r="C814" t="str">
            <v>Year 2</v>
          </cell>
          <cell r="F814">
            <v>55870000000</v>
          </cell>
          <cell r="G814">
            <v>20261000000</v>
          </cell>
          <cell r="H814">
            <v>0.6373545731161625</v>
          </cell>
          <cell r="J814">
            <v>0.27997136209056739</v>
          </cell>
          <cell r="K814">
            <v>8136000000</v>
          </cell>
          <cell r="L814">
            <v>11537000000</v>
          </cell>
          <cell r="M814">
            <v>294000000</v>
          </cell>
        </row>
        <row r="815">
          <cell r="B815" t="str">
            <v>INTC</v>
          </cell>
          <cell r="C815" t="str">
            <v>Year 3</v>
          </cell>
          <cell r="F815">
            <v>55355000000</v>
          </cell>
          <cell r="G815">
            <v>20676000000</v>
          </cell>
          <cell r="H815">
            <v>0.62648360581699936</v>
          </cell>
          <cell r="J815">
            <v>0.2593442326799747</v>
          </cell>
          <cell r="K815">
            <v>7930000000</v>
          </cell>
          <cell r="L815">
            <v>12128000000</v>
          </cell>
          <cell r="M815">
            <v>265000000</v>
          </cell>
        </row>
        <row r="816">
          <cell r="B816" t="str">
            <v>INTC</v>
          </cell>
          <cell r="C816" t="str">
            <v>Year 4</v>
          </cell>
          <cell r="F816">
            <v>59387000000</v>
          </cell>
          <cell r="G816">
            <v>23196000000</v>
          </cell>
          <cell r="H816">
            <v>0.60940946671830543</v>
          </cell>
          <cell r="J816">
            <v>0.24853924259518076</v>
          </cell>
          <cell r="K816">
            <v>8397000000</v>
          </cell>
          <cell r="L816">
            <v>12740000000</v>
          </cell>
          <cell r="M816">
            <v>294000000</v>
          </cell>
        </row>
        <row r="817">
          <cell r="B817" t="str">
            <v>INTU</v>
          </cell>
          <cell r="C817" t="str">
            <v>Year 1</v>
          </cell>
          <cell r="F817">
            <v>3946000000</v>
          </cell>
          <cell r="G817">
            <v>527000000</v>
          </cell>
          <cell r="H817">
            <v>0.86644703497212361</v>
          </cell>
          <cell r="J817">
            <v>0.30613279270146987</v>
          </cell>
          <cell r="K817">
            <v>1534000000</v>
          </cell>
          <cell r="L817">
            <v>647000000</v>
          </cell>
          <cell r="M817">
            <v>30000000</v>
          </cell>
        </row>
        <row r="818">
          <cell r="B818" t="str">
            <v>INTU</v>
          </cell>
          <cell r="C818" t="str">
            <v>Year 2</v>
          </cell>
          <cell r="F818">
            <v>4243000000</v>
          </cell>
          <cell r="G818">
            <v>603000000</v>
          </cell>
          <cell r="H818">
            <v>0.8578835729436719</v>
          </cell>
          <cell r="J818">
            <v>0.30638699033702571</v>
          </cell>
          <cell r="K818">
            <v>1601000000</v>
          </cell>
          <cell r="L818">
            <v>714000000</v>
          </cell>
          <cell r="M818">
            <v>25000000</v>
          </cell>
        </row>
        <row r="819">
          <cell r="B819" t="str">
            <v>INTU</v>
          </cell>
          <cell r="C819" t="str">
            <v>Year 3</v>
          </cell>
          <cell r="F819">
            <v>4192000000</v>
          </cell>
          <cell r="G819">
            <v>695000000</v>
          </cell>
          <cell r="H819">
            <v>0.83420801526717558</v>
          </cell>
          <cell r="J819">
            <v>0.21135496183206107</v>
          </cell>
          <cell r="K819">
            <v>1771000000</v>
          </cell>
          <cell r="L819">
            <v>798000000</v>
          </cell>
          <cell r="M819">
            <v>42000000</v>
          </cell>
        </row>
        <row r="820">
          <cell r="B820" t="str">
            <v>INTU</v>
          </cell>
          <cell r="C820" t="str">
            <v>Year 4</v>
          </cell>
          <cell r="F820">
            <v>4694000000</v>
          </cell>
          <cell r="G820">
            <v>730000000</v>
          </cell>
          <cell r="H820">
            <v>0.84448231785257777</v>
          </cell>
          <cell r="J820">
            <v>0.26459309757136773</v>
          </cell>
          <cell r="K820">
            <v>1807000000</v>
          </cell>
          <cell r="L820">
            <v>881000000</v>
          </cell>
          <cell r="M820">
            <v>34000000</v>
          </cell>
        </row>
        <row r="821">
          <cell r="B821" t="str">
            <v>IP</v>
          </cell>
          <cell r="C821" t="str">
            <v>Year 1</v>
          </cell>
          <cell r="F821">
            <v>21852000000</v>
          </cell>
          <cell r="G821">
            <v>15287000000</v>
          </cell>
          <cell r="H821">
            <v>0.30043016657514188</v>
          </cell>
          <cell r="J821">
            <v>8.1868936481786558E-2</v>
          </cell>
          <cell r="K821">
            <v>3303000000</v>
          </cell>
          <cell r="L821">
            <v>0</v>
          </cell>
          <cell r="M821">
            <v>1473000000</v>
          </cell>
        </row>
        <row r="822">
          <cell r="B822" t="str">
            <v>IP</v>
          </cell>
          <cell r="C822" t="str">
            <v>Year 2</v>
          </cell>
          <cell r="F822">
            <v>23483000000</v>
          </cell>
          <cell r="G822">
            <v>16282000000</v>
          </cell>
          <cell r="H822">
            <v>0.30664736192138997</v>
          </cell>
          <cell r="J822">
            <v>8.9979985521441042E-2</v>
          </cell>
          <cell r="K822">
            <v>3557000000</v>
          </cell>
          <cell r="L822">
            <v>0</v>
          </cell>
          <cell r="M822">
            <v>1531000000</v>
          </cell>
        </row>
        <row r="823">
          <cell r="B823" t="str">
            <v>IP</v>
          </cell>
          <cell r="C823" t="str">
            <v>Year 3</v>
          </cell>
          <cell r="F823">
            <v>23617000000</v>
          </cell>
          <cell r="G823">
            <v>16254000000</v>
          </cell>
          <cell r="H823">
            <v>0.31176694753779055</v>
          </cell>
          <cell r="J823">
            <v>0.10428928314349832</v>
          </cell>
          <cell r="K823">
            <v>3494000000</v>
          </cell>
          <cell r="L823">
            <v>0</v>
          </cell>
          <cell r="M823">
            <v>1406000000</v>
          </cell>
        </row>
        <row r="824">
          <cell r="B824" t="str">
            <v>IP</v>
          </cell>
          <cell r="C824" t="str">
            <v>Year 4</v>
          </cell>
          <cell r="F824">
            <v>22365000000</v>
          </cell>
          <cell r="G824">
            <v>15468000000</v>
          </cell>
          <cell r="H824">
            <v>0.30838363514419853</v>
          </cell>
          <cell r="J824">
            <v>0.10659512631343618</v>
          </cell>
          <cell r="K824">
            <v>3219000000</v>
          </cell>
          <cell r="L824">
            <v>0</v>
          </cell>
          <cell r="M824">
            <v>1294000000</v>
          </cell>
        </row>
        <row r="825">
          <cell r="B825" t="str">
            <v>IPG</v>
          </cell>
          <cell r="C825" t="str">
            <v>Year 1</v>
          </cell>
          <cell r="F825">
            <v>6956200000</v>
          </cell>
          <cell r="G825">
            <v>0</v>
          </cell>
          <cell r="H825">
            <v>1</v>
          </cell>
          <cell r="J825">
            <v>9.7337626865242513E-2</v>
          </cell>
          <cell r="K825">
            <v>6279100000</v>
          </cell>
          <cell r="L825">
            <v>0</v>
          </cell>
          <cell r="M825">
            <v>0</v>
          </cell>
        </row>
        <row r="826">
          <cell r="B826" t="str">
            <v>IPG</v>
          </cell>
          <cell r="C826" t="str">
            <v>Year 2</v>
          </cell>
          <cell r="F826">
            <v>7122300000</v>
          </cell>
          <cell r="G826">
            <v>0</v>
          </cell>
          <cell r="H826">
            <v>1</v>
          </cell>
          <cell r="J826">
            <v>9.2512250256237452E-2</v>
          </cell>
          <cell r="K826">
            <v>6463400000</v>
          </cell>
          <cell r="L826">
            <v>0</v>
          </cell>
          <cell r="M826">
            <v>0</v>
          </cell>
        </row>
        <row r="827">
          <cell r="B827" t="str">
            <v>IPG</v>
          </cell>
          <cell r="C827" t="str">
            <v>Year 3</v>
          </cell>
          <cell r="F827">
            <v>7537100000</v>
          </cell>
          <cell r="G827">
            <v>0</v>
          </cell>
          <cell r="H827">
            <v>1</v>
          </cell>
          <cell r="J827">
            <v>0.10462910137851428</v>
          </cell>
          <cell r="K827">
            <v>6748500000</v>
          </cell>
          <cell r="L827">
            <v>0</v>
          </cell>
          <cell r="M827">
            <v>0</v>
          </cell>
        </row>
        <row r="828">
          <cell r="B828" t="str">
            <v>IPG</v>
          </cell>
          <cell r="C828" t="str">
            <v>Year 4</v>
          </cell>
          <cell r="F828">
            <v>7613800000</v>
          </cell>
          <cell r="G828">
            <v>0</v>
          </cell>
          <cell r="H828">
            <v>1</v>
          </cell>
          <cell r="J828">
            <v>0.11441067535264914</v>
          </cell>
          <cell r="K828">
            <v>6742700000</v>
          </cell>
          <cell r="L828">
            <v>0</v>
          </cell>
          <cell r="M828">
            <v>0</v>
          </cell>
        </row>
        <row r="829">
          <cell r="B829" t="str">
            <v>IRM</v>
          </cell>
          <cell r="C829" t="str">
            <v>Year 1</v>
          </cell>
          <cell r="F829">
            <v>3003955000</v>
          </cell>
          <cell r="G829">
            <v>1277113000</v>
          </cell>
          <cell r="H829">
            <v>0.57485614797824869</v>
          </cell>
          <cell r="J829">
            <v>0.18646317937519039</v>
          </cell>
          <cell r="K829">
            <v>850371000</v>
          </cell>
          <cell r="L829">
            <v>0</v>
          </cell>
          <cell r="M829">
            <v>316344000</v>
          </cell>
        </row>
        <row r="830">
          <cell r="B830" t="str">
            <v>IRM</v>
          </cell>
          <cell r="C830" t="str">
            <v>Year 2</v>
          </cell>
          <cell r="F830">
            <v>3024623000</v>
          </cell>
          <cell r="G830">
            <v>1288878000</v>
          </cell>
          <cell r="H830">
            <v>0.57387152051677182</v>
          </cell>
          <cell r="J830">
            <v>0.16189687111418513</v>
          </cell>
          <cell r="K830">
            <v>924031000</v>
          </cell>
          <cell r="L830">
            <v>0</v>
          </cell>
          <cell r="M830">
            <v>322037000</v>
          </cell>
        </row>
        <row r="831">
          <cell r="B831" t="str">
            <v>IRM</v>
          </cell>
          <cell r="C831" t="str">
            <v>Year 3</v>
          </cell>
          <cell r="F831">
            <v>3117693000</v>
          </cell>
          <cell r="G831">
            <v>1344636000</v>
          </cell>
          <cell r="H831">
            <v>0.56870801583093655</v>
          </cell>
          <cell r="J831">
            <v>0.1765221912484648</v>
          </cell>
          <cell r="K831">
            <v>869572000</v>
          </cell>
          <cell r="L831">
            <v>0</v>
          </cell>
          <cell r="M831">
            <v>353143000</v>
          </cell>
        </row>
        <row r="832">
          <cell r="B832" t="str">
            <v>IRM</v>
          </cell>
          <cell r="C832" t="str">
            <v>Year 4</v>
          </cell>
          <cell r="F832">
            <v>3007976000</v>
          </cell>
          <cell r="G832">
            <v>1290025000</v>
          </cell>
          <cell r="H832">
            <v>0.57113188403098958</v>
          </cell>
          <cell r="J832">
            <v>0.17537606683032045</v>
          </cell>
          <cell r="K832">
            <v>844960000</v>
          </cell>
          <cell r="L832">
            <v>0</v>
          </cell>
          <cell r="M832">
            <v>345464000</v>
          </cell>
        </row>
        <row r="833">
          <cell r="B833" t="str">
            <v>ISRG</v>
          </cell>
          <cell r="C833" t="str">
            <v>Year 1</v>
          </cell>
          <cell r="F833">
            <v>2265100000</v>
          </cell>
          <cell r="G833">
            <v>670900000</v>
          </cell>
          <cell r="H833">
            <v>0.7038099863140701</v>
          </cell>
          <cell r="J833">
            <v>0.37636307447794798</v>
          </cell>
          <cell r="K833">
            <v>574000000</v>
          </cell>
          <cell r="L833">
            <v>167700000</v>
          </cell>
          <cell r="M833">
            <v>0</v>
          </cell>
        </row>
        <row r="834">
          <cell r="B834" t="str">
            <v>ISRG</v>
          </cell>
          <cell r="C834" t="str">
            <v>Year 2</v>
          </cell>
          <cell r="F834">
            <v>2131700000</v>
          </cell>
          <cell r="G834">
            <v>717900000</v>
          </cell>
          <cell r="H834">
            <v>0.66322653281418587</v>
          </cell>
          <cell r="J834">
            <v>0.25557067129521038</v>
          </cell>
          <cell r="K834">
            <v>691000000</v>
          </cell>
          <cell r="L834">
            <v>178000000</v>
          </cell>
          <cell r="M834">
            <v>0</v>
          </cell>
        </row>
        <row r="835">
          <cell r="B835" t="str">
            <v>ISRG</v>
          </cell>
          <cell r="C835" t="str">
            <v>Year 3</v>
          </cell>
          <cell r="F835">
            <v>2384400000</v>
          </cell>
          <cell r="G835">
            <v>806500000</v>
          </cell>
          <cell r="H835">
            <v>0.66175977185036072</v>
          </cell>
          <cell r="J835">
            <v>0.31035061231337024</v>
          </cell>
          <cell r="K835">
            <v>640500000</v>
          </cell>
          <cell r="L835">
            <v>197400000</v>
          </cell>
          <cell r="M835">
            <v>0</v>
          </cell>
        </row>
        <row r="836">
          <cell r="B836" t="str">
            <v>ISRG</v>
          </cell>
          <cell r="C836" t="str">
            <v>Year 4</v>
          </cell>
          <cell r="F836">
            <v>2704400000</v>
          </cell>
          <cell r="G836">
            <v>814300000</v>
          </cell>
          <cell r="H836">
            <v>0.69889809199822506</v>
          </cell>
          <cell r="J836">
            <v>0.34950451116698711</v>
          </cell>
          <cell r="K836">
            <v>705300000</v>
          </cell>
          <cell r="L836">
            <v>239600000</v>
          </cell>
          <cell r="M836">
            <v>0</v>
          </cell>
        </row>
        <row r="837">
          <cell r="B837" t="str">
            <v>ITW</v>
          </cell>
          <cell r="C837" t="str">
            <v>Year 1</v>
          </cell>
          <cell r="F837">
            <v>14135000000</v>
          </cell>
          <cell r="G837">
            <v>8554000000</v>
          </cell>
          <cell r="H837">
            <v>0.39483551467987266</v>
          </cell>
          <cell r="J837">
            <v>0.17799787760877256</v>
          </cell>
          <cell r="K837">
            <v>2815000000</v>
          </cell>
          <cell r="L837">
            <v>0</v>
          </cell>
          <cell r="M837">
            <v>250000000</v>
          </cell>
        </row>
        <row r="838">
          <cell r="B838" t="str">
            <v>ITW</v>
          </cell>
          <cell r="C838" t="str">
            <v>Year 2</v>
          </cell>
          <cell r="F838">
            <v>14484000000</v>
          </cell>
          <cell r="G838">
            <v>8673000000</v>
          </cell>
          <cell r="H838">
            <v>0.40120132560066279</v>
          </cell>
          <cell r="J838">
            <v>0.19939243302954984</v>
          </cell>
          <cell r="K838">
            <v>2678000000</v>
          </cell>
          <cell r="L838">
            <v>0</v>
          </cell>
          <cell r="M838">
            <v>245000000</v>
          </cell>
        </row>
        <row r="839">
          <cell r="B839" t="str">
            <v>ITW</v>
          </cell>
          <cell r="C839" t="str">
            <v>Year 3</v>
          </cell>
          <cell r="F839">
            <v>13405000000</v>
          </cell>
          <cell r="G839">
            <v>7888000000</v>
          </cell>
          <cell r="H839">
            <v>0.41156284968295409</v>
          </cell>
          <cell r="J839">
            <v>0.21387541961954495</v>
          </cell>
          <cell r="K839">
            <v>2417000000</v>
          </cell>
          <cell r="L839">
            <v>0</v>
          </cell>
          <cell r="M839">
            <v>233000000</v>
          </cell>
        </row>
        <row r="840">
          <cell r="B840" t="str">
            <v>ITW</v>
          </cell>
          <cell r="C840" t="str">
            <v>Year 4</v>
          </cell>
          <cell r="F840">
            <v>13599000000</v>
          </cell>
          <cell r="G840">
            <v>7896000000</v>
          </cell>
          <cell r="H840">
            <v>0.41936907125523937</v>
          </cell>
          <cell r="J840">
            <v>0.22531068460916243</v>
          </cell>
          <cell r="K840">
            <v>2415000000</v>
          </cell>
          <cell r="L840">
            <v>0</v>
          </cell>
          <cell r="M840">
            <v>224000000</v>
          </cell>
        </row>
        <row r="841">
          <cell r="B841" t="str">
            <v>IVZ</v>
          </cell>
          <cell r="C841" t="str">
            <v>Year 1</v>
          </cell>
          <cell r="F841">
            <v>4050400000</v>
          </cell>
          <cell r="G841">
            <v>0</v>
          </cell>
          <cell r="H841">
            <v>1</v>
          </cell>
          <cell r="J841">
            <v>0.20802883665810784</v>
          </cell>
          <cell r="K841">
            <v>3207800000</v>
          </cell>
          <cell r="L841">
            <v>0</v>
          </cell>
          <cell r="M841">
            <v>0</v>
          </cell>
        </row>
        <row r="842">
          <cell r="B842" t="str">
            <v>IVZ</v>
          </cell>
          <cell r="C842" t="str">
            <v>Year 2</v>
          </cell>
          <cell r="F842">
            <v>4644600000</v>
          </cell>
          <cell r="G842">
            <v>0</v>
          </cell>
          <cell r="H842">
            <v>1</v>
          </cell>
          <cell r="J842">
            <v>0.24118330964991602</v>
          </cell>
          <cell r="K842">
            <v>3524400000</v>
          </cell>
          <cell r="L842">
            <v>0</v>
          </cell>
          <cell r="M842">
            <v>0</v>
          </cell>
        </row>
        <row r="843">
          <cell r="B843" t="str">
            <v>IVZ</v>
          </cell>
          <cell r="C843" t="str">
            <v>Year 3</v>
          </cell>
          <cell r="F843">
            <v>5147100000</v>
          </cell>
          <cell r="G843">
            <v>0</v>
          </cell>
          <cell r="H843">
            <v>1</v>
          </cell>
          <cell r="J843">
            <v>0.24808144391987721</v>
          </cell>
          <cell r="K843">
            <v>3870200000</v>
          </cell>
          <cell r="L843">
            <v>0</v>
          </cell>
          <cell r="M843">
            <v>0</v>
          </cell>
        </row>
        <row r="844">
          <cell r="B844" t="str">
            <v>IVZ</v>
          </cell>
          <cell r="C844" t="str">
            <v>Year 4</v>
          </cell>
          <cell r="F844">
            <v>5122900000</v>
          </cell>
          <cell r="G844">
            <v>0</v>
          </cell>
          <cell r="H844">
            <v>1</v>
          </cell>
          <cell r="J844">
            <v>0.26516231041011928</v>
          </cell>
          <cell r="K844">
            <v>3764500000</v>
          </cell>
          <cell r="L844">
            <v>0</v>
          </cell>
          <cell r="M844">
            <v>0</v>
          </cell>
        </row>
        <row r="845">
          <cell r="B845" t="str">
            <v>JBHT</v>
          </cell>
          <cell r="C845" t="str">
            <v>Year 1</v>
          </cell>
          <cell r="F845">
            <v>5054980000</v>
          </cell>
          <cell r="G845">
            <v>3230857000</v>
          </cell>
          <cell r="H845">
            <v>0.36085662059988366</v>
          </cell>
          <cell r="J845">
            <v>0.10488666621826397</v>
          </cell>
          <cell r="K845">
            <v>1064757000</v>
          </cell>
          <cell r="L845">
            <v>0</v>
          </cell>
          <cell r="M845">
            <v>229166000</v>
          </cell>
        </row>
        <row r="846">
          <cell r="B846" t="str">
            <v>JBHT</v>
          </cell>
          <cell r="C846" t="str">
            <v>Year 2</v>
          </cell>
          <cell r="F846">
            <v>5584571000</v>
          </cell>
          <cell r="G846">
            <v>3570801000</v>
          </cell>
          <cell r="H846">
            <v>0.36059529013061165</v>
          </cell>
          <cell r="J846">
            <v>0.10326809346680345</v>
          </cell>
          <cell r="K846">
            <v>1183682000</v>
          </cell>
          <cell r="L846">
            <v>0</v>
          </cell>
          <cell r="M846">
            <v>253380000</v>
          </cell>
        </row>
        <row r="847">
          <cell r="B847" t="str">
            <v>JBHT</v>
          </cell>
          <cell r="C847" t="str">
            <v>Year 3</v>
          </cell>
          <cell r="F847">
            <v>6165441000</v>
          </cell>
          <cell r="G847">
            <v>3898403000</v>
          </cell>
          <cell r="H847">
            <v>0.36770086681552872</v>
          </cell>
          <cell r="J847">
            <v>0.10243257538268552</v>
          </cell>
          <cell r="K847">
            <v>1341000000</v>
          </cell>
          <cell r="L847">
            <v>0</v>
          </cell>
          <cell r="M847">
            <v>294496000</v>
          </cell>
        </row>
        <row r="848">
          <cell r="B848" t="str">
            <v>JBHT</v>
          </cell>
          <cell r="C848" t="str">
            <v>Year 4</v>
          </cell>
          <cell r="F848">
            <v>6187646000</v>
          </cell>
          <cell r="G848">
            <v>3665578000</v>
          </cell>
          <cell r="H848">
            <v>0.40759733184477587</v>
          </cell>
          <cell r="J848">
            <v>0.11566498794533495</v>
          </cell>
          <cell r="K848">
            <v>1466761000</v>
          </cell>
          <cell r="L848">
            <v>0</v>
          </cell>
          <cell r="M848">
            <v>339613000</v>
          </cell>
        </row>
        <row r="849">
          <cell r="B849" t="str">
            <v>JEC</v>
          </cell>
          <cell r="C849" t="str">
            <v>Year 1</v>
          </cell>
          <cell r="F849">
            <v>11818376000</v>
          </cell>
          <cell r="G849">
            <v>9976057000</v>
          </cell>
          <cell r="H849">
            <v>0.1558859694428405</v>
          </cell>
          <cell r="J849">
            <v>5.6604985321164258E-2</v>
          </cell>
          <cell r="K849">
            <v>1173340000</v>
          </cell>
          <cell r="L849">
            <v>0</v>
          </cell>
          <cell r="M849">
            <v>0</v>
          </cell>
        </row>
        <row r="850">
          <cell r="B850" t="str">
            <v>JEC</v>
          </cell>
          <cell r="C850" t="str">
            <v>Year 2</v>
          </cell>
          <cell r="F850">
            <v>12695157000</v>
          </cell>
          <cell r="G850">
            <v>10621373000</v>
          </cell>
          <cell r="H850">
            <v>0.16335237130190672</v>
          </cell>
          <cell r="J850">
            <v>4.1596019647492349E-2</v>
          </cell>
          <cell r="K850">
            <v>1545716000</v>
          </cell>
          <cell r="L850">
            <v>0</v>
          </cell>
          <cell r="M850">
            <v>0</v>
          </cell>
        </row>
        <row r="851">
          <cell r="B851" t="str">
            <v>JEC</v>
          </cell>
          <cell r="C851" t="str">
            <v>Year 3</v>
          </cell>
          <cell r="F851">
            <v>12114832000</v>
          </cell>
          <cell r="G851">
            <v>10146494000</v>
          </cell>
          <cell r="H851">
            <v>0.1624734045011933</v>
          </cell>
          <cell r="J851">
            <v>3.6775334565101687E-2</v>
          </cell>
          <cell r="K851">
            <v>1522811000</v>
          </cell>
          <cell r="L851">
            <v>0</v>
          </cell>
          <cell r="M851">
            <v>0</v>
          </cell>
        </row>
        <row r="852">
          <cell r="B852" t="str">
            <v>JEC</v>
          </cell>
          <cell r="C852" t="str">
            <v>Year 4</v>
          </cell>
          <cell r="F852">
            <v>10964157000</v>
          </cell>
          <cell r="G852">
            <v>9196326000</v>
          </cell>
          <cell r="H852">
            <v>0.16123729348275473</v>
          </cell>
          <cell r="J852">
            <v>3.0882264819812412E-2</v>
          </cell>
          <cell r="K852">
            <v>1429233000</v>
          </cell>
          <cell r="L852">
            <v>0</v>
          </cell>
          <cell r="M852">
            <v>0</v>
          </cell>
        </row>
        <row r="853">
          <cell r="B853" t="str">
            <v>JNPR</v>
          </cell>
          <cell r="C853" t="str">
            <v>Year 1</v>
          </cell>
          <cell r="F853">
            <v>4365400000</v>
          </cell>
          <cell r="G853">
            <v>1656600000</v>
          </cell>
          <cell r="H853">
            <v>0.62051587483392123</v>
          </cell>
          <cell r="J853">
            <v>8.1298391899940439E-2</v>
          </cell>
          <cell r="K853">
            <v>1252300000</v>
          </cell>
          <cell r="L853">
            <v>1101600000</v>
          </cell>
          <cell r="M853">
            <v>0</v>
          </cell>
        </row>
        <row r="854">
          <cell r="B854" t="str">
            <v>JNPR</v>
          </cell>
          <cell r="C854" t="str">
            <v>Year 2</v>
          </cell>
          <cell r="F854">
            <v>4669100000</v>
          </cell>
          <cell r="G854">
            <v>1727700000</v>
          </cell>
          <cell r="H854">
            <v>0.62997151485296954</v>
          </cell>
          <cell r="J854">
            <v>0.12957529288299671</v>
          </cell>
          <cell r="K854">
            <v>1293200000</v>
          </cell>
          <cell r="L854">
            <v>1043200000</v>
          </cell>
          <cell r="M854">
            <v>0</v>
          </cell>
        </row>
        <row r="855">
          <cell r="B855" t="str">
            <v>JNPR</v>
          </cell>
          <cell r="C855" t="str">
            <v>Year 3</v>
          </cell>
          <cell r="F855">
            <v>4627100000</v>
          </cell>
          <cell r="G855">
            <v>1768900000</v>
          </cell>
          <cell r="H855">
            <v>0.61770871604244559</v>
          </cell>
          <cell r="J855">
            <v>0.12908733331892547</v>
          </cell>
          <cell r="K855">
            <v>1254700000</v>
          </cell>
          <cell r="L855">
            <v>1006200000</v>
          </cell>
          <cell r="M855">
            <v>0</v>
          </cell>
        </row>
        <row r="856">
          <cell r="B856" t="str">
            <v>JNPR</v>
          </cell>
          <cell r="C856" t="str">
            <v>Year 4</v>
          </cell>
          <cell r="F856">
            <v>4857800000</v>
          </cell>
          <cell r="G856">
            <v>1779200000</v>
          </cell>
          <cell r="H856">
            <v>0.6337436699740624</v>
          </cell>
          <cell r="J856">
            <v>0.18761579315739635</v>
          </cell>
          <cell r="K856">
            <v>1172700000</v>
          </cell>
          <cell r="L856">
            <v>994500000</v>
          </cell>
          <cell r="M856">
            <v>0</v>
          </cell>
        </row>
        <row r="857">
          <cell r="B857" t="str">
            <v>JPM</v>
          </cell>
          <cell r="C857" t="str">
            <v>Year 1</v>
          </cell>
          <cell r="F857">
            <v>93646000000</v>
          </cell>
          <cell r="G857">
            <v>0</v>
          </cell>
          <cell r="H857">
            <v>1</v>
          </cell>
          <cell r="J857">
            <v>0.27264378617346174</v>
          </cell>
          <cell r="K857">
            <v>64729000000</v>
          </cell>
          <cell r="L857">
            <v>0</v>
          </cell>
          <cell r="M857">
            <v>3385000000</v>
          </cell>
        </row>
        <row r="858">
          <cell r="B858" t="str">
            <v>JPM</v>
          </cell>
          <cell r="C858" t="str">
            <v>Year 2</v>
          </cell>
          <cell r="F858">
            <v>97142000000</v>
          </cell>
          <cell r="G858">
            <v>0</v>
          </cell>
          <cell r="H858">
            <v>1</v>
          </cell>
          <cell r="J858">
            <v>0.27228181425130221</v>
          </cell>
          <cell r="K858">
            <v>70467000000</v>
          </cell>
          <cell r="L858">
            <v>0</v>
          </cell>
          <cell r="M858">
            <v>225000000</v>
          </cell>
        </row>
        <row r="859">
          <cell r="B859" t="str">
            <v>JPM</v>
          </cell>
          <cell r="C859" t="str">
            <v>Year 3</v>
          </cell>
          <cell r="F859">
            <v>91973000000</v>
          </cell>
          <cell r="G859">
            <v>0</v>
          </cell>
          <cell r="H859">
            <v>1</v>
          </cell>
          <cell r="J859">
            <v>0.29965315907929502</v>
          </cell>
          <cell r="K859">
            <v>61274000000</v>
          </cell>
          <cell r="L859">
            <v>0</v>
          </cell>
          <cell r="M859">
            <v>3139000000</v>
          </cell>
        </row>
        <row r="860">
          <cell r="B860" t="str">
            <v>JPM</v>
          </cell>
          <cell r="C860" t="str">
            <v>Year 4</v>
          </cell>
          <cell r="F860">
            <v>89716000000</v>
          </cell>
          <cell r="G860">
            <v>0</v>
          </cell>
          <cell r="H860">
            <v>1</v>
          </cell>
          <cell r="J860">
            <v>0.29955637790360695</v>
          </cell>
          <cell r="K860">
            <v>59014000000</v>
          </cell>
          <cell r="L860">
            <v>0</v>
          </cell>
          <cell r="M860">
            <v>3827000000</v>
          </cell>
        </row>
        <row r="861">
          <cell r="B861" t="str">
            <v>JWN</v>
          </cell>
          <cell r="C861" t="str">
            <v>Year 1</v>
          </cell>
          <cell r="F861">
            <v>12134000000</v>
          </cell>
          <cell r="G861">
            <v>7432000000</v>
          </cell>
          <cell r="H861">
            <v>0.38750618097906708</v>
          </cell>
          <cell r="J861">
            <v>0.11084555793637713</v>
          </cell>
          <cell r="K861">
            <v>3357000000</v>
          </cell>
          <cell r="L861">
            <v>0</v>
          </cell>
          <cell r="M861">
            <v>0</v>
          </cell>
        </row>
        <row r="862">
          <cell r="B862" t="str">
            <v>JWN</v>
          </cell>
          <cell r="C862" t="str">
            <v>Year 2</v>
          </cell>
          <cell r="F862">
            <v>12540000000</v>
          </cell>
          <cell r="G862">
            <v>7737000000</v>
          </cell>
          <cell r="H862">
            <v>0.3830143540669857</v>
          </cell>
          <cell r="J862">
            <v>0.1076555023923445</v>
          </cell>
          <cell r="K862">
            <v>3453000000</v>
          </cell>
          <cell r="L862">
            <v>0</v>
          </cell>
          <cell r="M862">
            <v>0</v>
          </cell>
        </row>
        <row r="863">
          <cell r="B863" t="str">
            <v>JWN</v>
          </cell>
          <cell r="C863" t="str">
            <v>Year 3</v>
          </cell>
          <cell r="F863">
            <v>13506000000</v>
          </cell>
          <cell r="G863">
            <v>8406000000</v>
          </cell>
          <cell r="H863">
            <v>0.3776099511328298</v>
          </cell>
          <cell r="J863">
            <v>9.7956463793869394E-2</v>
          </cell>
          <cell r="K863">
            <v>3777000000</v>
          </cell>
          <cell r="L863">
            <v>0</v>
          </cell>
          <cell r="M863">
            <v>0</v>
          </cell>
        </row>
        <row r="864">
          <cell r="B864" t="str">
            <v>JWN</v>
          </cell>
          <cell r="C864" t="str">
            <v>Year 4</v>
          </cell>
          <cell r="F864">
            <v>14437000000</v>
          </cell>
          <cell r="G864">
            <v>9168000000</v>
          </cell>
          <cell r="H864">
            <v>0.36496502043360812</v>
          </cell>
          <cell r="J864">
            <v>7.6262381381173375E-2</v>
          </cell>
          <cell r="K864">
            <v>4168000000</v>
          </cell>
          <cell r="L864">
            <v>0</v>
          </cell>
          <cell r="M864">
            <v>0</v>
          </cell>
        </row>
        <row r="865">
          <cell r="B865" t="str">
            <v>K</v>
          </cell>
          <cell r="C865" t="str">
            <v>Year 1</v>
          </cell>
          <cell r="F865">
            <v>14197000000</v>
          </cell>
          <cell r="G865">
            <v>8763000000</v>
          </cell>
          <cell r="H865">
            <v>0.38275692047615695</v>
          </cell>
          <cell r="J865">
            <v>0.11002324434739734</v>
          </cell>
          <cell r="K865">
            <v>3872000000</v>
          </cell>
          <cell r="L865">
            <v>0</v>
          </cell>
          <cell r="M865">
            <v>0</v>
          </cell>
        </row>
        <row r="866">
          <cell r="B866" t="str">
            <v>K</v>
          </cell>
          <cell r="C866" t="str">
            <v>Year 2</v>
          </cell>
          <cell r="F866">
            <v>14792000000</v>
          </cell>
          <cell r="G866">
            <v>8689000000</v>
          </cell>
          <cell r="H866">
            <v>0.41258788534342883</v>
          </cell>
          <cell r="J866">
            <v>0.19179286100594917</v>
          </cell>
          <cell r="K866">
            <v>3266000000</v>
          </cell>
          <cell r="L866">
            <v>0</v>
          </cell>
          <cell r="M866">
            <v>0</v>
          </cell>
        </row>
        <row r="867">
          <cell r="B867" t="str">
            <v>K</v>
          </cell>
          <cell r="C867" t="str">
            <v>Year 3</v>
          </cell>
          <cell r="F867">
            <v>14580000000</v>
          </cell>
          <cell r="G867">
            <v>9517000000</v>
          </cell>
          <cell r="H867">
            <v>0.34725651577503425</v>
          </cell>
          <cell r="J867">
            <v>7.0233196159122088E-2</v>
          </cell>
          <cell r="K867">
            <v>4039000000</v>
          </cell>
          <cell r="L867">
            <v>0</v>
          </cell>
          <cell r="M867">
            <v>0</v>
          </cell>
        </row>
        <row r="868">
          <cell r="B868" t="str">
            <v>K</v>
          </cell>
          <cell r="C868" t="str">
            <v>Year 4</v>
          </cell>
          <cell r="F868">
            <v>13525000000</v>
          </cell>
          <cell r="G868">
            <v>8844000000</v>
          </cell>
          <cell r="H868">
            <v>0.34609981515711641</v>
          </cell>
          <cell r="J868">
            <v>8.0665434380776335E-2</v>
          </cell>
          <cell r="K868">
            <v>3590000000</v>
          </cell>
          <cell r="L868">
            <v>0</v>
          </cell>
          <cell r="M868">
            <v>0</v>
          </cell>
        </row>
        <row r="869">
          <cell r="B869" t="str">
            <v>KEY</v>
          </cell>
          <cell r="C869" t="str">
            <v>Year 1</v>
          </cell>
          <cell r="F869">
            <v>1287577000</v>
          </cell>
          <cell r="G869">
            <v>1073447000</v>
          </cell>
          <cell r="H869">
            <v>0.16630461712192746</v>
          </cell>
          <cell r="J869">
            <v>2.1172326004580695E-2</v>
          </cell>
          <cell r="K869">
            <v>174085000</v>
          </cell>
          <cell r="L869">
            <v>0</v>
          </cell>
          <cell r="M869">
            <v>12784000</v>
          </cell>
        </row>
        <row r="870">
          <cell r="B870" t="str">
            <v>KEY</v>
          </cell>
          <cell r="C870" t="str">
            <v>Year 2</v>
          </cell>
          <cell r="F870">
            <v>1463767000</v>
          </cell>
          <cell r="G870">
            <v>1200308000</v>
          </cell>
          <cell r="H870">
            <v>0.17998697880195413</v>
          </cell>
          <cell r="J870">
            <v>3.8044989400635484E-2</v>
          </cell>
          <cell r="K870">
            <v>194491000</v>
          </cell>
          <cell r="L870">
            <v>0</v>
          </cell>
          <cell r="M870">
            <v>13279000</v>
          </cell>
        </row>
        <row r="871">
          <cell r="B871" t="str">
            <v>KEY</v>
          </cell>
          <cell r="C871" t="str">
            <v>Year 3</v>
          </cell>
          <cell r="F871">
            <v>1627413000</v>
          </cell>
          <cell r="G871">
            <v>1354969000</v>
          </cell>
          <cell r="H871">
            <v>0.16740925628589665</v>
          </cell>
          <cell r="J871">
            <v>3.1698775909987202E-2</v>
          </cell>
          <cell r="K871">
            <v>207519000</v>
          </cell>
          <cell r="L871">
            <v>0</v>
          </cell>
          <cell r="M871">
            <v>13338000</v>
          </cell>
        </row>
        <row r="872">
          <cell r="B872" t="str">
            <v>KEY</v>
          </cell>
          <cell r="C872" t="str">
            <v>Year 4</v>
          </cell>
          <cell r="F872">
            <v>1822114000</v>
          </cell>
          <cell r="G872">
            <v>1524907000</v>
          </cell>
          <cell r="H872">
            <v>0.16311108964642174</v>
          </cell>
          <cell r="J872">
            <v>3.2558336086545625E-2</v>
          </cell>
          <cell r="K872">
            <v>224088000</v>
          </cell>
          <cell r="L872">
            <v>0</v>
          </cell>
          <cell r="M872">
            <v>13794000</v>
          </cell>
        </row>
        <row r="873">
          <cell r="B873" t="str">
            <v>KIM</v>
          </cell>
          <cell r="C873" t="str">
            <v>Year 1</v>
          </cell>
          <cell r="F873">
            <v>793373000</v>
          </cell>
          <cell r="G873">
            <v>206974000</v>
          </cell>
          <cell r="H873">
            <v>0.7391214472889801</v>
          </cell>
          <cell r="J873">
            <v>0.31264991372280126</v>
          </cell>
          <cell r="K873">
            <v>123524000</v>
          </cell>
          <cell r="L873">
            <v>0</v>
          </cell>
          <cell r="M873">
            <v>214827000</v>
          </cell>
        </row>
        <row r="874">
          <cell r="B874" t="str">
            <v>KIM</v>
          </cell>
          <cell r="C874" t="str">
            <v>Year 2</v>
          </cell>
          <cell r="F874">
            <v>861527000</v>
          </cell>
          <cell r="G874">
            <v>221498000</v>
          </cell>
          <cell r="H874">
            <v>0.74290068680377974</v>
          </cell>
          <cell r="J874">
            <v>0.33411140916071114</v>
          </cell>
          <cell r="K874">
            <v>127470000</v>
          </cell>
          <cell r="L874">
            <v>0</v>
          </cell>
          <cell r="M874">
            <v>224713000</v>
          </cell>
        </row>
        <row r="875">
          <cell r="B875" t="str">
            <v>KIM</v>
          </cell>
          <cell r="C875" t="str">
            <v>Year 3</v>
          </cell>
          <cell r="F875">
            <v>993897000</v>
          </cell>
          <cell r="G875">
            <v>258617000</v>
          </cell>
          <cell r="H875">
            <v>0.73979496869393913</v>
          </cell>
          <cell r="J875">
            <v>0.35718489944129017</v>
          </cell>
          <cell r="K875">
            <v>122201000</v>
          </cell>
          <cell r="L875">
            <v>0</v>
          </cell>
          <cell r="M875">
            <v>258074000</v>
          </cell>
        </row>
        <row r="876">
          <cell r="B876" t="str">
            <v>KIM</v>
          </cell>
          <cell r="C876" t="str">
            <v>Year 4</v>
          </cell>
          <cell r="F876">
            <v>1166769000</v>
          </cell>
          <cell r="G876">
            <v>304477000</v>
          </cell>
          <cell r="H876">
            <v>0.73904260397730825</v>
          </cell>
          <cell r="J876">
            <v>0.33856744565548108</v>
          </cell>
          <cell r="K876">
            <v>122735000</v>
          </cell>
          <cell r="L876">
            <v>0</v>
          </cell>
          <cell r="M876">
            <v>344527000</v>
          </cell>
        </row>
        <row r="877">
          <cell r="B877" t="str">
            <v>KLAC</v>
          </cell>
          <cell r="C877" t="str">
            <v>Year 1</v>
          </cell>
          <cell r="F877">
            <v>2842781000</v>
          </cell>
          <cell r="G877">
            <v>1237452000</v>
          </cell>
          <cell r="H877">
            <v>0.56470371794380214</v>
          </cell>
          <cell r="J877">
            <v>0.25667999047411671</v>
          </cell>
          <cell r="K877">
            <v>387812000</v>
          </cell>
          <cell r="L877">
            <v>487832000</v>
          </cell>
          <cell r="M877">
            <v>0</v>
          </cell>
        </row>
        <row r="878">
          <cell r="B878" t="str">
            <v>KLAC</v>
          </cell>
          <cell r="C878" t="str">
            <v>Year 2</v>
          </cell>
          <cell r="F878">
            <v>2929408000</v>
          </cell>
          <cell r="G878">
            <v>1232962000</v>
          </cell>
          <cell r="H878">
            <v>0.5791088165253867</v>
          </cell>
          <cell r="J878">
            <v>0.26355837083806694</v>
          </cell>
          <cell r="K878">
            <v>384907000</v>
          </cell>
          <cell r="L878">
            <v>539469000</v>
          </cell>
          <cell r="M878">
            <v>0</v>
          </cell>
        </row>
        <row r="879">
          <cell r="B879" t="str">
            <v>KLAC</v>
          </cell>
          <cell r="C879" t="str">
            <v>Year 3</v>
          </cell>
          <cell r="F879">
            <v>2814049000</v>
          </cell>
          <cell r="G879">
            <v>1215229000</v>
          </cell>
          <cell r="H879">
            <v>0.56815641802967898</v>
          </cell>
          <cell r="J879">
            <v>0.2350136760234097</v>
          </cell>
          <cell r="K879">
            <v>406864000</v>
          </cell>
          <cell r="L879">
            <v>530616000</v>
          </cell>
          <cell r="M879">
            <v>0</v>
          </cell>
        </row>
        <row r="880">
          <cell r="B880" t="str">
            <v>KLAC</v>
          </cell>
          <cell r="C880" t="str">
            <v>Year 4</v>
          </cell>
          <cell r="F880">
            <v>2984493000</v>
          </cell>
          <cell r="G880">
            <v>1163391000</v>
          </cell>
          <cell r="H880">
            <v>0.61018806209295851</v>
          </cell>
          <cell r="J880">
            <v>0.32181177841596548</v>
          </cell>
          <cell r="K880">
            <v>379399000</v>
          </cell>
          <cell r="L880">
            <v>481258000</v>
          </cell>
          <cell r="M880">
            <v>0</v>
          </cell>
        </row>
        <row r="881">
          <cell r="B881" t="str">
            <v>KMB</v>
          </cell>
          <cell r="C881" t="str">
            <v>Year 1</v>
          </cell>
          <cell r="F881">
            <v>19561000000</v>
          </cell>
          <cell r="G881">
            <v>12952000000</v>
          </cell>
          <cell r="H881">
            <v>0.33786616226164301</v>
          </cell>
          <cell r="J881">
            <v>0.14840754562650171</v>
          </cell>
          <cell r="K881">
            <v>3706000000</v>
          </cell>
          <cell r="L881">
            <v>0</v>
          </cell>
          <cell r="M881">
            <v>0</v>
          </cell>
        </row>
        <row r="882">
          <cell r="B882" t="str">
            <v>KMB</v>
          </cell>
          <cell r="C882" t="str">
            <v>Year 2</v>
          </cell>
          <cell r="F882">
            <v>19724000000</v>
          </cell>
          <cell r="G882">
            <v>13041000000</v>
          </cell>
          <cell r="H882">
            <v>0.33882579598458729</v>
          </cell>
          <cell r="J882">
            <v>0.12781383086595011</v>
          </cell>
          <cell r="K882">
            <v>4162000000</v>
          </cell>
          <cell r="L882">
            <v>0</v>
          </cell>
          <cell r="M882">
            <v>0</v>
          </cell>
        </row>
        <row r="883">
          <cell r="B883" t="str">
            <v>KMB</v>
          </cell>
          <cell r="C883" t="str">
            <v>Year 3</v>
          </cell>
          <cell r="F883">
            <v>18591000000</v>
          </cell>
          <cell r="G883">
            <v>11967000000</v>
          </cell>
          <cell r="H883">
            <v>0.35630143617879617</v>
          </cell>
          <cell r="J883">
            <v>8.676241191974611E-2</v>
          </cell>
          <cell r="K883">
            <v>5011000000</v>
          </cell>
          <cell r="L883">
            <v>0</v>
          </cell>
          <cell r="M883">
            <v>0</v>
          </cell>
        </row>
        <row r="884">
          <cell r="B884" t="str">
            <v>KMB</v>
          </cell>
          <cell r="C884" t="str">
            <v>Year 4</v>
          </cell>
          <cell r="F884">
            <v>18202000000</v>
          </cell>
          <cell r="G884">
            <v>11551000000</v>
          </cell>
          <cell r="H884">
            <v>0.36539940665860893</v>
          </cell>
          <cell r="J884">
            <v>0.18223272167893639</v>
          </cell>
          <cell r="K884">
            <v>3334000000</v>
          </cell>
          <cell r="L884">
            <v>0</v>
          </cell>
          <cell r="M884">
            <v>0</v>
          </cell>
        </row>
        <row r="885">
          <cell r="B885" t="str">
            <v>KMI</v>
          </cell>
          <cell r="C885" t="str">
            <v>Year 1</v>
          </cell>
          <cell r="F885">
            <v>14070000000</v>
          </cell>
          <cell r="G885">
            <v>7365000000</v>
          </cell>
          <cell r="H885">
            <v>0.47654584221748397</v>
          </cell>
          <cell r="J885">
            <v>0.27661691542288558</v>
          </cell>
          <cell r="K885">
            <v>1007000000</v>
          </cell>
          <cell r="L885">
            <v>0</v>
          </cell>
          <cell r="M885">
            <v>1806000000</v>
          </cell>
        </row>
        <row r="886">
          <cell r="B886" t="str">
            <v>KMI</v>
          </cell>
          <cell r="C886" t="str">
            <v>Year 2</v>
          </cell>
          <cell r="F886">
            <v>16226000000</v>
          </cell>
          <cell r="G886">
            <v>8435000000</v>
          </cell>
          <cell r="H886">
            <v>0.4801553062985332</v>
          </cell>
          <cell r="J886">
            <v>0.29101442129914951</v>
          </cell>
          <cell r="K886">
            <v>1029000000</v>
          </cell>
          <cell r="L886">
            <v>0</v>
          </cell>
          <cell r="M886">
            <v>2040000000</v>
          </cell>
        </row>
        <row r="887">
          <cell r="B887" t="str">
            <v>KMI</v>
          </cell>
          <cell r="C887" t="str">
            <v>Year 3</v>
          </cell>
          <cell r="F887">
            <v>14403000000</v>
          </cell>
          <cell r="G887">
            <v>6452000000</v>
          </cell>
          <cell r="H887">
            <v>0.55203776990904674</v>
          </cell>
          <cell r="J887">
            <v>0.31354578907172115</v>
          </cell>
          <cell r="K887">
            <v>1126000000</v>
          </cell>
          <cell r="L887">
            <v>0</v>
          </cell>
          <cell r="M887">
            <v>2309000000</v>
          </cell>
        </row>
        <row r="888">
          <cell r="B888" t="str">
            <v>KMI</v>
          </cell>
          <cell r="C888" t="str">
            <v>Year 4</v>
          </cell>
          <cell r="F888">
            <v>13058000000</v>
          </cell>
          <cell r="G888">
            <v>5801000000</v>
          </cell>
          <cell r="H888">
            <v>0.5557512635931996</v>
          </cell>
          <cell r="J888">
            <v>0.30318578649104</v>
          </cell>
          <cell r="K888">
            <v>1089000000</v>
          </cell>
          <cell r="L888">
            <v>0</v>
          </cell>
          <cell r="M888">
            <v>2209000000</v>
          </cell>
        </row>
        <row r="889">
          <cell r="B889" t="str">
            <v>KMX</v>
          </cell>
          <cell r="C889" t="str">
            <v>Year 1</v>
          </cell>
          <cell r="F889">
            <v>10962818000</v>
          </cell>
          <cell r="G889">
            <v>9498456000</v>
          </cell>
          <cell r="H889">
            <v>0.13357532707375053</v>
          </cell>
          <cell r="J889">
            <v>6.6825427549741315E-2</v>
          </cell>
          <cell r="K889">
            <v>731767000</v>
          </cell>
          <cell r="L889">
            <v>0</v>
          </cell>
          <cell r="M889">
            <v>0</v>
          </cell>
        </row>
        <row r="890">
          <cell r="B890" t="str">
            <v>KMX</v>
          </cell>
          <cell r="C890" t="str">
            <v>Year 2</v>
          </cell>
          <cell r="F890">
            <v>12574299000</v>
          </cell>
          <cell r="G890">
            <v>10925598000</v>
          </cell>
          <cell r="H890">
            <v>0.13111673263058243</v>
          </cell>
          <cell r="J890">
            <v>6.5980059802936128E-2</v>
          </cell>
          <cell r="K890">
            <v>819048000</v>
          </cell>
          <cell r="L890">
            <v>0</v>
          </cell>
          <cell r="M890">
            <v>0</v>
          </cell>
        </row>
        <row r="891">
          <cell r="B891" t="str">
            <v>KMX</v>
          </cell>
          <cell r="C891" t="str">
            <v>Year 3</v>
          </cell>
          <cell r="F891">
            <v>14268716000</v>
          </cell>
          <cell r="G891">
            <v>12381189000</v>
          </cell>
          <cell r="H891">
            <v>0.13228429243388118</v>
          </cell>
          <cell r="J891">
            <v>6.9879868658118918E-2</v>
          </cell>
          <cell r="K891">
            <v>890431000</v>
          </cell>
          <cell r="L891">
            <v>0</v>
          </cell>
          <cell r="M891">
            <v>0</v>
          </cell>
        </row>
        <row r="892">
          <cell r="B892" t="str">
            <v>KMX</v>
          </cell>
          <cell r="C892" t="str">
            <v>Year 4</v>
          </cell>
          <cell r="F892">
            <v>15149675000</v>
          </cell>
          <cell r="G892">
            <v>13130915000</v>
          </cell>
          <cell r="H892">
            <v>0.13325434374004719</v>
          </cell>
          <cell r="J892">
            <v>6.9893314543051255E-2</v>
          </cell>
          <cell r="K892">
            <v>959899000</v>
          </cell>
          <cell r="L892">
            <v>0</v>
          </cell>
          <cell r="M892">
            <v>0</v>
          </cell>
        </row>
        <row r="893">
          <cell r="B893" t="str">
            <v>KO</v>
          </cell>
          <cell r="C893" t="str">
            <v>Year 1</v>
          </cell>
          <cell r="F893">
            <v>48017000000</v>
          </cell>
          <cell r="G893">
            <v>19053000000</v>
          </cell>
          <cell r="H893">
            <v>0.60320303225940819</v>
          </cell>
          <cell r="J893">
            <v>0.22448299560572296</v>
          </cell>
          <cell r="K893">
            <v>18185000000</v>
          </cell>
          <cell r="L893">
            <v>0</v>
          </cell>
          <cell r="M893">
            <v>0</v>
          </cell>
        </row>
        <row r="894">
          <cell r="B894" t="str">
            <v>KO</v>
          </cell>
          <cell r="C894" t="str">
            <v>Year 2</v>
          </cell>
          <cell r="F894">
            <v>46854000000</v>
          </cell>
          <cell r="G894">
            <v>18421000000</v>
          </cell>
          <cell r="H894">
            <v>0.60684253212105688</v>
          </cell>
          <cell r="J894">
            <v>0.21829512955137234</v>
          </cell>
          <cell r="K894">
            <v>18205000000</v>
          </cell>
          <cell r="L894">
            <v>0</v>
          </cell>
          <cell r="M894">
            <v>0</v>
          </cell>
        </row>
        <row r="895">
          <cell r="B895" t="str">
            <v>KO</v>
          </cell>
          <cell r="C895" t="str">
            <v>Year 3</v>
          </cell>
          <cell r="F895">
            <v>45998000000</v>
          </cell>
          <cell r="G895">
            <v>17889000000</v>
          </cell>
          <cell r="H895">
            <v>0.61109178659941743</v>
          </cell>
          <cell r="J895">
            <v>0.21105265446323754</v>
          </cell>
          <cell r="K895">
            <v>18401000000</v>
          </cell>
          <cell r="L895">
            <v>0</v>
          </cell>
          <cell r="M895">
            <v>0</v>
          </cell>
        </row>
        <row r="896">
          <cell r="B896" t="str">
            <v>KO</v>
          </cell>
          <cell r="C896" t="str">
            <v>Year 4</v>
          </cell>
          <cell r="F896">
            <v>44294000000</v>
          </cell>
          <cell r="G896">
            <v>17482000000</v>
          </cell>
          <cell r="H896">
            <v>0.60531900483135415</v>
          </cell>
          <cell r="J896">
            <v>0.19704700410890866</v>
          </cell>
          <cell r="K896">
            <v>18084000000</v>
          </cell>
          <cell r="L896">
            <v>0</v>
          </cell>
          <cell r="M896">
            <v>0</v>
          </cell>
        </row>
        <row r="897">
          <cell r="B897" t="str">
            <v>KORS</v>
          </cell>
          <cell r="C897" t="str">
            <v>Year 1</v>
          </cell>
          <cell r="F897">
            <v>2181732000</v>
          </cell>
          <cell r="G897">
            <v>875166000</v>
          </cell>
          <cell r="H897">
            <v>0.59886640522300638</v>
          </cell>
          <cell r="J897">
            <v>0.28910012778838096</v>
          </cell>
          <cell r="K897">
            <v>621536000</v>
          </cell>
          <cell r="L897">
            <v>0</v>
          </cell>
          <cell r="M897">
            <v>54291000</v>
          </cell>
        </row>
        <row r="898">
          <cell r="B898" t="str">
            <v>KORS</v>
          </cell>
          <cell r="C898" t="str">
            <v>Year 2</v>
          </cell>
          <cell r="F898">
            <v>3310800000</v>
          </cell>
          <cell r="G898">
            <v>1294700000</v>
          </cell>
          <cell r="H898">
            <v>0.60894647819258185</v>
          </cell>
          <cell r="J898">
            <v>0.30491119971003988</v>
          </cell>
          <cell r="K898">
            <v>926900000</v>
          </cell>
          <cell r="L898">
            <v>0</v>
          </cell>
          <cell r="M898">
            <v>79700000</v>
          </cell>
        </row>
        <row r="899">
          <cell r="B899" t="str">
            <v>KORS</v>
          </cell>
          <cell r="C899" t="str">
            <v>Year 3</v>
          </cell>
          <cell r="F899">
            <v>4371500000</v>
          </cell>
          <cell r="G899">
            <v>1723800000</v>
          </cell>
          <cell r="H899">
            <v>0.60567310991650469</v>
          </cell>
          <cell r="J899">
            <v>0.28772732471691637</v>
          </cell>
          <cell r="K899">
            <v>1251500000</v>
          </cell>
          <cell r="L899">
            <v>0</v>
          </cell>
          <cell r="M899">
            <v>138400000</v>
          </cell>
        </row>
        <row r="900">
          <cell r="B900" t="str">
            <v>KORS</v>
          </cell>
          <cell r="C900" t="str">
            <v>Year 4</v>
          </cell>
          <cell r="F900">
            <v>4712100000</v>
          </cell>
          <cell r="G900">
            <v>1914900000</v>
          </cell>
          <cell r="H900">
            <v>0.59362067867829627</v>
          </cell>
          <cell r="J900">
            <v>0.25169245134865559</v>
          </cell>
          <cell r="K900">
            <v>1428000000</v>
          </cell>
          <cell r="L900">
            <v>0</v>
          </cell>
          <cell r="M900">
            <v>183200000</v>
          </cell>
        </row>
        <row r="901">
          <cell r="B901" t="str">
            <v>KR</v>
          </cell>
          <cell r="C901" t="str">
            <v>Year 1</v>
          </cell>
          <cell r="F901">
            <v>96619000000</v>
          </cell>
          <cell r="G901">
            <v>76726000000</v>
          </cell>
          <cell r="H901">
            <v>0.20589118082364755</v>
          </cell>
          <cell r="J901">
            <v>2.8607209762055084E-2</v>
          </cell>
          <cell r="K901">
            <v>15477000000</v>
          </cell>
          <cell r="L901">
            <v>0</v>
          </cell>
          <cell r="M901">
            <v>1652000000</v>
          </cell>
        </row>
        <row r="902">
          <cell r="B902" t="str">
            <v>KR</v>
          </cell>
          <cell r="C902" t="str">
            <v>Year 2</v>
          </cell>
          <cell r="F902">
            <v>98375000000</v>
          </cell>
          <cell r="G902">
            <v>78138000000</v>
          </cell>
          <cell r="H902">
            <v>0.20571283354510805</v>
          </cell>
          <cell r="J902">
            <v>2.770012706480305E-2</v>
          </cell>
          <cell r="K902">
            <v>15809000000</v>
          </cell>
          <cell r="L902">
            <v>0</v>
          </cell>
          <cell r="M902">
            <v>1703000000</v>
          </cell>
        </row>
        <row r="903">
          <cell r="B903" t="str">
            <v>KR</v>
          </cell>
          <cell r="C903" t="str">
            <v>Year 3</v>
          </cell>
          <cell r="F903">
            <v>108465000000</v>
          </cell>
          <cell r="G903">
            <v>85512000000</v>
          </cell>
          <cell r="H903">
            <v>0.21161665053242984</v>
          </cell>
          <cell r="J903">
            <v>2.8921772000184393E-2</v>
          </cell>
          <cell r="K903">
            <v>17868000000</v>
          </cell>
          <cell r="L903">
            <v>0</v>
          </cell>
          <cell r="M903">
            <v>1948000000</v>
          </cell>
        </row>
        <row r="904">
          <cell r="B904" t="str">
            <v>KR</v>
          </cell>
          <cell r="C904" t="str">
            <v>Year 4</v>
          </cell>
          <cell r="F904">
            <v>109830000000</v>
          </cell>
          <cell r="G904">
            <v>85496000000</v>
          </cell>
          <cell r="H904">
            <v>0.22156059364472369</v>
          </cell>
          <cell r="J904">
            <v>3.2559409997268508E-2</v>
          </cell>
          <cell r="K904">
            <v>18669000000</v>
          </cell>
          <cell r="L904">
            <v>0</v>
          </cell>
          <cell r="M904">
            <v>2089000000</v>
          </cell>
        </row>
        <row r="905">
          <cell r="B905" t="str">
            <v>KSS</v>
          </cell>
          <cell r="C905" t="str">
            <v>Year 1</v>
          </cell>
          <cell r="F905">
            <v>19279000000</v>
          </cell>
          <cell r="G905">
            <v>12289000000</v>
          </cell>
          <cell r="H905">
            <v>0.36257067275273613</v>
          </cell>
          <cell r="J905">
            <v>9.8034130400954406E-2</v>
          </cell>
          <cell r="K905">
            <v>4267000000</v>
          </cell>
          <cell r="L905">
            <v>0</v>
          </cell>
          <cell r="M905">
            <v>833000000</v>
          </cell>
        </row>
        <row r="906">
          <cell r="B906" t="str">
            <v>KSS</v>
          </cell>
          <cell r="C906" t="str">
            <v>Year 2</v>
          </cell>
          <cell r="F906">
            <v>19031000000</v>
          </cell>
          <cell r="G906">
            <v>12087000000</v>
          </cell>
          <cell r="H906">
            <v>0.36487835636592925</v>
          </cell>
          <cell r="J906">
            <v>9.1534864168987443E-2</v>
          </cell>
          <cell r="K906">
            <v>4313000000</v>
          </cell>
          <cell r="L906">
            <v>0</v>
          </cell>
          <cell r="M906">
            <v>889000000</v>
          </cell>
        </row>
        <row r="907">
          <cell r="B907" t="str">
            <v>KSS</v>
          </cell>
          <cell r="C907" t="str">
            <v>Year 3</v>
          </cell>
          <cell r="F907">
            <v>19023000000</v>
          </cell>
          <cell r="G907">
            <v>12098000000</v>
          </cell>
          <cell r="H907">
            <v>0.36403301266887456</v>
          </cell>
          <cell r="J907">
            <v>8.8787257530357988E-2</v>
          </cell>
          <cell r="K907">
            <v>4350000000</v>
          </cell>
          <cell r="L907">
            <v>0</v>
          </cell>
          <cell r="M907">
            <v>886000000</v>
          </cell>
        </row>
        <row r="908">
          <cell r="B908" t="str">
            <v>KSS</v>
          </cell>
          <cell r="C908" t="str">
            <v>Year 4</v>
          </cell>
          <cell r="F908">
            <v>19204000000</v>
          </cell>
          <cell r="G908">
            <v>12265000000</v>
          </cell>
          <cell r="H908">
            <v>0.36133097271401793</v>
          </cell>
          <cell r="J908">
            <v>8.0868569048114972E-2</v>
          </cell>
          <cell r="K908">
            <v>4452000000</v>
          </cell>
          <cell r="L908">
            <v>0</v>
          </cell>
          <cell r="M908">
            <v>934000000</v>
          </cell>
        </row>
        <row r="909">
          <cell r="B909" t="str">
            <v>KSU</v>
          </cell>
          <cell r="C909" t="str">
            <v>Year 1</v>
          </cell>
          <cell r="F909">
            <v>2369300000</v>
          </cell>
          <cell r="G909">
            <v>805300000</v>
          </cell>
          <cell r="H909">
            <v>0.66011058118431598</v>
          </cell>
          <cell r="J909">
            <v>0.31173764402988224</v>
          </cell>
          <cell r="K909">
            <v>602100000</v>
          </cell>
          <cell r="L909">
            <v>0</v>
          </cell>
          <cell r="M909">
            <v>223300000</v>
          </cell>
        </row>
        <row r="910">
          <cell r="B910" t="str">
            <v>KSU</v>
          </cell>
          <cell r="C910" t="str">
            <v>Year 2</v>
          </cell>
          <cell r="F910">
            <v>2577100000</v>
          </cell>
          <cell r="G910">
            <v>877900000</v>
          </cell>
          <cell r="H910">
            <v>0.65934577626013735</v>
          </cell>
          <cell r="J910">
            <v>0.31395754918319041</v>
          </cell>
          <cell r="K910">
            <v>632000000</v>
          </cell>
          <cell r="L910">
            <v>0</v>
          </cell>
          <cell r="M910">
            <v>258100000</v>
          </cell>
        </row>
        <row r="911">
          <cell r="B911" t="str">
            <v>KSU</v>
          </cell>
          <cell r="C911" t="str">
            <v>Year 3</v>
          </cell>
          <cell r="F911">
            <v>2418800000</v>
          </cell>
          <cell r="G911">
            <v>759200000</v>
          </cell>
          <cell r="H911">
            <v>0.68612535141392428</v>
          </cell>
          <cell r="J911">
            <v>0.3323135439060691</v>
          </cell>
          <cell r="K911">
            <v>571200000</v>
          </cell>
          <cell r="L911">
            <v>0</v>
          </cell>
          <cell r="M911">
            <v>284600000</v>
          </cell>
        </row>
        <row r="912">
          <cell r="B912" t="str">
            <v>KSU</v>
          </cell>
          <cell r="C912" t="str">
            <v>Year 4</v>
          </cell>
          <cell r="F912">
            <v>2334200000</v>
          </cell>
          <cell r="G912">
            <v>691100000</v>
          </cell>
          <cell r="H912">
            <v>0.70392425670465264</v>
          </cell>
          <cell r="J912">
            <v>0.35065547082512211</v>
          </cell>
          <cell r="K912">
            <v>519600000</v>
          </cell>
          <cell r="L912">
            <v>0</v>
          </cell>
          <cell r="M912">
            <v>305000000</v>
          </cell>
        </row>
        <row r="913">
          <cell r="B913" t="str">
            <v>LB</v>
          </cell>
          <cell r="C913" t="str">
            <v>Year 1</v>
          </cell>
          <cell r="F913">
            <v>10459000000</v>
          </cell>
          <cell r="G913">
            <v>6073000000</v>
          </cell>
          <cell r="H913">
            <v>0.41935175446983464</v>
          </cell>
          <cell r="J913">
            <v>0.15928865092265035</v>
          </cell>
          <cell r="K913">
            <v>2720000000</v>
          </cell>
          <cell r="L913">
            <v>0</v>
          </cell>
          <cell r="M913">
            <v>0</v>
          </cell>
        </row>
        <row r="914">
          <cell r="B914" t="str">
            <v>LB</v>
          </cell>
          <cell r="C914" t="str">
            <v>Year 2</v>
          </cell>
          <cell r="F914">
            <v>10773000000</v>
          </cell>
          <cell r="G914">
            <v>6344000000</v>
          </cell>
          <cell r="H914">
            <v>0.41112039357653396</v>
          </cell>
          <cell r="J914">
            <v>0.1617933723196881</v>
          </cell>
          <cell r="K914">
            <v>2686000000</v>
          </cell>
          <cell r="L914">
            <v>0</v>
          </cell>
          <cell r="M914">
            <v>0</v>
          </cell>
        </row>
        <row r="915">
          <cell r="B915" t="str">
            <v>LB</v>
          </cell>
          <cell r="C915" t="str">
            <v>Year 3</v>
          </cell>
          <cell r="F915">
            <v>11454000000</v>
          </cell>
          <cell r="G915">
            <v>6646000000</v>
          </cell>
          <cell r="H915">
            <v>0.4197660206041558</v>
          </cell>
          <cell r="J915">
            <v>0.17050811943425878</v>
          </cell>
          <cell r="K915">
            <v>2855000000</v>
          </cell>
          <cell r="L915">
            <v>0</v>
          </cell>
          <cell r="M915">
            <v>0</v>
          </cell>
        </row>
        <row r="916">
          <cell r="B916" t="str">
            <v>LB</v>
          </cell>
          <cell r="C916" t="str">
            <v>Year 4</v>
          </cell>
          <cell r="F916">
            <v>12154000000</v>
          </cell>
          <cell r="G916">
            <v>6950000000</v>
          </cell>
          <cell r="H916">
            <v>0.42817179529373051</v>
          </cell>
          <cell r="J916">
            <v>0.18035214744117162</v>
          </cell>
          <cell r="K916">
            <v>3012000000</v>
          </cell>
          <cell r="L916">
            <v>0</v>
          </cell>
          <cell r="M916">
            <v>0</v>
          </cell>
        </row>
        <row r="917">
          <cell r="B917" t="str">
            <v>LEG</v>
          </cell>
          <cell r="C917" t="str">
            <v>Year 1</v>
          </cell>
          <cell r="F917">
            <v>3414500000</v>
          </cell>
          <cell r="G917">
            <v>2718900000</v>
          </cell>
          <cell r="H917">
            <v>0.20371943183482211</v>
          </cell>
          <cell r="J917">
            <v>9.5006589544589251E-2</v>
          </cell>
          <cell r="K917">
            <v>346100000</v>
          </cell>
          <cell r="L917">
            <v>0</v>
          </cell>
          <cell r="M917">
            <v>25100000</v>
          </cell>
        </row>
        <row r="918">
          <cell r="B918" t="str">
            <v>LEG</v>
          </cell>
          <cell r="C918" t="str">
            <v>Year 2</v>
          </cell>
          <cell r="F918">
            <v>3477200000</v>
          </cell>
          <cell r="G918">
            <v>2767300000</v>
          </cell>
          <cell r="H918">
            <v>0.20415851834809617</v>
          </cell>
          <cell r="J918">
            <v>9.7089612331761194E-2</v>
          </cell>
          <cell r="K918">
            <v>346900000</v>
          </cell>
          <cell r="L918">
            <v>0</v>
          </cell>
          <cell r="M918">
            <v>25400000</v>
          </cell>
        </row>
        <row r="919">
          <cell r="B919" t="str">
            <v>LEG</v>
          </cell>
          <cell r="C919" t="str">
            <v>Year 3</v>
          </cell>
          <cell r="F919">
            <v>3782300000</v>
          </cell>
          <cell r="G919">
            <v>2991900000</v>
          </cell>
          <cell r="H919">
            <v>0.20897337598815535</v>
          </cell>
          <cell r="J919">
            <v>8.7645083679242786E-2</v>
          </cell>
          <cell r="K919">
            <v>439200000</v>
          </cell>
          <cell r="L919">
            <v>0</v>
          </cell>
          <cell r="M919">
            <v>19700000</v>
          </cell>
        </row>
        <row r="920">
          <cell r="B920" t="str">
            <v>LEG</v>
          </cell>
          <cell r="C920" t="str">
            <v>Year 4</v>
          </cell>
          <cell r="F920">
            <v>3917200000</v>
          </cell>
          <cell r="G920">
            <v>2994000000</v>
          </cell>
          <cell r="H920">
            <v>0.23567854590013271</v>
          </cell>
          <cell r="J920">
            <v>0.12524252016746656</v>
          </cell>
          <cell r="K920">
            <v>411800000</v>
          </cell>
          <cell r="L920">
            <v>0</v>
          </cell>
          <cell r="M920">
            <v>20800000</v>
          </cell>
        </row>
        <row r="921">
          <cell r="B921" t="str">
            <v>LEN</v>
          </cell>
          <cell r="C921" t="str">
            <v>Year 1</v>
          </cell>
          <cell r="F921">
            <v>5935095000</v>
          </cell>
          <cell r="G921">
            <v>4920664000</v>
          </cell>
          <cell r="H921">
            <v>0.17092076874927864</v>
          </cell>
          <cell r="J921">
            <v>0.11555602732559463</v>
          </cell>
          <cell r="K921">
            <v>328595000</v>
          </cell>
          <cell r="L921">
            <v>0</v>
          </cell>
          <cell r="M921">
            <v>0</v>
          </cell>
        </row>
        <row r="922">
          <cell r="B922" t="str">
            <v>LEN</v>
          </cell>
          <cell r="C922" t="str">
            <v>Year 2</v>
          </cell>
          <cell r="F922">
            <v>7779812000</v>
          </cell>
          <cell r="G922">
            <v>6336272000</v>
          </cell>
          <cell r="H922">
            <v>0.18554947086124962</v>
          </cell>
          <cell r="J922">
            <v>0.11851674564886658</v>
          </cell>
          <cell r="K922">
            <v>521502000</v>
          </cell>
          <cell r="L922">
            <v>0</v>
          </cell>
          <cell r="M922">
            <v>0</v>
          </cell>
        </row>
        <row r="923">
          <cell r="B923" t="str">
            <v>LEN</v>
          </cell>
          <cell r="C923" t="str">
            <v>Year 3</v>
          </cell>
          <cell r="F923">
            <v>9474008000</v>
          </cell>
          <cell r="G923">
            <v>7757571000</v>
          </cell>
          <cell r="H923">
            <v>0.18117326901138353</v>
          </cell>
          <cell r="J923">
            <v>0.1146311043858101</v>
          </cell>
          <cell r="K923">
            <v>630421000</v>
          </cell>
          <cell r="L923">
            <v>0</v>
          </cell>
          <cell r="M923">
            <v>0</v>
          </cell>
        </row>
        <row r="924">
          <cell r="B924" t="str">
            <v>LEN</v>
          </cell>
          <cell r="C924" t="str">
            <v>Year 4</v>
          </cell>
          <cell r="F924">
            <v>10949999000</v>
          </cell>
          <cell r="G924">
            <v>8923519000</v>
          </cell>
          <cell r="H924">
            <v>0.1850666835677337</v>
          </cell>
          <cell r="J924">
            <v>0.11528430276568975</v>
          </cell>
          <cell r="K924">
            <v>764117000</v>
          </cell>
          <cell r="L924">
            <v>0</v>
          </cell>
          <cell r="M924">
            <v>0</v>
          </cell>
        </row>
        <row r="925">
          <cell r="B925" t="str">
            <v>LH</v>
          </cell>
          <cell r="C925" t="str">
            <v>Year 1</v>
          </cell>
          <cell r="F925">
            <v>5671400000</v>
          </cell>
          <cell r="G925">
            <v>3421700000</v>
          </cell>
          <cell r="H925">
            <v>0.39667454244101985</v>
          </cell>
          <cell r="J925">
            <v>0.18492788376767641</v>
          </cell>
          <cell r="K925">
            <v>1114600000</v>
          </cell>
          <cell r="L925">
            <v>0</v>
          </cell>
          <cell r="M925">
            <v>86300000</v>
          </cell>
        </row>
        <row r="926">
          <cell r="B926" t="str">
            <v>LH</v>
          </cell>
          <cell r="C926" t="str">
            <v>Year 2</v>
          </cell>
          <cell r="F926">
            <v>5808300000</v>
          </cell>
          <cell r="G926">
            <v>3585100000</v>
          </cell>
          <cell r="H926">
            <v>0.3827625983506362</v>
          </cell>
          <cell r="J926">
            <v>0.17435394177298005</v>
          </cell>
          <cell r="K926">
            <v>1128800000</v>
          </cell>
          <cell r="L926">
            <v>0</v>
          </cell>
          <cell r="M926">
            <v>81700000</v>
          </cell>
        </row>
        <row r="927">
          <cell r="B927" t="str">
            <v>LH</v>
          </cell>
          <cell r="C927" t="str">
            <v>Year 3</v>
          </cell>
          <cell r="F927">
            <v>6011600000</v>
          </cell>
          <cell r="G927">
            <v>3808500000</v>
          </cell>
          <cell r="H927">
            <v>0.36647481535697646</v>
          </cell>
          <cell r="J927">
            <v>0.15440149045179319</v>
          </cell>
          <cell r="K927">
            <v>1198200000</v>
          </cell>
          <cell r="L927">
            <v>0</v>
          </cell>
          <cell r="M927">
            <v>76700000</v>
          </cell>
        </row>
        <row r="928">
          <cell r="B928" t="str">
            <v>LH</v>
          </cell>
          <cell r="C928" t="str">
            <v>Year 4</v>
          </cell>
          <cell r="F928">
            <v>8680100000</v>
          </cell>
          <cell r="G928">
            <v>5776800000</v>
          </cell>
          <cell r="H928">
            <v>0.33447771339039878</v>
          </cell>
          <cell r="J928">
            <v>0.12866211218764761</v>
          </cell>
          <cell r="K928">
            <v>1622000000</v>
          </cell>
          <cell r="L928">
            <v>0</v>
          </cell>
          <cell r="M928">
            <v>164500000</v>
          </cell>
        </row>
        <row r="929">
          <cell r="B929" t="str">
            <v>LKQ</v>
          </cell>
          <cell r="C929" t="str">
            <v>Year 1</v>
          </cell>
          <cell r="F929">
            <v>4122930000</v>
          </cell>
          <cell r="G929">
            <v>2398790000</v>
          </cell>
          <cell r="H929">
            <v>0.41818318525902698</v>
          </cell>
          <cell r="J929">
            <v>0.10689097316714084</v>
          </cell>
          <cell r="K929">
            <v>1219343000</v>
          </cell>
          <cell r="L929">
            <v>0</v>
          </cell>
          <cell r="M929">
            <v>64093000</v>
          </cell>
        </row>
        <row r="930">
          <cell r="B930" t="str">
            <v>LKQ</v>
          </cell>
          <cell r="C930" t="str">
            <v>Year 2</v>
          </cell>
          <cell r="F930">
            <v>5062528000</v>
          </cell>
          <cell r="G930">
            <v>2987126000</v>
          </cell>
          <cell r="H930">
            <v>0.40995368321913483</v>
          </cell>
          <cell r="J930">
            <v>0.10673580472048748</v>
          </cell>
          <cell r="K930">
            <v>1454080000</v>
          </cell>
          <cell r="L930">
            <v>0</v>
          </cell>
          <cell r="M930">
            <v>80969000</v>
          </cell>
        </row>
        <row r="931">
          <cell r="B931" t="str">
            <v>LKQ</v>
          </cell>
          <cell r="C931" t="str">
            <v>Year 3</v>
          </cell>
          <cell r="F931">
            <v>6740064000</v>
          </cell>
          <cell r="G931">
            <v>4088151000</v>
          </cell>
          <cell r="H931">
            <v>0.39345516600435837</v>
          </cell>
          <cell r="J931">
            <v>9.8615384067569686E-2</v>
          </cell>
          <cell r="K931">
            <v>1866520000</v>
          </cell>
          <cell r="L931">
            <v>0</v>
          </cell>
          <cell r="M931">
            <v>120719000</v>
          </cell>
        </row>
        <row r="932">
          <cell r="B932" t="str">
            <v>LKQ</v>
          </cell>
          <cell r="C932" t="str">
            <v>Year 4</v>
          </cell>
          <cell r="F932">
            <v>7192633000</v>
          </cell>
          <cell r="G932">
            <v>4359104000</v>
          </cell>
          <cell r="H932">
            <v>0.39394878064819938</v>
          </cell>
          <cell r="J932">
            <v>0.10067773512147776</v>
          </cell>
          <cell r="K932">
            <v>1987271000</v>
          </cell>
          <cell r="L932">
            <v>0</v>
          </cell>
          <cell r="M932">
            <v>122120000</v>
          </cell>
        </row>
        <row r="933">
          <cell r="B933" t="str">
            <v>LLL</v>
          </cell>
          <cell r="C933" t="str">
            <v>Year 1</v>
          </cell>
          <cell r="F933">
            <v>13107000000</v>
          </cell>
          <cell r="G933">
            <v>11799000000</v>
          </cell>
          <cell r="H933">
            <v>9.9794003204394577E-2</v>
          </cell>
          <cell r="J933">
            <v>9.9794003204394605E-2</v>
          </cell>
          <cell r="K933">
            <v>0</v>
          </cell>
          <cell r="L933">
            <v>0</v>
          </cell>
          <cell r="M933">
            <v>0</v>
          </cell>
        </row>
        <row r="934">
          <cell r="B934" t="str">
            <v>LLL</v>
          </cell>
          <cell r="C934" t="str">
            <v>Year 2</v>
          </cell>
          <cell r="F934">
            <v>11420000000</v>
          </cell>
          <cell r="G934">
            <v>10303000000</v>
          </cell>
          <cell r="H934">
            <v>9.7810858143607682E-2</v>
          </cell>
          <cell r="J934">
            <v>9.781085814360771E-2</v>
          </cell>
          <cell r="K934">
            <v>0</v>
          </cell>
          <cell r="L934">
            <v>0</v>
          </cell>
          <cell r="M934">
            <v>0</v>
          </cell>
        </row>
        <row r="935">
          <cell r="B935" t="str">
            <v>LLL</v>
          </cell>
          <cell r="C935" t="str">
            <v>Year 3</v>
          </cell>
          <cell r="F935">
            <v>10986000000</v>
          </cell>
          <cell r="G935">
            <v>9974000000</v>
          </cell>
          <cell r="H935">
            <v>9.2117240123793964E-2</v>
          </cell>
          <cell r="J935">
            <v>9.2117240123793923E-2</v>
          </cell>
          <cell r="K935">
            <v>0</v>
          </cell>
          <cell r="L935">
            <v>0</v>
          </cell>
          <cell r="M935">
            <v>0</v>
          </cell>
        </row>
        <row r="936">
          <cell r="B936" t="str">
            <v>LLL</v>
          </cell>
          <cell r="C936" t="str">
            <v>Year 4</v>
          </cell>
          <cell r="F936">
            <v>10466000000</v>
          </cell>
          <cell r="G936">
            <v>9576000000</v>
          </cell>
          <cell r="H936">
            <v>8.503726351996943E-2</v>
          </cell>
          <cell r="J936">
            <v>8.503726351996943E-2</v>
          </cell>
          <cell r="K936">
            <v>0</v>
          </cell>
          <cell r="L936">
            <v>0</v>
          </cell>
          <cell r="M936">
            <v>0</v>
          </cell>
        </row>
        <row r="937">
          <cell r="B937" t="str">
            <v>LLTC</v>
          </cell>
          <cell r="C937" t="str">
            <v>Year 1</v>
          </cell>
          <cell r="F937">
            <v>1282236000</v>
          </cell>
          <cell r="G937">
            <v>322516000</v>
          </cell>
          <cell r="H937">
            <v>0.74847375990067344</v>
          </cell>
          <cell r="J937">
            <v>0.4469957168571152</v>
          </cell>
          <cell r="K937">
            <v>151382000</v>
          </cell>
          <cell r="L937">
            <v>235184000</v>
          </cell>
          <cell r="M937">
            <v>0</v>
          </cell>
        </row>
        <row r="938">
          <cell r="B938" t="str">
            <v>LLTC</v>
          </cell>
          <cell r="C938" t="str">
            <v>Year 2</v>
          </cell>
          <cell r="F938">
            <v>1388386000</v>
          </cell>
          <cell r="G938">
            <v>338580000</v>
          </cell>
          <cell r="H938">
            <v>0.75613410103530287</v>
          </cell>
          <cell r="J938">
            <v>0.46077243648380206</v>
          </cell>
          <cell r="K938">
            <v>159642000</v>
          </cell>
          <cell r="L938">
            <v>250434000</v>
          </cell>
          <cell r="M938">
            <v>0</v>
          </cell>
        </row>
        <row r="939">
          <cell r="B939" t="str">
            <v>LLTC</v>
          </cell>
          <cell r="C939" t="str">
            <v>Year 3</v>
          </cell>
          <cell r="F939">
            <v>1475139000</v>
          </cell>
          <cell r="G939">
            <v>355727000</v>
          </cell>
          <cell r="H939">
            <v>0.75885187768745865</v>
          </cell>
          <cell r="J939">
            <v>0.46280316634567997</v>
          </cell>
          <cell r="K939">
            <v>169952000</v>
          </cell>
          <cell r="L939">
            <v>266761000</v>
          </cell>
          <cell r="M939">
            <v>0</v>
          </cell>
        </row>
        <row r="940">
          <cell r="B940" t="str">
            <v>LLTC</v>
          </cell>
          <cell r="C940" t="str">
            <v>Year 4</v>
          </cell>
          <cell r="F940">
            <v>1423936000</v>
          </cell>
          <cell r="G940">
            <v>343801000</v>
          </cell>
          <cell r="H940">
            <v>0.75855586206121628</v>
          </cell>
          <cell r="J940">
            <v>0.44493081149714592</v>
          </cell>
          <cell r="K940">
            <v>170120000</v>
          </cell>
          <cell r="L940">
            <v>276462000</v>
          </cell>
          <cell r="M940">
            <v>0</v>
          </cell>
        </row>
        <row r="941">
          <cell r="B941" t="str">
            <v>LLY</v>
          </cell>
          <cell r="C941" t="str">
            <v>Year 1</v>
          </cell>
          <cell r="F941">
            <v>22603400000</v>
          </cell>
          <cell r="G941">
            <v>4796500000</v>
          </cell>
          <cell r="H941">
            <v>0.78779741100896328</v>
          </cell>
          <cell r="J941">
            <v>0.25170107152021376</v>
          </cell>
          <cell r="K941">
            <v>6839500000</v>
          </cell>
          <cell r="L941">
            <v>5278100000</v>
          </cell>
          <cell r="M941">
            <v>0</v>
          </cell>
        </row>
        <row r="942">
          <cell r="B942" t="str">
            <v>LLY</v>
          </cell>
          <cell r="C942" t="str">
            <v>Year 2</v>
          </cell>
          <cell r="F942">
            <v>23113100000</v>
          </cell>
          <cell r="G942">
            <v>4908100000</v>
          </cell>
          <cell r="H942">
            <v>0.78764856293617036</v>
          </cell>
          <cell r="J942">
            <v>0.26249183363547079</v>
          </cell>
          <cell r="K942">
            <v>6606700000</v>
          </cell>
          <cell r="L942">
            <v>5531300000</v>
          </cell>
          <cell r="M942">
            <v>0</v>
          </cell>
        </row>
        <row r="943">
          <cell r="B943" t="str">
            <v>LLY</v>
          </cell>
          <cell r="C943" t="str">
            <v>Year 3</v>
          </cell>
          <cell r="F943">
            <v>19615600000</v>
          </cell>
          <cell r="G943">
            <v>4932500000</v>
          </cell>
          <cell r="H943">
            <v>0.74854197679398027</v>
          </cell>
          <cell r="J943">
            <v>0.18705520096249922</v>
          </cell>
          <cell r="K943">
            <v>6280300000</v>
          </cell>
          <cell r="L943">
            <v>4733600000</v>
          </cell>
          <cell r="M943">
            <v>0</v>
          </cell>
        </row>
        <row r="944">
          <cell r="B944" t="str">
            <v>LLY</v>
          </cell>
          <cell r="C944" t="str">
            <v>Year 4</v>
          </cell>
          <cell r="F944">
            <v>19958700000</v>
          </cell>
          <cell r="G944">
            <v>5037200000</v>
          </cell>
          <cell r="H944">
            <v>0.74761883288991771</v>
          </cell>
          <cell r="J944">
            <v>0.18501706022937367</v>
          </cell>
          <cell r="K944">
            <v>6432400000</v>
          </cell>
          <cell r="L944">
            <v>4796400000</v>
          </cell>
          <cell r="M944">
            <v>0</v>
          </cell>
        </row>
        <row r="945">
          <cell r="B945" t="str">
            <v>LMT</v>
          </cell>
          <cell r="C945" t="str">
            <v>Year 1</v>
          </cell>
          <cell r="F945">
            <v>45358000000</v>
          </cell>
          <cell r="G945">
            <v>41171000000</v>
          </cell>
          <cell r="H945">
            <v>9.2310066581418937E-2</v>
          </cell>
          <cell r="J945">
            <v>9.9320957714184935E-2</v>
          </cell>
          <cell r="K945">
            <v>-318000000</v>
          </cell>
          <cell r="L945">
            <v>0</v>
          </cell>
          <cell r="M945">
            <v>0</v>
          </cell>
        </row>
        <row r="946">
          <cell r="B946" t="str">
            <v>LMT</v>
          </cell>
          <cell r="C946" t="str">
            <v>Year 2</v>
          </cell>
          <cell r="F946">
            <v>39946000000</v>
          </cell>
          <cell r="G946">
            <v>35263000000</v>
          </cell>
          <cell r="H946">
            <v>0.11723326490762531</v>
          </cell>
          <cell r="J946">
            <v>0.12546938366795174</v>
          </cell>
          <cell r="K946">
            <v>-329000000</v>
          </cell>
          <cell r="L946">
            <v>0</v>
          </cell>
          <cell r="M946">
            <v>0</v>
          </cell>
        </row>
        <row r="947">
          <cell r="B947" t="str">
            <v>LMT</v>
          </cell>
          <cell r="C947" t="str">
            <v>Year 3</v>
          </cell>
          <cell r="F947">
            <v>40536000000</v>
          </cell>
          <cell r="G947">
            <v>36044000000</v>
          </cell>
          <cell r="H947">
            <v>0.11081507795539769</v>
          </cell>
          <cell r="J947">
            <v>0.11624235247681074</v>
          </cell>
          <cell r="K947">
            <v>-220000000</v>
          </cell>
          <cell r="L947">
            <v>0</v>
          </cell>
          <cell r="M947">
            <v>0</v>
          </cell>
        </row>
        <row r="948">
          <cell r="B948" t="str">
            <v>LMT</v>
          </cell>
          <cell r="C948" t="str">
            <v>Year 4</v>
          </cell>
          <cell r="F948">
            <v>47248000000</v>
          </cell>
          <cell r="G948">
            <v>42186000000</v>
          </cell>
          <cell r="H948">
            <v>0.10713681002370468</v>
          </cell>
          <cell r="J948">
            <v>0.11744412461903149</v>
          </cell>
          <cell r="K948">
            <v>-487000000</v>
          </cell>
          <cell r="L948">
            <v>0</v>
          </cell>
          <cell r="M948">
            <v>0</v>
          </cell>
        </row>
        <row r="949">
          <cell r="B949" t="str">
            <v>LNT</v>
          </cell>
          <cell r="C949" t="str">
            <v>Year 1</v>
          </cell>
          <cell r="F949">
            <v>3094500000</v>
          </cell>
          <cell r="G949">
            <v>2144200000</v>
          </cell>
          <cell r="H949">
            <v>0.30709322992405885</v>
          </cell>
          <cell r="J949">
            <v>0.16794312489901439</v>
          </cell>
          <cell r="K949">
            <v>98200000</v>
          </cell>
          <cell r="L949">
            <v>0</v>
          </cell>
          <cell r="M949">
            <v>332400000</v>
          </cell>
        </row>
        <row r="950">
          <cell r="B950" t="str">
            <v>LNT</v>
          </cell>
          <cell r="C950" t="str">
            <v>Year 2</v>
          </cell>
          <cell r="F950">
            <v>3276800000</v>
          </cell>
          <cell r="G950">
            <v>2272400000</v>
          </cell>
          <cell r="H950">
            <v>0.3065185546875</v>
          </cell>
          <cell r="J950">
            <v>0.162933349609375</v>
          </cell>
          <cell r="K950">
            <v>99600000</v>
          </cell>
          <cell r="L950">
            <v>0</v>
          </cell>
          <cell r="M950">
            <v>370900000</v>
          </cell>
        </row>
        <row r="951">
          <cell r="B951" t="str">
            <v>LNT</v>
          </cell>
          <cell r="C951" t="str">
            <v>Year 3</v>
          </cell>
          <cell r="F951">
            <v>3350300000</v>
          </cell>
          <cell r="G951">
            <v>2317500000</v>
          </cell>
          <cell r="H951">
            <v>0.30827090111333311</v>
          </cell>
          <cell r="J951">
            <v>0.16225412649613469</v>
          </cell>
          <cell r="K951">
            <v>101100000</v>
          </cell>
          <cell r="L951">
            <v>0</v>
          </cell>
          <cell r="M951">
            <v>388100000</v>
          </cell>
        </row>
        <row r="952">
          <cell r="B952" t="str">
            <v>LNT</v>
          </cell>
          <cell r="C952" t="str">
            <v>Year 4</v>
          </cell>
          <cell r="F952">
            <v>3253600000</v>
          </cell>
          <cell r="G952">
            <v>2171600000</v>
          </cell>
          <cell r="H952">
            <v>0.33255470863044012</v>
          </cell>
          <cell r="J952">
            <v>0.17734202114580772</v>
          </cell>
          <cell r="K952">
            <v>103700000</v>
          </cell>
          <cell r="L952">
            <v>0</v>
          </cell>
          <cell r="M952">
            <v>401300000</v>
          </cell>
        </row>
        <row r="953">
          <cell r="B953" t="str">
            <v>LOW</v>
          </cell>
          <cell r="C953" t="str">
            <v>Year 1</v>
          </cell>
          <cell r="F953">
            <v>50521000000</v>
          </cell>
          <cell r="G953">
            <v>33194000000</v>
          </cell>
          <cell r="H953">
            <v>0.34296629124522471</v>
          </cell>
          <cell r="J953">
            <v>7.0465746917123567E-2</v>
          </cell>
          <cell r="K953">
            <v>12244000000</v>
          </cell>
          <cell r="L953">
            <v>0</v>
          </cell>
          <cell r="M953">
            <v>1523000000</v>
          </cell>
        </row>
        <row r="954">
          <cell r="B954" t="str">
            <v>LOW</v>
          </cell>
          <cell r="C954" t="str">
            <v>Year 2</v>
          </cell>
          <cell r="F954">
            <v>53417000000</v>
          </cell>
          <cell r="G954">
            <v>34941000000</v>
          </cell>
          <cell r="H954">
            <v>0.34588239698972234</v>
          </cell>
          <cell r="J954">
            <v>7.7671902203418394E-2</v>
          </cell>
          <cell r="K954">
            <v>12865000000</v>
          </cell>
          <cell r="L954">
            <v>0</v>
          </cell>
          <cell r="M954">
            <v>1462000000</v>
          </cell>
        </row>
        <row r="955">
          <cell r="B955" t="str">
            <v>LOW</v>
          </cell>
          <cell r="C955" t="str">
            <v>Year 3</v>
          </cell>
          <cell r="F955">
            <v>56223000000</v>
          </cell>
          <cell r="G955">
            <v>36665000000</v>
          </cell>
          <cell r="H955">
            <v>0.34786475285915019</v>
          </cell>
          <cell r="J955">
            <v>8.5232022481902425E-2</v>
          </cell>
          <cell r="K955">
            <v>13281000000</v>
          </cell>
          <cell r="L955">
            <v>0</v>
          </cell>
          <cell r="M955">
            <v>1485000000</v>
          </cell>
        </row>
        <row r="956">
          <cell r="B956" t="str">
            <v>LOW</v>
          </cell>
          <cell r="C956" t="str">
            <v>Year 4</v>
          </cell>
          <cell r="F956">
            <v>59074000000</v>
          </cell>
          <cell r="G956">
            <v>38504000000</v>
          </cell>
          <cell r="H956">
            <v>0.34820733317533936</v>
          </cell>
          <cell r="J956">
            <v>8.4148694857297632E-2</v>
          </cell>
          <cell r="K956">
            <v>14115000000</v>
          </cell>
          <cell r="L956">
            <v>0</v>
          </cell>
          <cell r="M956">
            <v>1484000000</v>
          </cell>
        </row>
        <row r="957">
          <cell r="B957" t="str">
            <v>LRCX</v>
          </cell>
          <cell r="C957" t="str">
            <v>Year 1</v>
          </cell>
          <cell r="F957">
            <v>3598916000</v>
          </cell>
          <cell r="G957">
            <v>2195857000</v>
          </cell>
          <cell r="H957">
            <v>0.38985600108477103</v>
          </cell>
          <cell r="J957">
            <v>3.2807378666242837E-2</v>
          </cell>
          <cell r="K957">
            <v>601300000</v>
          </cell>
          <cell r="L957">
            <v>683688000</v>
          </cell>
          <cell r="M957">
            <v>0</v>
          </cell>
        </row>
        <row r="958">
          <cell r="B958" t="str">
            <v>LRCX</v>
          </cell>
          <cell r="C958" t="str">
            <v>Year 2</v>
          </cell>
          <cell r="F958">
            <v>4607309000</v>
          </cell>
          <cell r="G958">
            <v>2599828000</v>
          </cell>
          <cell r="H958">
            <v>0.43571659725883372</v>
          </cell>
          <cell r="J958">
            <v>0.1470856415317488</v>
          </cell>
          <cell r="K958">
            <v>613341000</v>
          </cell>
          <cell r="L958">
            <v>716471000</v>
          </cell>
          <cell r="M958">
            <v>0</v>
          </cell>
        </row>
        <row r="959">
          <cell r="B959" t="str">
            <v>LRCX</v>
          </cell>
          <cell r="C959" t="str">
            <v>Year 3</v>
          </cell>
          <cell r="F959">
            <v>5259312000</v>
          </cell>
          <cell r="G959">
            <v>2974976000</v>
          </cell>
          <cell r="H959">
            <v>0.43434122181760659</v>
          </cell>
          <cell r="J959">
            <v>0.16494229663499713</v>
          </cell>
          <cell r="K959">
            <v>591611000</v>
          </cell>
          <cell r="L959">
            <v>825242000</v>
          </cell>
          <cell r="M959">
            <v>0</v>
          </cell>
        </row>
        <row r="960">
          <cell r="B960" t="str">
            <v>LRCX</v>
          </cell>
          <cell r="C960" t="str">
            <v>Year 4</v>
          </cell>
          <cell r="F960">
            <v>5885893000</v>
          </cell>
          <cell r="G960">
            <v>3266971000</v>
          </cell>
          <cell r="H960">
            <v>0.44494896526321492</v>
          </cell>
          <cell r="J960">
            <v>0.18251368144137176</v>
          </cell>
          <cell r="K960">
            <v>630954000</v>
          </cell>
          <cell r="L960">
            <v>913712000</v>
          </cell>
          <cell r="M960">
            <v>0</v>
          </cell>
        </row>
        <row r="961">
          <cell r="B961" t="str">
            <v>LUK</v>
          </cell>
          <cell r="C961" t="str">
            <v>Year 1</v>
          </cell>
          <cell r="F961">
            <v>7810610000</v>
          </cell>
          <cell r="G961">
            <v>7479746000</v>
          </cell>
          <cell r="H961">
            <v>4.2360839934396877E-2</v>
          </cell>
          <cell r="J961">
            <v>-1.8706605502003044E-2</v>
          </cell>
          <cell r="K961">
            <v>360586000</v>
          </cell>
          <cell r="L961">
            <v>0</v>
          </cell>
          <cell r="M961">
            <v>116388000</v>
          </cell>
        </row>
        <row r="962">
          <cell r="B962" t="str">
            <v>LUK</v>
          </cell>
          <cell r="C962" t="str">
            <v>Year 2</v>
          </cell>
          <cell r="F962">
            <v>9531778000</v>
          </cell>
          <cell r="G962">
            <v>7567707000</v>
          </cell>
          <cell r="H962">
            <v>0.20605505079954656</v>
          </cell>
          <cell r="J962">
            <v>-3.9968408832014343E-2</v>
          </cell>
          <cell r="K962">
            <v>2177616000</v>
          </cell>
          <cell r="L962">
            <v>0</v>
          </cell>
          <cell r="M962">
            <v>167425000</v>
          </cell>
        </row>
        <row r="963">
          <cell r="B963" t="str">
            <v>LUK</v>
          </cell>
          <cell r="C963" t="str">
            <v>Year 3</v>
          </cell>
          <cell r="F963">
            <v>10681897000</v>
          </cell>
          <cell r="G963">
            <v>8024286000</v>
          </cell>
          <cell r="H963">
            <v>0.24879578973659833</v>
          </cell>
          <cell r="J963">
            <v>-3.6044534037353103E-2</v>
          </cell>
          <cell r="K963">
            <v>2856642000</v>
          </cell>
          <cell r="L963">
            <v>0</v>
          </cell>
          <cell r="M963">
            <v>185993000</v>
          </cell>
        </row>
        <row r="964">
          <cell r="B964" t="str">
            <v>LUK</v>
          </cell>
          <cell r="C964" t="str">
            <v>Year 4</v>
          </cell>
          <cell r="F964">
            <v>10116502000</v>
          </cell>
          <cell r="G964">
            <v>7677233000</v>
          </cell>
          <cell r="H964">
            <v>0.24111782906779433</v>
          </cell>
          <cell r="J964">
            <v>-4.0027274249538031E-2</v>
          </cell>
          <cell r="K964">
            <v>2620072000</v>
          </cell>
          <cell r="L964">
            <v>0</v>
          </cell>
          <cell r="M964">
            <v>224133000</v>
          </cell>
        </row>
        <row r="965">
          <cell r="B965" t="str">
            <v>LUV</v>
          </cell>
          <cell r="C965" t="str">
            <v>Year 1</v>
          </cell>
          <cell r="F965">
            <v>17699000000</v>
          </cell>
          <cell r="G965">
            <v>8307000000</v>
          </cell>
          <cell r="H965">
            <v>0.53065144923442009</v>
          </cell>
          <cell r="J965">
            <v>7.706650093225606E-2</v>
          </cell>
          <cell r="K965">
            <v>7161000000</v>
          </cell>
          <cell r="L965">
            <v>0</v>
          </cell>
          <cell r="M965">
            <v>867000000</v>
          </cell>
        </row>
        <row r="966">
          <cell r="B966" t="str">
            <v>LUV</v>
          </cell>
          <cell r="C966" t="str">
            <v>Year 2</v>
          </cell>
          <cell r="F966">
            <v>18605000000</v>
          </cell>
          <cell r="G966">
            <v>7677000000</v>
          </cell>
          <cell r="H966">
            <v>0.58736898683149685</v>
          </cell>
          <cell r="J966">
            <v>0.12636388067723731</v>
          </cell>
          <cell r="K966">
            <v>7639000000</v>
          </cell>
          <cell r="L966">
            <v>0</v>
          </cell>
          <cell r="M966">
            <v>938000000</v>
          </cell>
        </row>
        <row r="967">
          <cell r="B967" t="str">
            <v>LUV</v>
          </cell>
          <cell r="C967" t="str">
            <v>Year 3</v>
          </cell>
          <cell r="F967">
            <v>19820000000</v>
          </cell>
          <cell r="G967">
            <v>6025000000</v>
          </cell>
          <cell r="H967">
            <v>0.69601412714429867</v>
          </cell>
          <cell r="J967">
            <v>0.20963673057517659</v>
          </cell>
          <cell r="K967">
            <v>8625000000</v>
          </cell>
          <cell r="L967">
            <v>0</v>
          </cell>
          <cell r="M967">
            <v>1015000000</v>
          </cell>
        </row>
        <row r="968">
          <cell r="B968" t="str">
            <v>LUV</v>
          </cell>
          <cell r="C968" t="str">
            <v>Year 4</v>
          </cell>
          <cell r="F968">
            <v>20425000000</v>
          </cell>
          <cell r="G968">
            <v>6132000000</v>
          </cell>
          <cell r="H968">
            <v>0.6997796817625459</v>
          </cell>
          <cell r="J968">
            <v>0.18408812729498164</v>
          </cell>
          <cell r="K968">
            <v>9312000000</v>
          </cell>
          <cell r="L968">
            <v>0</v>
          </cell>
          <cell r="M968">
            <v>1221000000</v>
          </cell>
        </row>
        <row r="969">
          <cell r="B969" t="str">
            <v>LVLT</v>
          </cell>
          <cell r="C969" t="str">
            <v>Year 1</v>
          </cell>
          <cell r="F969">
            <v>6376000000</v>
          </cell>
          <cell r="G969">
            <v>3851000000</v>
          </cell>
          <cell r="H969">
            <v>0.39601631116687575</v>
          </cell>
          <cell r="J969">
            <v>9.0181932245922206E-2</v>
          </cell>
          <cell r="K969">
            <v>1201000000</v>
          </cell>
          <cell r="L969">
            <v>0</v>
          </cell>
          <cell r="M969">
            <v>749000000</v>
          </cell>
        </row>
        <row r="970">
          <cell r="B970" t="str">
            <v>LVLT</v>
          </cell>
          <cell r="C970" t="str">
            <v>Year 2</v>
          </cell>
          <cell r="F970">
            <v>6313000000</v>
          </cell>
          <cell r="G970">
            <v>3685000000</v>
          </cell>
          <cell r="H970">
            <v>0.4162838587042611</v>
          </cell>
          <cell r="J970">
            <v>0.10549659432916204</v>
          </cell>
          <cell r="K970">
            <v>1162000000</v>
          </cell>
          <cell r="L970">
            <v>0</v>
          </cell>
          <cell r="M970">
            <v>800000000</v>
          </cell>
        </row>
        <row r="971">
          <cell r="B971" t="str">
            <v>LVLT</v>
          </cell>
          <cell r="C971" t="str">
            <v>Year 3</v>
          </cell>
          <cell r="F971">
            <v>6777000000</v>
          </cell>
          <cell r="G971">
            <v>3775000000</v>
          </cell>
          <cell r="H971">
            <v>0.4429688652796222</v>
          </cell>
          <cell r="J971">
            <v>0.14947616939648811</v>
          </cell>
          <cell r="K971">
            <v>1181000000</v>
          </cell>
          <cell r="L971">
            <v>0</v>
          </cell>
          <cell r="M971">
            <v>808000000</v>
          </cell>
        </row>
        <row r="972">
          <cell r="B972" t="str">
            <v>LVLT</v>
          </cell>
          <cell r="C972" t="str">
            <v>Year 4</v>
          </cell>
          <cell r="F972">
            <v>8229000000</v>
          </cell>
          <cell r="G972">
            <v>4265000000</v>
          </cell>
          <cell r="H972">
            <v>0.48171102199538218</v>
          </cell>
          <cell r="J972">
            <v>0.16174504800097217</v>
          </cell>
          <cell r="K972">
            <v>1467000000</v>
          </cell>
          <cell r="L972">
            <v>0</v>
          </cell>
          <cell r="M972">
            <v>1166000000</v>
          </cell>
        </row>
        <row r="973">
          <cell r="B973" t="str">
            <v>LYB</v>
          </cell>
          <cell r="C973" t="str">
            <v>Year 1</v>
          </cell>
          <cell r="F973">
            <v>45352000000</v>
          </cell>
          <cell r="G973">
            <v>39595000000</v>
          </cell>
          <cell r="H973">
            <v>0.12694037749162113</v>
          </cell>
          <cell r="J973">
            <v>0.10310460398659375</v>
          </cell>
          <cell r="K973">
            <v>909000000</v>
          </cell>
          <cell r="L973">
            <v>172000000</v>
          </cell>
          <cell r="M973">
            <v>0</v>
          </cell>
        </row>
        <row r="974">
          <cell r="B974" t="str">
            <v>LYB</v>
          </cell>
          <cell r="C974" t="str">
            <v>Year 2</v>
          </cell>
          <cell r="F974">
            <v>44062000000</v>
          </cell>
          <cell r="G974">
            <v>37940000000</v>
          </cell>
          <cell r="H974">
            <v>0.13894058372293583</v>
          </cell>
          <cell r="J974">
            <v>0.11579138486677863</v>
          </cell>
          <cell r="K974">
            <v>870000000</v>
          </cell>
          <cell r="L974">
            <v>150000000</v>
          </cell>
          <cell r="M974">
            <v>0</v>
          </cell>
        </row>
        <row r="975">
          <cell r="B975" t="str">
            <v>LYB</v>
          </cell>
          <cell r="C975" t="str">
            <v>Year 3</v>
          </cell>
          <cell r="F975">
            <v>45608000000</v>
          </cell>
          <cell r="G975">
            <v>38939000000</v>
          </cell>
          <cell r="H975">
            <v>0.14622434660585859</v>
          </cell>
          <cell r="J975">
            <v>0.12576740922645149</v>
          </cell>
          <cell r="K975">
            <v>806000000</v>
          </cell>
          <cell r="L975">
            <v>127000000</v>
          </cell>
          <cell r="M975">
            <v>0</v>
          </cell>
        </row>
        <row r="976">
          <cell r="B976" t="str">
            <v>LYB</v>
          </cell>
          <cell r="C976" t="str">
            <v>Year 4</v>
          </cell>
          <cell r="F976">
            <v>32735000000</v>
          </cell>
          <cell r="G976">
            <v>25683000000</v>
          </cell>
          <cell r="H976">
            <v>0.21542691308996487</v>
          </cell>
          <cell r="J976">
            <v>0.18701695433022758</v>
          </cell>
          <cell r="K976">
            <v>828000000</v>
          </cell>
          <cell r="L976">
            <v>102000000</v>
          </cell>
          <cell r="M976">
            <v>0</v>
          </cell>
        </row>
        <row r="977">
          <cell r="B977" t="str">
            <v>M</v>
          </cell>
          <cell r="C977" t="str">
            <v>Year 1</v>
          </cell>
          <cell r="F977">
            <v>27686000000</v>
          </cell>
          <cell r="G977">
            <v>16538000000</v>
          </cell>
          <cell r="H977">
            <v>0.40265838329841797</v>
          </cell>
          <cell r="J977">
            <v>9.6294155891064076E-2</v>
          </cell>
          <cell r="K977">
            <v>8482000000</v>
          </cell>
          <cell r="L977">
            <v>0</v>
          </cell>
          <cell r="M977">
            <v>0</v>
          </cell>
        </row>
        <row r="978">
          <cell r="B978" t="str">
            <v>M</v>
          </cell>
          <cell r="C978" t="str">
            <v>Year 2</v>
          </cell>
          <cell r="F978">
            <v>27931000000</v>
          </cell>
          <cell r="G978">
            <v>16725000000</v>
          </cell>
          <cell r="H978">
            <v>0.40120296444810422</v>
          </cell>
          <cell r="J978">
            <v>9.9029751888582582E-2</v>
          </cell>
          <cell r="K978">
            <v>8440000000</v>
          </cell>
          <cell r="L978">
            <v>0</v>
          </cell>
          <cell r="M978">
            <v>0</v>
          </cell>
        </row>
        <row r="979">
          <cell r="B979" t="str">
            <v>M</v>
          </cell>
          <cell r="C979" t="str">
            <v>Year 3</v>
          </cell>
          <cell r="F979">
            <v>28105000000</v>
          </cell>
          <cell r="G979">
            <v>16863000000</v>
          </cell>
          <cell r="H979">
            <v>0.4</v>
          </cell>
          <cell r="J979">
            <v>0.10272193559864792</v>
          </cell>
          <cell r="K979">
            <v>8355000000</v>
          </cell>
          <cell r="L979">
            <v>0</v>
          </cell>
          <cell r="M979">
            <v>0</v>
          </cell>
        </row>
        <row r="980">
          <cell r="B980" t="str">
            <v>M</v>
          </cell>
          <cell r="C980" t="str">
            <v>Year 4</v>
          </cell>
          <cell r="F980">
            <v>27079000000</v>
          </cell>
          <cell r="G980">
            <v>16496000000</v>
          </cell>
          <cell r="H980">
            <v>0.39081945418959341</v>
          </cell>
          <cell r="J980">
            <v>8.5933749399903989E-2</v>
          </cell>
          <cell r="K980">
            <v>8256000000</v>
          </cell>
          <cell r="L980">
            <v>0</v>
          </cell>
          <cell r="M980">
            <v>0</v>
          </cell>
        </row>
        <row r="981">
          <cell r="B981" t="str">
            <v>MA</v>
          </cell>
          <cell r="C981" t="str">
            <v>Year 1</v>
          </cell>
          <cell r="F981">
            <v>8312000000</v>
          </cell>
          <cell r="G981">
            <v>0</v>
          </cell>
          <cell r="H981">
            <v>1</v>
          </cell>
          <cell r="J981">
            <v>0.55317613089509143</v>
          </cell>
          <cell r="K981">
            <v>3456000000</v>
          </cell>
          <cell r="L981">
            <v>0</v>
          </cell>
          <cell r="M981">
            <v>258000000</v>
          </cell>
        </row>
        <row r="982">
          <cell r="B982" t="str">
            <v>MA</v>
          </cell>
          <cell r="C982" t="str">
            <v>Year 2</v>
          </cell>
          <cell r="F982">
            <v>9441000000</v>
          </cell>
          <cell r="G982">
            <v>0</v>
          </cell>
          <cell r="H982">
            <v>1</v>
          </cell>
          <cell r="J982">
            <v>0.54083253892596128</v>
          </cell>
          <cell r="K982">
            <v>4014000000</v>
          </cell>
          <cell r="L982">
            <v>0</v>
          </cell>
          <cell r="M982">
            <v>321000000</v>
          </cell>
        </row>
        <row r="983">
          <cell r="B983" t="str">
            <v>MA</v>
          </cell>
          <cell r="C983" t="str">
            <v>Year 3</v>
          </cell>
          <cell r="F983">
            <v>9667000000</v>
          </cell>
          <cell r="G983">
            <v>0</v>
          </cell>
          <cell r="H983">
            <v>1</v>
          </cell>
          <cell r="J983">
            <v>0.53160235853936066</v>
          </cell>
          <cell r="K983">
            <v>4162000000</v>
          </cell>
          <cell r="L983">
            <v>0</v>
          </cell>
          <cell r="M983">
            <v>366000000</v>
          </cell>
        </row>
        <row r="984">
          <cell r="B984" t="str">
            <v>MA</v>
          </cell>
          <cell r="C984" t="str">
            <v>Year 4</v>
          </cell>
          <cell r="F984">
            <v>10776000000</v>
          </cell>
          <cell r="G984">
            <v>0</v>
          </cell>
          <cell r="H984">
            <v>1</v>
          </cell>
          <cell r="J984">
            <v>0.54547141796585008</v>
          </cell>
          <cell r="K984">
            <v>4525000000</v>
          </cell>
          <cell r="L984">
            <v>0</v>
          </cell>
          <cell r="M984">
            <v>373000000</v>
          </cell>
        </row>
        <row r="985">
          <cell r="B985" t="str">
            <v>MAA</v>
          </cell>
          <cell r="C985" t="str">
            <v>Year 1</v>
          </cell>
          <cell r="F985">
            <v>475888000</v>
          </cell>
          <cell r="G985">
            <v>117275000</v>
          </cell>
          <cell r="H985">
            <v>0.75356596510103224</v>
          </cell>
          <cell r="J985">
            <v>0.39985668896883303</v>
          </cell>
          <cell r="K985">
            <v>47115000</v>
          </cell>
          <cell r="L985">
            <v>0</v>
          </cell>
          <cell r="M985">
            <v>121211000</v>
          </cell>
        </row>
        <row r="986">
          <cell r="B986" t="str">
            <v>MAA</v>
          </cell>
          <cell r="C986" t="str">
            <v>Year 2</v>
          </cell>
          <cell r="F986">
            <v>635490000</v>
          </cell>
          <cell r="G986">
            <v>172050000</v>
          </cell>
          <cell r="H986">
            <v>0.72926403247887461</v>
          </cell>
          <cell r="J986">
            <v>0.36623865049017296</v>
          </cell>
          <cell r="K986">
            <v>43720000</v>
          </cell>
          <cell r="L986">
            <v>0</v>
          </cell>
          <cell r="M986">
            <v>186979000</v>
          </cell>
        </row>
        <row r="987">
          <cell r="B987" t="str">
            <v>MAA</v>
          </cell>
          <cell r="C987" t="str">
            <v>Year 3</v>
          </cell>
          <cell r="F987">
            <v>992332000</v>
          </cell>
          <cell r="G987">
            <v>275379000</v>
          </cell>
          <cell r="H987">
            <v>0.72249307691377485</v>
          </cell>
          <cell r="J987">
            <v>0.36023931506794099</v>
          </cell>
          <cell r="K987">
            <v>57664000</v>
          </cell>
          <cell r="L987">
            <v>0</v>
          </cell>
          <cell r="M987">
            <v>301812000</v>
          </cell>
        </row>
        <row r="988">
          <cell r="B988" t="str">
            <v>MAA</v>
          </cell>
          <cell r="C988" t="str">
            <v>Year 4</v>
          </cell>
          <cell r="F988">
            <v>1042779000</v>
          </cell>
          <cell r="G988">
            <v>280901000</v>
          </cell>
          <cell r="H988">
            <v>0.73062269186471918</v>
          </cell>
          <cell r="J988">
            <v>0.39640805961761794</v>
          </cell>
          <cell r="K988">
            <v>53992000</v>
          </cell>
          <cell r="L988">
            <v>0</v>
          </cell>
          <cell r="M988">
            <v>294520000</v>
          </cell>
        </row>
        <row r="989">
          <cell r="B989" t="str">
            <v>MAC</v>
          </cell>
          <cell r="C989" t="str">
            <v>Year 1</v>
          </cell>
          <cell r="F989">
            <v>797517000</v>
          </cell>
          <cell r="G989">
            <v>337533000</v>
          </cell>
          <cell r="H989">
            <v>0.57677015035416179</v>
          </cell>
          <cell r="J989">
            <v>0.20306902548785793</v>
          </cell>
          <cell r="K989">
            <v>20412000</v>
          </cell>
          <cell r="L989">
            <v>0</v>
          </cell>
          <cell r="M989">
            <v>277621000</v>
          </cell>
        </row>
        <row r="990">
          <cell r="B990" t="str">
            <v>MAC</v>
          </cell>
          <cell r="C990" t="str">
            <v>Year 2</v>
          </cell>
          <cell r="F990">
            <v>1029475000</v>
          </cell>
          <cell r="G990">
            <v>423256000</v>
          </cell>
          <cell r="H990">
            <v>0.58886228417397213</v>
          </cell>
          <cell r="J990">
            <v>0.21494645328929796</v>
          </cell>
          <cell r="K990">
            <v>27772000</v>
          </cell>
          <cell r="L990">
            <v>0</v>
          </cell>
          <cell r="M990">
            <v>357165000</v>
          </cell>
        </row>
        <row r="991">
          <cell r="B991" t="str">
            <v>MAC</v>
          </cell>
          <cell r="C991" t="str">
            <v>Year 3</v>
          </cell>
          <cell r="F991">
            <v>1105247000</v>
          </cell>
          <cell r="G991">
            <v>441929000</v>
          </cell>
          <cell r="H991">
            <v>0.60015363081736472</v>
          </cell>
          <cell r="J991">
            <v>0.23088956586174855</v>
          </cell>
          <cell r="K991">
            <v>29412000</v>
          </cell>
          <cell r="L991">
            <v>0</v>
          </cell>
          <cell r="M991">
            <v>378716000</v>
          </cell>
        </row>
        <row r="992">
          <cell r="B992" t="str">
            <v>MAC</v>
          </cell>
          <cell r="C992" t="str">
            <v>Year 4</v>
          </cell>
          <cell r="F992">
            <v>1288149000</v>
          </cell>
          <cell r="G992">
            <v>497359000</v>
          </cell>
          <cell r="H992">
            <v>0.61389637378905704</v>
          </cell>
          <cell r="J992">
            <v>0.23013486793841395</v>
          </cell>
          <cell r="K992">
            <v>29870000</v>
          </cell>
          <cell r="L992">
            <v>0</v>
          </cell>
          <cell r="M992">
            <v>464472000</v>
          </cell>
        </row>
        <row r="993">
          <cell r="B993" t="str">
            <v>MAR</v>
          </cell>
          <cell r="C993" t="str">
            <v>Year 1</v>
          </cell>
          <cell r="F993">
            <v>11814000000</v>
          </cell>
          <cell r="G993">
            <v>10190000000</v>
          </cell>
          <cell r="H993">
            <v>0.13746402573218219</v>
          </cell>
          <cell r="J993">
            <v>7.9566615879465036E-2</v>
          </cell>
          <cell r="K993">
            <v>582000000</v>
          </cell>
          <cell r="L993">
            <v>0</v>
          </cell>
          <cell r="M993">
            <v>102000000</v>
          </cell>
        </row>
        <row r="994">
          <cell r="B994" t="str">
            <v>MAR</v>
          </cell>
          <cell r="C994" t="str">
            <v>Year 2</v>
          </cell>
          <cell r="F994">
            <v>12784000000</v>
          </cell>
          <cell r="G994">
            <v>11020000000</v>
          </cell>
          <cell r="H994">
            <v>0.13798498122653313</v>
          </cell>
          <cell r="J994">
            <v>7.7284105131414274E-2</v>
          </cell>
          <cell r="K994">
            <v>649000000</v>
          </cell>
          <cell r="L994">
            <v>0</v>
          </cell>
          <cell r="M994">
            <v>127000000</v>
          </cell>
        </row>
        <row r="995">
          <cell r="B995" t="str">
            <v>MAR</v>
          </cell>
          <cell r="C995" t="str">
            <v>Year 3</v>
          </cell>
          <cell r="F995">
            <v>13796000000</v>
          </cell>
          <cell r="G995">
            <v>11830000000</v>
          </cell>
          <cell r="H995">
            <v>0.14250507393447376</v>
          </cell>
          <cell r="J995">
            <v>8.400985792983473E-2</v>
          </cell>
          <cell r="K995">
            <v>659000000</v>
          </cell>
          <cell r="L995">
            <v>0</v>
          </cell>
          <cell r="M995">
            <v>148000000</v>
          </cell>
        </row>
        <row r="996">
          <cell r="B996" t="str">
            <v>MAR</v>
          </cell>
          <cell r="C996" t="str">
            <v>Year 4</v>
          </cell>
          <cell r="F996">
            <v>14486000000</v>
          </cell>
          <cell r="G996">
            <v>12363000000</v>
          </cell>
          <cell r="H996">
            <v>0.14655529476736162</v>
          </cell>
          <cell r="J996">
            <v>9.319342813751208E-2</v>
          </cell>
          <cell r="K996">
            <v>634000000</v>
          </cell>
          <cell r="L996">
            <v>0</v>
          </cell>
          <cell r="M996">
            <v>139000000</v>
          </cell>
        </row>
        <row r="997">
          <cell r="B997" t="str">
            <v>MAS</v>
          </cell>
          <cell r="C997" t="str">
            <v>Year 1</v>
          </cell>
          <cell r="F997">
            <v>6761000000</v>
          </cell>
          <cell r="G997">
            <v>4802000000</v>
          </cell>
          <cell r="H997">
            <v>0.28975003697677859</v>
          </cell>
          <cell r="J997">
            <v>9.0519153971306027E-2</v>
          </cell>
          <cell r="K997">
            <v>1347000000</v>
          </cell>
          <cell r="L997">
            <v>0</v>
          </cell>
          <cell r="M997">
            <v>0</v>
          </cell>
        </row>
        <row r="998">
          <cell r="B998" t="str">
            <v>MAS</v>
          </cell>
          <cell r="C998" t="str">
            <v>Year 2</v>
          </cell>
          <cell r="F998">
            <v>7006000000</v>
          </cell>
          <cell r="G998">
            <v>4946000000</v>
          </cell>
          <cell r="H998">
            <v>0.29403368541250352</v>
          </cell>
          <cell r="J998">
            <v>0.10305452469312018</v>
          </cell>
          <cell r="K998">
            <v>1338000000</v>
          </cell>
          <cell r="L998">
            <v>0</v>
          </cell>
          <cell r="M998">
            <v>0</v>
          </cell>
        </row>
        <row r="999">
          <cell r="B999" t="str">
            <v>MAS</v>
          </cell>
          <cell r="C999" t="str">
            <v>Year 3</v>
          </cell>
          <cell r="F999">
            <v>7142000000</v>
          </cell>
          <cell r="G999">
            <v>4889000000</v>
          </cell>
          <cell r="H999">
            <v>0.31545785494259315</v>
          </cell>
          <cell r="J999">
            <v>0.12797535704284513</v>
          </cell>
          <cell r="K999">
            <v>1339000000</v>
          </cell>
          <cell r="L999">
            <v>0</v>
          </cell>
          <cell r="M999">
            <v>0</v>
          </cell>
        </row>
        <row r="1000">
          <cell r="B1000" t="str">
            <v>MAS</v>
          </cell>
          <cell r="C1000" t="str">
            <v>Year 4</v>
          </cell>
          <cell r="F1000">
            <v>7357000000</v>
          </cell>
          <cell r="G1000">
            <v>4901000000</v>
          </cell>
          <cell r="H1000">
            <v>0.33383172488786195</v>
          </cell>
          <cell r="J1000">
            <v>0.14312899279597663</v>
          </cell>
          <cell r="K1000">
            <v>1403000000</v>
          </cell>
          <cell r="L1000">
            <v>0</v>
          </cell>
          <cell r="M1000">
            <v>0</v>
          </cell>
        </row>
        <row r="1001">
          <cell r="B1001" t="str">
            <v>MAT</v>
          </cell>
          <cell r="C1001" t="str">
            <v>Year 1</v>
          </cell>
          <cell r="F1001">
            <v>6420881000</v>
          </cell>
          <cell r="G1001">
            <v>3011684000</v>
          </cell>
          <cell r="H1001">
            <v>0.53095470855167692</v>
          </cell>
          <cell r="J1001">
            <v>0.15901478317383549</v>
          </cell>
          <cell r="K1001">
            <v>2388182000</v>
          </cell>
          <cell r="L1001">
            <v>0</v>
          </cell>
          <cell r="M1001">
            <v>0</v>
          </cell>
        </row>
        <row r="1002">
          <cell r="B1002" t="str">
            <v>MAT</v>
          </cell>
          <cell r="C1002" t="str">
            <v>Year 2</v>
          </cell>
          <cell r="F1002">
            <v>6484892000</v>
          </cell>
          <cell r="G1002">
            <v>3006009000</v>
          </cell>
          <cell r="H1002">
            <v>0.53645966656036825</v>
          </cell>
          <cell r="J1002">
            <v>0.18012682400878843</v>
          </cell>
          <cell r="K1002">
            <v>2310780000</v>
          </cell>
          <cell r="L1002">
            <v>0</v>
          </cell>
          <cell r="M1002">
            <v>0</v>
          </cell>
        </row>
        <row r="1003">
          <cell r="B1003" t="str">
            <v>MAT</v>
          </cell>
          <cell r="C1003" t="str">
            <v>Year 3</v>
          </cell>
          <cell r="F1003">
            <v>6023819000</v>
          </cell>
          <cell r="G1003">
            <v>3022797000</v>
          </cell>
          <cell r="H1003">
            <v>0.49819259177608088</v>
          </cell>
          <cell r="J1003">
            <v>0.10852152098195514</v>
          </cell>
          <cell r="K1003">
            <v>2347308000</v>
          </cell>
          <cell r="L1003">
            <v>0</v>
          </cell>
          <cell r="M1003">
            <v>0</v>
          </cell>
        </row>
        <row r="1004">
          <cell r="B1004" t="str">
            <v>MAT</v>
          </cell>
          <cell r="C1004" t="str">
            <v>Year 4</v>
          </cell>
          <cell r="F1004">
            <v>5702613000</v>
          </cell>
          <cell r="G1004">
            <v>2896255000</v>
          </cell>
          <cell r="H1004">
            <v>0.49211791156089324</v>
          </cell>
          <cell r="J1004">
            <v>9.4855112910520137E-2</v>
          </cell>
          <cell r="K1004">
            <v>2265436000</v>
          </cell>
          <cell r="L1004">
            <v>0</v>
          </cell>
          <cell r="M1004">
            <v>0</v>
          </cell>
        </row>
        <row r="1005">
          <cell r="B1005" t="str">
            <v>MCD</v>
          </cell>
          <cell r="C1005" t="str">
            <v>Year 1</v>
          </cell>
          <cell r="F1005">
            <v>27567000000</v>
          </cell>
          <cell r="G1005">
            <v>16750700000</v>
          </cell>
          <cell r="H1005">
            <v>0.39236405847571376</v>
          </cell>
          <cell r="J1005">
            <v>0.31213407334856896</v>
          </cell>
          <cell r="K1005">
            <v>2211700000</v>
          </cell>
          <cell r="L1005">
            <v>0</v>
          </cell>
          <cell r="M1005">
            <v>0</v>
          </cell>
        </row>
        <row r="1006">
          <cell r="B1006" t="str">
            <v>MCD</v>
          </cell>
          <cell r="C1006" t="str">
            <v>Year 2</v>
          </cell>
          <cell r="F1006">
            <v>28105700000</v>
          </cell>
          <cell r="G1006">
            <v>17203000000</v>
          </cell>
          <cell r="H1006">
            <v>0.38791775333829082</v>
          </cell>
          <cell r="J1006">
            <v>0.31183354266216462</v>
          </cell>
          <cell r="K1006">
            <v>2138400000</v>
          </cell>
          <cell r="L1006">
            <v>0</v>
          </cell>
          <cell r="M1006">
            <v>0</v>
          </cell>
        </row>
        <row r="1007">
          <cell r="B1007" t="str">
            <v>MCD</v>
          </cell>
          <cell r="C1007" t="str">
            <v>Year 3</v>
          </cell>
          <cell r="F1007">
            <v>27441300000</v>
          </cell>
          <cell r="G1007">
            <v>16985600000</v>
          </cell>
          <cell r="H1007">
            <v>0.38102057847113657</v>
          </cell>
          <cell r="J1007">
            <v>0.28968015363703614</v>
          </cell>
          <cell r="K1007">
            <v>2506500000</v>
          </cell>
          <cell r="L1007">
            <v>0</v>
          </cell>
          <cell r="M1007">
            <v>0</v>
          </cell>
        </row>
        <row r="1008">
          <cell r="B1008" t="str">
            <v>MCD</v>
          </cell>
          <cell r="C1008" t="str">
            <v>Year 4</v>
          </cell>
          <cell r="F1008">
            <v>25413000000</v>
          </cell>
          <cell r="G1008">
            <v>15623800000</v>
          </cell>
          <cell r="H1008">
            <v>0.3852044229331445</v>
          </cell>
          <cell r="J1008">
            <v>0.28117498917876677</v>
          </cell>
          <cell r="K1008">
            <v>2643700000</v>
          </cell>
          <cell r="L1008">
            <v>0</v>
          </cell>
          <cell r="M1008">
            <v>0</v>
          </cell>
        </row>
        <row r="1009">
          <cell r="B1009" t="str">
            <v>MCHP</v>
          </cell>
          <cell r="C1009" t="str">
            <v>Year 1</v>
          </cell>
          <cell r="F1009">
            <v>1581623000</v>
          </cell>
          <cell r="G1009">
            <v>743164000</v>
          </cell>
          <cell r="H1009">
            <v>0.53012569999298187</v>
          </cell>
          <cell r="J1009">
            <v>0.13323529058441866</v>
          </cell>
          <cell r="K1009">
            <v>261471000</v>
          </cell>
          <cell r="L1009">
            <v>254723000</v>
          </cell>
          <cell r="M1009">
            <v>111537000</v>
          </cell>
        </row>
        <row r="1010">
          <cell r="B1010" t="str">
            <v>MCHP</v>
          </cell>
          <cell r="C1010" t="str">
            <v>Year 2</v>
          </cell>
          <cell r="F1010">
            <v>1931217000</v>
          </cell>
          <cell r="G1010">
            <v>802474000</v>
          </cell>
          <cell r="H1010">
            <v>0.58447238192290141</v>
          </cell>
          <cell r="J1010">
            <v>0.23916939422136405</v>
          </cell>
          <cell r="K1010">
            <v>267278000</v>
          </cell>
          <cell r="L1010">
            <v>305043000</v>
          </cell>
          <cell r="M1010">
            <v>94534000</v>
          </cell>
        </row>
        <row r="1011">
          <cell r="B1011" t="str">
            <v>MCHP</v>
          </cell>
          <cell r="C1011" t="str">
            <v>Year 3</v>
          </cell>
          <cell r="F1011">
            <v>2147036000</v>
          </cell>
          <cell r="G1011">
            <v>917472000</v>
          </cell>
          <cell r="H1011">
            <v>0.57267973149961149</v>
          </cell>
          <cell r="J1011">
            <v>0.19955883366650581</v>
          </cell>
          <cell r="K1011">
            <v>274815000</v>
          </cell>
          <cell r="L1011">
            <v>349543000</v>
          </cell>
          <cell r="M1011">
            <v>176746000</v>
          </cell>
        </row>
        <row r="1012">
          <cell r="B1012" t="str">
            <v>MCHP</v>
          </cell>
          <cell r="C1012" t="str">
            <v>Year 4</v>
          </cell>
          <cell r="F1012">
            <v>2173334000</v>
          </cell>
          <cell r="G1012">
            <v>967870000</v>
          </cell>
          <cell r="H1012">
            <v>0.5546611795517854</v>
          </cell>
          <cell r="J1012">
            <v>0.16394258774767248</v>
          </cell>
          <cell r="K1012">
            <v>301670000</v>
          </cell>
          <cell r="L1012">
            <v>372596000</v>
          </cell>
          <cell r="M1012">
            <v>174896000</v>
          </cell>
        </row>
        <row r="1013">
          <cell r="B1013" t="str">
            <v>MCK</v>
          </cell>
          <cell r="C1013" t="str">
            <v>Year 1</v>
          </cell>
          <cell r="F1013">
            <v>122196000000</v>
          </cell>
          <cell r="G1013">
            <v>115315000000</v>
          </cell>
          <cell r="H1013">
            <v>5.6311172215129823E-2</v>
          </cell>
          <cell r="J1013">
            <v>1.9133195849291303E-2</v>
          </cell>
          <cell r="K1013">
            <v>4110000000</v>
          </cell>
          <cell r="L1013">
            <v>433000000</v>
          </cell>
          <cell r="M1013">
            <v>0</v>
          </cell>
        </row>
        <row r="1014">
          <cell r="B1014" t="str">
            <v>MCK</v>
          </cell>
          <cell r="C1014" t="str">
            <v>Year 2</v>
          </cell>
          <cell r="F1014">
            <v>137392000000</v>
          </cell>
          <cell r="G1014">
            <v>129040000000</v>
          </cell>
          <cell r="H1014">
            <v>6.0789565622452524E-2</v>
          </cell>
          <cell r="J1014">
            <v>1.8247059508559451E-2</v>
          </cell>
          <cell r="K1014">
            <v>5388000000</v>
          </cell>
          <cell r="L1014">
            <v>457000000</v>
          </cell>
          <cell r="M1014">
            <v>0</v>
          </cell>
        </row>
        <row r="1015">
          <cell r="B1015" t="str">
            <v>MCK</v>
          </cell>
          <cell r="C1015" t="str">
            <v>Year 3</v>
          </cell>
          <cell r="F1015">
            <v>179045000000</v>
          </cell>
          <cell r="G1015">
            <v>167634000000</v>
          </cell>
          <cell r="H1015">
            <v>6.3732581194671734E-2</v>
          </cell>
          <cell r="J1015">
            <v>1.7414616437208524E-2</v>
          </cell>
          <cell r="K1015">
            <v>7901000000</v>
          </cell>
          <cell r="L1015">
            <v>392000000</v>
          </cell>
          <cell r="M1015">
            <v>0</v>
          </cell>
        </row>
        <row r="1016">
          <cell r="B1016" t="str">
            <v>MCK</v>
          </cell>
          <cell r="C1016" t="str">
            <v>Year 4</v>
          </cell>
          <cell r="F1016">
            <v>190884000000</v>
          </cell>
          <cell r="G1016">
            <v>179468000000</v>
          </cell>
          <cell r="H1016">
            <v>5.980595544938283E-2</v>
          </cell>
          <cell r="J1016">
            <v>1.9634961547327173E-2</v>
          </cell>
          <cell r="K1016">
            <v>7276000000</v>
          </cell>
          <cell r="L1016">
            <v>392000000</v>
          </cell>
          <cell r="M1016">
            <v>0</v>
          </cell>
        </row>
        <row r="1017">
          <cell r="B1017" t="str">
            <v>MCO</v>
          </cell>
          <cell r="C1017" t="str">
            <v>Year 1</v>
          </cell>
          <cell r="F1017">
            <v>2730300000</v>
          </cell>
          <cell r="G1017">
            <v>795000000</v>
          </cell>
          <cell r="H1017">
            <v>0.70882320624107242</v>
          </cell>
          <cell r="J1017">
            <v>0.39907702450280191</v>
          </cell>
          <cell r="K1017">
            <v>752200000</v>
          </cell>
          <cell r="L1017">
            <v>0</v>
          </cell>
          <cell r="M1017">
            <v>93500000</v>
          </cell>
        </row>
        <row r="1018">
          <cell r="B1018" t="str">
            <v>MCO</v>
          </cell>
          <cell r="C1018" t="str">
            <v>Year 2</v>
          </cell>
          <cell r="F1018">
            <v>2972500000</v>
          </cell>
          <cell r="G1018">
            <v>822400000</v>
          </cell>
          <cell r="H1018">
            <v>0.72333052985702273</v>
          </cell>
          <cell r="J1018">
            <v>0.41534062237174096</v>
          </cell>
          <cell r="K1018">
            <v>822100000</v>
          </cell>
          <cell r="L1018">
            <v>0</v>
          </cell>
          <cell r="M1018">
            <v>93400000</v>
          </cell>
        </row>
        <row r="1019">
          <cell r="B1019" t="str">
            <v>MCO</v>
          </cell>
          <cell r="C1019" t="str">
            <v>Year 3</v>
          </cell>
          <cell r="F1019">
            <v>3334300000</v>
          </cell>
          <cell r="G1019">
            <v>930300000</v>
          </cell>
          <cell r="H1019">
            <v>0.72099091263533577</v>
          </cell>
          <cell r="J1019">
            <v>0.43160483459796661</v>
          </cell>
          <cell r="K1019">
            <v>869300000</v>
          </cell>
          <cell r="L1019">
            <v>0</v>
          </cell>
          <cell r="M1019">
            <v>95600000</v>
          </cell>
        </row>
        <row r="1020">
          <cell r="B1020" t="str">
            <v>MCO</v>
          </cell>
          <cell r="C1020" t="str">
            <v>Year 4</v>
          </cell>
          <cell r="F1020">
            <v>3484500000</v>
          </cell>
          <cell r="G1020">
            <v>976300000</v>
          </cell>
          <cell r="H1020">
            <v>0.71981632945903284</v>
          </cell>
          <cell r="J1020">
            <v>0.42284402353278805</v>
          </cell>
          <cell r="K1020">
            <v>921300000</v>
          </cell>
          <cell r="L1020">
            <v>0</v>
          </cell>
          <cell r="M1020">
            <v>113500000</v>
          </cell>
        </row>
        <row r="1021">
          <cell r="B1021" t="str">
            <v>MDLZ</v>
          </cell>
          <cell r="C1021" t="str">
            <v>Year 1</v>
          </cell>
          <cell r="F1021">
            <v>35015000000</v>
          </cell>
          <cell r="G1021">
            <v>21939000000</v>
          </cell>
          <cell r="H1021">
            <v>0.37343995430529775</v>
          </cell>
          <cell r="J1021">
            <v>0.1051834927888048</v>
          </cell>
          <cell r="K1021">
            <v>9176000000</v>
          </cell>
          <cell r="L1021">
            <v>0</v>
          </cell>
          <cell r="M1021">
            <v>217000000</v>
          </cell>
        </row>
        <row r="1022">
          <cell r="B1022" t="str">
            <v>MDLZ</v>
          </cell>
          <cell r="C1022" t="str">
            <v>Year 2</v>
          </cell>
          <cell r="F1022">
            <v>35299000000</v>
          </cell>
          <cell r="G1022">
            <v>22189000000</v>
          </cell>
          <cell r="H1022">
            <v>0.37139862319045869</v>
          </cell>
          <cell r="J1022">
            <v>0.11938015241224964</v>
          </cell>
          <cell r="K1022">
            <v>8679000000</v>
          </cell>
          <cell r="L1022">
            <v>0</v>
          </cell>
          <cell r="M1022">
            <v>217000000</v>
          </cell>
        </row>
        <row r="1023">
          <cell r="B1023" t="str">
            <v>MDLZ</v>
          </cell>
          <cell r="C1023" t="str">
            <v>Year 3</v>
          </cell>
          <cell r="F1023">
            <v>34244000000</v>
          </cell>
          <cell r="G1023">
            <v>21647000000</v>
          </cell>
          <cell r="H1023">
            <v>0.36786006307674335</v>
          </cell>
          <cell r="J1023">
            <v>0.11488143908421913</v>
          </cell>
          <cell r="K1023">
            <v>8457000000</v>
          </cell>
          <cell r="L1023">
            <v>0</v>
          </cell>
          <cell r="M1023">
            <v>206000000</v>
          </cell>
        </row>
        <row r="1024">
          <cell r="B1024" t="str">
            <v>MDLZ</v>
          </cell>
          <cell r="C1024" t="str">
            <v>Year 4</v>
          </cell>
          <cell r="F1024">
            <v>29636000000</v>
          </cell>
          <cell r="G1024">
            <v>18124000000</v>
          </cell>
          <cell r="H1024">
            <v>0.38844648400593873</v>
          </cell>
          <cell r="J1024">
            <v>0.12667026589283303</v>
          </cell>
          <cell r="K1024">
            <v>7577000000</v>
          </cell>
          <cell r="L1024">
            <v>0</v>
          </cell>
          <cell r="M1024">
            <v>181000000</v>
          </cell>
        </row>
        <row r="1025">
          <cell r="B1025" t="str">
            <v>MET</v>
          </cell>
          <cell r="C1025" t="str">
            <v>Year 1</v>
          </cell>
          <cell r="F1025">
            <v>68150000000</v>
          </cell>
          <cell r="G1025">
            <v>37987000000</v>
          </cell>
          <cell r="H1025">
            <v>0.44259721203228175</v>
          </cell>
          <cell r="J1025">
            <v>4.8569332355099047E-2</v>
          </cell>
          <cell r="K1025">
            <v>9098000000</v>
          </cell>
          <cell r="L1025">
            <v>0</v>
          </cell>
          <cell r="M1025">
            <v>17755000000</v>
          </cell>
        </row>
        <row r="1026">
          <cell r="B1026" t="str">
            <v>MET</v>
          </cell>
          <cell r="C1026" t="str">
            <v>Year 2</v>
          </cell>
          <cell r="F1026">
            <v>68199000000</v>
          </cell>
          <cell r="G1026">
            <v>38107000000</v>
          </cell>
          <cell r="H1026">
            <v>0.44123814132172023</v>
          </cell>
          <cell r="J1026">
            <v>5.9414360914382909E-2</v>
          </cell>
          <cell r="K1026">
            <v>9438000000</v>
          </cell>
          <cell r="L1026">
            <v>0</v>
          </cell>
          <cell r="M1026">
            <v>16602000000</v>
          </cell>
        </row>
        <row r="1027">
          <cell r="B1027" t="str">
            <v>MET</v>
          </cell>
          <cell r="C1027" t="str">
            <v>Year 3</v>
          </cell>
          <cell r="F1027">
            <v>73316000000</v>
          </cell>
          <cell r="G1027">
            <v>39102000000</v>
          </cell>
          <cell r="H1027">
            <v>0.46666484805499486</v>
          </cell>
          <cell r="J1027">
            <v>0.12008292869223634</v>
          </cell>
          <cell r="K1027">
            <v>8319000000</v>
          </cell>
          <cell r="L1027">
            <v>0</v>
          </cell>
          <cell r="M1027">
            <v>17091000000</v>
          </cell>
        </row>
        <row r="1028">
          <cell r="B1028" t="str">
            <v>MET</v>
          </cell>
          <cell r="C1028" t="str">
            <v>Year 4</v>
          </cell>
          <cell r="F1028">
            <v>69951000000</v>
          </cell>
          <cell r="G1028">
            <v>38714000000</v>
          </cell>
          <cell r="H1028">
            <v>0.44655544595502561</v>
          </cell>
          <cell r="J1028">
            <v>0.10678903804091436</v>
          </cell>
          <cell r="K1028">
            <v>6998000000</v>
          </cell>
          <cell r="L1028">
            <v>0</v>
          </cell>
          <cell r="M1028">
            <v>16769000000</v>
          </cell>
        </row>
        <row r="1029">
          <cell r="B1029" t="str">
            <v>MHK</v>
          </cell>
          <cell r="C1029" t="str">
            <v>Year 1</v>
          </cell>
          <cell r="F1029">
            <v>5787980000</v>
          </cell>
          <cell r="G1029">
            <v>4297922000</v>
          </cell>
          <cell r="H1029">
            <v>0.25744007408456837</v>
          </cell>
          <cell r="J1029">
            <v>6.5568298439179121E-2</v>
          </cell>
          <cell r="K1029">
            <v>1110550000</v>
          </cell>
          <cell r="L1029">
            <v>0</v>
          </cell>
          <cell r="M1029">
            <v>0</v>
          </cell>
        </row>
        <row r="1030">
          <cell r="B1030" t="str">
            <v>MHK</v>
          </cell>
          <cell r="C1030" t="str">
            <v>Year 2</v>
          </cell>
          <cell r="F1030">
            <v>7348754000</v>
          </cell>
          <cell r="G1030">
            <v>5427945000</v>
          </cell>
          <cell r="H1030">
            <v>0.26137886776452168</v>
          </cell>
          <cell r="J1030">
            <v>7.4424997761525294E-2</v>
          </cell>
          <cell r="K1030">
            <v>1373878000</v>
          </cell>
          <cell r="L1030">
            <v>0</v>
          </cell>
          <cell r="M1030">
            <v>0</v>
          </cell>
        </row>
        <row r="1031">
          <cell r="B1031" t="str">
            <v>MHK</v>
          </cell>
          <cell r="C1031" t="str">
            <v>Year 3</v>
          </cell>
          <cell r="F1031">
            <v>7803446000</v>
          </cell>
          <cell r="G1031">
            <v>5649254000</v>
          </cell>
          <cell r="H1031">
            <v>0.27605650119190928</v>
          </cell>
          <cell r="J1031">
            <v>9.9032658135905602E-2</v>
          </cell>
          <cell r="K1031">
            <v>1381396000</v>
          </cell>
          <cell r="L1031">
            <v>0</v>
          </cell>
          <cell r="M1031">
            <v>0</v>
          </cell>
        </row>
        <row r="1032">
          <cell r="B1032" t="str">
            <v>MHK</v>
          </cell>
          <cell r="C1032" t="str">
            <v>Year 4</v>
          </cell>
          <cell r="F1032">
            <v>8071563000</v>
          </cell>
          <cell r="G1032">
            <v>5660877000</v>
          </cell>
          <cell r="H1032">
            <v>0.29866408773616704</v>
          </cell>
          <cell r="J1032">
            <v>0.10376751070393678</v>
          </cell>
          <cell r="K1032">
            <v>1573120000</v>
          </cell>
          <cell r="L1032">
            <v>0</v>
          </cell>
          <cell r="M1032">
            <v>0</v>
          </cell>
        </row>
        <row r="1033">
          <cell r="B1033" t="str">
            <v>MJN</v>
          </cell>
          <cell r="C1033" t="str">
            <v>Year 1</v>
          </cell>
          <cell r="F1033">
            <v>3901300000</v>
          </cell>
          <cell r="G1033">
            <v>1503800000</v>
          </cell>
          <cell r="H1033">
            <v>0.61453874349575788</v>
          </cell>
          <cell r="J1033">
            <v>0.21533847691795044</v>
          </cell>
          <cell r="K1033">
            <v>1457300000</v>
          </cell>
          <cell r="L1033">
            <v>100100000</v>
          </cell>
          <cell r="M1033">
            <v>0</v>
          </cell>
        </row>
        <row r="1034">
          <cell r="B1034" t="str">
            <v>MJN</v>
          </cell>
          <cell r="C1034" t="str">
            <v>Year 2</v>
          </cell>
          <cell r="F1034">
            <v>4200700000</v>
          </cell>
          <cell r="G1034">
            <v>1528500000</v>
          </cell>
          <cell r="H1034">
            <v>0.63613207322589094</v>
          </cell>
          <cell r="J1034">
            <v>0.24362606232294617</v>
          </cell>
          <cell r="K1034">
            <v>1548600000</v>
          </cell>
          <cell r="L1034">
            <v>100200000</v>
          </cell>
          <cell r="M1034">
            <v>0</v>
          </cell>
        </row>
        <row r="1035">
          <cell r="B1035" t="str">
            <v>MJN</v>
          </cell>
          <cell r="C1035" t="str">
            <v>Year 3</v>
          </cell>
          <cell r="F1035">
            <v>4409300000</v>
          </cell>
          <cell r="G1035">
            <v>1700600000</v>
          </cell>
          <cell r="H1035">
            <v>0.61431519742362739</v>
          </cell>
          <cell r="J1035">
            <v>0.22135032771641758</v>
          </cell>
          <cell r="K1035">
            <v>1617600000</v>
          </cell>
          <cell r="L1035">
            <v>115100000</v>
          </cell>
          <cell r="M1035">
            <v>0</v>
          </cell>
        </row>
        <row r="1036">
          <cell r="B1036" t="str">
            <v>MJN</v>
          </cell>
          <cell r="C1036" t="str">
            <v>Year 4</v>
          </cell>
          <cell r="F1036">
            <v>4071300000</v>
          </cell>
          <cell r="G1036">
            <v>1455300000</v>
          </cell>
          <cell r="H1036">
            <v>0.64254660673494945</v>
          </cell>
          <cell r="J1036">
            <v>0.23953037113452705</v>
          </cell>
          <cell r="K1036">
            <v>1532400000</v>
          </cell>
          <cell r="L1036">
            <v>108400000</v>
          </cell>
          <cell r="M1036">
            <v>0</v>
          </cell>
        </row>
        <row r="1037">
          <cell r="B1037" t="str">
            <v>MKC</v>
          </cell>
          <cell r="C1037" t="str">
            <v>Year 1</v>
          </cell>
          <cell r="F1037">
            <v>4123400000</v>
          </cell>
          <cell r="G1037">
            <v>2457600000</v>
          </cell>
          <cell r="H1037">
            <v>0.40398700101857687</v>
          </cell>
          <cell r="J1037">
            <v>0.13956928748120484</v>
          </cell>
          <cell r="K1037">
            <v>1090300000</v>
          </cell>
          <cell r="L1037">
            <v>0</v>
          </cell>
          <cell r="M1037">
            <v>0</v>
          </cell>
        </row>
        <row r="1038">
          <cell r="B1038" t="str">
            <v>MKC</v>
          </cell>
          <cell r="C1038" t="str">
            <v>Year 2</v>
          </cell>
          <cell r="F1038">
            <v>4243200000</v>
          </cell>
          <cell r="G1038">
            <v>2513000000</v>
          </cell>
          <cell r="H1038">
            <v>0.40775829562594268</v>
          </cell>
          <cell r="J1038">
            <v>0.14333521870286575</v>
          </cell>
          <cell r="K1038">
            <v>1122000000</v>
          </cell>
          <cell r="L1038">
            <v>0</v>
          </cell>
          <cell r="M1038">
            <v>0</v>
          </cell>
        </row>
        <row r="1039">
          <cell r="B1039" t="str">
            <v>MKC</v>
          </cell>
          <cell r="C1039" t="str">
            <v>Year 3</v>
          </cell>
          <cell r="F1039">
            <v>4296300000</v>
          </cell>
          <cell r="G1039">
            <v>2559000000</v>
          </cell>
          <cell r="H1039">
            <v>0.40437120312827313</v>
          </cell>
          <cell r="J1039">
            <v>0.14195936037986173</v>
          </cell>
          <cell r="K1039">
            <v>1127400000</v>
          </cell>
          <cell r="L1039">
            <v>0</v>
          </cell>
          <cell r="M1039">
            <v>0</v>
          </cell>
        </row>
        <row r="1040">
          <cell r="B1040" t="str">
            <v>MKC</v>
          </cell>
          <cell r="C1040" t="str">
            <v>Year 4</v>
          </cell>
          <cell r="F1040">
            <v>4411500000</v>
          </cell>
          <cell r="G1040">
            <v>2579800000</v>
          </cell>
          <cell r="H1040">
            <v>0.4152102459480902</v>
          </cell>
          <cell r="J1040">
            <v>0.14886093165589936</v>
          </cell>
          <cell r="K1040">
            <v>1175000000</v>
          </cell>
          <cell r="L1040">
            <v>0</v>
          </cell>
          <cell r="M1040">
            <v>0</v>
          </cell>
        </row>
        <row r="1041">
          <cell r="B1041" t="str">
            <v>MLM</v>
          </cell>
          <cell r="C1041" t="str">
            <v>Year 1</v>
          </cell>
          <cell r="F1041">
            <v>2031901000</v>
          </cell>
          <cell r="G1041">
            <v>1704767000</v>
          </cell>
          <cell r="H1041">
            <v>0.16099898567892823</v>
          </cell>
          <cell r="J1041">
            <v>9.4153209236079907E-2</v>
          </cell>
          <cell r="K1041">
            <v>135824000</v>
          </cell>
          <cell r="L1041">
            <v>0</v>
          </cell>
          <cell r="M1041">
            <v>0</v>
          </cell>
        </row>
        <row r="1042">
          <cell r="B1042" t="str">
            <v>MLM</v>
          </cell>
          <cell r="C1042" t="str">
            <v>Year 2</v>
          </cell>
          <cell r="F1042">
            <v>2155551000</v>
          </cell>
          <cell r="G1042">
            <v>1791594000</v>
          </cell>
          <cell r="H1042">
            <v>0.16884638776813909</v>
          </cell>
          <cell r="J1042">
            <v>0.10143995665145478</v>
          </cell>
          <cell r="K1042">
            <v>145298000</v>
          </cell>
          <cell r="L1042">
            <v>0</v>
          </cell>
          <cell r="M1042">
            <v>0</v>
          </cell>
        </row>
        <row r="1043">
          <cell r="B1043" t="str">
            <v>MLM</v>
          </cell>
          <cell r="C1043" t="str">
            <v>Year 3</v>
          </cell>
          <cell r="F1043">
            <v>2957951000</v>
          </cell>
          <cell r="G1043">
            <v>2435591000</v>
          </cell>
          <cell r="H1043">
            <v>0.17659521743260786</v>
          </cell>
          <cell r="J1043">
            <v>0.12094994136143566</v>
          </cell>
          <cell r="K1043">
            <v>164596000</v>
          </cell>
          <cell r="L1043">
            <v>0</v>
          </cell>
          <cell r="M1043">
            <v>0</v>
          </cell>
        </row>
        <row r="1044">
          <cell r="B1044" t="str">
            <v>MLM</v>
          </cell>
          <cell r="C1044" t="str">
            <v>Year 4</v>
          </cell>
          <cell r="F1044">
            <v>3539570000</v>
          </cell>
          <cell r="G1044">
            <v>2817803000</v>
          </cell>
          <cell r="H1044">
            <v>0.20391375223544106</v>
          </cell>
          <cell r="J1044">
            <v>0.13783595182465666</v>
          </cell>
          <cell r="K1044">
            <v>233887000</v>
          </cell>
          <cell r="L1044">
            <v>0</v>
          </cell>
          <cell r="M1044">
            <v>0</v>
          </cell>
        </row>
        <row r="1045">
          <cell r="B1045" t="str">
            <v>MMC</v>
          </cell>
          <cell r="C1045" t="str">
            <v>Year 1</v>
          </cell>
          <cell r="F1045">
            <v>11924000000</v>
          </cell>
          <cell r="G1045">
            <v>0</v>
          </cell>
          <cell r="H1045">
            <v>1</v>
          </cell>
          <cell r="J1045">
            <v>0.15338812479033881</v>
          </cell>
          <cell r="K1045">
            <v>7134000000</v>
          </cell>
          <cell r="L1045">
            <v>0</v>
          </cell>
          <cell r="M1045">
            <v>2961000000</v>
          </cell>
        </row>
        <row r="1046">
          <cell r="B1046" t="str">
            <v>MMC</v>
          </cell>
          <cell r="C1046" t="str">
            <v>Year 2</v>
          </cell>
          <cell r="F1046">
            <v>12261000000</v>
          </cell>
          <cell r="G1046">
            <v>0</v>
          </cell>
          <cell r="H1046">
            <v>1</v>
          </cell>
          <cell r="J1046">
            <v>0.16939890710382513</v>
          </cell>
          <cell r="K1046">
            <v>7226000000</v>
          </cell>
          <cell r="L1046">
            <v>0</v>
          </cell>
          <cell r="M1046">
            <v>2958000000</v>
          </cell>
        </row>
        <row r="1047">
          <cell r="B1047" t="str">
            <v>MMC</v>
          </cell>
          <cell r="C1047" t="str">
            <v>Year 3</v>
          </cell>
          <cell r="F1047">
            <v>12951000000</v>
          </cell>
          <cell r="G1047">
            <v>0</v>
          </cell>
          <cell r="H1047">
            <v>1</v>
          </cell>
          <cell r="J1047">
            <v>0.17766967801714154</v>
          </cell>
          <cell r="K1047">
            <v>7515000000</v>
          </cell>
          <cell r="L1047">
            <v>0</v>
          </cell>
          <cell r="M1047">
            <v>3135000000</v>
          </cell>
        </row>
        <row r="1048">
          <cell r="B1048" t="str">
            <v>MMC</v>
          </cell>
          <cell r="C1048" t="str">
            <v>Year 4</v>
          </cell>
          <cell r="F1048">
            <v>12893000000</v>
          </cell>
          <cell r="G1048">
            <v>0</v>
          </cell>
          <cell r="H1048">
            <v>1</v>
          </cell>
          <cell r="J1048">
            <v>0.18762118979291087</v>
          </cell>
          <cell r="K1048">
            <v>7334000000</v>
          </cell>
          <cell r="L1048">
            <v>0</v>
          </cell>
          <cell r="M1048">
            <v>3140000000</v>
          </cell>
        </row>
        <row r="1049">
          <cell r="B1049" t="str">
            <v>MMM</v>
          </cell>
          <cell r="C1049" t="str">
            <v>Year 1</v>
          </cell>
          <cell r="F1049">
            <v>30871000000</v>
          </cell>
          <cell r="G1049">
            <v>16106000000</v>
          </cell>
          <cell r="H1049">
            <v>0.47828058695863429</v>
          </cell>
          <cell r="J1049">
            <v>0.21593080884972951</v>
          </cell>
          <cell r="K1049">
            <v>6384000000</v>
          </cell>
          <cell r="L1049">
            <v>1715000000</v>
          </cell>
          <cell r="M1049">
            <v>0</v>
          </cell>
        </row>
        <row r="1050">
          <cell r="B1050" t="str">
            <v>MMM</v>
          </cell>
          <cell r="C1050" t="str">
            <v>Year 2</v>
          </cell>
          <cell r="F1050">
            <v>31821000000</v>
          </cell>
          <cell r="G1050">
            <v>16447000000</v>
          </cell>
          <cell r="H1050">
            <v>0.48314006473712323</v>
          </cell>
          <cell r="J1050">
            <v>0.2242229973916596</v>
          </cell>
          <cell r="K1050">
            <v>6469000000</v>
          </cell>
          <cell r="L1050">
            <v>1770000000</v>
          </cell>
          <cell r="M1050">
            <v>0</v>
          </cell>
        </row>
        <row r="1051">
          <cell r="B1051" t="str">
            <v>MMM</v>
          </cell>
          <cell r="C1051" t="str">
            <v>Year 3</v>
          </cell>
          <cell r="F1051">
            <v>30274000000</v>
          </cell>
          <cell r="G1051">
            <v>15383000000</v>
          </cell>
          <cell r="H1051">
            <v>0.49187421549844756</v>
          </cell>
          <cell r="J1051">
            <v>0.22943780141375439</v>
          </cell>
          <cell r="K1051">
            <v>6182000000</v>
          </cell>
          <cell r="L1051">
            <v>1763000000</v>
          </cell>
          <cell r="M1051">
            <v>0</v>
          </cell>
        </row>
        <row r="1052">
          <cell r="B1052" t="str">
            <v>MMM</v>
          </cell>
          <cell r="C1052" t="str">
            <v>Year 4</v>
          </cell>
          <cell r="F1052">
            <v>30109000000</v>
          </cell>
          <cell r="G1052">
            <v>15040000000</v>
          </cell>
          <cell r="H1052">
            <v>0.50048158357966055</v>
          </cell>
          <cell r="J1052">
            <v>0.23989504799229466</v>
          </cell>
          <cell r="K1052">
            <v>6111000000</v>
          </cell>
          <cell r="L1052">
            <v>1735000000</v>
          </cell>
          <cell r="M1052">
            <v>0</v>
          </cell>
        </row>
        <row r="1053">
          <cell r="B1053" t="str">
            <v>MNST</v>
          </cell>
          <cell r="C1053" t="str">
            <v>Year 1</v>
          </cell>
          <cell r="F1053">
            <v>2060702000</v>
          </cell>
          <cell r="G1053">
            <v>995046000</v>
          </cell>
          <cell r="H1053">
            <v>0.51713251115396597</v>
          </cell>
          <cell r="J1053">
            <v>0.51713251115396597</v>
          </cell>
          <cell r="K1053">
            <v>0</v>
          </cell>
          <cell r="L1053">
            <v>0</v>
          </cell>
          <cell r="M1053">
            <v>0</v>
          </cell>
        </row>
        <row r="1054">
          <cell r="B1054" t="str">
            <v>MNST</v>
          </cell>
          <cell r="C1054" t="str">
            <v>Year 2</v>
          </cell>
          <cell r="F1054">
            <v>2246428000</v>
          </cell>
          <cell r="G1054">
            <v>1073497000</v>
          </cell>
          <cell r="H1054">
            <v>0.52213157955652267</v>
          </cell>
          <cell r="J1054">
            <v>0.52213157955652267</v>
          </cell>
          <cell r="K1054">
            <v>0</v>
          </cell>
          <cell r="L1054">
            <v>0</v>
          </cell>
          <cell r="M1054">
            <v>0</v>
          </cell>
        </row>
        <row r="1055">
          <cell r="B1055" t="str">
            <v>MNST</v>
          </cell>
          <cell r="C1055" t="str">
            <v>Year 3</v>
          </cell>
          <cell r="F1055">
            <v>2464867000</v>
          </cell>
          <cell r="G1055">
            <v>1125057000</v>
          </cell>
          <cell r="H1055">
            <v>0.54356279669450724</v>
          </cell>
          <cell r="J1055">
            <v>0.54356279669450724</v>
          </cell>
          <cell r="K1055">
            <v>0</v>
          </cell>
          <cell r="L1055">
            <v>0</v>
          </cell>
          <cell r="M1055">
            <v>0</v>
          </cell>
        </row>
        <row r="1056">
          <cell r="B1056" t="str">
            <v>MNST</v>
          </cell>
          <cell r="C1056" t="str">
            <v>Year 4</v>
          </cell>
          <cell r="F1056">
            <v>2722564000</v>
          </cell>
          <cell r="G1056">
            <v>1090263000</v>
          </cell>
          <cell r="H1056">
            <v>0.59954550196065182</v>
          </cell>
          <cell r="J1056">
            <v>0.59954550196065182</v>
          </cell>
          <cell r="K1056">
            <v>0</v>
          </cell>
          <cell r="L1056">
            <v>0</v>
          </cell>
          <cell r="M1056">
            <v>0</v>
          </cell>
        </row>
        <row r="1057">
          <cell r="B1057" t="str">
            <v>MO</v>
          </cell>
          <cell r="C1057" t="str">
            <v>Year 1</v>
          </cell>
          <cell r="F1057">
            <v>24618000000</v>
          </cell>
          <cell r="G1057">
            <v>15055000000</v>
          </cell>
          <cell r="H1057">
            <v>0.38845560159233083</v>
          </cell>
          <cell r="J1057">
            <v>0.29709968315866442</v>
          </cell>
          <cell r="K1057">
            <v>2249000000</v>
          </cell>
          <cell r="L1057">
            <v>0</v>
          </cell>
          <cell r="M1057">
            <v>0</v>
          </cell>
        </row>
        <row r="1058">
          <cell r="B1058" t="str">
            <v>MO</v>
          </cell>
          <cell r="C1058" t="str">
            <v>Year 2</v>
          </cell>
          <cell r="F1058">
            <v>24466000000</v>
          </cell>
          <cell r="G1058">
            <v>14009000000</v>
          </cell>
          <cell r="H1058">
            <v>0.42740946619798903</v>
          </cell>
          <cell r="J1058">
            <v>0.33086732608517944</v>
          </cell>
          <cell r="K1058">
            <v>2362000000</v>
          </cell>
          <cell r="L1058">
            <v>0</v>
          </cell>
          <cell r="M1058">
            <v>0</v>
          </cell>
        </row>
        <row r="1059">
          <cell r="B1059" t="str">
            <v>MO</v>
          </cell>
          <cell r="C1059" t="str">
            <v>Year 3</v>
          </cell>
          <cell r="F1059">
            <v>24522000000</v>
          </cell>
          <cell r="G1059">
            <v>14362000000</v>
          </cell>
          <cell r="H1059">
            <v>0.41432183345567242</v>
          </cell>
          <cell r="J1059">
            <v>0.31070059538373707</v>
          </cell>
          <cell r="K1059">
            <v>2541000000</v>
          </cell>
          <cell r="L1059">
            <v>0</v>
          </cell>
          <cell r="M1059">
            <v>0</v>
          </cell>
        </row>
        <row r="1060">
          <cell r="B1060" t="str">
            <v>MO</v>
          </cell>
          <cell r="C1060" t="str">
            <v>Year 4</v>
          </cell>
          <cell r="F1060">
            <v>25434000000</v>
          </cell>
          <cell r="G1060">
            <v>14320000000</v>
          </cell>
          <cell r="H1060">
            <v>0.43697412911850275</v>
          </cell>
          <cell r="J1060">
            <v>0.32889046158685226</v>
          </cell>
          <cell r="K1060">
            <v>2749000000</v>
          </cell>
          <cell r="L1060">
            <v>0</v>
          </cell>
          <cell r="M1060">
            <v>0</v>
          </cell>
        </row>
        <row r="1061">
          <cell r="B1061" t="str">
            <v>MON</v>
          </cell>
          <cell r="C1061" t="str">
            <v>Year 1</v>
          </cell>
          <cell r="F1061">
            <v>14861000000</v>
          </cell>
          <cell r="G1061">
            <v>7208000000</v>
          </cell>
          <cell r="H1061">
            <v>0.51497207455756677</v>
          </cell>
          <cell r="J1061">
            <v>0.24022609514837495</v>
          </cell>
          <cell r="K1061">
            <v>2550000000</v>
          </cell>
          <cell r="L1061">
            <v>1533000000</v>
          </cell>
          <cell r="M1061">
            <v>0</v>
          </cell>
        </row>
        <row r="1062">
          <cell r="B1062" t="str">
            <v>MON</v>
          </cell>
          <cell r="C1062" t="str">
            <v>Year 2</v>
          </cell>
          <cell r="F1062">
            <v>15855000000</v>
          </cell>
          <cell r="G1062">
            <v>7281000000</v>
          </cell>
          <cell r="H1062">
            <v>0.54077578051087982</v>
          </cell>
          <cell r="J1062">
            <v>0.25701671397035636</v>
          </cell>
          <cell r="K1062">
            <v>2774000000</v>
          </cell>
          <cell r="L1062">
            <v>1725000000</v>
          </cell>
          <cell r="M1062">
            <v>0</v>
          </cell>
        </row>
        <row r="1063">
          <cell r="B1063" t="str">
            <v>MON</v>
          </cell>
          <cell r="C1063" t="str">
            <v>Year 3</v>
          </cell>
          <cell r="F1063">
            <v>15001000000</v>
          </cell>
          <cell r="G1063">
            <v>6819000000</v>
          </cell>
          <cell r="H1063">
            <v>0.54543030464635689</v>
          </cell>
          <cell r="J1063">
            <v>0.26104926338244117</v>
          </cell>
          <cell r="K1063">
            <v>2686000000</v>
          </cell>
          <cell r="L1063">
            <v>1580000000</v>
          </cell>
          <cell r="M1063">
            <v>0</v>
          </cell>
        </row>
        <row r="1064">
          <cell r="B1064" t="str">
            <v>MON</v>
          </cell>
          <cell r="C1064" t="str">
            <v>Year 4</v>
          </cell>
          <cell r="F1064">
            <v>13502000000</v>
          </cell>
          <cell r="G1064">
            <v>6485000000</v>
          </cell>
          <cell r="H1064">
            <v>0.51970078506887862</v>
          </cell>
          <cell r="J1064">
            <v>0.19789660790993926</v>
          </cell>
          <cell r="K1064">
            <v>2833000000</v>
          </cell>
          <cell r="L1064">
            <v>1512000000</v>
          </cell>
          <cell r="M1064">
            <v>0</v>
          </cell>
        </row>
        <row r="1065">
          <cell r="B1065" t="str">
            <v>MOS</v>
          </cell>
          <cell r="C1065" t="str">
            <v>Year 1</v>
          </cell>
          <cell r="F1065">
            <v>9974100000</v>
          </cell>
          <cell r="G1065">
            <v>7213900000</v>
          </cell>
          <cell r="H1065">
            <v>0.27673674817778049</v>
          </cell>
          <cell r="J1065">
            <v>0.22153377247069911</v>
          </cell>
          <cell r="K1065">
            <v>550600000</v>
          </cell>
          <cell r="L1065">
            <v>0</v>
          </cell>
          <cell r="M1065">
            <v>0</v>
          </cell>
        </row>
        <row r="1066">
          <cell r="B1066" t="str">
            <v>MOS</v>
          </cell>
          <cell r="C1066" t="str">
            <v>Year 2</v>
          </cell>
          <cell r="F1066">
            <v>9055800000</v>
          </cell>
          <cell r="G1066">
            <v>7129200000</v>
          </cell>
          <cell r="H1066">
            <v>0.21274763135228247</v>
          </cell>
          <cell r="J1066">
            <v>0.15689392433578481</v>
          </cell>
          <cell r="K1066">
            <v>505800000</v>
          </cell>
          <cell r="L1066">
            <v>0</v>
          </cell>
          <cell r="M1066">
            <v>0</v>
          </cell>
        </row>
        <row r="1067">
          <cell r="B1067" t="str">
            <v>MOS</v>
          </cell>
          <cell r="C1067" t="str">
            <v>Year 3</v>
          </cell>
          <cell r="F1067">
            <v>8895300000</v>
          </cell>
          <cell r="G1067">
            <v>7177400000</v>
          </cell>
          <cell r="H1067">
            <v>0.1931244589839578</v>
          </cell>
          <cell r="J1067">
            <v>0.14376131215360921</v>
          </cell>
          <cell r="K1067">
            <v>439100000</v>
          </cell>
          <cell r="L1067">
            <v>0</v>
          </cell>
          <cell r="M1067">
            <v>0</v>
          </cell>
        </row>
        <row r="1068">
          <cell r="B1068" t="str">
            <v>MOS</v>
          </cell>
          <cell r="C1068" t="str">
            <v>Year 4</v>
          </cell>
          <cell r="F1068">
            <v>7162800000</v>
          </cell>
          <cell r="G1068">
            <v>6352800000</v>
          </cell>
          <cell r="H1068">
            <v>0.11308426872172894</v>
          </cell>
          <cell r="J1068">
            <v>4.4535656447199416E-2</v>
          </cell>
          <cell r="K1068">
            <v>491000000</v>
          </cell>
          <cell r="L1068">
            <v>0</v>
          </cell>
          <cell r="M1068">
            <v>0</v>
          </cell>
        </row>
        <row r="1069">
          <cell r="B1069" t="str">
            <v>MPC</v>
          </cell>
          <cell r="C1069" t="str">
            <v>Year 1</v>
          </cell>
          <cell r="F1069">
            <v>82243000000</v>
          </cell>
          <cell r="G1069">
            <v>68948000000</v>
          </cell>
          <cell r="H1069">
            <v>0.16165509526646649</v>
          </cell>
          <cell r="J1069">
            <v>6.198703841056382E-2</v>
          </cell>
          <cell r="K1069">
            <v>7202000000</v>
          </cell>
          <cell r="L1069">
            <v>0</v>
          </cell>
          <cell r="M1069">
            <v>995000000</v>
          </cell>
        </row>
        <row r="1070">
          <cell r="B1070" t="str">
            <v>MPC</v>
          </cell>
          <cell r="C1070" t="str">
            <v>Year 2</v>
          </cell>
          <cell r="F1070">
            <v>100160000000</v>
          </cell>
          <cell r="G1070">
            <v>87758000000</v>
          </cell>
          <cell r="H1070">
            <v>0.12382188498402558</v>
          </cell>
          <cell r="J1070">
            <v>3.3256789137380192E-2</v>
          </cell>
          <cell r="K1070">
            <v>7851000000</v>
          </cell>
          <cell r="L1070">
            <v>0</v>
          </cell>
          <cell r="M1070">
            <v>1220000000</v>
          </cell>
        </row>
        <row r="1071">
          <cell r="B1071" t="str">
            <v>MPC</v>
          </cell>
          <cell r="C1071" t="str">
            <v>Year 3</v>
          </cell>
          <cell r="F1071">
            <v>97817000000</v>
          </cell>
          <cell r="G1071">
            <v>84275000000</v>
          </cell>
          <cell r="H1071">
            <v>0.13844219307482342</v>
          </cell>
          <cell r="J1071">
            <v>3.8500465154318778E-2</v>
          </cell>
          <cell r="K1071">
            <v>8450000000</v>
          </cell>
          <cell r="L1071">
            <v>0</v>
          </cell>
          <cell r="M1071">
            <v>1326000000</v>
          </cell>
        </row>
        <row r="1072">
          <cell r="B1072" t="str">
            <v>MPC</v>
          </cell>
          <cell r="C1072" t="str">
            <v>Year 4</v>
          </cell>
          <cell r="F1072">
            <v>72051000000</v>
          </cell>
          <cell r="G1072">
            <v>55891000000</v>
          </cell>
          <cell r="H1072">
            <v>0.22428557549513539</v>
          </cell>
          <cell r="J1072">
            <v>6.2247574634633804E-2</v>
          </cell>
          <cell r="K1072">
            <v>10029000000</v>
          </cell>
          <cell r="L1072">
            <v>0</v>
          </cell>
          <cell r="M1072">
            <v>1646000000</v>
          </cell>
        </row>
        <row r="1073">
          <cell r="B1073" t="str">
            <v>MRK</v>
          </cell>
          <cell r="C1073" t="str">
            <v>Year 1</v>
          </cell>
          <cell r="F1073">
            <v>47267000000</v>
          </cell>
          <cell r="G1073">
            <v>16446000000</v>
          </cell>
          <cell r="H1073">
            <v>0.65206169208961851</v>
          </cell>
          <cell r="J1073">
            <v>0.20896185499397044</v>
          </cell>
          <cell r="K1073">
            <v>12776000000</v>
          </cell>
          <cell r="L1073">
            <v>8168000000</v>
          </cell>
          <cell r="M1073">
            <v>0</v>
          </cell>
        </row>
        <row r="1074">
          <cell r="B1074" t="str">
            <v>MRK</v>
          </cell>
          <cell r="C1074" t="str">
            <v>Year 2</v>
          </cell>
          <cell r="F1074">
            <v>44033000000</v>
          </cell>
          <cell r="G1074">
            <v>16954000000</v>
          </cell>
          <cell r="H1074">
            <v>0.6149705902391388</v>
          </cell>
          <cell r="J1074">
            <v>0.17407398996207391</v>
          </cell>
          <cell r="K1074">
            <v>11911000000</v>
          </cell>
          <cell r="L1074">
            <v>7503000000</v>
          </cell>
          <cell r="M1074">
            <v>0</v>
          </cell>
        </row>
        <row r="1075">
          <cell r="B1075" t="str">
            <v>MRK</v>
          </cell>
          <cell r="C1075" t="str">
            <v>Year 3</v>
          </cell>
          <cell r="F1075">
            <v>42237000000</v>
          </cell>
          <cell r="G1075">
            <v>16768000000</v>
          </cell>
          <cell r="H1075">
            <v>0.60300210715723179</v>
          </cell>
          <cell r="J1075">
            <v>0.15822619977744631</v>
          </cell>
          <cell r="K1075">
            <v>11606000000</v>
          </cell>
          <cell r="L1075">
            <v>7180000000</v>
          </cell>
          <cell r="M1075">
            <v>0</v>
          </cell>
        </row>
        <row r="1076">
          <cell r="B1076" t="str">
            <v>MRK</v>
          </cell>
          <cell r="C1076" t="str">
            <v>Year 4</v>
          </cell>
          <cell r="F1076">
            <v>39498000000</v>
          </cell>
          <cell r="G1076">
            <v>14934000000</v>
          </cell>
          <cell r="H1076">
            <v>0.62190490657754816</v>
          </cell>
          <cell r="J1076">
            <v>0.19107296571978327</v>
          </cell>
          <cell r="K1076">
            <v>10313000000</v>
          </cell>
          <cell r="L1076">
            <v>6704000000</v>
          </cell>
          <cell r="M1076">
            <v>0</v>
          </cell>
        </row>
        <row r="1077">
          <cell r="B1077" t="str">
            <v>MRO</v>
          </cell>
          <cell r="C1077" t="str">
            <v>Year 1</v>
          </cell>
          <cell r="F1077">
            <v>11966000000</v>
          </cell>
          <cell r="G1077">
            <v>2079000000</v>
          </cell>
          <cell r="H1077">
            <v>0.82625773023566773</v>
          </cell>
          <cell r="J1077">
            <v>0.32274778539194382</v>
          </cell>
          <cell r="K1077">
            <v>4017000000</v>
          </cell>
          <cell r="L1077">
            <v>0</v>
          </cell>
          <cell r="M1077">
            <v>2008000000</v>
          </cell>
        </row>
        <row r="1078">
          <cell r="B1078" t="str">
            <v>MRO</v>
          </cell>
          <cell r="C1078" t="str">
            <v>Year 2</v>
          </cell>
          <cell r="F1078">
            <v>11325000000</v>
          </cell>
          <cell r="G1078">
            <v>2156000000</v>
          </cell>
          <cell r="H1078">
            <v>0.80962472406181019</v>
          </cell>
          <cell r="J1078">
            <v>0.282560706401766</v>
          </cell>
          <cell r="K1078">
            <v>3469000000</v>
          </cell>
          <cell r="L1078">
            <v>0</v>
          </cell>
          <cell r="M1078">
            <v>2500000000</v>
          </cell>
        </row>
        <row r="1079">
          <cell r="B1079" t="str">
            <v>MRO</v>
          </cell>
          <cell r="C1079" t="str">
            <v>Year 3</v>
          </cell>
          <cell r="F1079">
            <v>10846000000</v>
          </cell>
          <cell r="G1079">
            <v>2246000000</v>
          </cell>
          <cell r="H1079">
            <v>0.79291904849714179</v>
          </cell>
          <cell r="J1079">
            <v>0.1947261663286004</v>
          </cell>
          <cell r="K1079">
            <v>3627000000</v>
          </cell>
          <cell r="L1079">
            <v>0</v>
          </cell>
          <cell r="M1079">
            <v>2861000000</v>
          </cell>
        </row>
        <row r="1080">
          <cell r="B1080" t="str">
            <v>MRO</v>
          </cell>
          <cell r="C1080" t="str">
            <v>Year 4</v>
          </cell>
          <cell r="F1080">
            <v>5522000000</v>
          </cell>
          <cell r="G1080">
            <v>1694000000</v>
          </cell>
          <cell r="H1080">
            <v>0.69322709163346619</v>
          </cell>
          <cell r="J1080">
            <v>-0.17385005432814199</v>
          </cell>
          <cell r="K1080">
            <v>1831000000</v>
          </cell>
          <cell r="L1080">
            <v>0</v>
          </cell>
          <cell r="M1080">
            <v>2957000000</v>
          </cell>
        </row>
        <row r="1081">
          <cell r="B1081" t="str">
            <v>MSFT</v>
          </cell>
          <cell r="C1081" t="str">
            <v>Year 1</v>
          </cell>
          <cell r="F1081">
            <v>77849000000</v>
          </cell>
          <cell r="G1081">
            <v>20385000000</v>
          </cell>
          <cell r="H1081">
            <v>0.73814692545825888</v>
          </cell>
          <cell r="J1081">
            <v>0.34379375457616668</v>
          </cell>
          <cell r="K1081">
            <v>20289000000</v>
          </cell>
          <cell r="L1081">
            <v>10411000000</v>
          </cell>
          <cell r="M1081">
            <v>0</v>
          </cell>
        </row>
        <row r="1082">
          <cell r="B1082" t="str">
            <v>MSFT</v>
          </cell>
          <cell r="C1082" t="str">
            <v>Year 2</v>
          </cell>
          <cell r="F1082">
            <v>86833000000</v>
          </cell>
          <cell r="G1082">
            <v>27078000000</v>
          </cell>
          <cell r="H1082">
            <v>0.68816003132449644</v>
          </cell>
          <cell r="J1082">
            <v>0.32114518673776099</v>
          </cell>
          <cell r="K1082">
            <v>20488000000</v>
          </cell>
          <cell r="L1082">
            <v>11381000000</v>
          </cell>
          <cell r="M1082">
            <v>0</v>
          </cell>
        </row>
        <row r="1083">
          <cell r="B1083" t="str">
            <v>MSFT</v>
          </cell>
          <cell r="C1083" t="str">
            <v>Year 3</v>
          </cell>
          <cell r="F1083">
            <v>93580000000</v>
          </cell>
          <cell r="G1083">
            <v>33038000000</v>
          </cell>
          <cell r="H1083">
            <v>0.64695447745244716</v>
          </cell>
          <cell r="J1083">
            <v>0.30104723231459712</v>
          </cell>
          <cell r="K1083">
            <v>20324000000</v>
          </cell>
          <cell r="L1083">
            <v>12046000000</v>
          </cell>
          <cell r="M1083">
            <v>0</v>
          </cell>
        </row>
        <row r="1084">
          <cell r="B1084" t="str">
            <v>MSFT</v>
          </cell>
          <cell r="C1084" t="str">
            <v>Year 4</v>
          </cell>
          <cell r="F1084">
            <v>85320000000</v>
          </cell>
          <cell r="G1084">
            <v>32780000000</v>
          </cell>
          <cell r="H1084">
            <v>0.61579934364744493</v>
          </cell>
          <cell r="J1084">
            <v>0.24955461790904829</v>
          </cell>
          <cell r="K1084">
            <v>19260000000</v>
          </cell>
          <cell r="L1084">
            <v>11988000000</v>
          </cell>
          <cell r="M1084">
            <v>0</v>
          </cell>
        </row>
        <row r="1085">
          <cell r="B1085" t="str">
            <v>MTB</v>
          </cell>
          <cell r="C1085" t="str">
            <v>Year 1</v>
          </cell>
          <cell r="F1085">
            <v>4608955000</v>
          </cell>
          <cell r="G1085">
            <v>116586000</v>
          </cell>
          <cell r="H1085">
            <v>0.97470446120649912</v>
          </cell>
          <cell r="J1085">
            <v>0.38601136266246905</v>
          </cell>
          <cell r="K1085">
            <v>2448629000</v>
          </cell>
          <cell r="L1085">
            <v>0</v>
          </cell>
          <cell r="M1085">
            <v>264631000</v>
          </cell>
        </row>
        <row r="1086">
          <cell r="B1086" t="str">
            <v>MTB</v>
          </cell>
          <cell r="C1086" t="str">
            <v>Year 2</v>
          </cell>
          <cell r="F1086">
            <v>4822539000</v>
          </cell>
          <cell r="G1086">
            <v>83692000</v>
          </cell>
          <cell r="H1086">
            <v>0.98264565615747224</v>
          </cell>
          <cell r="J1086">
            <v>0.40766513241261504</v>
          </cell>
          <cell r="K1086">
            <v>2540954000</v>
          </cell>
          <cell r="L1086">
            <v>0</v>
          </cell>
          <cell r="M1086">
            <v>231912000</v>
          </cell>
        </row>
        <row r="1087">
          <cell r="B1087" t="str">
            <v>MTB</v>
          </cell>
          <cell r="C1087" t="str">
            <v>Year 3</v>
          </cell>
          <cell r="F1087">
            <v>4736150000</v>
          </cell>
          <cell r="G1087">
            <v>63083000</v>
          </cell>
          <cell r="H1087">
            <v>0.98668053165545855</v>
          </cell>
          <cell r="J1087">
            <v>0.39263811323543385</v>
          </cell>
          <cell r="K1087">
            <v>2655650000</v>
          </cell>
          <cell r="L1087">
            <v>0</v>
          </cell>
          <cell r="M1087">
            <v>157824000</v>
          </cell>
        </row>
        <row r="1088">
          <cell r="B1088" t="str">
            <v>MTB</v>
          </cell>
          <cell r="C1088" t="str">
            <v>Year 4</v>
          </cell>
          <cell r="F1088">
            <v>4995881000</v>
          </cell>
          <cell r="G1088">
            <v>73814000</v>
          </cell>
          <cell r="H1088">
            <v>0.98522502837837811</v>
          </cell>
          <cell r="J1088">
            <v>0.38614510633860172</v>
          </cell>
          <cell r="K1088">
            <v>2796508000</v>
          </cell>
          <cell r="L1088">
            <v>0</v>
          </cell>
          <cell r="M1088">
            <v>196424000</v>
          </cell>
        </row>
        <row r="1089">
          <cell r="B1089" t="str">
            <v>MTD</v>
          </cell>
          <cell r="C1089" t="str">
            <v>Year 1</v>
          </cell>
          <cell r="F1089">
            <v>2378972000</v>
          </cell>
          <cell r="G1089">
            <v>1097041000</v>
          </cell>
          <cell r="H1089">
            <v>0.53885922154611321</v>
          </cell>
          <cell r="J1089">
            <v>0.18846501766309146</v>
          </cell>
          <cell r="K1089">
            <v>692693000</v>
          </cell>
          <cell r="L1089">
            <v>116346000</v>
          </cell>
          <cell r="M1089">
            <v>24539000</v>
          </cell>
        </row>
        <row r="1090">
          <cell r="B1090" t="str">
            <v>MTD</v>
          </cell>
          <cell r="C1090" t="str">
            <v>Year 2</v>
          </cell>
          <cell r="F1090">
            <v>2485983000</v>
          </cell>
          <cell r="G1090">
            <v>1127233000</v>
          </cell>
          <cell r="H1090">
            <v>0.54656447771364491</v>
          </cell>
          <cell r="J1090">
            <v>0.19215175646816571</v>
          </cell>
          <cell r="K1090">
            <v>728582000</v>
          </cell>
          <cell r="L1090">
            <v>123297000</v>
          </cell>
          <cell r="M1090">
            <v>29185000</v>
          </cell>
        </row>
        <row r="1091">
          <cell r="B1091" t="str">
            <v>MTD</v>
          </cell>
          <cell r="C1091" t="str">
            <v>Year 3</v>
          </cell>
          <cell r="F1091">
            <v>2395447000</v>
          </cell>
          <cell r="G1091">
            <v>1043454000</v>
          </cell>
          <cell r="H1091">
            <v>0.56440113264872904</v>
          </cell>
          <cell r="J1091">
            <v>0.20921189239419616</v>
          </cell>
          <cell r="K1091">
            <v>700810000</v>
          </cell>
          <cell r="L1091">
            <v>119076000</v>
          </cell>
          <cell r="M1091">
            <v>30951000</v>
          </cell>
        </row>
        <row r="1092">
          <cell r="B1092" t="str">
            <v>MTD</v>
          </cell>
          <cell r="C1092" t="str">
            <v>Year 4</v>
          </cell>
          <cell r="F1092">
            <v>2508257000</v>
          </cell>
          <cell r="G1092">
            <v>1072670000</v>
          </cell>
          <cell r="H1092">
            <v>0.57234446071514999</v>
          </cell>
          <cell r="J1092">
            <v>0.21805779870244557</v>
          </cell>
          <cell r="K1092">
            <v>732622000</v>
          </cell>
          <cell r="L1092">
            <v>119968000</v>
          </cell>
          <cell r="M1092">
            <v>36052000</v>
          </cell>
        </row>
        <row r="1093">
          <cell r="B1093" t="str">
            <v>MU</v>
          </cell>
          <cell r="C1093" t="str">
            <v>Year 1</v>
          </cell>
          <cell r="F1093">
            <v>9073000000</v>
          </cell>
          <cell r="G1093">
            <v>7226000000</v>
          </cell>
          <cell r="H1093">
            <v>0.20357103493882944</v>
          </cell>
          <cell r="J1093">
            <v>3.9898600242477683E-2</v>
          </cell>
          <cell r="K1093">
            <v>554000000</v>
          </cell>
          <cell r="L1093">
            <v>931000000</v>
          </cell>
          <cell r="M1093">
            <v>0</v>
          </cell>
        </row>
        <row r="1094">
          <cell r="B1094" t="str">
            <v>MU</v>
          </cell>
          <cell r="C1094" t="str">
            <v>Year 2</v>
          </cell>
          <cell r="F1094">
            <v>16358000000</v>
          </cell>
          <cell r="G1094">
            <v>10921000000</v>
          </cell>
          <cell r="H1094">
            <v>0.33237559603863553</v>
          </cell>
          <cell r="J1094">
            <v>0.19116028854383177</v>
          </cell>
          <cell r="K1094">
            <v>939000000</v>
          </cell>
          <cell r="L1094">
            <v>1371000000</v>
          </cell>
          <cell r="M1094">
            <v>0</v>
          </cell>
        </row>
        <row r="1095">
          <cell r="B1095" t="str">
            <v>MU</v>
          </cell>
          <cell r="C1095" t="str">
            <v>Year 3</v>
          </cell>
          <cell r="F1095">
            <v>16192000000</v>
          </cell>
          <cell r="G1095">
            <v>10977000000</v>
          </cell>
          <cell r="H1095">
            <v>0.32207262845849804</v>
          </cell>
          <cell r="J1095">
            <v>0.18533843873517786</v>
          </cell>
          <cell r="K1095">
            <v>674000000</v>
          </cell>
          <cell r="L1095">
            <v>1540000000</v>
          </cell>
          <cell r="M1095">
            <v>0</v>
          </cell>
        </row>
        <row r="1096">
          <cell r="B1096" t="str">
            <v>MU</v>
          </cell>
          <cell r="C1096" t="str">
            <v>Year 4</v>
          </cell>
          <cell r="F1096">
            <v>12399000000</v>
          </cell>
          <cell r="G1096">
            <v>9894000000</v>
          </cell>
          <cell r="H1096">
            <v>0.20203242196951365</v>
          </cell>
          <cell r="J1096">
            <v>1.8953141382369545E-2</v>
          </cell>
          <cell r="K1096">
            <v>653000000</v>
          </cell>
          <cell r="L1096">
            <v>1617000000</v>
          </cell>
          <cell r="M1096">
            <v>0</v>
          </cell>
        </row>
        <row r="1097">
          <cell r="B1097" t="str">
            <v>MUR</v>
          </cell>
          <cell r="C1097" t="str">
            <v>Year 1</v>
          </cell>
          <cell r="F1097">
            <v>4608563000</v>
          </cell>
          <cell r="G1097">
            <v>1079136000</v>
          </cell>
          <cell r="H1097">
            <v>0.76584110925683335</v>
          </cell>
          <cell r="J1097">
            <v>0.42373880968970157</v>
          </cell>
          <cell r="K1097">
            <v>285144000</v>
          </cell>
          <cell r="L1097">
            <v>0</v>
          </cell>
          <cell r="M1097">
            <v>1291456000</v>
          </cell>
        </row>
        <row r="1098">
          <cell r="B1098" t="str">
            <v>MUR</v>
          </cell>
          <cell r="C1098" t="str">
            <v>Year 2</v>
          </cell>
          <cell r="F1098">
            <v>5312686000</v>
          </cell>
          <cell r="G1098">
            <v>1252812000</v>
          </cell>
          <cell r="H1098">
            <v>0.76418482101144314</v>
          </cell>
          <cell r="J1098">
            <v>0.37476071426016894</v>
          </cell>
          <cell r="K1098">
            <v>466498000</v>
          </cell>
          <cell r="L1098">
            <v>0</v>
          </cell>
          <cell r="M1098">
            <v>1602390000</v>
          </cell>
        </row>
        <row r="1099">
          <cell r="B1099" t="str">
            <v>MUR</v>
          </cell>
          <cell r="C1099" t="str">
            <v>Year 3</v>
          </cell>
          <cell r="F1099">
            <v>5288933000</v>
          </cell>
          <cell r="G1099">
            <v>1089888000</v>
          </cell>
          <cell r="H1099">
            <v>0.79393045818504415</v>
          </cell>
          <cell r="J1099">
            <v>0.33481252267706929</v>
          </cell>
          <cell r="K1099">
            <v>471219000</v>
          </cell>
          <cell r="L1099">
            <v>0</v>
          </cell>
          <cell r="M1099">
            <v>1957025000</v>
          </cell>
        </row>
        <row r="1100">
          <cell r="B1100" t="str">
            <v>MUR</v>
          </cell>
          <cell r="C1100" t="str">
            <v>Year 4</v>
          </cell>
          <cell r="F1100">
            <v>2787116000</v>
          </cell>
          <cell r="G1100">
            <v>832306000</v>
          </cell>
          <cell r="H1100">
            <v>0.70137374978292977</v>
          </cell>
          <cell r="J1100">
            <v>-3.0905064590063709E-2</v>
          </cell>
          <cell r="K1100">
            <v>372457000</v>
          </cell>
          <cell r="L1100">
            <v>0</v>
          </cell>
          <cell r="M1100">
            <v>1668489000</v>
          </cell>
        </row>
        <row r="1101">
          <cell r="B1101" t="str">
            <v>MYL</v>
          </cell>
          <cell r="C1101" t="str">
            <v>Year 1</v>
          </cell>
          <cell r="F1101">
            <v>7719600000</v>
          </cell>
          <cell r="G1101">
            <v>4191600000</v>
          </cell>
          <cell r="H1101">
            <v>0.45701849836779107</v>
          </cell>
          <cell r="J1101">
            <v>0.18142131716669258</v>
          </cell>
          <cell r="K1101">
            <v>1545700000</v>
          </cell>
          <cell r="L1101">
            <v>581800000</v>
          </cell>
          <cell r="M1101">
            <v>0</v>
          </cell>
        </row>
        <row r="1102">
          <cell r="B1102" t="str">
            <v>MYL</v>
          </cell>
          <cell r="C1102" t="str">
            <v>Year 2</v>
          </cell>
          <cell r="F1102">
            <v>9429300000</v>
          </cell>
          <cell r="G1102">
            <v>5213200000</v>
          </cell>
          <cell r="H1102">
            <v>0.44712757044531404</v>
          </cell>
          <cell r="J1102">
            <v>0.14460246253698578</v>
          </cell>
          <cell r="K1102">
            <v>2180700000</v>
          </cell>
          <cell r="L1102">
            <v>671900000</v>
          </cell>
          <cell r="M1102">
            <v>0</v>
          </cell>
        </row>
        <row r="1103">
          <cell r="B1103" t="str">
            <v>NBL</v>
          </cell>
          <cell r="C1103" t="str">
            <v>Year 1</v>
          </cell>
          <cell r="F1103">
            <v>5015000000</v>
          </cell>
          <cell r="G1103">
            <v>844000000</v>
          </cell>
          <cell r="H1103">
            <v>0.83170488534396814</v>
          </cell>
          <cell r="J1103">
            <v>0.43010967098703889</v>
          </cell>
          <cell r="K1103">
            <v>446000000</v>
          </cell>
          <cell r="L1103">
            <v>0</v>
          </cell>
          <cell r="M1103">
            <v>1568000000</v>
          </cell>
        </row>
        <row r="1104">
          <cell r="B1104" t="str">
            <v>NBL</v>
          </cell>
          <cell r="C1104" t="str">
            <v>Year 2</v>
          </cell>
          <cell r="F1104">
            <v>5115000000</v>
          </cell>
          <cell r="G1104">
            <v>945000000</v>
          </cell>
          <cell r="H1104">
            <v>0.81524926686217003</v>
          </cell>
          <cell r="J1104">
            <v>0.37458455522971651</v>
          </cell>
          <cell r="K1104">
            <v>495000000</v>
          </cell>
          <cell r="L1104">
            <v>0</v>
          </cell>
          <cell r="M1104">
            <v>1759000000</v>
          </cell>
        </row>
        <row r="1105">
          <cell r="B1105" t="str">
            <v>NBL</v>
          </cell>
          <cell r="C1105" t="str">
            <v>Year 3</v>
          </cell>
          <cell r="F1105">
            <v>3183000000</v>
          </cell>
          <cell r="G1105">
            <v>979000000</v>
          </cell>
          <cell r="H1105">
            <v>0.69242852654728249</v>
          </cell>
          <cell r="J1105">
            <v>-0.21112158341187559</v>
          </cell>
          <cell r="K1105">
            <v>745000000</v>
          </cell>
          <cell r="L1105">
            <v>0</v>
          </cell>
          <cell r="M1105">
            <v>2131000000</v>
          </cell>
        </row>
        <row r="1106">
          <cell r="B1106" t="str">
            <v>NBL</v>
          </cell>
          <cell r="C1106" t="str">
            <v>Year 4</v>
          </cell>
          <cell r="F1106">
            <v>3491000000</v>
          </cell>
          <cell r="G1106">
            <v>1083000000</v>
          </cell>
          <cell r="H1106">
            <v>0.68977370380979663</v>
          </cell>
          <cell r="J1106">
            <v>-7.9919793755370949E-2</v>
          </cell>
          <cell r="K1106">
            <v>233000000</v>
          </cell>
          <cell r="L1106">
            <v>0</v>
          </cell>
          <cell r="M1106">
            <v>2454000000</v>
          </cell>
        </row>
        <row r="1107">
          <cell r="B1107" t="str">
            <v>NDAQ</v>
          </cell>
          <cell r="C1107" t="str">
            <v>Year 1</v>
          </cell>
          <cell r="F1107">
            <v>3023000000</v>
          </cell>
          <cell r="G1107">
            <v>1446000000</v>
          </cell>
          <cell r="H1107">
            <v>0.52166721799536886</v>
          </cell>
          <cell r="J1107">
            <v>0.2120410188554416</v>
          </cell>
          <cell r="K1107">
            <v>832000000</v>
          </cell>
          <cell r="L1107">
            <v>0</v>
          </cell>
          <cell r="M1107">
            <v>104000000</v>
          </cell>
        </row>
        <row r="1108">
          <cell r="B1108" t="str">
            <v>NDAQ</v>
          </cell>
          <cell r="C1108" t="str">
            <v>Year 2</v>
          </cell>
          <cell r="F1108">
            <v>3100000000</v>
          </cell>
          <cell r="G1108">
            <v>1316000000</v>
          </cell>
          <cell r="H1108">
            <v>0.5754838709677419</v>
          </cell>
          <cell r="J1108">
            <v>0.19612903225806452</v>
          </cell>
          <cell r="K1108">
            <v>1054000000</v>
          </cell>
          <cell r="L1108">
            <v>0</v>
          </cell>
          <cell r="M1108">
            <v>122000000</v>
          </cell>
        </row>
        <row r="1109">
          <cell r="B1109" t="str">
            <v>NDAQ</v>
          </cell>
          <cell r="C1109" t="str">
            <v>Year 3</v>
          </cell>
          <cell r="F1109">
            <v>3383000000</v>
          </cell>
          <cell r="G1109">
            <v>1433000000</v>
          </cell>
          <cell r="H1109">
            <v>0.57641146911025709</v>
          </cell>
          <cell r="J1109">
            <v>0.21223765888264853</v>
          </cell>
          <cell r="K1109">
            <v>1095000000</v>
          </cell>
          <cell r="L1109">
            <v>0</v>
          </cell>
          <cell r="M1109">
            <v>137000000</v>
          </cell>
        </row>
        <row r="1110">
          <cell r="B1110" t="str">
            <v>NDAQ</v>
          </cell>
          <cell r="C1110" t="str">
            <v>Year 4</v>
          </cell>
          <cell r="F1110">
            <v>3292000000</v>
          </cell>
          <cell r="G1110">
            <v>1313000000</v>
          </cell>
          <cell r="H1110">
            <v>0.6011543134872418</v>
          </cell>
          <cell r="J1110">
            <v>0.24027946537059539</v>
          </cell>
          <cell r="K1110">
            <v>1050000000</v>
          </cell>
          <cell r="L1110">
            <v>0</v>
          </cell>
          <cell r="M1110">
            <v>138000000</v>
          </cell>
        </row>
        <row r="1111">
          <cell r="B1111" t="str">
            <v>NEE</v>
          </cell>
          <cell r="C1111" t="str">
            <v>Year 1</v>
          </cell>
          <cell r="F1111">
            <v>14256000000</v>
          </cell>
          <cell r="G1111">
            <v>8276000000</v>
          </cell>
          <cell r="H1111">
            <v>0.41947250280583614</v>
          </cell>
          <cell r="J1111">
            <v>0.22979797979797981</v>
          </cell>
          <cell r="K1111">
            <v>1186000000</v>
          </cell>
          <cell r="L1111">
            <v>0</v>
          </cell>
          <cell r="M1111">
            <v>1518000000</v>
          </cell>
        </row>
        <row r="1112">
          <cell r="B1112" t="str">
            <v>NEE</v>
          </cell>
          <cell r="C1112" t="str">
            <v>Year 2</v>
          </cell>
          <cell r="F1112">
            <v>15136000000</v>
          </cell>
          <cell r="G1112">
            <v>8152000000</v>
          </cell>
          <cell r="H1112">
            <v>0.46141649048625788</v>
          </cell>
          <cell r="J1112">
            <v>0.23394556025369978</v>
          </cell>
          <cell r="K1112">
            <v>1280000000</v>
          </cell>
          <cell r="L1112">
            <v>0</v>
          </cell>
          <cell r="M1112">
            <v>2163000000</v>
          </cell>
        </row>
        <row r="1113">
          <cell r="B1113" t="str">
            <v>NEE</v>
          </cell>
          <cell r="C1113" t="str">
            <v>Year 3</v>
          </cell>
          <cell r="F1113">
            <v>17021000000</v>
          </cell>
          <cell r="G1113">
            <v>8751000000</v>
          </cell>
          <cell r="H1113">
            <v>0.48587039539392518</v>
          </cell>
          <cell r="J1113">
            <v>0.25821044591974618</v>
          </cell>
          <cell r="K1113">
            <v>1324000000</v>
          </cell>
          <cell r="L1113">
            <v>0</v>
          </cell>
          <cell r="M1113">
            <v>2551000000</v>
          </cell>
        </row>
        <row r="1114">
          <cell r="B1114" t="str">
            <v>NEE</v>
          </cell>
          <cell r="C1114" t="str">
            <v>Year 4</v>
          </cell>
          <cell r="F1114">
            <v>17486000000</v>
          </cell>
          <cell r="G1114">
            <v>8596000000</v>
          </cell>
          <cell r="H1114">
            <v>0.50840672538030418</v>
          </cell>
          <cell r="J1114">
            <v>0.26649891341644744</v>
          </cell>
          <cell r="K1114">
            <v>1399000000</v>
          </cell>
          <cell r="L1114">
            <v>0</v>
          </cell>
          <cell r="M1114">
            <v>2831000000</v>
          </cell>
        </row>
        <row r="1115">
          <cell r="B1115" t="str">
            <v>NEM</v>
          </cell>
          <cell r="C1115" t="str">
            <v>Year 1</v>
          </cell>
          <cell r="F1115">
            <v>9964000000</v>
          </cell>
          <cell r="G1115">
            <v>4334000000</v>
          </cell>
          <cell r="H1115">
            <v>0.56503412284223198</v>
          </cell>
          <cell r="J1115">
            <v>0.31483340024086715</v>
          </cell>
          <cell r="K1115">
            <v>757000000</v>
          </cell>
          <cell r="L1115">
            <v>704000000</v>
          </cell>
          <cell r="M1115">
            <v>1032000000</v>
          </cell>
        </row>
        <row r="1116">
          <cell r="B1116" t="str">
            <v>NEM</v>
          </cell>
          <cell r="C1116" t="str">
            <v>Year 2</v>
          </cell>
          <cell r="F1116">
            <v>8414000000</v>
          </cell>
          <cell r="G1116">
            <v>5299000000</v>
          </cell>
          <cell r="H1116">
            <v>0.37021630615640599</v>
          </cell>
          <cell r="J1116">
            <v>8.3194675540765387E-2</v>
          </cell>
          <cell r="K1116">
            <v>584000000</v>
          </cell>
          <cell r="L1116">
            <v>469000000</v>
          </cell>
          <cell r="M1116">
            <v>1362000000</v>
          </cell>
        </row>
        <row r="1117">
          <cell r="B1117" t="str">
            <v>NEM</v>
          </cell>
          <cell r="C1117" t="str">
            <v>Year 3</v>
          </cell>
          <cell r="F1117">
            <v>7292000000</v>
          </cell>
          <cell r="G1117">
            <v>4457000000</v>
          </cell>
          <cell r="H1117">
            <v>0.38878222709818977</v>
          </cell>
          <cell r="J1117">
            <v>0.10093252879868349</v>
          </cell>
          <cell r="K1117">
            <v>545000000</v>
          </cell>
          <cell r="L1117">
            <v>325000000</v>
          </cell>
          <cell r="M1117">
            <v>1229000000</v>
          </cell>
        </row>
        <row r="1118">
          <cell r="B1118" t="str">
            <v>NEM</v>
          </cell>
          <cell r="C1118" t="str">
            <v>Year 4</v>
          </cell>
          <cell r="F1118">
            <v>7729000000</v>
          </cell>
          <cell r="G1118">
            <v>4312000000</v>
          </cell>
          <cell r="H1118">
            <v>0.44210117738387888</v>
          </cell>
          <cell r="J1118">
            <v>0.15771768663475222</v>
          </cell>
          <cell r="K1118">
            <v>670000000</v>
          </cell>
          <cell r="L1118">
            <v>289000000</v>
          </cell>
          <cell r="M1118">
            <v>1239000000</v>
          </cell>
        </row>
        <row r="1119">
          <cell r="B1119" t="str">
            <v>NFLX</v>
          </cell>
          <cell r="C1119" t="str">
            <v>Year 1</v>
          </cell>
          <cell r="F1119">
            <v>4374562000</v>
          </cell>
          <cell r="G1119">
            <v>3117203000</v>
          </cell>
          <cell r="H1119">
            <v>0.28742511821754957</v>
          </cell>
          <cell r="J1119">
            <v>5.2198825848164911E-2</v>
          </cell>
          <cell r="K1119">
            <v>650243000</v>
          </cell>
          <cell r="L1119">
            <v>378769000</v>
          </cell>
          <cell r="M1119">
            <v>0</v>
          </cell>
        </row>
        <row r="1120">
          <cell r="B1120" t="str">
            <v>NFLX</v>
          </cell>
          <cell r="C1120" t="str">
            <v>Year 2</v>
          </cell>
          <cell r="F1120">
            <v>5504656000</v>
          </cell>
          <cell r="G1120">
            <v>3752760000</v>
          </cell>
          <cell r="H1120">
            <v>0.31825712633087333</v>
          </cell>
          <cell r="J1120">
            <v>7.3146805177289914E-2</v>
          </cell>
          <cell r="K1120">
            <v>876927000</v>
          </cell>
          <cell r="L1120">
            <v>472321000</v>
          </cell>
          <cell r="M1120">
            <v>0</v>
          </cell>
        </row>
        <row r="1121">
          <cell r="B1121" t="str">
            <v>NFLX</v>
          </cell>
          <cell r="C1121" t="str">
            <v>Year 3</v>
          </cell>
          <cell r="F1121">
            <v>6779511000</v>
          </cell>
          <cell r="G1121">
            <v>4591476000</v>
          </cell>
          <cell r="H1121">
            <v>0.32274230398033132</v>
          </cell>
          <cell r="J1121">
            <v>4.5110333178897413E-2</v>
          </cell>
          <cell r="K1121">
            <v>1231421000</v>
          </cell>
          <cell r="L1121">
            <v>650788000</v>
          </cell>
          <cell r="M1121">
            <v>0</v>
          </cell>
        </row>
        <row r="1122">
          <cell r="B1122" t="str">
            <v>NFLX</v>
          </cell>
          <cell r="C1122" t="str">
            <v>Year 4</v>
          </cell>
          <cell r="F1122">
            <v>8830669000</v>
          </cell>
          <cell r="G1122">
            <v>6029901000</v>
          </cell>
          <cell r="H1122">
            <v>0.31716373923651764</v>
          </cell>
          <cell r="J1122">
            <v>4.3008406271370835E-2</v>
          </cell>
          <cell r="K1122">
            <v>1568877000</v>
          </cell>
          <cell r="L1122">
            <v>852098000</v>
          </cell>
          <cell r="M1122">
            <v>0</v>
          </cell>
        </row>
        <row r="1123">
          <cell r="B1123" t="str">
            <v>NFX</v>
          </cell>
          <cell r="C1123" t="str">
            <v>Year 1</v>
          </cell>
          <cell r="F1123">
            <v>1562000000</v>
          </cell>
          <cell r="G1123">
            <v>413000000</v>
          </cell>
          <cell r="H1123">
            <v>0.73559539052496792</v>
          </cell>
          <cell r="J1123">
            <v>8.5787451984635082E-2</v>
          </cell>
          <cell r="K1123">
            <v>311000000</v>
          </cell>
          <cell r="L1123">
            <v>0</v>
          </cell>
          <cell r="M1123">
            <v>704000000</v>
          </cell>
        </row>
        <row r="1124">
          <cell r="B1124" t="str">
            <v>NFX</v>
          </cell>
          <cell r="C1124" t="str">
            <v>Year 2</v>
          </cell>
          <cell r="F1124">
            <v>1857000000</v>
          </cell>
          <cell r="G1124">
            <v>411000000</v>
          </cell>
          <cell r="H1124">
            <v>0.77867528271405495</v>
          </cell>
          <cell r="J1124">
            <v>0.24232633279483037</v>
          </cell>
          <cell r="K1124">
            <v>311000000</v>
          </cell>
          <cell r="L1124">
            <v>0</v>
          </cell>
          <cell r="M1124">
            <v>685000000</v>
          </cell>
        </row>
        <row r="1125">
          <cell r="B1125" t="str">
            <v>NFX</v>
          </cell>
          <cell r="C1125" t="str">
            <v>Year 3</v>
          </cell>
          <cell r="F1125">
            <v>2288000000</v>
          </cell>
          <cell r="G1125">
            <v>485000000</v>
          </cell>
          <cell r="H1125">
            <v>0.78802447552447552</v>
          </cell>
          <cell r="J1125">
            <v>0.2513111888111888</v>
          </cell>
          <cell r="K1125">
            <v>358000000</v>
          </cell>
          <cell r="L1125">
            <v>0</v>
          </cell>
          <cell r="M1125">
            <v>870000000</v>
          </cell>
        </row>
        <row r="1126">
          <cell r="B1126" t="str">
            <v>NFX</v>
          </cell>
          <cell r="C1126" t="str">
            <v>Year 4</v>
          </cell>
          <cell r="F1126">
            <v>1557000000</v>
          </cell>
          <cell r="G1126">
            <v>497000000</v>
          </cell>
          <cell r="H1126">
            <v>0.680796403339756</v>
          </cell>
          <cell r="J1126">
            <v>-3.2504816955684008</v>
          </cell>
          <cell r="K1126">
            <v>5204000000</v>
          </cell>
          <cell r="L1126">
            <v>0</v>
          </cell>
          <cell r="M1126">
            <v>917000000</v>
          </cell>
        </row>
        <row r="1127">
          <cell r="B1127" t="str">
            <v>NKE</v>
          </cell>
          <cell r="C1127" t="str">
            <v>Year 1</v>
          </cell>
          <cell r="F1127">
            <v>25313000000</v>
          </cell>
          <cell r="G1127">
            <v>14279000000</v>
          </cell>
          <cell r="H1127">
            <v>0.4359025006913444</v>
          </cell>
          <cell r="J1127">
            <v>0.12791846086990874</v>
          </cell>
          <cell r="K1127">
            <v>7796000000</v>
          </cell>
          <cell r="L1127">
            <v>0</v>
          </cell>
          <cell r="M1127">
            <v>0</v>
          </cell>
        </row>
        <row r="1128">
          <cell r="B1128" t="str">
            <v>NKE</v>
          </cell>
          <cell r="C1128" t="str">
            <v>Year 2</v>
          </cell>
          <cell r="F1128">
            <v>27799000000</v>
          </cell>
          <cell r="G1128">
            <v>15353000000</v>
          </cell>
          <cell r="H1128">
            <v>0.44771394654483976</v>
          </cell>
          <cell r="J1128">
            <v>0.13237886254901254</v>
          </cell>
          <cell r="K1128">
            <v>8766000000</v>
          </cell>
          <cell r="L1128">
            <v>0</v>
          </cell>
          <cell r="M1128">
            <v>0</v>
          </cell>
        </row>
        <row r="1129">
          <cell r="B1129" t="str">
            <v>NKE</v>
          </cell>
          <cell r="C1129" t="str">
            <v>Year 3</v>
          </cell>
          <cell r="F1129">
            <v>30601000000</v>
          </cell>
          <cell r="G1129">
            <v>16534000000</v>
          </cell>
          <cell r="H1129">
            <v>0.45969085977582436</v>
          </cell>
          <cell r="J1129">
            <v>0.13643344988725858</v>
          </cell>
          <cell r="K1129">
            <v>9892000000</v>
          </cell>
          <cell r="L1129">
            <v>0</v>
          </cell>
          <cell r="M1129">
            <v>0</v>
          </cell>
        </row>
        <row r="1130">
          <cell r="B1130" t="str">
            <v>NKE</v>
          </cell>
          <cell r="C1130" t="str">
            <v>Year 4</v>
          </cell>
          <cell r="F1130">
            <v>32376000000</v>
          </cell>
          <cell r="G1130">
            <v>17405000000</v>
          </cell>
          <cell r="H1130">
            <v>0.46241042747714356</v>
          </cell>
          <cell r="J1130">
            <v>0.13905361996540647</v>
          </cell>
          <cell r="K1130">
            <v>10469000000</v>
          </cell>
          <cell r="L1130">
            <v>0</v>
          </cell>
          <cell r="M1130">
            <v>0</v>
          </cell>
        </row>
        <row r="1131">
          <cell r="B1131" t="str">
            <v>NLSN</v>
          </cell>
          <cell r="C1131" t="str">
            <v>Year 1</v>
          </cell>
          <cell r="F1131">
            <v>5703000000</v>
          </cell>
          <cell r="G1131">
            <v>2398000000</v>
          </cell>
          <cell r="H1131">
            <v>0.57951955111344899</v>
          </cell>
          <cell r="J1131">
            <v>0.17183938278099245</v>
          </cell>
          <cell r="K1131">
            <v>1815000000</v>
          </cell>
          <cell r="L1131">
            <v>0</v>
          </cell>
          <cell r="M1131">
            <v>510000000</v>
          </cell>
        </row>
        <row r="1132">
          <cell r="B1132" t="str">
            <v>NLSN</v>
          </cell>
          <cell r="C1132" t="str">
            <v>Year 2</v>
          </cell>
          <cell r="F1132">
            <v>6288000000</v>
          </cell>
          <cell r="G1132">
            <v>2620000000</v>
          </cell>
          <cell r="H1132">
            <v>0.58333333333333326</v>
          </cell>
          <cell r="J1132">
            <v>0.18734096692111959</v>
          </cell>
          <cell r="K1132">
            <v>1917000000</v>
          </cell>
          <cell r="L1132">
            <v>0</v>
          </cell>
          <cell r="M1132">
            <v>573000000</v>
          </cell>
        </row>
        <row r="1133">
          <cell r="B1133" t="str">
            <v>NLSN</v>
          </cell>
          <cell r="C1133" t="str">
            <v>Year 3</v>
          </cell>
          <cell r="F1133">
            <v>6172000000</v>
          </cell>
          <cell r="G1133">
            <v>2539000000</v>
          </cell>
          <cell r="H1133">
            <v>0.58862605314322747</v>
          </cell>
          <cell r="J1133">
            <v>0.18535320803629293</v>
          </cell>
          <cell r="K1133">
            <v>1915000000</v>
          </cell>
          <cell r="L1133">
            <v>0</v>
          </cell>
          <cell r="M1133">
            <v>574000000</v>
          </cell>
        </row>
        <row r="1134">
          <cell r="B1134" t="str">
            <v>NLSN</v>
          </cell>
          <cell r="C1134" t="str">
            <v>Year 4</v>
          </cell>
          <cell r="F1134">
            <v>6309000000</v>
          </cell>
          <cell r="G1134">
            <v>2607000000</v>
          </cell>
          <cell r="H1134">
            <v>0.58678078934854971</v>
          </cell>
          <cell r="J1134">
            <v>0.19781264859724204</v>
          </cell>
          <cell r="K1134">
            <v>1851000000</v>
          </cell>
          <cell r="L1134">
            <v>0</v>
          </cell>
          <cell r="M1134">
            <v>603000000</v>
          </cell>
        </row>
        <row r="1135">
          <cell r="B1135" t="str">
            <v>NOV</v>
          </cell>
          <cell r="C1135" t="str">
            <v>Year 1</v>
          </cell>
          <cell r="F1135">
            <v>17194000000</v>
          </cell>
          <cell r="G1135">
            <v>12151000000</v>
          </cell>
          <cell r="H1135">
            <v>0.29329998836803539</v>
          </cell>
          <cell r="J1135">
            <v>0.19710364080493195</v>
          </cell>
          <cell r="K1135">
            <v>1654000000</v>
          </cell>
          <cell r="L1135">
            <v>0</v>
          </cell>
          <cell r="M1135">
            <v>0</v>
          </cell>
        </row>
        <row r="1136">
          <cell r="B1136" t="str">
            <v>NOV</v>
          </cell>
          <cell r="C1136" t="str">
            <v>Year 2</v>
          </cell>
          <cell r="F1136">
            <v>19221000000</v>
          </cell>
          <cell r="G1136">
            <v>14117000000</v>
          </cell>
          <cell r="H1136">
            <v>0.26554289579106183</v>
          </cell>
          <cell r="J1136">
            <v>0.16643254773424901</v>
          </cell>
          <cell r="K1136">
            <v>1905000000</v>
          </cell>
          <cell r="L1136">
            <v>0</v>
          </cell>
          <cell r="M1136">
            <v>0</v>
          </cell>
        </row>
        <row r="1137">
          <cell r="B1137" t="str">
            <v>NOV</v>
          </cell>
          <cell r="C1137" t="str">
            <v>Year 3</v>
          </cell>
          <cell r="F1137">
            <v>21440000000</v>
          </cell>
          <cell r="G1137">
            <v>15631000000</v>
          </cell>
          <cell r="H1137">
            <v>0.27094216417910444</v>
          </cell>
          <cell r="J1137">
            <v>0.17336753731343282</v>
          </cell>
          <cell r="K1137">
            <v>2092000000</v>
          </cell>
          <cell r="L1137">
            <v>0</v>
          </cell>
          <cell r="M1137">
            <v>0</v>
          </cell>
        </row>
        <row r="1138">
          <cell r="B1138" t="str">
            <v>NOV</v>
          </cell>
          <cell r="C1138" t="str">
            <v>Year 4</v>
          </cell>
          <cell r="F1138">
            <v>14757000000</v>
          </cell>
          <cell r="G1138">
            <v>11694000000</v>
          </cell>
          <cell r="H1138">
            <v>0.20756251270583448</v>
          </cell>
          <cell r="J1138">
            <v>8.8026021549095348E-2</v>
          </cell>
          <cell r="K1138">
            <v>1764000000</v>
          </cell>
          <cell r="L1138">
            <v>0</v>
          </cell>
          <cell r="M1138">
            <v>0</v>
          </cell>
        </row>
        <row r="1139">
          <cell r="B1139" t="str">
            <v>NSC</v>
          </cell>
          <cell r="C1139" t="str">
            <v>Year 1</v>
          </cell>
          <cell r="F1139">
            <v>11245000000</v>
          </cell>
          <cell r="G1139">
            <v>4070000000</v>
          </cell>
          <cell r="H1139">
            <v>0.63806136060471319</v>
          </cell>
          <cell r="J1139">
            <v>0.28963983992885728</v>
          </cell>
          <cell r="K1139">
            <v>3002000000</v>
          </cell>
          <cell r="L1139">
            <v>0</v>
          </cell>
          <cell r="M1139">
            <v>916000000</v>
          </cell>
        </row>
        <row r="1140">
          <cell r="B1140" t="str">
            <v>NSC</v>
          </cell>
          <cell r="C1140" t="str">
            <v>Year 2</v>
          </cell>
          <cell r="F1140">
            <v>11624000000</v>
          </cell>
          <cell r="G1140">
            <v>4201000000</v>
          </cell>
          <cell r="H1140">
            <v>0.63859256710254653</v>
          </cell>
          <cell r="J1140">
            <v>0.30755333792154166</v>
          </cell>
          <cell r="K1140">
            <v>2897000000</v>
          </cell>
          <cell r="L1140">
            <v>0</v>
          </cell>
          <cell r="M1140">
            <v>951000000</v>
          </cell>
        </row>
        <row r="1141">
          <cell r="B1141" t="str">
            <v>NSC</v>
          </cell>
          <cell r="C1141" t="str">
            <v>Year 3</v>
          </cell>
          <cell r="F1141">
            <v>10511000000</v>
          </cell>
          <cell r="G1141">
            <v>3662000000</v>
          </cell>
          <cell r="H1141">
            <v>0.65160308248501564</v>
          </cell>
          <cell r="J1141">
            <v>0.27437922176767199</v>
          </cell>
          <cell r="K1141">
            <v>2911000000</v>
          </cell>
          <cell r="L1141">
            <v>0</v>
          </cell>
          <cell r="M1141">
            <v>1054000000</v>
          </cell>
        </row>
        <row r="1142">
          <cell r="B1142" t="str">
            <v>NSC</v>
          </cell>
          <cell r="C1142" t="str">
            <v>Year 4</v>
          </cell>
          <cell r="F1142">
            <v>9888000000</v>
          </cell>
          <cell r="G1142">
            <v>3045000000</v>
          </cell>
          <cell r="H1142">
            <v>0.69205097087378642</v>
          </cell>
          <cell r="J1142">
            <v>0.31088187702265374</v>
          </cell>
          <cell r="K1142">
            <v>2743000000</v>
          </cell>
          <cell r="L1142">
            <v>0</v>
          </cell>
          <cell r="M1142">
            <v>1026000000</v>
          </cell>
        </row>
        <row r="1143">
          <cell r="B1143" t="str">
            <v>NTAP</v>
          </cell>
          <cell r="C1143" t="str">
            <v>Year 1</v>
          </cell>
          <cell r="F1143">
            <v>6332400000</v>
          </cell>
          <cell r="G1143">
            <v>2571300000</v>
          </cell>
          <cell r="H1143">
            <v>0.59394542353610014</v>
          </cell>
          <cell r="J1143">
            <v>9.6251026467058298E-2</v>
          </cell>
          <cell r="K1143">
            <v>2247400000</v>
          </cell>
          <cell r="L1143">
            <v>904200000</v>
          </cell>
          <cell r="M1143">
            <v>0</v>
          </cell>
        </row>
        <row r="1144">
          <cell r="B1144" t="str">
            <v>NTAP</v>
          </cell>
          <cell r="C1144" t="str">
            <v>Year 2</v>
          </cell>
          <cell r="F1144">
            <v>6325000000</v>
          </cell>
          <cell r="G1144">
            <v>2406000000</v>
          </cell>
          <cell r="H1144">
            <v>0.61960474308300395</v>
          </cell>
          <cell r="J1144">
            <v>0.12996047430830041</v>
          </cell>
          <cell r="K1144">
            <v>2179000000</v>
          </cell>
          <cell r="L1144">
            <v>918000000</v>
          </cell>
          <cell r="M1144">
            <v>0</v>
          </cell>
        </row>
        <row r="1145">
          <cell r="B1145" t="str">
            <v>NTAP</v>
          </cell>
          <cell r="C1145" t="str">
            <v>Year 3</v>
          </cell>
          <cell r="F1145">
            <v>6123000000</v>
          </cell>
          <cell r="G1145">
            <v>2290000000</v>
          </cell>
          <cell r="H1145">
            <v>0.62600032663726934</v>
          </cell>
          <cell r="J1145">
            <v>0.11693614241384942</v>
          </cell>
          <cell r="K1145">
            <v>2197000000</v>
          </cell>
          <cell r="L1145">
            <v>920000000</v>
          </cell>
          <cell r="M1145">
            <v>0</v>
          </cell>
        </row>
        <row r="1146">
          <cell r="B1146" t="str">
            <v>NTAP</v>
          </cell>
          <cell r="C1146" t="str">
            <v>Year 4</v>
          </cell>
          <cell r="F1146">
            <v>5546000000</v>
          </cell>
          <cell r="G1146">
            <v>2173000000</v>
          </cell>
          <cell r="H1146">
            <v>0.60818608005769925</v>
          </cell>
          <cell r="J1146">
            <v>7.4468085106382975E-2</v>
          </cell>
          <cell r="K1146">
            <v>2099000000</v>
          </cell>
          <cell r="L1146">
            <v>861000000</v>
          </cell>
          <cell r="M1146">
            <v>0</v>
          </cell>
        </row>
        <row r="1147">
          <cell r="B1147" t="str">
            <v>NUE</v>
          </cell>
          <cell r="C1147" t="str">
            <v>Year 1</v>
          </cell>
          <cell r="F1147">
            <v>19429273000</v>
          </cell>
          <cell r="G1147">
            <v>17915735000</v>
          </cell>
          <cell r="H1147">
            <v>7.7899878188957494E-2</v>
          </cell>
          <cell r="J1147">
            <v>5.448675305555694E-2</v>
          </cell>
          <cell r="K1147">
            <v>454900000</v>
          </cell>
          <cell r="L1147">
            <v>0</v>
          </cell>
          <cell r="M1147">
            <v>0</v>
          </cell>
        </row>
        <row r="1148">
          <cell r="B1148" t="str">
            <v>NUE</v>
          </cell>
          <cell r="C1148" t="str">
            <v>Year 2</v>
          </cell>
          <cell r="F1148">
            <v>19052046000</v>
          </cell>
          <cell r="G1148">
            <v>17641421000</v>
          </cell>
          <cell r="H1148">
            <v>7.4040604352939354E-2</v>
          </cell>
          <cell r="J1148">
            <v>4.9481352291507172E-2</v>
          </cell>
          <cell r="K1148">
            <v>467904000</v>
          </cell>
          <cell r="L1148">
            <v>0</v>
          </cell>
          <cell r="M1148">
            <v>0</v>
          </cell>
        </row>
        <row r="1149">
          <cell r="B1149" t="str">
            <v>NUE</v>
          </cell>
          <cell r="C1149" t="str">
            <v>Year 3</v>
          </cell>
          <cell r="F1149">
            <v>21105141000</v>
          </cell>
          <cell r="G1149">
            <v>19198615000</v>
          </cell>
          <cell r="H1149">
            <v>9.03346724857228E-2</v>
          </cell>
          <cell r="J1149">
            <v>6.5657983521645272E-2</v>
          </cell>
          <cell r="K1149">
            <v>520805000</v>
          </cell>
          <cell r="L1149">
            <v>0</v>
          </cell>
          <cell r="M1149">
            <v>0</v>
          </cell>
        </row>
        <row r="1150">
          <cell r="B1150" t="str">
            <v>NUE</v>
          </cell>
          <cell r="C1150" t="str">
            <v>Year 4</v>
          </cell>
          <cell r="F1150">
            <v>16439276000</v>
          </cell>
          <cell r="G1150">
            <v>14858014000</v>
          </cell>
          <cell r="H1150">
            <v>9.6188055970348074E-2</v>
          </cell>
          <cell r="J1150">
            <v>6.8267787462172907E-2</v>
          </cell>
          <cell r="K1150">
            <v>458989000</v>
          </cell>
          <cell r="L1150">
            <v>0</v>
          </cell>
          <cell r="M1150">
            <v>0</v>
          </cell>
        </row>
        <row r="1151">
          <cell r="B1151" t="str">
            <v>NVDA</v>
          </cell>
          <cell r="C1151" t="str">
            <v>Year 1</v>
          </cell>
          <cell r="F1151">
            <v>4280159000</v>
          </cell>
          <cell r="G1151">
            <v>2053816000</v>
          </cell>
          <cell r="H1151">
            <v>0.52015427464260089</v>
          </cell>
          <cell r="J1151">
            <v>0.15145208390622872</v>
          </cell>
          <cell r="K1151">
            <v>430822000</v>
          </cell>
          <cell r="L1151">
            <v>1147282000</v>
          </cell>
          <cell r="M1151">
            <v>0</v>
          </cell>
        </row>
        <row r="1152">
          <cell r="B1152" t="str">
            <v>NVDA</v>
          </cell>
          <cell r="C1152" t="str">
            <v>Year 2</v>
          </cell>
          <cell r="F1152">
            <v>4130000000</v>
          </cell>
          <cell r="G1152">
            <v>1862000000</v>
          </cell>
          <cell r="H1152">
            <v>0.54915254237288136</v>
          </cell>
          <cell r="J1152">
            <v>0.12009685230024213</v>
          </cell>
          <cell r="K1152">
            <v>436000000</v>
          </cell>
          <cell r="L1152">
            <v>1336000000</v>
          </cell>
          <cell r="M1152">
            <v>0</v>
          </cell>
        </row>
        <row r="1153">
          <cell r="B1153" t="str">
            <v>NVDA</v>
          </cell>
          <cell r="C1153" t="str">
            <v>Year 3</v>
          </cell>
          <cell r="F1153">
            <v>4682000000</v>
          </cell>
          <cell r="G1153">
            <v>2083000000</v>
          </cell>
          <cell r="H1153">
            <v>0.55510465612985904</v>
          </cell>
          <cell r="J1153">
            <v>0.16211020931225972</v>
          </cell>
          <cell r="K1153">
            <v>480000000</v>
          </cell>
          <cell r="L1153">
            <v>1360000000</v>
          </cell>
          <cell r="M1153">
            <v>0</v>
          </cell>
        </row>
        <row r="1154">
          <cell r="B1154" t="str">
            <v>NVDA</v>
          </cell>
          <cell r="C1154" t="str">
            <v>Year 4</v>
          </cell>
          <cell r="F1154">
            <v>5010000000</v>
          </cell>
          <cell r="G1154">
            <v>2199000000</v>
          </cell>
          <cell r="H1154">
            <v>0.56107784431137731</v>
          </cell>
          <cell r="J1154">
            <v>0.17524950099800399</v>
          </cell>
          <cell r="K1154">
            <v>602000000</v>
          </cell>
          <cell r="L1154">
            <v>1331000000</v>
          </cell>
          <cell r="M1154">
            <v>0</v>
          </cell>
        </row>
        <row r="1155">
          <cell r="B1155" t="str">
            <v>NWL</v>
          </cell>
          <cell r="C1155" t="str">
            <v>Year 1</v>
          </cell>
          <cell r="F1155">
            <v>5508500000</v>
          </cell>
          <cell r="G1155">
            <v>3414400000</v>
          </cell>
          <cell r="H1155">
            <v>0.3801579377325951</v>
          </cell>
          <cell r="J1155">
            <v>0.12536988290823273</v>
          </cell>
          <cell r="K1155">
            <v>1403500000</v>
          </cell>
          <cell r="L1155">
            <v>0</v>
          </cell>
          <cell r="M1155">
            <v>0</v>
          </cell>
        </row>
        <row r="1156">
          <cell r="B1156" t="str">
            <v>NWL</v>
          </cell>
          <cell r="C1156" t="str">
            <v>Year 2</v>
          </cell>
          <cell r="F1156">
            <v>5607000000</v>
          </cell>
          <cell r="G1156">
            <v>3482100000</v>
          </cell>
          <cell r="H1156">
            <v>0.37897271268057786</v>
          </cell>
          <cell r="J1156">
            <v>0.12937399678972714</v>
          </cell>
          <cell r="K1156">
            <v>1399500000</v>
          </cell>
          <cell r="L1156">
            <v>0</v>
          </cell>
          <cell r="M1156">
            <v>0</v>
          </cell>
        </row>
        <row r="1157">
          <cell r="B1157" t="str">
            <v>NWL</v>
          </cell>
          <cell r="C1157" t="str">
            <v>Year 3</v>
          </cell>
          <cell r="F1157">
            <v>5727000000</v>
          </cell>
          <cell r="G1157">
            <v>3523600000</v>
          </cell>
          <cell r="H1157">
            <v>0.3847389558232932</v>
          </cell>
          <cell r="J1157">
            <v>0.11480705430417322</v>
          </cell>
          <cell r="K1157">
            <v>1545900000</v>
          </cell>
          <cell r="L1157">
            <v>0</v>
          </cell>
          <cell r="M1157">
            <v>0</v>
          </cell>
        </row>
        <row r="1158">
          <cell r="B1158" t="str">
            <v>NWL</v>
          </cell>
          <cell r="C1158" t="str">
            <v>Year 4</v>
          </cell>
          <cell r="F1158">
            <v>5915700000</v>
          </cell>
          <cell r="G1158">
            <v>3611100000</v>
          </cell>
          <cell r="H1158">
            <v>0.38957350778437039</v>
          </cell>
          <cell r="J1158">
            <v>0.11471169937623611</v>
          </cell>
          <cell r="K1158">
            <v>1626000000</v>
          </cell>
          <cell r="L1158">
            <v>0</v>
          </cell>
          <cell r="M1158">
            <v>0</v>
          </cell>
        </row>
        <row r="1159">
          <cell r="B1159" t="str">
            <v>O</v>
          </cell>
          <cell r="C1159" t="str">
            <v>Year 1</v>
          </cell>
          <cell r="F1159">
            <v>484581000</v>
          </cell>
          <cell r="G1159">
            <v>21306000</v>
          </cell>
          <cell r="H1159">
            <v>0.95603211846935809</v>
          </cell>
          <cell r="J1159">
            <v>0.57294239765900845</v>
          </cell>
          <cell r="K1159">
            <v>38123000</v>
          </cell>
          <cell r="L1159">
            <v>0</v>
          </cell>
          <cell r="M1159">
            <v>147515000</v>
          </cell>
        </row>
        <row r="1160">
          <cell r="B1160" t="str">
            <v>O</v>
          </cell>
          <cell r="C1160" t="str">
            <v>Year 2</v>
          </cell>
          <cell r="F1160">
            <v>780209000</v>
          </cell>
          <cell r="G1160">
            <v>38851000</v>
          </cell>
          <cell r="H1160">
            <v>0.95020436831669464</v>
          </cell>
          <cell r="J1160">
            <v>0.48411130863653201</v>
          </cell>
          <cell r="K1160">
            <v>56881000</v>
          </cell>
          <cell r="L1160">
            <v>0</v>
          </cell>
          <cell r="M1160">
            <v>306769000</v>
          </cell>
        </row>
        <row r="1161">
          <cell r="B1161" t="str">
            <v>O</v>
          </cell>
          <cell r="C1161" t="str">
            <v>Year 3</v>
          </cell>
          <cell r="F1161">
            <v>933505000</v>
          </cell>
          <cell r="G1161">
            <v>53871000</v>
          </cell>
          <cell r="H1161">
            <v>0.94229168563639187</v>
          </cell>
          <cell r="J1161">
            <v>0.48621914183641224</v>
          </cell>
          <cell r="K1161">
            <v>51085000</v>
          </cell>
          <cell r="L1161">
            <v>0</v>
          </cell>
          <cell r="M1161">
            <v>374661000</v>
          </cell>
        </row>
        <row r="1162">
          <cell r="B1162" t="str">
            <v>O</v>
          </cell>
          <cell r="C1162" t="str">
            <v>Year 4</v>
          </cell>
          <cell r="F1162">
            <v>1023285000</v>
          </cell>
          <cell r="G1162">
            <v>55352000</v>
          </cell>
          <cell r="H1162">
            <v>0.94590754286440237</v>
          </cell>
          <cell r="J1162">
            <v>0.4978280733129089</v>
          </cell>
          <cell r="K1162">
            <v>49298000</v>
          </cell>
          <cell r="L1162">
            <v>0</v>
          </cell>
          <cell r="M1162">
            <v>409215000</v>
          </cell>
        </row>
        <row r="1163">
          <cell r="B1163" t="str">
            <v>OKE</v>
          </cell>
          <cell r="C1163" t="str">
            <v>Year 1</v>
          </cell>
          <cell r="F1163">
            <v>10184121000</v>
          </cell>
          <cell r="G1163">
            <v>8540319000</v>
          </cell>
          <cell r="H1163">
            <v>0.16140833362054519</v>
          </cell>
          <cell r="J1163">
            <v>9.2962662167898433E-2</v>
          </cell>
          <cell r="K1163">
            <v>491725000</v>
          </cell>
          <cell r="L1163">
            <v>0</v>
          </cell>
          <cell r="M1163">
            <v>205334000</v>
          </cell>
        </row>
        <row r="1164">
          <cell r="B1164" t="str">
            <v>OKE</v>
          </cell>
          <cell r="C1164" t="str">
            <v>Year 2</v>
          </cell>
          <cell r="F1164">
            <v>11871879000</v>
          </cell>
          <cell r="G1164">
            <v>10222213000</v>
          </cell>
          <cell r="H1164">
            <v>0.13895576260506026</v>
          </cell>
          <cell r="J1164">
            <v>7.3176032201810681E-2</v>
          </cell>
          <cell r="K1164">
            <v>541586000</v>
          </cell>
          <cell r="L1164">
            <v>0</v>
          </cell>
          <cell r="M1164">
            <v>239343000</v>
          </cell>
        </row>
        <row r="1165">
          <cell r="B1165" t="str">
            <v>OKE</v>
          </cell>
          <cell r="C1165" t="str">
            <v>Year 3</v>
          </cell>
          <cell r="F1165">
            <v>12195091000</v>
          </cell>
          <cell r="G1165">
            <v>10088548000</v>
          </cell>
          <cell r="H1165">
            <v>0.17273696440641562</v>
          </cell>
          <cell r="J1165">
            <v>9.3231940622665294E-2</v>
          </cell>
          <cell r="K1165">
            <v>674887000</v>
          </cell>
          <cell r="L1165">
            <v>0</v>
          </cell>
          <cell r="M1165">
            <v>294684000</v>
          </cell>
        </row>
        <row r="1166">
          <cell r="B1166" t="str">
            <v>OKE</v>
          </cell>
          <cell r="C1166" t="str">
            <v>Year 4</v>
          </cell>
          <cell r="F1166">
            <v>7763206000</v>
          </cell>
          <cell r="G1166">
            <v>5641052000</v>
          </cell>
          <cell r="H1166">
            <v>0.27336051626093649</v>
          </cell>
          <cell r="J1166">
            <v>0.13837105443292372</v>
          </cell>
          <cell r="K1166">
            <v>693331000</v>
          </cell>
          <cell r="L1166">
            <v>0</v>
          </cell>
          <cell r="M1166">
            <v>354620000</v>
          </cell>
        </row>
        <row r="1167">
          <cell r="B1167" t="str">
            <v>OMC</v>
          </cell>
          <cell r="C1167" t="str">
            <v>Year 1</v>
          </cell>
          <cell r="F1167">
            <v>15317800000</v>
          </cell>
          <cell r="G1167">
            <v>12602100000</v>
          </cell>
          <cell r="H1167">
            <v>0.17729047252216379</v>
          </cell>
          <cell r="J1167">
            <v>0.12691770358667695</v>
          </cell>
          <cell r="K1167">
            <v>477200000</v>
          </cell>
          <cell r="L1167">
            <v>0</v>
          </cell>
          <cell r="M1167">
            <v>294400000</v>
          </cell>
        </row>
        <row r="1168">
          <cell r="B1168" t="str">
            <v>OMC</v>
          </cell>
          <cell r="C1168" t="str">
            <v>Year 2</v>
          </cell>
          <cell r="F1168">
            <v>15134400000</v>
          </cell>
          <cell r="G1168">
            <v>12491400000</v>
          </cell>
          <cell r="H1168">
            <v>0.17463526799873141</v>
          </cell>
          <cell r="J1168">
            <v>0.12686991225288086</v>
          </cell>
          <cell r="K1168">
            <v>431800000</v>
          </cell>
          <cell r="L1168">
            <v>0</v>
          </cell>
          <cell r="M1168">
            <v>291100000</v>
          </cell>
        </row>
        <row r="1169">
          <cell r="B1169" t="str">
            <v>OMC</v>
          </cell>
          <cell r="C1169" t="str">
            <v>Year 3</v>
          </cell>
          <cell r="F1169">
            <v>15416900000</v>
          </cell>
          <cell r="G1169">
            <v>12671200000</v>
          </cell>
          <cell r="H1169">
            <v>0.17809676394087004</v>
          </cell>
          <cell r="J1169">
            <v>0.1303050548424132</v>
          </cell>
          <cell r="K1169">
            <v>443900000</v>
          </cell>
          <cell r="L1169">
            <v>0</v>
          </cell>
          <cell r="M1169">
            <v>292900000</v>
          </cell>
        </row>
        <row r="1170">
          <cell r="B1170" t="str">
            <v>ORLY</v>
          </cell>
          <cell r="C1170" t="str">
            <v>Year 1</v>
          </cell>
          <cell r="F1170">
            <v>6182184000</v>
          </cell>
          <cell r="G1170">
            <v>3084766000</v>
          </cell>
          <cell r="H1170">
            <v>0.50102326297632027</v>
          </cell>
          <cell r="J1170">
            <v>0.15809833547497129</v>
          </cell>
          <cell r="K1170">
            <v>2120025000</v>
          </cell>
          <cell r="L1170">
            <v>0</v>
          </cell>
          <cell r="M1170">
            <v>0</v>
          </cell>
        </row>
        <row r="1171">
          <cell r="B1171" t="str">
            <v>ORLY</v>
          </cell>
          <cell r="C1171" t="str">
            <v>Year 2</v>
          </cell>
          <cell r="F1171">
            <v>6649237000</v>
          </cell>
          <cell r="G1171">
            <v>3280236000</v>
          </cell>
          <cell r="H1171">
            <v>0.50667482599883262</v>
          </cell>
          <cell r="J1171">
            <v>0.16595663532522603</v>
          </cell>
          <cell r="K1171">
            <v>2265516000</v>
          </cell>
          <cell r="L1171">
            <v>0</v>
          </cell>
          <cell r="M1171">
            <v>0</v>
          </cell>
        </row>
        <row r="1172">
          <cell r="B1172" t="str">
            <v>ORLY</v>
          </cell>
          <cell r="C1172" t="str">
            <v>Year 3</v>
          </cell>
          <cell r="F1172">
            <v>7216081000</v>
          </cell>
          <cell r="G1172">
            <v>3507180000</v>
          </cell>
          <cell r="H1172">
            <v>0.51397718512306056</v>
          </cell>
          <cell r="J1172">
            <v>0.17604763582892155</v>
          </cell>
          <cell r="K1172">
            <v>2438527000</v>
          </cell>
          <cell r="L1172">
            <v>0</v>
          </cell>
          <cell r="M1172">
            <v>0</v>
          </cell>
        </row>
        <row r="1173">
          <cell r="B1173" t="str">
            <v>ORLY</v>
          </cell>
          <cell r="C1173" t="str">
            <v>Year 4</v>
          </cell>
          <cell r="F1173">
            <v>7966674000</v>
          </cell>
          <cell r="G1173">
            <v>3804031000</v>
          </cell>
          <cell r="H1173">
            <v>0.52250700857095445</v>
          </cell>
          <cell r="J1173">
            <v>0.19004430205127007</v>
          </cell>
          <cell r="K1173">
            <v>2648622000</v>
          </cell>
          <cell r="L1173">
            <v>0</v>
          </cell>
          <cell r="M1173">
            <v>0</v>
          </cell>
        </row>
        <row r="1174">
          <cell r="B1174" t="str">
            <v>OXY</v>
          </cell>
          <cell r="C1174" t="str">
            <v>Year 1</v>
          </cell>
          <cell r="F1174">
            <v>20100000000</v>
          </cell>
          <cell r="G1174">
            <v>6530000000</v>
          </cell>
          <cell r="H1174">
            <v>0.67512437810945269</v>
          </cell>
          <cell r="J1174">
            <v>0.40328358208955223</v>
          </cell>
          <cell r="K1174">
            <v>1879000000</v>
          </cell>
          <cell r="L1174">
            <v>0</v>
          </cell>
          <cell r="M1174">
            <v>3585000000</v>
          </cell>
        </row>
        <row r="1175">
          <cell r="B1175" t="str">
            <v>OXY</v>
          </cell>
          <cell r="C1175" t="str">
            <v>Year 2</v>
          </cell>
          <cell r="F1175">
            <v>20170000000</v>
          </cell>
          <cell r="G1175">
            <v>6497000000</v>
          </cell>
          <cell r="H1175">
            <v>0.67788795240456123</v>
          </cell>
          <cell r="J1175">
            <v>0.36499752107089739</v>
          </cell>
          <cell r="K1175">
            <v>2108000000</v>
          </cell>
          <cell r="L1175">
            <v>0</v>
          </cell>
          <cell r="M1175">
            <v>4203000000</v>
          </cell>
        </row>
        <row r="1176">
          <cell r="B1176" t="str">
            <v>OXY</v>
          </cell>
          <cell r="C1176" t="str">
            <v>Year 3</v>
          </cell>
          <cell r="F1176">
            <v>19312000000</v>
          </cell>
          <cell r="G1176">
            <v>6803000000</v>
          </cell>
          <cell r="H1176">
            <v>0.64773198011598998</v>
          </cell>
          <cell r="J1176">
            <v>0.32078500414250205</v>
          </cell>
          <cell r="K1176">
            <v>2053000000</v>
          </cell>
          <cell r="L1176">
            <v>0</v>
          </cell>
          <cell r="M1176">
            <v>4261000000</v>
          </cell>
        </row>
        <row r="1177">
          <cell r="B1177" t="str">
            <v>OXY</v>
          </cell>
          <cell r="C1177" t="str">
            <v>Year 4</v>
          </cell>
          <cell r="F1177">
            <v>12480000000</v>
          </cell>
          <cell r="G1177">
            <v>5804000000</v>
          </cell>
          <cell r="H1177">
            <v>0.53493589743589742</v>
          </cell>
          <cell r="J1177">
            <v>4.158653846153846E-2</v>
          </cell>
          <cell r="K1177">
            <v>1613000000</v>
          </cell>
          <cell r="L1177">
            <v>0</v>
          </cell>
          <cell r="M1177">
            <v>4544000000</v>
          </cell>
        </row>
        <row r="1178">
          <cell r="B1178" t="str">
            <v>PBCT</v>
          </cell>
          <cell r="C1178" t="str">
            <v>Year 1</v>
          </cell>
          <cell r="F1178">
            <v>1355300000</v>
          </cell>
          <cell r="G1178">
            <v>90800000</v>
          </cell>
          <cell r="H1178">
            <v>0.93300376300450083</v>
          </cell>
          <cell r="J1178">
            <v>0.28384859440714233</v>
          </cell>
          <cell r="K1178">
            <v>803800000</v>
          </cell>
          <cell r="L1178">
            <v>0</v>
          </cell>
          <cell r="M1178">
            <v>76000000</v>
          </cell>
        </row>
        <row r="1179">
          <cell r="B1179" t="str">
            <v>PBCT</v>
          </cell>
          <cell r="C1179" t="str">
            <v>Year 2</v>
          </cell>
          <cell r="F1179">
            <v>1346100000</v>
          </cell>
          <cell r="G1179">
            <v>81100000</v>
          </cell>
          <cell r="H1179">
            <v>0.93975187578931729</v>
          </cell>
          <cell r="J1179">
            <v>0.28400564594012334</v>
          </cell>
          <cell r="K1179">
            <v>812800000</v>
          </cell>
          <cell r="L1179">
            <v>0</v>
          </cell>
          <cell r="M1179">
            <v>69900000</v>
          </cell>
        </row>
        <row r="1180">
          <cell r="B1180" t="str">
            <v>PBCT</v>
          </cell>
          <cell r="C1180" t="str">
            <v>Year 3</v>
          </cell>
          <cell r="F1180">
            <v>1381400000</v>
          </cell>
          <cell r="G1180">
            <v>80900000</v>
          </cell>
          <cell r="H1180">
            <v>0.94143622412045747</v>
          </cell>
          <cell r="J1180">
            <v>0.30288113508035325</v>
          </cell>
          <cell r="K1180">
            <v>816700000</v>
          </cell>
          <cell r="L1180">
            <v>0</v>
          </cell>
          <cell r="M1180">
            <v>65400000</v>
          </cell>
        </row>
        <row r="1181">
          <cell r="B1181" t="str">
            <v>PBCT</v>
          </cell>
          <cell r="C1181" t="str">
            <v>Year 4</v>
          </cell>
          <cell r="F1181">
            <v>1421300000</v>
          </cell>
          <cell r="G1181">
            <v>95500000</v>
          </cell>
          <cell r="H1181">
            <v>0.93280799268275527</v>
          </cell>
          <cell r="J1181">
            <v>0.30380637444592978</v>
          </cell>
          <cell r="K1181">
            <v>836700000</v>
          </cell>
          <cell r="L1181">
            <v>0</v>
          </cell>
          <cell r="M1181">
            <v>57300000</v>
          </cell>
        </row>
        <row r="1182">
          <cell r="B1182" t="str">
            <v>PBI</v>
          </cell>
          <cell r="C1182" t="str">
            <v>Year 1</v>
          </cell>
          <cell r="F1182">
            <v>3823713000</v>
          </cell>
          <cell r="G1182">
            <v>1582398000</v>
          </cell>
          <cell r="H1182">
            <v>0.58616193213245871</v>
          </cell>
          <cell r="J1182">
            <v>0.16667830456940674</v>
          </cell>
          <cell r="K1182">
            <v>1489735000</v>
          </cell>
          <cell r="L1182">
            <v>114250000</v>
          </cell>
          <cell r="M1182">
            <v>0</v>
          </cell>
        </row>
        <row r="1183">
          <cell r="B1183" t="str">
            <v>PBI</v>
          </cell>
          <cell r="C1183" t="str">
            <v>Year 2</v>
          </cell>
          <cell r="F1183">
            <v>3791335000</v>
          </cell>
          <cell r="G1183">
            <v>1650622000</v>
          </cell>
          <cell r="H1183">
            <v>0.56463303823059685</v>
          </cell>
          <cell r="J1183">
            <v>0.16094726527727041</v>
          </cell>
          <cell r="K1183">
            <v>1420096000</v>
          </cell>
          <cell r="L1183">
            <v>110412000</v>
          </cell>
          <cell r="M1183">
            <v>0</v>
          </cell>
        </row>
        <row r="1184">
          <cell r="B1184" t="str">
            <v>PBI</v>
          </cell>
          <cell r="C1184" t="str">
            <v>Year 3</v>
          </cell>
          <cell r="F1184">
            <v>3821504000</v>
          </cell>
          <cell r="G1184">
            <v>1680791000</v>
          </cell>
          <cell r="H1184">
            <v>0.56017552251678926</v>
          </cell>
          <cell r="J1184">
            <v>0.17071341545108942</v>
          </cell>
          <cell r="K1184">
            <v>1378400000</v>
          </cell>
          <cell r="L1184">
            <v>109931000</v>
          </cell>
          <cell r="M1184">
            <v>0</v>
          </cell>
        </row>
        <row r="1185">
          <cell r="B1185" t="str">
            <v>PBI</v>
          </cell>
          <cell r="C1185" t="str">
            <v>Year 4</v>
          </cell>
          <cell r="F1185">
            <v>3578060000</v>
          </cell>
          <cell r="G1185">
            <v>1558591000</v>
          </cell>
          <cell r="H1185">
            <v>0.56440333588592706</v>
          </cell>
          <cell r="J1185">
            <v>0.17589196380161318</v>
          </cell>
          <cell r="K1185">
            <v>1279961000</v>
          </cell>
          <cell r="L1185">
            <v>110156000</v>
          </cell>
          <cell r="M1185">
            <v>0</v>
          </cell>
        </row>
        <row r="1186">
          <cell r="B1186" t="str">
            <v>PCAR</v>
          </cell>
          <cell r="C1186" t="str">
            <v>Year 1</v>
          </cell>
          <cell r="F1186">
            <v>16596800000</v>
          </cell>
          <cell r="G1186">
            <v>13908300000</v>
          </cell>
          <cell r="H1186">
            <v>0.16198905813168807</v>
          </cell>
          <cell r="J1186">
            <v>7.9545454545454544E-2</v>
          </cell>
          <cell r="K1186">
            <v>571600000</v>
          </cell>
          <cell r="L1186">
            <v>279300000</v>
          </cell>
          <cell r="M1186">
            <v>517400000</v>
          </cell>
        </row>
        <row r="1187">
          <cell r="B1187" t="str">
            <v>PCAR</v>
          </cell>
          <cell r="C1187" t="str">
            <v>Year 2</v>
          </cell>
          <cell r="F1187">
            <v>16661000000</v>
          </cell>
          <cell r="G1187">
            <v>13900700000</v>
          </cell>
          <cell r="H1187">
            <v>0.16567432927195247</v>
          </cell>
          <cell r="J1187">
            <v>8.2690114638977255E-2</v>
          </cell>
          <cell r="K1187">
            <v>559500000</v>
          </cell>
          <cell r="L1187">
            <v>251400000</v>
          </cell>
          <cell r="M1187">
            <v>571700000</v>
          </cell>
        </row>
        <row r="1188">
          <cell r="B1188" t="str">
            <v>PCAR</v>
          </cell>
          <cell r="C1188" t="str">
            <v>Year 3</v>
          </cell>
          <cell r="F1188">
            <v>18534400000</v>
          </cell>
          <cell r="G1188">
            <v>15481600000</v>
          </cell>
          <cell r="H1188">
            <v>0.16470994475138123</v>
          </cell>
          <cell r="J1188">
            <v>9.1036127417127077E-2</v>
          </cell>
          <cell r="K1188">
            <v>561400000</v>
          </cell>
          <cell r="L1188">
            <v>215600000</v>
          </cell>
          <cell r="M1188">
            <v>588500000</v>
          </cell>
        </row>
        <row r="1189">
          <cell r="B1189" t="str">
            <v>PCAR</v>
          </cell>
          <cell r="C1189" t="str">
            <v>Year 4</v>
          </cell>
          <cell r="F1189">
            <v>18671300000</v>
          </cell>
          <cell r="G1189">
            <v>15292100000</v>
          </cell>
          <cell r="H1189">
            <v>0.18098364870148298</v>
          </cell>
          <cell r="J1189">
            <v>0.10787679486698837</v>
          </cell>
          <cell r="K1189">
            <v>541500000</v>
          </cell>
          <cell r="L1189">
            <v>239800000</v>
          </cell>
          <cell r="M1189">
            <v>583700000</v>
          </cell>
        </row>
        <row r="1190">
          <cell r="B1190" t="str">
            <v>PCG</v>
          </cell>
          <cell r="C1190" t="str">
            <v>Year 1</v>
          </cell>
          <cell r="F1190">
            <v>15598000000</v>
          </cell>
          <cell r="G1190">
            <v>11759000000</v>
          </cell>
          <cell r="H1190">
            <v>0.24612129760225665</v>
          </cell>
          <cell r="J1190">
            <v>0.11296320041030901</v>
          </cell>
          <cell r="K1190">
            <v>0</v>
          </cell>
          <cell r="L1190">
            <v>0</v>
          </cell>
          <cell r="M1190">
            <v>2077000000</v>
          </cell>
        </row>
        <row r="1191">
          <cell r="B1191" t="str">
            <v>PCG</v>
          </cell>
          <cell r="C1191" t="str">
            <v>Year 2</v>
          </cell>
          <cell r="F1191">
            <v>17090000000</v>
          </cell>
          <cell r="G1191">
            <v>12207000000</v>
          </cell>
          <cell r="H1191">
            <v>0.28572264482153309</v>
          </cell>
          <cell r="J1191">
            <v>0.14335868929198362</v>
          </cell>
          <cell r="K1191">
            <v>0</v>
          </cell>
          <cell r="L1191">
            <v>0</v>
          </cell>
          <cell r="M1191">
            <v>2433000000</v>
          </cell>
        </row>
        <row r="1192">
          <cell r="B1192" t="str">
            <v>PCG</v>
          </cell>
          <cell r="C1192" t="str">
            <v>Year 3</v>
          </cell>
          <cell r="F1192">
            <v>16833000000</v>
          </cell>
          <cell r="G1192">
            <v>12713000000</v>
          </cell>
          <cell r="H1192">
            <v>0.24475732192716693</v>
          </cell>
          <cell r="J1192">
            <v>8.958593239470089E-2</v>
          </cell>
          <cell r="K1192">
            <v>0</v>
          </cell>
          <cell r="L1192">
            <v>0</v>
          </cell>
          <cell r="M1192">
            <v>2612000000</v>
          </cell>
        </row>
        <row r="1193">
          <cell r="B1193" t="str">
            <v>PCG</v>
          </cell>
          <cell r="C1193" t="str">
            <v>Year 4</v>
          </cell>
          <cell r="F1193">
            <v>17666000000</v>
          </cell>
          <cell r="G1193">
            <v>12734000000</v>
          </cell>
          <cell r="H1193">
            <v>0.27918034642816714</v>
          </cell>
          <cell r="J1193">
            <v>0.12323106532321974</v>
          </cell>
          <cell r="K1193">
            <v>0</v>
          </cell>
          <cell r="L1193">
            <v>0</v>
          </cell>
          <cell r="M1193">
            <v>2755000000</v>
          </cell>
        </row>
        <row r="1194">
          <cell r="B1194" t="str">
            <v>PCLN</v>
          </cell>
          <cell r="C1194" t="str">
            <v>Year 1</v>
          </cell>
          <cell r="F1194">
            <v>5260956000</v>
          </cell>
          <cell r="G1194">
            <v>1177275000</v>
          </cell>
          <cell r="H1194">
            <v>0.77622413112749844</v>
          </cell>
          <cell r="J1194">
            <v>0.3478061781927087</v>
          </cell>
          <cell r="K1194">
            <v>2188747000</v>
          </cell>
          <cell r="L1194">
            <v>0</v>
          </cell>
          <cell r="M1194">
            <v>65141000</v>
          </cell>
        </row>
        <row r="1195">
          <cell r="B1195" t="str">
            <v>PCLN</v>
          </cell>
          <cell r="C1195" t="str">
            <v>Year 2</v>
          </cell>
          <cell r="F1195">
            <v>6793306000</v>
          </cell>
          <cell r="G1195">
            <v>1077420000</v>
          </cell>
          <cell r="H1195">
            <v>0.84139975440529247</v>
          </cell>
          <cell r="J1195">
            <v>0.35511634541414738</v>
          </cell>
          <cell r="K1195">
            <v>3185497000</v>
          </cell>
          <cell r="L1195">
            <v>0</v>
          </cell>
          <cell r="M1195">
            <v>117975000</v>
          </cell>
        </row>
        <row r="1196">
          <cell r="B1196" t="str">
            <v>PCLN</v>
          </cell>
          <cell r="C1196" t="str">
            <v>Year 3</v>
          </cell>
          <cell r="F1196">
            <v>8441971000</v>
          </cell>
          <cell r="G1196">
            <v>857841000</v>
          </cell>
          <cell r="H1196">
            <v>0.89838380160273001</v>
          </cell>
          <cell r="J1196">
            <v>0.36405147565657359</v>
          </cell>
          <cell r="K1196">
            <v>4302998000</v>
          </cell>
          <cell r="L1196">
            <v>0</v>
          </cell>
          <cell r="M1196">
            <v>207820000</v>
          </cell>
        </row>
        <row r="1197">
          <cell r="B1197" t="str">
            <v>PCLN</v>
          </cell>
          <cell r="C1197" t="str">
            <v>Year 4</v>
          </cell>
          <cell r="F1197">
            <v>9223987000</v>
          </cell>
          <cell r="G1197">
            <v>632180000</v>
          </cell>
          <cell r="H1197">
            <v>0.93146347669397189</v>
          </cell>
          <cell r="J1197">
            <v>0.3533078483306622</v>
          </cell>
          <cell r="K1197">
            <v>5060406000</v>
          </cell>
          <cell r="L1197">
            <v>0</v>
          </cell>
          <cell r="M1197">
            <v>272494000</v>
          </cell>
        </row>
        <row r="1198">
          <cell r="B1198" t="str">
            <v>PDCO</v>
          </cell>
          <cell r="C1198" t="str">
            <v>Year 1</v>
          </cell>
          <cell r="F1198">
            <v>3637212000</v>
          </cell>
          <cell r="G1198">
            <v>2446443000</v>
          </cell>
          <cell r="H1198">
            <v>0.32738509605708987</v>
          </cell>
          <cell r="J1198">
            <v>0.32738509605708987</v>
          </cell>
          <cell r="K1198">
            <v>0</v>
          </cell>
          <cell r="L1198">
            <v>0</v>
          </cell>
          <cell r="M1198">
            <v>0</v>
          </cell>
        </row>
        <row r="1199">
          <cell r="B1199" t="str">
            <v>PDCO</v>
          </cell>
          <cell r="C1199" t="str">
            <v>Year 2</v>
          </cell>
          <cell r="F1199">
            <v>3585141000</v>
          </cell>
          <cell r="G1199">
            <v>2566444000</v>
          </cell>
          <cell r="H1199">
            <v>0.2841441940498296</v>
          </cell>
          <cell r="J1199">
            <v>0.28414419404982955</v>
          </cell>
          <cell r="K1199">
            <v>0</v>
          </cell>
          <cell r="L1199">
            <v>0</v>
          </cell>
          <cell r="M1199">
            <v>0</v>
          </cell>
        </row>
        <row r="1200">
          <cell r="B1200" t="str">
            <v>PDCO</v>
          </cell>
          <cell r="C1200" t="str">
            <v>Year 3</v>
          </cell>
          <cell r="F1200">
            <v>3910865000</v>
          </cell>
          <cell r="G1200">
            <v>2850316000</v>
          </cell>
          <cell r="H1200">
            <v>0.27118016091069364</v>
          </cell>
          <cell r="J1200">
            <v>0.27118016091069369</v>
          </cell>
          <cell r="K1200">
            <v>0</v>
          </cell>
          <cell r="L1200">
            <v>0</v>
          </cell>
          <cell r="M1200">
            <v>0</v>
          </cell>
        </row>
        <row r="1201">
          <cell r="B1201" t="str">
            <v>PDCO</v>
          </cell>
          <cell r="C1201" t="str">
            <v>Year 4</v>
          </cell>
          <cell r="F1201">
            <v>5386703000</v>
          </cell>
          <cell r="G1201">
            <v>4063955000</v>
          </cell>
          <cell r="H1201">
            <v>0.24555799716449933</v>
          </cell>
          <cell r="J1201">
            <v>0.24555799716449933</v>
          </cell>
          <cell r="K1201">
            <v>0</v>
          </cell>
          <cell r="L1201">
            <v>0</v>
          </cell>
          <cell r="M1201">
            <v>0</v>
          </cell>
        </row>
        <row r="1202">
          <cell r="B1202" t="str">
            <v>PEG</v>
          </cell>
          <cell r="C1202" t="str">
            <v>Year 1</v>
          </cell>
          <cell r="F1202">
            <v>9781000000</v>
          </cell>
          <cell r="G1202">
            <v>6351000000</v>
          </cell>
          <cell r="H1202">
            <v>0.35067988958184237</v>
          </cell>
          <cell r="J1202">
            <v>0.2329005214190778</v>
          </cell>
          <cell r="K1202">
            <v>98000000</v>
          </cell>
          <cell r="L1202">
            <v>0</v>
          </cell>
          <cell r="M1202">
            <v>1054000000</v>
          </cell>
        </row>
        <row r="1203">
          <cell r="B1203" t="str">
            <v>PEG</v>
          </cell>
          <cell r="C1203" t="str">
            <v>Year 2</v>
          </cell>
          <cell r="F1203">
            <v>9968000000</v>
          </cell>
          <cell r="G1203">
            <v>6423000000</v>
          </cell>
          <cell r="H1203">
            <v>0.35563804173354741</v>
          </cell>
          <cell r="J1203">
            <v>0.23063804173354735</v>
          </cell>
          <cell r="K1203">
            <v>68000000</v>
          </cell>
          <cell r="L1203">
            <v>0</v>
          </cell>
          <cell r="M1203">
            <v>1178000000</v>
          </cell>
        </row>
        <row r="1204">
          <cell r="B1204" t="str">
            <v>PEG</v>
          </cell>
          <cell r="C1204" t="str">
            <v>Year 3</v>
          </cell>
          <cell r="F1204">
            <v>10886000000</v>
          </cell>
          <cell r="G1204">
            <v>7036000000</v>
          </cell>
          <cell r="H1204">
            <v>0.35366525812970784</v>
          </cell>
          <cell r="J1204">
            <v>0.24095168105823994</v>
          </cell>
          <cell r="K1204">
            <v>0</v>
          </cell>
          <cell r="L1204">
            <v>0</v>
          </cell>
          <cell r="M1204">
            <v>1227000000</v>
          </cell>
        </row>
        <row r="1205">
          <cell r="B1205" t="str">
            <v>PEG</v>
          </cell>
          <cell r="C1205" t="str">
            <v>Year 4</v>
          </cell>
          <cell r="F1205">
            <v>10415000000</v>
          </cell>
          <cell r="G1205">
            <v>6239000000</v>
          </cell>
          <cell r="H1205">
            <v>0.40096015362457993</v>
          </cell>
          <cell r="J1205">
            <v>0.28439750360057608</v>
          </cell>
          <cell r="K1205">
            <v>0</v>
          </cell>
          <cell r="L1205">
            <v>0</v>
          </cell>
          <cell r="M1205">
            <v>1214000000</v>
          </cell>
        </row>
        <row r="1206">
          <cell r="B1206" t="str">
            <v>PEP</v>
          </cell>
          <cell r="C1206" t="str">
            <v>Year 1</v>
          </cell>
          <cell r="F1206">
            <v>66415000000</v>
          </cell>
          <cell r="G1206">
            <v>31243000000</v>
          </cell>
          <cell r="H1206">
            <v>0.52957916133403593</v>
          </cell>
          <cell r="J1206">
            <v>0.14612662802077844</v>
          </cell>
          <cell r="K1206">
            <v>25357000000</v>
          </cell>
          <cell r="L1206">
            <v>0</v>
          </cell>
          <cell r="M1206">
            <v>110000000</v>
          </cell>
        </row>
        <row r="1207">
          <cell r="B1207" t="str">
            <v>PEP</v>
          </cell>
          <cell r="C1207" t="str">
            <v>Year 2</v>
          </cell>
          <cell r="F1207">
            <v>66683000000</v>
          </cell>
          <cell r="G1207">
            <v>31238000000</v>
          </cell>
          <cell r="H1207">
            <v>0.5315447715309749</v>
          </cell>
          <cell r="J1207">
            <v>0.14367979844937989</v>
          </cell>
          <cell r="K1207">
            <v>25772000000</v>
          </cell>
          <cell r="L1207">
            <v>0</v>
          </cell>
          <cell r="M1207">
            <v>92000000</v>
          </cell>
        </row>
        <row r="1208">
          <cell r="B1208" t="str">
            <v>PEP</v>
          </cell>
          <cell r="C1208" t="str">
            <v>Year 3</v>
          </cell>
          <cell r="F1208">
            <v>63056000000</v>
          </cell>
          <cell r="G1208">
            <v>28731000000</v>
          </cell>
          <cell r="H1208">
            <v>0.54435739659984783</v>
          </cell>
          <cell r="J1208">
            <v>0.15402182187262117</v>
          </cell>
          <cell r="K1208">
            <v>24538000000</v>
          </cell>
          <cell r="L1208">
            <v>0</v>
          </cell>
          <cell r="M1208">
            <v>75000000</v>
          </cell>
        </row>
        <row r="1209">
          <cell r="B1209" t="str">
            <v>PEP</v>
          </cell>
          <cell r="C1209" t="str">
            <v>Year 4</v>
          </cell>
          <cell r="F1209">
            <v>62799000000</v>
          </cell>
          <cell r="G1209">
            <v>28209000000</v>
          </cell>
          <cell r="H1209">
            <v>0.55080494912339373</v>
          </cell>
          <cell r="J1209">
            <v>0.1558145830347617</v>
          </cell>
          <cell r="K1209">
            <v>24735000000</v>
          </cell>
          <cell r="L1209">
            <v>0</v>
          </cell>
          <cell r="M1209">
            <v>70000000</v>
          </cell>
        </row>
        <row r="1210">
          <cell r="B1210" t="str">
            <v>PFE</v>
          </cell>
          <cell r="C1210" t="str">
            <v>Year 1</v>
          </cell>
          <cell r="F1210">
            <v>54657000000</v>
          </cell>
          <cell r="G1210">
            <v>9821000000</v>
          </cell>
          <cell r="H1210">
            <v>0.8203157875477981</v>
          </cell>
          <cell r="J1210">
            <v>0.31238450701648462</v>
          </cell>
          <cell r="K1210">
            <v>15171000000</v>
          </cell>
          <cell r="L1210">
            <v>7482000000</v>
          </cell>
          <cell r="M1210">
            <v>5109000000</v>
          </cell>
        </row>
        <row r="1211">
          <cell r="B1211" t="str">
            <v>PFE</v>
          </cell>
          <cell r="C1211" t="str">
            <v>Year 2</v>
          </cell>
          <cell r="F1211">
            <v>51584000000</v>
          </cell>
          <cell r="G1211">
            <v>9586000000</v>
          </cell>
          <cell r="H1211">
            <v>0.81416718362282881</v>
          </cell>
          <cell r="J1211">
            <v>0.31726892059553352</v>
          </cell>
          <cell r="K1211">
            <v>14355000000</v>
          </cell>
          <cell r="L1211">
            <v>6678000000</v>
          </cell>
          <cell r="M1211">
            <v>4599000000</v>
          </cell>
        </row>
        <row r="1212">
          <cell r="B1212" t="str">
            <v>PFE</v>
          </cell>
          <cell r="C1212" t="str">
            <v>Year 3</v>
          </cell>
          <cell r="F1212">
            <v>49605000000</v>
          </cell>
          <cell r="G1212">
            <v>9577000000</v>
          </cell>
          <cell r="H1212">
            <v>0.80693478479991931</v>
          </cell>
          <cell r="J1212">
            <v>0.27212982562241711</v>
          </cell>
          <cell r="K1212">
            <v>14097000000</v>
          </cell>
          <cell r="L1212">
            <v>8393000000</v>
          </cell>
          <cell r="M1212">
            <v>4039000000</v>
          </cell>
        </row>
        <row r="1213">
          <cell r="B1213" t="str">
            <v>PFE</v>
          </cell>
          <cell r="C1213" t="str">
            <v>Year 4</v>
          </cell>
          <cell r="F1213">
            <v>48851000000</v>
          </cell>
          <cell r="G1213">
            <v>9648000000</v>
          </cell>
          <cell r="H1213">
            <v>0.80250148410472666</v>
          </cell>
          <cell r="J1213">
            <v>0.2656240404495302</v>
          </cell>
          <cell r="K1213">
            <v>14809000000</v>
          </cell>
          <cell r="L1213">
            <v>7690000000</v>
          </cell>
          <cell r="M1213">
            <v>3728000000</v>
          </cell>
        </row>
        <row r="1214">
          <cell r="B1214" t="str">
            <v>PFG</v>
          </cell>
          <cell r="C1214" t="str">
            <v>Year 1</v>
          </cell>
          <cell r="F1214">
            <v>9289500000</v>
          </cell>
          <cell r="G1214">
            <v>4683600000</v>
          </cell>
          <cell r="H1214">
            <v>0.49581785887292107</v>
          </cell>
          <cell r="J1214">
            <v>0.12099682437160235</v>
          </cell>
          <cell r="K1214">
            <v>189000000</v>
          </cell>
          <cell r="L1214">
            <v>0</v>
          </cell>
          <cell r="M1214">
            <v>3292900000</v>
          </cell>
        </row>
        <row r="1215">
          <cell r="B1215" t="str">
            <v>PFG</v>
          </cell>
          <cell r="C1215" t="str">
            <v>Year 2</v>
          </cell>
          <cell r="F1215">
            <v>10477600000</v>
          </cell>
          <cell r="G1215">
            <v>5231000000</v>
          </cell>
          <cell r="H1215">
            <v>0.50074444529281514</v>
          </cell>
          <cell r="J1215">
            <v>0.14267580361914942</v>
          </cell>
          <cell r="K1215">
            <v>177400000</v>
          </cell>
          <cell r="L1215">
            <v>0</v>
          </cell>
          <cell r="M1215">
            <v>3574300000</v>
          </cell>
        </row>
        <row r="1216">
          <cell r="B1216" t="str">
            <v>PFG</v>
          </cell>
          <cell r="C1216" t="str">
            <v>Year 3</v>
          </cell>
          <cell r="F1216">
            <v>11964400000</v>
          </cell>
          <cell r="G1216">
            <v>6697700000</v>
          </cell>
          <cell r="H1216">
            <v>0.44019758617231119</v>
          </cell>
          <cell r="J1216">
            <v>0.11958811139714487</v>
          </cell>
          <cell r="K1216">
            <v>163500000</v>
          </cell>
          <cell r="L1216">
            <v>0</v>
          </cell>
          <cell r="M1216">
            <v>3672400000</v>
          </cell>
        </row>
        <row r="1217">
          <cell r="B1217" t="str">
            <v>PFG</v>
          </cell>
          <cell r="C1217" t="str">
            <v>Year 4</v>
          </cell>
          <cell r="F1217">
            <v>12394100000</v>
          </cell>
          <cell r="G1217">
            <v>6913200000</v>
          </cell>
          <cell r="H1217">
            <v>0.44221847491951816</v>
          </cell>
          <cell r="J1217">
            <v>0.12842400819744879</v>
          </cell>
          <cell r="K1217">
            <v>156600000</v>
          </cell>
          <cell r="L1217">
            <v>0</v>
          </cell>
          <cell r="M1217">
            <v>3732600000</v>
          </cell>
        </row>
        <row r="1218">
          <cell r="B1218" t="str">
            <v>PG</v>
          </cell>
          <cell r="C1218" t="str">
            <v>Year 1</v>
          </cell>
          <cell r="F1218">
            <v>2104745000</v>
          </cell>
          <cell r="G1218">
            <v>155355000</v>
          </cell>
          <cell r="H1218">
            <v>0.92618820807271185</v>
          </cell>
          <cell r="J1218">
            <v>0.35303564089711581</v>
          </cell>
          <cell r="K1218">
            <v>346393000</v>
          </cell>
          <cell r="L1218">
            <v>859947000</v>
          </cell>
          <cell r="M1218">
            <v>0</v>
          </cell>
        </row>
        <row r="1219">
          <cell r="B1219" t="str">
            <v>PG</v>
          </cell>
          <cell r="C1219" t="str">
            <v>Year 2</v>
          </cell>
          <cell r="F1219">
            <v>2819557000</v>
          </cell>
          <cell r="G1219">
            <v>205018000</v>
          </cell>
          <cell r="H1219">
            <v>0.92728715894021652</v>
          </cell>
          <cell r="J1219">
            <v>0.29221576297269392</v>
          </cell>
          <cell r="K1219">
            <v>519267000</v>
          </cell>
          <cell r="L1219">
            <v>1271353000</v>
          </cell>
          <cell r="M1219">
            <v>0</v>
          </cell>
        </row>
        <row r="1220">
          <cell r="B1220" t="str">
            <v>PG</v>
          </cell>
          <cell r="C1220" t="str">
            <v>Year 3</v>
          </cell>
          <cell r="F1220">
            <v>4103728000</v>
          </cell>
          <cell r="G1220">
            <v>392709000</v>
          </cell>
          <cell r="H1220">
            <v>0.90430433011154732</v>
          </cell>
          <cell r="J1220">
            <v>0.30506797721486412</v>
          </cell>
          <cell r="K1220">
            <v>838526000</v>
          </cell>
          <cell r="L1220">
            <v>1620577000</v>
          </cell>
          <cell r="M1220">
            <v>0</v>
          </cell>
        </row>
        <row r="1221">
          <cell r="B1221" t="str">
            <v>PG</v>
          </cell>
          <cell r="C1221" t="str">
            <v>Year 4</v>
          </cell>
          <cell r="F1221">
            <v>4860427000</v>
          </cell>
          <cell r="G1221">
            <v>299694000</v>
          </cell>
          <cell r="H1221">
            <v>0.93833998535519614</v>
          </cell>
          <cell r="J1221">
            <v>0.27379096527938801</v>
          </cell>
          <cell r="K1221">
            <v>1177697000</v>
          </cell>
          <cell r="L1221">
            <v>2052295000</v>
          </cell>
          <cell r="M1221">
            <v>0</v>
          </cell>
        </row>
        <row r="1222">
          <cell r="B1222" t="str">
            <v>PGR</v>
          </cell>
          <cell r="C1222" t="str">
            <v>Year 1</v>
          </cell>
          <cell r="F1222">
            <v>17083900000</v>
          </cell>
          <cell r="G1222">
            <v>15590900000</v>
          </cell>
          <cell r="H1222">
            <v>8.7392223087234155E-2</v>
          </cell>
          <cell r="J1222">
            <v>8.4377688935196302E-2</v>
          </cell>
          <cell r="K1222">
            <v>15400000</v>
          </cell>
          <cell r="L1222">
            <v>0</v>
          </cell>
          <cell r="M1222">
            <v>36100000</v>
          </cell>
        </row>
        <row r="1223">
          <cell r="B1223" t="str">
            <v>PGR</v>
          </cell>
          <cell r="C1223" t="str">
            <v>Year 2</v>
          </cell>
          <cell r="F1223">
            <v>18170900000</v>
          </cell>
          <cell r="G1223">
            <v>16275100000</v>
          </cell>
          <cell r="H1223">
            <v>0.10433165115651954</v>
          </cell>
          <cell r="J1223">
            <v>0.10116174762945149</v>
          </cell>
          <cell r="K1223">
            <v>18800000</v>
          </cell>
          <cell r="L1223">
            <v>0</v>
          </cell>
          <cell r="M1223">
            <v>38800000</v>
          </cell>
        </row>
        <row r="1224">
          <cell r="B1224" t="str">
            <v>PGR</v>
          </cell>
          <cell r="C1224" t="str">
            <v>Year 3</v>
          </cell>
          <cell r="F1224">
            <v>19391400000</v>
          </cell>
          <cell r="G1224">
            <v>17297300000</v>
          </cell>
          <cell r="H1224">
            <v>0.10799117134399783</v>
          </cell>
          <cell r="J1224">
            <v>0.10439163753003909</v>
          </cell>
          <cell r="K1224">
            <v>18900000</v>
          </cell>
          <cell r="L1224">
            <v>0</v>
          </cell>
          <cell r="M1224">
            <v>50900000</v>
          </cell>
        </row>
        <row r="1225">
          <cell r="B1225" t="str">
            <v>PGR</v>
          </cell>
          <cell r="C1225" t="str">
            <v>Year 4</v>
          </cell>
          <cell r="F1225">
            <v>20853800000</v>
          </cell>
          <cell r="G1225">
            <v>18705900000</v>
          </cell>
          <cell r="H1225">
            <v>0.10299801475030934</v>
          </cell>
          <cell r="J1225">
            <v>9.8188339775005032E-2</v>
          </cell>
          <cell r="K1225">
            <v>22800000</v>
          </cell>
          <cell r="L1225">
            <v>0</v>
          </cell>
          <cell r="M1225">
            <v>77500000</v>
          </cell>
        </row>
        <row r="1226">
          <cell r="B1226" t="str">
            <v>PH</v>
          </cell>
          <cell r="C1226" t="str">
            <v>Year 1</v>
          </cell>
          <cell r="F1226">
            <v>13015704000</v>
          </cell>
          <cell r="G1226">
            <v>10086675000</v>
          </cell>
          <cell r="H1226">
            <v>0.22503807707981072</v>
          </cell>
          <cell r="J1226">
            <v>0.1055690879264003</v>
          </cell>
          <cell r="K1226">
            <v>1554973000</v>
          </cell>
          <cell r="L1226">
            <v>0</v>
          </cell>
          <cell r="M1226">
            <v>0</v>
          </cell>
        </row>
        <row r="1227">
          <cell r="B1227" t="str">
            <v>PH</v>
          </cell>
          <cell r="C1227" t="str">
            <v>Year 2</v>
          </cell>
          <cell r="F1227">
            <v>13215971000</v>
          </cell>
          <cell r="G1227">
            <v>10188227000</v>
          </cell>
          <cell r="H1227">
            <v>0.22909735501084261</v>
          </cell>
          <cell r="J1227">
            <v>0.10545967451048432</v>
          </cell>
          <cell r="K1227">
            <v>1633992000</v>
          </cell>
          <cell r="L1227">
            <v>0</v>
          </cell>
          <cell r="M1227">
            <v>0</v>
          </cell>
        </row>
        <row r="1228">
          <cell r="B1228" t="str">
            <v>PH</v>
          </cell>
          <cell r="C1228" t="str">
            <v>Year 3</v>
          </cell>
          <cell r="F1228">
            <v>12711744000</v>
          </cell>
          <cell r="G1228">
            <v>9655245000</v>
          </cell>
          <cell r="H1228">
            <v>0.24044686551271011</v>
          </cell>
          <cell r="J1228">
            <v>0.11892569579752393</v>
          </cell>
          <cell r="K1228">
            <v>1544746000</v>
          </cell>
          <cell r="L1228">
            <v>0</v>
          </cell>
          <cell r="M1228">
            <v>0</v>
          </cell>
        </row>
        <row r="1229">
          <cell r="B1229" t="str">
            <v>PH</v>
          </cell>
          <cell r="C1229" t="str">
            <v>Year 4</v>
          </cell>
          <cell r="F1229">
            <v>11360753000</v>
          </cell>
          <cell r="G1229">
            <v>8823384000</v>
          </cell>
          <cell r="H1229">
            <v>0.22334514270312888</v>
          </cell>
          <cell r="J1229">
            <v>0.10369110216549907</v>
          </cell>
          <cell r="K1229">
            <v>1359360000</v>
          </cell>
          <cell r="L1229">
            <v>0</v>
          </cell>
          <cell r="M1229">
            <v>0</v>
          </cell>
        </row>
        <row r="1230">
          <cell r="B1230" t="str">
            <v>PHM</v>
          </cell>
          <cell r="C1230" t="str">
            <v>Year 1</v>
          </cell>
          <cell r="F1230">
            <v>5679595000</v>
          </cell>
          <cell r="G1230">
            <v>4507196000</v>
          </cell>
          <cell r="H1230">
            <v>0.20642299318877488</v>
          </cell>
          <cell r="J1230">
            <v>0.10632782795252126</v>
          </cell>
          <cell r="K1230">
            <v>568500000</v>
          </cell>
          <cell r="L1230">
            <v>0</v>
          </cell>
          <cell r="M1230">
            <v>0</v>
          </cell>
        </row>
        <row r="1231">
          <cell r="B1231" t="str">
            <v>PHM</v>
          </cell>
          <cell r="C1231" t="str">
            <v>Year 2</v>
          </cell>
          <cell r="F1231">
            <v>5822363000</v>
          </cell>
          <cell r="G1231">
            <v>4244479000</v>
          </cell>
          <cell r="H1231">
            <v>0.27100405797439975</v>
          </cell>
          <cell r="J1231">
            <v>0.12305897107411544</v>
          </cell>
          <cell r="K1231">
            <v>861390000</v>
          </cell>
          <cell r="L1231">
            <v>0</v>
          </cell>
          <cell r="M1231">
            <v>0</v>
          </cell>
        </row>
        <row r="1232">
          <cell r="B1232" t="str">
            <v>PHM</v>
          </cell>
          <cell r="C1232" t="str">
            <v>Year 3</v>
          </cell>
          <cell r="F1232">
            <v>5981964000</v>
          </cell>
          <cell r="G1232">
            <v>4353850000</v>
          </cell>
          <cell r="H1232">
            <v>0.27217047778956882</v>
          </cell>
          <cell r="J1232">
            <v>0.13931645192114162</v>
          </cell>
          <cell r="K1232">
            <v>794728000</v>
          </cell>
          <cell r="L1232">
            <v>0</v>
          </cell>
          <cell r="M1232">
            <v>0</v>
          </cell>
        </row>
        <row r="1233">
          <cell r="B1233" t="str">
            <v>PHM</v>
          </cell>
          <cell r="C1233" t="str">
            <v>Year 4</v>
          </cell>
          <cell r="F1233">
            <v>7668476000</v>
          </cell>
          <cell r="G1233">
            <v>5728662000</v>
          </cell>
          <cell r="H1233">
            <v>0.25295951894483337</v>
          </cell>
          <cell r="J1233">
            <v>0.12814332339307055</v>
          </cell>
          <cell r="K1233">
            <v>957150000</v>
          </cell>
          <cell r="L1233">
            <v>0</v>
          </cell>
          <cell r="M1233">
            <v>0</v>
          </cell>
        </row>
        <row r="1234">
          <cell r="B1234" t="str">
            <v>PKI</v>
          </cell>
          <cell r="C1234" t="str">
            <v>Year 1</v>
          </cell>
          <cell r="F1234">
            <v>2105188000</v>
          </cell>
          <cell r="G1234">
            <v>1143659000</v>
          </cell>
          <cell r="H1234">
            <v>0.4567425807101313</v>
          </cell>
          <cell r="J1234">
            <v>9.6107331031717827E-2</v>
          </cell>
          <cell r="K1234">
            <v>627370000</v>
          </cell>
          <cell r="L1234">
            <v>131835000</v>
          </cell>
          <cell r="M1234">
            <v>0</v>
          </cell>
        </row>
        <row r="1235">
          <cell r="B1235" t="str">
            <v>PKI</v>
          </cell>
          <cell r="C1235" t="str">
            <v>Year 2</v>
          </cell>
          <cell r="F1235">
            <v>2157586000</v>
          </cell>
          <cell r="G1235">
            <v>1181444000</v>
          </cell>
          <cell r="H1235">
            <v>0.45242321742910829</v>
          </cell>
          <cell r="J1235">
            <v>0.12135970478117675</v>
          </cell>
          <cell r="K1235">
            <v>581898000</v>
          </cell>
          <cell r="L1235">
            <v>132400000</v>
          </cell>
          <cell r="M1235">
            <v>0</v>
          </cell>
        </row>
        <row r="1236">
          <cell r="B1236" t="str">
            <v>PKI</v>
          </cell>
          <cell r="C1236" t="str">
            <v>Year 3</v>
          </cell>
          <cell r="F1236">
            <v>2237219000</v>
          </cell>
          <cell r="G1236">
            <v>1232611000</v>
          </cell>
          <cell r="H1236">
            <v>0.44904320944887377</v>
          </cell>
          <cell r="J1236">
            <v>0.10018330793722027</v>
          </cell>
          <cell r="K1236">
            <v>659335000</v>
          </cell>
          <cell r="L1236">
            <v>121141000</v>
          </cell>
          <cell r="M1236">
            <v>0</v>
          </cell>
        </row>
        <row r="1237">
          <cell r="B1237" t="str">
            <v>PKI</v>
          </cell>
          <cell r="C1237" t="str">
            <v>Year 4</v>
          </cell>
          <cell r="F1237">
            <v>2262359000</v>
          </cell>
          <cell r="G1237">
            <v>1237859000</v>
          </cell>
          <cell r="H1237">
            <v>0.45284590111472145</v>
          </cell>
          <cell r="J1237">
            <v>0.13248295252875428</v>
          </cell>
          <cell r="K1237">
            <v>598848000</v>
          </cell>
          <cell r="L1237">
            <v>125928000</v>
          </cell>
          <cell r="M1237">
            <v>0</v>
          </cell>
        </row>
        <row r="1238">
          <cell r="B1238" t="str">
            <v>PM</v>
          </cell>
          <cell r="C1238" t="str">
            <v>Year 1</v>
          </cell>
          <cell r="F1238">
            <v>80029000000</v>
          </cell>
          <cell r="G1238">
            <v>59222000000</v>
          </cell>
          <cell r="H1238">
            <v>0.25999325244598837</v>
          </cell>
          <cell r="J1238">
            <v>0.1727373826987717</v>
          </cell>
          <cell r="K1238">
            <v>6890000000</v>
          </cell>
          <cell r="L1238">
            <v>0</v>
          </cell>
          <cell r="M1238">
            <v>93000000</v>
          </cell>
        </row>
        <row r="1239">
          <cell r="B1239" t="str">
            <v>PM</v>
          </cell>
          <cell r="C1239" t="str">
            <v>Year 2</v>
          </cell>
          <cell r="F1239">
            <v>80106000000</v>
          </cell>
          <cell r="G1239">
            <v>60775000000</v>
          </cell>
          <cell r="H1239">
            <v>0.24131775397598187</v>
          </cell>
          <cell r="J1239">
            <v>0.15276009287693806</v>
          </cell>
          <cell r="K1239">
            <v>7001000000</v>
          </cell>
          <cell r="L1239">
            <v>0</v>
          </cell>
          <cell r="M1239">
            <v>93000000</v>
          </cell>
        </row>
        <row r="1240">
          <cell r="B1240" t="str">
            <v>PM</v>
          </cell>
          <cell r="C1240" t="str">
            <v>Year 3</v>
          </cell>
          <cell r="F1240">
            <v>73908000000</v>
          </cell>
          <cell r="G1240">
            <v>56479000000</v>
          </cell>
          <cell r="H1240">
            <v>0.23582020890837252</v>
          </cell>
          <cell r="J1240">
            <v>0.14465281160361532</v>
          </cell>
          <cell r="K1240">
            <v>6656000000</v>
          </cell>
          <cell r="L1240">
            <v>0</v>
          </cell>
          <cell r="M1240">
            <v>82000000</v>
          </cell>
        </row>
        <row r="1241">
          <cell r="B1241" t="str">
            <v>PM</v>
          </cell>
          <cell r="C1241" t="str">
            <v>Year 4</v>
          </cell>
          <cell r="F1241">
            <v>74953000000</v>
          </cell>
          <cell r="G1241">
            <v>57659000000</v>
          </cell>
          <cell r="H1241">
            <v>0.23073125825517327</v>
          </cell>
          <cell r="J1241">
            <v>0.14429042199778527</v>
          </cell>
          <cell r="K1241">
            <v>6405000000</v>
          </cell>
          <cell r="L1241">
            <v>0</v>
          </cell>
          <cell r="M1241">
            <v>74000000</v>
          </cell>
        </row>
        <row r="1242">
          <cell r="B1242" t="str">
            <v>PNC</v>
          </cell>
          <cell r="C1242" t="str">
            <v>Year 1</v>
          </cell>
          <cell r="F1242">
            <v>16606000000</v>
          </cell>
          <cell r="G1242">
            <v>386000000</v>
          </cell>
          <cell r="H1242">
            <v>0.97675538961821029</v>
          </cell>
          <cell r="J1242">
            <v>0.28586053233770925</v>
          </cell>
          <cell r="K1242">
            <v>10486000000</v>
          </cell>
          <cell r="L1242">
            <v>0</v>
          </cell>
          <cell r="M1242">
            <v>987000000</v>
          </cell>
        </row>
        <row r="1243">
          <cell r="B1243" t="str">
            <v>PNC</v>
          </cell>
          <cell r="C1243" t="str">
            <v>Year 2</v>
          </cell>
          <cell r="F1243">
            <v>16872000000</v>
          </cell>
          <cell r="G1243">
            <v>344000000</v>
          </cell>
          <cell r="H1243">
            <v>0.97961119013750597</v>
          </cell>
          <cell r="J1243">
            <v>0.36770981507823614</v>
          </cell>
          <cell r="K1243">
            <v>9681000000</v>
          </cell>
          <cell r="L1243">
            <v>0</v>
          </cell>
          <cell r="M1243">
            <v>643000000</v>
          </cell>
        </row>
        <row r="1244">
          <cell r="B1244" t="str">
            <v>PNC</v>
          </cell>
          <cell r="C1244" t="str">
            <v>Year 3</v>
          </cell>
          <cell r="F1244">
            <v>16281000000</v>
          </cell>
          <cell r="G1244">
            <v>325000000</v>
          </cell>
          <cell r="H1244">
            <v>0.98003808119894353</v>
          </cell>
          <cell r="J1244">
            <v>0.38050488299244517</v>
          </cell>
          <cell r="K1244">
            <v>9488000000</v>
          </cell>
          <cell r="L1244">
            <v>0</v>
          </cell>
          <cell r="M1244">
            <v>273000000</v>
          </cell>
        </row>
        <row r="1245">
          <cell r="B1245" t="str">
            <v>PNC</v>
          </cell>
          <cell r="C1245" t="str">
            <v>Year 4</v>
          </cell>
          <cell r="F1245">
            <v>16270000000</v>
          </cell>
          <cell r="G1245">
            <v>403000000</v>
          </cell>
          <cell r="H1245">
            <v>0.97523048555623848</v>
          </cell>
          <cell r="J1245">
            <v>0.37793484941610328</v>
          </cell>
          <cell r="K1245">
            <v>9463000000</v>
          </cell>
          <cell r="L1245">
            <v>0</v>
          </cell>
          <cell r="M1245">
            <v>255000000</v>
          </cell>
        </row>
        <row r="1246">
          <cell r="B1246" t="str">
            <v>PNR</v>
          </cell>
          <cell r="C1246" t="str">
            <v>Year 1</v>
          </cell>
          <cell r="F1246">
            <v>4306800000</v>
          </cell>
          <cell r="G1246">
            <v>3040900000</v>
          </cell>
          <cell r="H1246">
            <v>0.29393052846661094</v>
          </cell>
          <cell r="J1246">
            <v>1.2979474319680506E-2</v>
          </cell>
          <cell r="K1246">
            <v>1117700000</v>
          </cell>
          <cell r="L1246">
            <v>92300000</v>
          </cell>
          <cell r="M1246">
            <v>0</v>
          </cell>
        </row>
        <row r="1247">
          <cell r="B1247" t="str">
            <v>PNR</v>
          </cell>
          <cell r="C1247" t="str">
            <v>Year 2</v>
          </cell>
          <cell r="F1247">
            <v>6999700000</v>
          </cell>
          <cell r="G1247">
            <v>4629600000</v>
          </cell>
          <cell r="H1247">
            <v>0.33860022572395965</v>
          </cell>
          <cell r="J1247">
            <v>0.10766175693243996</v>
          </cell>
          <cell r="K1247">
            <v>1493700000</v>
          </cell>
          <cell r="L1247">
            <v>122800000</v>
          </cell>
          <cell r="M1247">
            <v>0</v>
          </cell>
        </row>
        <row r="1248">
          <cell r="B1248" t="str">
            <v>PNR</v>
          </cell>
          <cell r="C1248" t="str">
            <v>Year 3</v>
          </cell>
          <cell r="F1248">
            <v>7039000000</v>
          </cell>
          <cell r="G1248">
            <v>4576000000</v>
          </cell>
          <cell r="H1248">
            <v>0.34990765733769003</v>
          </cell>
          <cell r="J1248">
            <v>0.12102571387981248</v>
          </cell>
          <cell r="K1248">
            <v>1493800000</v>
          </cell>
          <cell r="L1248">
            <v>117300000</v>
          </cell>
          <cell r="M1248">
            <v>0</v>
          </cell>
        </row>
        <row r="1249">
          <cell r="B1249" t="str">
            <v>PNR</v>
          </cell>
          <cell r="C1249" t="str">
            <v>Year 4</v>
          </cell>
          <cell r="F1249">
            <v>6449000000</v>
          </cell>
          <cell r="G1249">
            <v>4263200000</v>
          </cell>
          <cell r="H1249">
            <v>0.33893626918902153</v>
          </cell>
          <cell r="J1249">
            <v>0.11349046363777329</v>
          </cell>
          <cell r="K1249">
            <v>1334300000</v>
          </cell>
          <cell r="L1249">
            <v>119600000</v>
          </cell>
          <cell r="M1249">
            <v>0</v>
          </cell>
        </row>
        <row r="1250">
          <cell r="B1250" t="str">
            <v>PNW</v>
          </cell>
          <cell r="C1250" t="str">
            <v>Year 1</v>
          </cell>
          <cell r="F1250">
            <v>3301804000</v>
          </cell>
          <cell r="G1250">
            <v>1879559000</v>
          </cell>
          <cell r="H1250">
            <v>0.43074785783771541</v>
          </cell>
          <cell r="J1250">
            <v>0.25796655404136648</v>
          </cell>
          <cell r="K1250">
            <v>166154000</v>
          </cell>
          <cell r="L1250">
            <v>0</v>
          </cell>
          <cell r="M1250">
            <v>404336000</v>
          </cell>
        </row>
        <row r="1251">
          <cell r="B1251" t="str">
            <v>PNW</v>
          </cell>
          <cell r="C1251" t="str">
            <v>Year 2</v>
          </cell>
          <cell r="F1251">
            <v>3454628000</v>
          </cell>
          <cell r="G1251">
            <v>2020436000</v>
          </cell>
          <cell r="H1251">
            <v>0.4151509221832278</v>
          </cell>
          <cell r="J1251">
            <v>0.24498238305253128</v>
          </cell>
          <cell r="K1251">
            <v>172161000</v>
          </cell>
          <cell r="L1251">
            <v>0</v>
          </cell>
          <cell r="M1251">
            <v>415708000</v>
          </cell>
        </row>
        <row r="1252">
          <cell r="B1252" t="str">
            <v>PNW</v>
          </cell>
          <cell r="C1252" t="str">
            <v>Year 3</v>
          </cell>
          <cell r="F1252">
            <v>3491632000</v>
          </cell>
          <cell r="G1252">
            <v>2087854000</v>
          </cell>
          <cell r="H1252">
            <v>0.40204065033199377</v>
          </cell>
          <cell r="J1252">
            <v>0.23233891773245291</v>
          </cell>
          <cell r="K1252">
            <v>175178000</v>
          </cell>
          <cell r="L1252">
            <v>0</v>
          </cell>
          <cell r="M1252">
            <v>417358000</v>
          </cell>
        </row>
        <row r="1253">
          <cell r="B1253" t="str">
            <v>PNW</v>
          </cell>
          <cell r="C1253" t="str">
            <v>Year 4</v>
          </cell>
          <cell r="F1253">
            <v>3495443000</v>
          </cell>
          <cell r="G1253">
            <v>1969675000</v>
          </cell>
          <cell r="H1253">
            <v>0.43650203994171843</v>
          </cell>
          <cell r="J1253">
            <v>0.24449032640497928</v>
          </cell>
          <cell r="K1253">
            <v>176744000</v>
          </cell>
          <cell r="L1253">
            <v>0</v>
          </cell>
          <cell r="M1253">
            <v>494422000</v>
          </cell>
        </row>
        <row r="1254">
          <cell r="B1254" t="str">
            <v>PPG</v>
          </cell>
          <cell r="C1254" t="str">
            <v>Year 1</v>
          </cell>
          <cell r="F1254">
            <v>14265000000</v>
          </cell>
          <cell r="G1254">
            <v>8314000000</v>
          </cell>
          <cell r="H1254">
            <v>0.41717490361023479</v>
          </cell>
          <cell r="J1254">
            <v>0.10865755345250613</v>
          </cell>
          <cell r="K1254">
            <v>3486000000</v>
          </cell>
          <cell r="L1254">
            <v>463000000</v>
          </cell>
          <cell r="M1254">
            <v>452000000</v>
          </cell>
        </row>
        <row r="1255">
          <cell r="B1255" t="str">
            <v>PPG</v>
          </cell>
          <cell r="C1255" t="str">
            <v>Year 2</v>
          </cell>
          <cell r="F1255">
            <v>14791000000</v>
          </cell>
          <cell r="G1255">
            <v>8348000000</v>
          </cell>
          <cell r="H1255">
            <v>0.4356027313907106</v>
          </cell>
          <cell r="J1255">
            <v>0.10121019538908796</v>
          </cell>
          <cell r="K1255">
            <v>4013000000</v>
          </cell>
          <cell r="L1255">
            <v>483000000</v>
          </cell>
          <cell r="M1255">
            <v>450000000</v>
          </cell>
        </row>
        <row r="1256">
          <cell r="B1256" t="str">
            <v>PPG</v>
          </cell>
          <cell r="C1256" t="str">
            <v>Year 3</v>
          </cell>
          <cell r="F1256">
            <v>14766000000</v>
          </cell>
          <cell r="G1256">
            <v>8206000000</v>
          </cell>
          <cell r="H1256">
            <v>0.44426384938371932</v>
          </cell>
          <cell r="J1256">
            <v>0.13470134091832589</v>
          </cell>
          <cell r="K1256">
            <v>3624000000</v>
          </cell>
          <cell r="L1256">
            <v>476000000</v>
          </cell>
          <cell r="M1256">
            <v>471000000</v>
          </cell>
        </row>
        <row r="1257">
          <cell r="B1257" t="str">
            <v>PPG</v>
          </cell>
          <cell r="C1257" t="str">
            <v>Year 4</v>
          </cell>
          <cell r="F1257">
            <v>14751000000</v>
          </cell>
          <cell r="G1257">
            <v>8063000000</v>
          </cell>
          <cell r="H1257">
            <v>0.45339299030574198</v>
          </cell>
          <cell r="J1257">
            <v>7.6604975933835001E-2</v>
          </cell>
          <cell r="K1257">
            <v>4630000000</v>
          </cell>
          <cell r="L1257">
            <v>466000000</v>
          </cell>
          <cell r="M1257">
            <v>462000000</v>
          </cell>
        </row>
        <row r="1258">
          <cell r="B1258" t="str">
            <v>PPL</v>
          </cell>
          <cell r="C1258" t="str">
            <v>Year 1</v>
          </cell>
          <cell r="F1258">
            <v>12132000000</v>
          </cell>
          <cell r="G1258">
            <v>4876000000</v>
          </cell>
          <cell r="H1258">
            <v>0.59808770194526872</v>
          </cell>
          <cell r="J1258">
            <v>0.249423013517969</v>
          </cell>
          <cell r="K1258">
            <v>3143000000</v>
          </cell>
          <cell r="L1258">
            <v>0</v>
          </cell>
          <cell r="M1258">
            <v>1087000000</v>
          </cell>
        </row>
        <row r="1259">
          <cell r="B1259" t="str">
            <v>PPL</v>
          </cell>
          <cell r="C1259" t="str">
            <v>Year 2</v>
          </cell>
          <cell r="F1259">
            <v>7263000000</v>
          </cell>
          <cell r="G1259">
            <v>1751000000</v>
          </cell>
          <cell r="H1259">
            <v>0.7589150488778742</v>
          </cell>
          <cell r="J1259">
            <v>0.35260911469089906</v>
          </cell>
          <cell r="K1259">
            <v>2108000000</v>
          </cell>
          <cell r="L1259">
            <v>0</v>
          </cell>
          <cell r="M1259">
            <v>843000000</v>
          </cell>
        </row>
        <row r="1260">
          <cell r="B1260" t="str">
            <v>PPL</v>
          </cell>
          <cell r="C1260" t="str">
            <v>Year 3</v>
          </cell>
          <cell r="F1260">
            <v>7852000000</v>
          </cell>
          <cell r="G1260">
            <v>1889000000</v>
          </cell>
          <cell r="H1260">
            <v>0.75942435048395307</v>
          </cell>
          <cell r="J1260">
            <v>0.36512990320937339</v>
          </cell>
          <cell r="K1260">
            <v>2173000000</v>
          </cell>
          <cell r="L1260">
            <v>0</v>
          </cell>
          <cell r="M1260">
            <v>923000000</v>
          </cell>
        </row>
        <row r="1261">
          <cell r="B1261" t="str">
            <v>PPL</v>
          </cell>
          <cell r="C1261" t="str">
            <v>Year 4</v>
          </cell>
          <cell r="F1261">
            <v>7669000000</v>
          </cell>
          <cell r="G1261">
            <v>1718000000</v>
          </cell>
          <cell r="H1261">
            <v>0.77598122310601125</v>
          </cell>
          <cell r="J1261">
            <v>0.36914852001564741</v>
          </cell>
          <cell r="K1261">
            <v>2237000000</v>
          </cell>
          <cell r="L1261">
            <v>0</v>
          </cell>
          <cell r="M1261">
            <v>883000000</v>
          </cell>
        </row>
        <row r="1262">
          <cell r="B1262" t="str">
            <v>PRU</v>
          </cell>
          <cell r="C1262" t="str">
            <v>Year 1</v>
          </cell>
          <cell r="F1262">
            <v>84847000000</v>
          </cell>
          <cell r="G1262">
            <v>66635000000</v>
          </cell>
          <cell r="H1262">
            <v>0.21464518486216366</v>
          </cell>
          <cell r="J1262">
            <v>8.3444317418411972E-3</v>
          </cell>
          <cell r="K1262">
            <v>17504000000</v>
          </cell>
          <cell r="L1262">
            <v>0</v>
          </cell>
          <cell r="M1262">
            <v>0</v>
          </cell>
        </row>
        <row r="1263">
          <cell r="B1263" t="str">
            <v>PRU</v>
          </cell>
          <cell r="C1263" t="str">
            <v>Year 2</v>
          </cell>
          <cell r="F1263">
            <v>41461000000</v>
          </cell>
          <cell r="G1263">
            <v>26973000000</v>
          </cell>
          <cell r="H1263">
            <v>0.34943682014423194</v>
          </cell>
          <cell r="J1263">
            <v>-4.0616482959890017E-2</v>
          </cell>
          <cell r="K1263">
            <v>16172000000</v>
          </cell>
          <cell r="L1263">
            <v>0</v>
          </cell>
          <cell r="M1263">
            <v>0</v>
          </cell>
        </row>
        <row r="1264">
          <cell r="B1264" t="str">
            <v>PRU</v>
          </cell>
          <cell r="C1264" t="str">
            <v>Year 3</v>
          </cell>
          <cell r="F1264">
            <v>54105000000</v>
          </cell>
          <cell r="G1264">
            <v>33560000000</v>
          </cell>
          <cell r="H1264">
            <v>0.37972460955549392</v>
          </cell>
          <cell r="J1264">
            <v>3.2510858515848812E-2</v>
          </cell>
          <cell r="K1264">
            <v>18786000000</v>
          </cell>
          <cell r="L1264">
            <v>0</v>
          </cell>
          <cell r="M1264">
            <v>0</v>
          </cell>
        </row>
        <row r="1265">
          <cell r="B1265" t="str">
            <v>PRU</v>
          </cell>
          <cell r="C1265" t="str">
            <v>Year 4</v>
          </cell>
          <cell r="F1265">
            <v>57119000000</v>
          </cell>
          <cell r="G1265">
            <v>32747000000</v>
          </cell>
          <cell r="H1265">
            <v>0.42668814229940999</v>
          </cell>
          <cell r="J1265">
            <v>0.13601428596439014</v>
          </cell>
          <cell r="K1265">
            <v>16603000000</v>
          </cell>
          <cell r="L1265">
            <v>0</v>
          </cell>
          <cell r="M1265">
            <v>0</v>
          </cell>
        </row>
        <row r="1266">
          <cell r="B1266" t="str">
            <v>PSX</v>
          </cell>
          <cell r="C1266" t="str">
            <v>Year 1</v>
          </cell>
          <cell r="F1266">
            <v>179290000000</v>
          </cell>
          <cell r="G1266">
            <v>158446000000</v>
          </cell>
          <cell r="H1266">
            <v>0.1162585754922193</v>
          </cell>
          <cell r="J1266">
            <v>2.4931674940041275E-2</v>
          </cell>
          <cell r="K1266">
            <v>15443000000</v>
          </cell>
          <cell r="L1266">
            <v>0</v>
          </cell>
          <cell r="M1266">
            <v>931000000</v>
          </cell>
        </row>
        <row r="1267">
          <cell r="B1267" t="str">
            <v>PSX</v>
          </cell>
          <cell r="C1267" t="str">
            <v>Year 2</v>
          </cell>
          <cell r="F1267">
            <v>171596000000</v>
          </cell>
          <cell r="G1267">
            <v>152451000000</v>
          </cell>
          <cell r="H1267">
            <v>0.11157019977155647</v>
          </cell>
          <cell r="J1267">
            <v>1.5017832583510105E-2</v>
          </cell>
          <cell r="K1267">
            <v>15597000000</v>
          </cell>
          <cell r="L1267">
            <v>0</v>
          </cell>
          <cell r="M1267">
            <v>971000000</v>
          </cell>
        </row>
        <row r="1268">
          <cell r="B1268" t="str">
            <v>PSX</v>
          </cell>
          <cell r="C1268" t="str">
            <v>Year 3</v>
          </cell>
          <cell r="F1268">
            <v>161212000000</v>
          </cell>
          <cell r="G1268">
            <v>140183000000</v>
          </cell>
          <cell r="H1268">
            <v>0.13044314319033323</v>
          </cell>
          <cell r="J1268">
            <v>2.051336128824157E-2</v>
          </cell>
          <cell r="K1268">
            <v>16703000000</v>
          </cell>
          <cell r="L1268">
            <v>0</v>
          </cell>
          <cell r="M1268">
            <v>1019000000</v>
          </cell>
        </row>
        <row r="1269">
          <cell r="B1269" t="str">
            <v>PSX</v>
          </cell>
          <cell r="C1269" t="str">
            <v>Year 4</v>
          </cell>
          <cell r="F1269">
            <v>98975000000</v>
          </cell>
          <cell r="G1269">
            <v>77693000000</v>
          </cell>
          <cell r="H1269">
            <v>0.21502399595857535</v>
          </cell>
          <cell r="J1269">
            <v>4.4819398838090427E-2</v>
          </cell>
          <cell r="K1269">
            <v>15747000000</v>
          </cell>
          <cell r="L1269">
            <v>0</v>
          </cell>
          <cell r="M1269">
            <v>1099000000</v>
          </cell>
        </row>
        <row r="1270">
          <cell r="B1270" t="str">
            <v>PVH</v>
          </cell>
          <cell r="C1270" t="str">
            <v>Year 1</v>
          </cell>
          <cell r="F1270">
            <v>6043000000</v>
          </cell>
          <cell r="G1270">
            <v>2793800000</v>
          </cell>
          <cell r="H1270">
            <v>0.53767996028462683</v>
          </cell>
          <cell r="J1270">
            <v>0.10837332450769485</v>
          </cell>
          <cell r="K1270">
            <v>2594300000</v>
          </cell>
          <cell r="L1270">
            <v>0</v>
          </cell>
          <cell r="M1270">
            <v>0</v>
          </cell>
        </row>
        <row r="1271">
          <cell r="B1271" t="str">
            <v>PVH</v>
          </cell>
          <cell r="C1271" t="str">
            <v>Year 2</v>
          </cell>
          <cell r="F1271">
            <v>8186400000</v>
          </cell>
          <cell r="G1271">
            <v>3967100000</v>
          </cell>
          <cell r="H1271">
            <v>0.51540359620834553</v>
          </cell>
          <cell r="J1271">
            <v>6.6671552819310073E-2</v>
          </cell>
          <cell r="K1271">
            <v>3673500000</v>
          </cell>
          <cell r="L1271">
            <v>0</v>
          </cell>
          <cell r="M1271">
            <v>0</v>
          </cell>
        </row>
        <row r="1272">
          <cell r="B1272" t="str">
            <v>PVH</v>
          </cell>
          <cell r="C1272" t="str">
            <v>Year 3</v>
          </cell>
          <cell r="F1272">
            <v>8241200000</v>
          </cell>
          <cell r="G1272">
            <v>3914500000</v>
          </cell>
          <cell r="H1272">
            <v>0.52500849390865412</v>
          </cell>
          <cell r="J1272">
            <v>7.439450565451633E-2</v>
          </cell>
          <cell r="K1272">
            <v>3713600000</v>
          </cell>
          <cell r="L1272">
            <v>0</v>
          </cell>
          <cell r="M1272">
            <v>0</v>
          </cell>
        </row>
        <row r="1273">
          <cell r="B1273" t="str">
            <v>PVH</v>
          </cell>
          <cell r="C1273" t="str">
            <v>Year 4</v>
          </cell>
          <cell r="F1273">
            <v>8020300000</v>
          </cell>
          <cell r="G1273">
            <v>3858700000</v>
          </cell>
          <cell r="H1273">
            <v>0.51888333354113936</v>
          </cell>
          <cell r="J1273">
            <v>9.2752141441093228E-2</v>
          </cell>
          <cell r="K1273">
            <v>3417700000</v>
          </cell>
          <cell r="L1273">
            <v>0</v>
          </cell>
          <cell r="M1273">
            <v>0</v>
          </cell>
        </row>
        <row r="1274">
          <cell r="B1274" t="str">
            <v>PWR</v>
          </cell>
          <cell r="C1274" t="str">
            <v>Year 1</v>
          </cell>
          <cell r="F1274">
            <v>5920269000</v>
          </cell>
          <cell r="G1274">
            <v>4982562000</v>
          </cell>
          <cell r="H1274">
            <v>0.15838925562335093</v>
          </cell>
          <cell r="J1274">
            <v>7.8564335505700841E-2</v>
          </cell>
          <cell r="K1274">
            <v>434894000</v>
          </cell>
          <cell r="L1274">
            <v>0</v>
          </cell>
          <cell r="M1274">
            <v>37691000</v>
          </cell>
        </row>
        <row r="1275">
          <cell r="B1275" t="str">
            <v>PWR</v>
          </cell>
          <cell r="C1275" t="str">
            <v>Year 2</v>
          </cell>
          <cell r="F1275">
            <v>6411577000</v>
          </cell>
          <cell r="G1275">
            <v>5424644000</v>
          </cell>
          <cell r="H1275">
            <v>0.15392983660650106</v>
          </cell>
          <cell r="J1275">
            <v>7.4240549555904894E-2</v>
          </cell>
          <cell r="K1275">
            <v>485069000</v>
          </cell>
          <cell r="L1275">
            <v>0</v>
          </cell>
          <cell r="M1275">
            <v>25865000</v>
          </cell>
        </row>
        <row r="1276">
          <cell r="B1276" t="str">
            <v>PWR</v>
          </cell>
          <cell r="C1276" t="str">
            <v>Year 3</v>
          </cell>
          <cell r="F1276">
            <v>7747229000</v>
          </cell>
          <cell r="G1276">
            <v>6578435000</v>
          </cell>
          <cell r="H1276">
            <v>0.15086607095259474</v>
          </cell>
          <cell r="J1276">
            <v>5.538238252670729E-2</v>
          </cell>
          <cell r="K1276">
            <v>705477000</v>
          </cell>
          <cell r="L1276">
            <v>0</v>
          </cell>
          <cell r="M1276">
            <v>34257000</v>
          </cell>
        </row>
        <row r="1277">
          <cell r="B1277" t="str">
            <v>PWR</v>
          </cell>
          <cell r="C1277" t="str">
            <v>Year 4</v>
          </cell>
          <cell r="F1277">
            <v>7572436000</v>
          </cell>
          <cell r="G1277">
            <v>6648771000</v>
          </cell>
          <cell r="H1277">
            <v>0.12197726068599324</v>
          </cell>
          <cell r="J1277">
            <v>3.9083063891196965E-2</v>
          </cell>
          <cell r="K1277">
            <v>592863000</v>
          </cell>
          <cell r="L1277">
            <v>0</v>
          </cell>
          <cell r="M1277">
            <v>34848000</v>
          </cell>
        </row>
        <row r="1278">
          <cell r="B1278" t="str">
            <v>PX</v>
          </cell>
          <cell r="C1278" t="str">
            <v>Year 1</v>
          </cell>
          <cell r="F1278">
            <v>11224000000</v>
          </cell>
          <cell r="G1278">
            <v>6396000000</v>
          </cell>
          <cell r="H1278">
            <v>0.43014967925873127</v>
          </cell>
          <cell r="J1278">
            <v>0.22291518175338559</v>
          </cell>
          <cell r="K1278">
            <v>1227000000</v>
          </cell>
          <cell r="L1278">
            <v>98000000</v>
          </cell>
          <cell r="M1278">
            <v>1001000000</v>
          </cell>
        </row>
        <row r="1279">
          <cell r="B1279" t="str">
            <v>PX</v>
          </cell>
          <cell r="C1279" t="str">
            <v>Year 2</v>
          </cell>
          <cell r="F1279">
            <v>11925000000</v>
          </cell>
          <cell r="G1279">
            <v>6744000000</v>
          </cell>
          <cell r="H1279">
            <v>0.43446540880503148</v>
          </cell>
          <cell r="J1279">
            <v>0.22012578616352202</v>
          </cell>
          <cell r="K1279">
            <v>1349000000</v>
          </cell>
          <cell r="L1279">
            <v>98000000</v>
          </cell>
          <cell r="M1279">
            <v>1109000000</v>
          </cell>
        </row>
        <row r="1280">
          <cell r="B1280" t="str">
            <v>PX</v>
          </cell>
          <cell r="C1280" t="str">
            <v>Year 3</v>
          </cell>
          <cell r="F1280">
            <v>12273000000</v>
          </cell>
          <cell r="G1280">
            <v>6962000000</v>
          </cell>
          <cell r="H1280">
            <v>0.43273853173633181</v>
          </cell>
          <cell r="J1280">
            <v>0.21249898150411473</v>
          </cell>
          <cell r="K1280">
            <v>1437000000</v>
          </cell>
          <cell r="L1280">
            <v>96000000</v>
          </cell>
          <cell r="M1280">
            <v>1170000000</v>
          </cell>
        </row>
        <row r="1281">
          <cell r="B1281" t="str">
            <v>PX</v>
          </cell>
          <cell r="C1281" t="str">
            <v>Year 4</v>
          </cell>
          <cell r="F1281">
            <v>10776000000</v>
          </cell>
          <cell r="G1281">
            <v>5960000000</v>
          </cell>
          <cell r="H1281">
            <v>0.44691907943578324</v>
          </cell>
          <cell r="J1281">
            <v>0.21538604305864886</v>
          </cell>
          <cell r="K1281">
            <v>1296000000</v>
          </cell>
          <cell r="L1281">
            <v>93000000</v>
          </cell>
          <cell r="M1281">
            <v>1106000000</v>
          </cell>
        </row>
        <row r="1282">
          <cell r="B1282" t="str">
            <v>QCOM</v>
          </cell>
          <cell r="C1282" t="str">
            <v>Year 1</v>
          </cell>
          <cell r="F1282">
            <v>24866000000</v>
          </cell>
          <cell r="G1282">
            <v>9820000000</v>
          </cell>
          <cell r="H1282">
            <v>0.60508324619963005</v>
          </cell>
          <cell r="J1282">
            <v>0.2907584653744068</v>
          </cell>
          <cell r="K1282">
            <v>2849000000</v>
          </cell>
          <cell r="L1282">
            <v>4967000000</v>
          </cell>
          <cell r="M1282">
            <v>0</v>
          </cell>
        </row>
        <row r="1283">
          <cell r="B1283" t="str">
            <v>QCOM</v>
          </cell>
          <cell r="C1283" t="str">
            <v>Year 2</v>
          </cell>
          <cell r="F1283">
            <v>26487000000</v>
          </cell>
          <cell r="G1283">
            <v>10686000000</v>
          </cell>
          <cell r="H1283">
            <v>0.59655680144976775</v>
          </cell>
          <cell r="J1283">
            <v>0.28504549401593232</v>
          </cell>
          <cell r="K1283">
            <v>2774000000</v>
          </cell>
          <cell r="L1283">
            <v>5477000000</v>
          </cell>
          <cell r="M1283">
            <v>0</v>
          </cell>
        </row>
        <row r="1284">
          <cell r="B1284" t="str">
            <v>QCOM</v>
          </cell>
          <cell r="C1284" t="str">
            <v>Year 3</v>
          </cell>
          <cell r="F1284">
            <v>25281000000</v>
          </cell>
          <cell r="G1284">
            <v>10378000000</v>
          </cell>
          <cell r="H1284">
            <v>0.58949408646809864</v>
          </cell>
          <cell r="J1284">
            <v>0.2284719750009889</v>
          </cell>
          <cell r="K1284">
            <v>3637000000</v>
          </cell>
          <cell r="L1284">
            <v>5490000000</v>
          </cell>
          <cell r="M1284">
            <v>0</v>
          </cell>
        </row>
        <row r="1285">
          <cell r="B1285" t="str">
            <v>QCOM</v>
          </cell>
          <cell r="C1285" t="str">
            <v>Year 4</v>
          </cell>
          <cell r="F1285">
            <v>23554000000</v>
          </cell>
          <cell r="G1285">
            <v>9749000000</v>
          </cell>
          <cell r="H1285">
            <v>0.58610002547338036</v>
          </cell>
          <cell r="J1285">
            <v>0.27574934193767514</v>
          </cell>
          <cell r="K1285">
            <v>2159000000</v>
          </cell>
          <cell r="L1285">
            <v>5151000000</v>
          </cell>
          <cell r="M1285">
            <v>0</v>
          </cell>
        </row>
        <row r="1286">
          <cell r="B1286" t="str">
            <v>QRVO</v>
          </cell>
          <cell r="C1286" t="str">
            <v>Year 1</v>
          </cell>
          <cell r="F1286">
            <v>1148231000</v>
          </cell>
          <cell r="G1286">
            <v>743304000</v>
          </cell>
          <cell r="H1286">
            <v>0.35265290694990814</v>
          </cell>
          <cell r="J1286">
            <v>2.3811410770132491E-2</v>
          </cell>
          <cell r="K1286">
            <v>180317000</v>
          </cell>
          <cell r="L1286">
            <v>197269000</v>
          </cell>
          <cell r="M1286">
            <v>0</v>
          </cell>
        </row>
        <row r="1287">
          <cell r="B1287" t="str">
            <v>QRVO</v>
          </cell>
          <cell r="C1287" t="str">
            <v>Year 2</v>
          </cell>
          <cell r="F1287">
            <v>1710966000</v>
          </cell>
          <cell r="G1287">
            <v>1021658000</v>
          </cell>
          <cell r="H1287">
            <v>0.40287650368271488</v>
          </cell>
          <cell r="J1287">
            <v>7.1577109071717382E-2</v>
          </cell>
          <cell r="K1287">
            <v>309348000</v>
          </cell>
          <cell r="L1287">
            <v>257494000</v>
          </cell>
          <cell r="M1287">
            <v>0</v>
          </cell>
        </row>
        <row r="1288">
          <cell r="B1288" t="str">
            <v>QRVO</v>
          </cell>
          <cell r="C1288" t="str">
            <v>Year 3</v>
          </cell>
          <cell r="F1288">
            <v>2610726000</v>
          </cell>
          <cell r="G1288">
            <v>1561173000</v>
          </cell>
          <cell r="H1288">
            <v>0.40201576113311011</v>
          </cell>
          <cell r="J1288">
            <v>4.5841654773423179E-3</v>
          </cell>
          <cell r="K1288">
            <v>588822000</v>
          </cell>
          <cell r="L1288">
            <v>448763000</v>
          </cell>
          <cell r="M1288">
            <v>0</v>
          </cell>
        </row>
        <row r="1289">
          <cell r="B1289" t="str">
            <v>R</v>
          </cell>
          <cell r="C1289" t="str">
            <v>Year 1</v>
          </cell>
          <cell r="F1289">
            <v>6419285000</v>
          </cell>
          <cell r="G1289">
            <v>5099484000</v>
          </cell>
          <cell r="H1289">
            <v>0.20559937750076529</v>
          </cell>
          <cell r="J1289">
            <v>6.1916708792334352E-2</v>
          </cell>
          <cell r="K1289">
            <v>922340000</v>
          </cell>
          <cell r="L1289">
            <v>0</v>
          </cell>
          <cell r="M1289">
            <v>0</v>
          </cell>
        </row>
        <row r="1290">
          <cell r="B1290" t="str">
            <v>R</v>
          </cell>
          <cell r="C1290" t="str">
            <v>Year 2</v>
          </cell>
          <cell r="F1290">
            <v>6638774000</v>
          </cell>
          <cell r="G1290">
            <v>5253040000</v>
          </cell>
          <cell r="H1290">
            <v>0.20873341975491255</v>
          </cell>
          <cell r="J1290">
            <v>5.3582182493333859E-2</v>
          </cell>
          <cell r="K1290">
            <v>1030014000</v>
          </cell>
          <cell r="L1290">
            <v>0</v>
          </cell>
          <cell r="M1290">
            <v>0</v>
          </cell>
        </row>
        <row r="1291">
          <cell r="B1291" t="str">
            <v>R</v>
          </cell>
          <cell r="C1291" t="str">
            <v>Year 3</v>
          </cell>
          <cell r="F1291">
            <v>6571893000</v>
          </cell>
          <cell r="G1291">
            <v>5086449000</v>
          </cell>
          <cell r="H1291">
            <v>0.22602985167287415</v>
          </cell>
          <cell r="J1291">
            <v>7.9712953330189643E-2</v>
          </cell>
          <cell r="K1291">
            <v>961579000</v>
          </cell>
          <cell r="L1291">
            <v>0</v>
          </cell>
          <cell r="M1291">
            <v>0</v>
          </cell>
        </row>
        <row r="1292">
          <cell r="B1292" t="str">
            <v>R</v>
          </cell>
          <cell r="C1292" t="str">
            <v>Year 4</v>
          </cell>
          <cell r="F1292">
            <v>6786984000</v>
          </cell>
          <cell r="G1292">
            <v>5285568000</v>
          </cell>
          <cell r="H1292">
            <v>0.22121991152476561</v>
          </cell>
          <cell r="J1292">
            <v>8.0338777872468833E-2</v>
          </cell>
          <cell r="K1292">
            <v>956158000</v>
          </cell>
          <cell r="L1292">
            <v>0</v>
          </cell>
          <cell r="M1292">
            <v>0</v>
          </cell>
        </row>
        <row r="1293">
          <cell r="B1293" t="str">
            <v>RCL</v>
          </cell>
          <cell r="C1293" t="str">
            <v>Year 1</v>
          </cell>
          <cell r="F1293">
            <v>7688024000</v>
          </cell>
          <cell r="G1293">
            <v>5157434000</v>
          </cell>
          <cell r="H1293">
            <v>0.32916000262226031</v>
          </cell>
          <cell r="J1293">
            <v>0.10256913870196034</v>
          </cell>
          <cell r="K1293">
            <v>1011543000</v>
          </cell>
          <cell r="L1293">
            <v>0</v>
          </cell>
          <cell r="M1293">
            <v>730493000</v>
          </cell>
        </row>
        <row r="1294">
          <cell r="B1294" t="str">
            <v>RCL</v>
          </cell>
          <cell r="C1294" t="str">
            <v>Year 2</v>
          </cell>
          <cell r="F1294">
            <v>7959894000</v>
          </cell>
          <cell r="G1294">
            <v>5305270000</v>
          </cell>
          <cell r="H1294">
            <v>0.33349991846625093</v>
          </cell>
          <cell r="J1294">
            <v>0.1074252998846467</v>
          </cell>
          <cell r="K1294">
            <v>1044819000</v>
          </cell>
          <cell r="L1294">
            <v>0</v>
          </cell>
          <cell r="M1294">
            <v>754711000</v>
          </cell>
        </row>
        <row r="1295">
          <cell r="B1295" t="str">
            <v>RCL</v>
          </cell>
          <cell r="C1295" t="str">
            <v>Year 3</v>
          </cell>
          <cell r="F1295">
            <v>8073855000</v>
          </cell>
          <cell r="G1295">
            <v>5306281000</v>
          </cell>
          <cell r="H1295">
            <v>0.34278222732511299</v>
          </cell>
          <cell r="J1295">
            <v>0.11719023935901747</v>
          </cell>
          <cell r="K1295">
            <v>1048952000</v>
          </cell>
          <cell r="L1295">
            <v>0</v>
          </cell>
          <cell r="M1295">
            <v>772445000</v>
          </cell>
        </row>
        <row r="1296">
          <cell r="B1296" t="str">
            <v>RCL</v>
          </cell>
          <cell r="C1296" t="str">
            <v>Year 4</v>
          </cell>
          <cell r="F1296">
            <v>8299074000</v>
          </cell>
          <cell r="G1296">
            <v>5099393000</v>
          </cell>
          <cell r="H1296">
            <v>0.38554674895054553</v>
          </cell>
          <cell r="J1296">
            <v>0.15497741073281188</v>
          </cell>
          <cell r="K1296">
            <v>1086504000</v>
          </cell>
          <cell r="L1296">
            <v>0</v>
          </cell>
          <cell r="M1296">
            <v>827008000</v>
          </cell>
        </row>
        <row r="1297">
          <cell r="B1297" t="str">
            <v>REGN</v>
          </cell>
          <cell r="C1297" t="str">
            <v>Year 1</v>
          </cell>
          <cell r="F1297">
            <v>2104745000</v>
          </cell>
          <cell r="G1297">
            <v>155355000</v>
          </cell>
          <cell r="H1297">
            <v>0.92618820807271185</v>
          </cell>
          <cell r="J1297">
            <v>0.35303564089711581</v>
          </cell>
          <cell r="K1297">
            <v>346393000</v>
          </cell>
          <cell r="L1297">
            <v>859947000</v>
          </cell>
          <cell r="M1297">
            <v>0</v>
          </cell>
        </row>
        <row r="1298">
          <cell r="B1298" t="str">
            <v>REGN</v>
          </cell>
          <cell r="C1298" t="str">
            <v>Year 2</v>
          </cell>
          <cell r="F1298">
            <v>2819557000</v>
          </cell>
          <cell r="G1298">
            <v>205018000</v>
          </cell>
          <cell r="H1298">
            <v>0.92728715894021652</v>
          </cell>
          <cell r="J1298">
            <v>0.29221576297269392</v>
          </cell>
          <cell r="K1298">
            <v>519267000</v>
          </cell>
          <cell r="L1298">
            <v>1271353000</v>
          </cell>
          <cell r="M1298">
            <v>0</v>
          </cell>
        </row>
        <row r="1299">
          <cell r="B1299" t="str">
            <v>REGN</v>
          </cell>
          <cell r="C1299" t="str">
            <v>Year 3</v>
          </cell>
          <cell r="F1299">
            <v>4103728000</v>
          </cell>
          <cell r="G1299">
            <v>392709000</v>
          </cell>
          <cell r="H1299">
            <v>0.90430433011154732</v>
          </cell>
          <cell r="J1299">
            <v>0.30506797721486412</v>
          </cell>
          <cell r="K1299">
            <v>838526000</v>
          </cell>
          <cell r="L1299">
            <v>1620577000</v>
          </cell>
          <cell r="M1299">
            <v>0</v>
          </cell>
        </row>
        <row r="1300">
          <cell r="B1300" t="str">
            <v>REGN</v>
          </cell>
          <cell r="C1300" t="str">
            <v>Year 4</v>
          </cell>
          <cell r="F1300">
            <v>4860427000</v>
          </cell>
          <cell r="G1300">
            <v>299694000</v>
          </cell>
          <cell r="H1300">
            <v>0.93833998535519614</v>
          </cell>
          <cell r="J1300">
            <v>0.27379096527938801</v>
          </cell>
          <cell r="K1300">
            <v>1177697000</v>
          </cell>
          <cell r="L1300">
            <v>2052295000</v>
          </cell>
          <cell r="M1300">
            <v>0</v>
          </cell>
        </row>
        <row r="1301">
          <cell r="B1301" t="str">
            <v>RHI</v>
          </cell>
          <cell r="C1301" t="str">
            <v>Year 1</v>
          </cell>
          <cell r="F1301">
            <v>4245895000</v>
          </cell>
          <cell r="G1301">
            <v>2522803000</v>
          </cell>
          <cell r="H1301">
            <v>0.40582539134858497</v>
          </cell>
          <cell r="J1301">
            <v>9.3402451073330825E-2</v>
          </cell>
          <cell r="K1301">
            <v>1324815000</v>
          </cell>
          <cell r="L1301">
            <v>0</v>
          </cell>
          <cell r="M1301">
            <v>1700000</v>
          </cell>
        </row>
        <row r="1302">
          <cell r="B1302" t="str">
            <v>RHI</v>
          </cell>
          <cell r="C1302" t="str">
            <v>Year 2</v>
          </cell>
          <cell r="F1302">
            <v>4695014000</v>
          </cell>
          <cell r="G1302">
            <v>2772098000</v>
          </cell>
          <cell r="H1302">
            <v>0.40956555188120847</v>
          </cell>
          <cell r="J1302">
            <v>0.10577710737390772</v>
          </cell>
          <cell r="K1302">
            <v>1425734000</v>
          </cell>
          <cell r="L1302">
            <v>0</v>
          </cell>
          <cell r="M1302">
            <v>557000</v>
          </cell>
        </row>
        <row r="1303">
          <cell r="B1303" t="str">
            <v>RHI</v>
          </cell>
          <cell r="C1303" t="str">
            <v>Year 3</v>
          </cell>
          <cell r="F1303">
            <v>5094933000</v>
          </cell>
          <cell r="G1303">
            <v>2980462000</v>
          </cell>
          <cell r="H1303">
            <v>0.41501448596085566</v>
          </cell>
          <cell r="J1303">
            <v>0.11393280343431406</v>
          </cell>
          <cell r="K1303">
            <v>1533799000</v>
          </cell>
          <cell r="L1303">
            <v>0</v>
          </cell>
          <cell r="M1303">
            <v>192000</v>
          </cell>
        </row>
        <row r="1304">
          <cell r="B1304" t="str">
            <v>RHI</v>
          </cell>
          <cell r="C1304" t="str">
            <v>Year 4</v>
          </cell>
          <cell r="F1304">
            <v>5250399000</v>
          </cell>
          <cell r="G1304">
            <v>3089723000</v>
          </cell>
          <cell r="H1304">
            <v>0.41152605735297454</v>
          </cell>
          <cell r="J1304">
            <v>0.10536761110917475</v>
          </cell>
          <cell r="K1304">
            <v>1606217000</v>
          </cell>
          <cell r="L1304">
            <v>0</v>
          </cell>
          <cell r="M1304">
            <v>1237000</v>
          </cell>
        </row>
        <row r="1305">
          <cell r="B1305" t="str">
            <v>RHT</v>
          </cell>
          <cell r="C1305" t="str">
            <v>Year 1</v>
          </cell>
          <cell r="F1305">
            <v>1328817000</v>
          </cell>
          <cell r="G1305">
            <v>200600000</v>
          </cell>
          <cell r="H1305">
            <v>0.84903865618817342</v>
          </cell>
          <cell r="J1305">
            <v>0.1536554694890267</v>
          </cell>
          <cell r="K1305">
            <v>660887000</v>
          </cell>
          <cell r="L1305">
            <v>263150000</v>
          </cell>
          <cell r="M1305">
            <v>0</v>
          </cell>
        </row>
        <row r="1306">
          <cell r="B1306" t="str">
            <v>RHT</v>
          </cell>
          <cell r="C1306" t="str">
            <v>Year 2</v>
          </cell>
          <cell r="F1306">
            <v>1534615000</v>
          </cell>
          <cell r="G1306">
            <v>232600000</v>
          </cell>
          <cell r="H1306">
            <v>0.84843103970702749</v>
          </cell>
          <cell r="J1306">
            <v>0.15278099067192749</v>
          </cell>
          <cell r="K1306">
            <v>750292000</v>
          </cell>
          <cell r="L1306">
            <v>317263000</v>
          </cell>
          <cell r="M1306">
            <v>0</v>
          </cell>
        </row>
        <row r="1307">
          <cell r="B1307" t="str">
            <v>RHT</v>
          </cell>
          <cell r="C1307" t="str">
            <v>Year 3</v>
          </cell>
          <cell r="F1307">
            <v>1789489000</v>
          </cell>
          <cell r="G1307">
            <v>273199000</v>
          </cell>
          <cell r="H1307">
            <v>0.84733127725289181</v>
          </cell>
          <cell r="J1307">
            <v>0.13970133373270247</v>
          </cell>
          <cell r="K1307">
            <v>898440000</v>
          </cell>
          <cell r="L1307">
            <v>367856000</v>
          </cell>
          <cell r="M1307">
            <v>0</v>
          </cell>
        </row>
        <row r="1308">
          <cell r="B1308" t="str">
            <v>RHT</v>
          </cell>
          <cell r="C1308" t="str">
            <v>Year 4</v>
          </cell>
          <cell r="F1308">
            <v>2052230000</v>
          </cell>
          <cell r="G1308">
            <v>309629000</v>
          </cell>
          <cell r="H1308">
            <v>0.84912558533887528</v>
          </cell>
          <cell r="J1308">
            <v>0.14035853681117613</v>
          </cell>
          <cell r="K1308">
            <v>1041231000</v>
          </cell>
          <cell r="L1308">
            <v>413322000</v>
          </cell>
          <cell r="M1308">
            <v>0</v>
          </cell>
        </row>
        <row r="1309">
          <cell r="B1309" t="str">
            <v>RL</v>
          </cell>
          <cell r="C1309" t="str">
            <v>Year 1</v>
          </cell>
          <cell r="F1309">
            <v>6945000000</v>
          </cell>
          <cell r="G1309">
            <v>2789000000</v>
          </cell>
          <cell r="H1309">
            <v>0.59841612670986322</v>
          </cell>
          <cell r="J1309">
            <v>0.16673866090712744</v>
          </cell>
          <cell r="K1309">
            <v>2971000000</v>
          </cell>
          <cell r="L1309">
            <v>0</v>
          </cell>
          <cell r="M1309">
            <v>27000000</v>
          </cell>
        </row>
        <row r="1310">
          <cell r="B1310" t="str">
            <v>RL</v>
          </cell>
          <cell r="C1310" t="str">
            <v>Year 2</v>
          </cell>
          <cell r="F1310">
            <v>7450000000</v>
          </cell>
          <cell r="G1310">
            <v>3140000000</v>
          </cell>
          <cell r="H1310">
            <v>0.57852348993288594</v>
          </cell>
          <cell r="J1310">
            <v>0.15208053691275167</v>
          </cell>
          <cell r="K1310">
            <v>3142000000</v>
          </cell>
          <cell r="L1310">
            <v>0</v>
          </cell>
          <cell r="M1310">
            <v>35000000</v>
          </cell>
        </row>
        <row r="1311">
          <cell r="B1311" t="str">
            <v>RL</v>
          </cell>
          <cell r="C1311" t="str">
            <v>Year 3</v>
          </cell>
          <cell r="F1311">
            <v>7620000000</v>
          </cell>
          <cell r="G1311">
            <v>3242000000</v>
          </cell>
          <cell r="H1311">
            <v>0.57454068241469813</v>
          </cell>
          <cell r="J1311">
            <v>0.13805774278215224</v>
          </cell>
          <cell r="K1311">
            <v>3301000000</v>
          </cell>
          <cell r="L1311">
            <v>0</v>
          </cell>
          <cell r="M1311">
            <v>25000000</v>
          </cell>
        </row>
        <row r="1312">
          <cell r="B1312" t="str">
            <v>RL</v>
          </cell>
          <cell r="C1312" t="str">
            <v>Year 4</v>
          </cell>
          <cell r="F1312">
            <v>7405000000</v>
          </cell>
          <cell r="G1312">
            <v>3218000000</v>
          </cell>
          <cell r="H1312">
            <v>0.56542876434841327</v>
          </cell>
          <cell r="J1312">
            <v>0.10452397029034437</v>
          </cell>
          <cell r="K1312">
            <v>3389000000</v>
          </cell>
          <cell r="L1312">
            <v>0</v>
          </cell>
          <cell r="M1312">
            <v>24000000</v>
          </cell>
        </row>
        <row r="1313">
          <cell r="B1313" t="str">
            <v>ROK</v>
          </cell>
          <cell r="C1313" t="str">
            <v>Year 1</v>
          </cell>
          <cell r="F1313">
            <v>6351900000</v>
          </cell>
          <cell r="G1313">
            <v>3778100000</v>
          </cell>
          <cell r="H1313">
            <v>0.40520159322407467</v>
          </cell>
          <cell r="J1313">
            <v>0.16311654780459389</v>
          </cell>
          <cell r="K1313">
            <v>1537700000</v>
          </cell>
          <cell r="L1313">
            <v>0</v>
          </cell>
          <cell r="M1313">
            <v>0</v>
          </cell>
        </row>
        <row r="1314">
          <cell r="B1314" t="str">
            <v>ROK</v>
          </cell>
          <cell r="C1314" t="str">
            <v>Year 2</v>
          </cell>
          <cell r="F1314">
            <v>6623500000</v>
          </cell>
          <cell r="G1314">
            <v>3869600000</v>
          </cell>
          <cell r="H1314">
            <v>0.41577715709217178</v>
          </cell>
          <cell r="J1314">
            <v>0.1787272590020382</v>
          </cell>
          <cell r="K1314">
            <v>1570100000</v>
          </cell>
          <cell r="L1314">
            <v>0</v>
          </cell>
          <cell r="M1314">
            <v>0</v>
          </cell>
        </row>
        <row r="1315">
          <cell r="B1315" t="str">
            <v>ROK</v>
          </cell>
          <cell r="C1315" t="str">
            <v>Year 3</v>
          </cell>
          <cell r="F1315">
            <v>6307900000</v>
          </cell>
          <cell r="G1315">
            <v>3604800000</v>
          </cell>
          <cell r="H1315">
            <v>0.42852613389559124</v>
          </cell>
          <cell r="J1315">
            <v>0.18971448501085938</v>
          </cell>
          <cell r="K1315">
            <v>1506400000</v>
          </cell>
          <cell r="L1315">
            <v>0</v>
          </cell>
          <cell r="M1315">
            <v>0</v>
          </cell>
        </row>
        <row r="1316">
          <cell r="B1316" t="str">
            <v>ROK</v>
          </cell>
          <cell r="C1316" t="str">
            <v>Year 4</v>
          </cell>
          <cell r="F1316">
            <v>5879500000</v>
          </cell>
          <cell r="G1316">
            <v>3404000000</v>
          </cell>
          <cell r="H1316">
            <v>0.42103920401394679</v>
          </cell>
          <cell r="J1316">
            <v>0.1714601581767157</v>
          </cell>
          <cell r="K1316">
            <v>1467400000</v>
          </cell>
          <cell r="L1316">
            <v>0</v>
          </cell>
          <cell r="M1316">
            <v>0</v>
          </cell>
        </row>
        <row r="1317">
          <cell r="B1317" t="str">
            <v>ROP</v>
          </cell>
          <cell r="C1317" t="str">
            <v>Year 1</v>
          </cell>
          <cell r="F1317">
            <v>2993489000</v>
          </cell>
          <cell r="G1317">
            <v>1321772000</v>
          </cell>
          <cell r="H1317">
            <v>0.55845102487431886</v>
          </cell>
          <cell r="J1317">
            <v>0.25307826419271962</v>
          </cell>
          <cell r="K1317">
            <v>914130000</v>
          </cell>
          <cell r="L1317">
            <v>0</v>
          </cell>
          <cell r="M1317">
            <v>0</v>
          </cell>
        </row>
        <row r="1318">
          <cell r="B1318" t="str">
            <v>ROP</v>
          </cell>
          <cell r="C1318" t="str">
            <v>Year 2</v>
          </cell>
          <cell r="F1318">
            <v>3238128000</v>
          </cell>
          <cell r="G1318">
            <v>1355200000</v>
          </cell>
          <cell r="H1318">
            <v>0.58148658731217551</v>
          </cell>
          <cell r="J1318">
            <v>0.26013826507167104</v>
          </cell>
          <cell r="K1318">
            <v>1040567000</v>
          </cell>
          <cell r="L1318">
            <v>0</v>
          </cell>
          <cell r="M1318">
            <v>0</v>
          </cell>
        </row>
        <row r="1319">
          <cell r="B1319" t="str">
            <v>ROP</v>
          </cell>
          <cell r="C1319" t="str">
            <v>Year 3</v>
          </cell>
          <cell r="F1319">
            <v>3549494000</v>
          </cell>
          <cell r="G1319">
            <v>1447595000</v>
          </cell>
          <cell r="H1319">
            <v>0.59216863023292898</v>
          </cell>
          <cell r="J1319">
            <v>0.28158182546582694</v>
          </cell>
          <cell r="K1319">
            <v>1102426000</v>
          </cell>
          <cell r="L1319">
            <v>0</v>
          </cell>
          <cell r="M1319">
            <v>0</v>
          </cell>
        </row>
        <row r="1320">
          <cell r="B1320" t="str">
            <v>ROP</v>
          </cell>
          <cell r="C1320" t="str">
            <v>Year 4</v>
          </cell>
          <cell r="F1320">
            <v>3582395000</v>
          </cell>
          <cell r="G1320">
            <v>1417749000</v>
          </cell>
          <cell r="H1320">
            <v>0.60424548381739029</v>
          </cell>
          <cell r="J1320">
            <v>0.28693597439701651</v>
          </cell>
          <cell r="K1320">
            <v>1136728000</v>
          </cell>
          <cell r="L1320">
            <v>0</v>
          </cell>
          <cell r="M1320">
            <v>0</v>
          </cell>
        </row>
        <row r="1321">
          <cell r="B1321" t="str">
            <v>ROST</v>
          </cell>
          <cell r="C1321" t="str">
            <v>Year 1</v>
          </cell>
          <cell r="F1321">
            <v>9721065000</v>
          </cell>
          <cell r="G1321">
            <v>7011428000</v>
          </cell>
          <cell r="H1321">
            <v>0.27873869786900918</v>
          </cell>
          <cell r="J1321">
            <v>0.13082424610883683</v>
          </cell>
          <cell r="K1321">
            <v>1437886000</v>
          </cell>
          <cell r="L1321">
            <v>0</v>
          </cell>
          <cell r="M1321">
            <v>0</v>
          </cell>
        </row>
        <row r="1322">
          <cell r="B1322" t="str">
            <v>ROST</v>
          </cell>
          <cell r="C1322" t="str">
            <v>Year 2</v>
          </cell>
          <cell r="F1322">
            <v>10230353000</v>
          </cell>
          <cell r="G1322">
            <v>7360924000</v>
          </cell>
          <cell r="H1322">
            <v>0.28048191494467489</v>
          </cell>
          <cell r="J1322">
            <v>0.13128217569814063</v>
          </cell>
          <cell r="K1322">
            <v>1526366000</v>
          </cell>
          <cell r="L1322">
            <v>0</v>
          </cell>
          <cell r="M1322">
            <v>0</v>
          </cell>
        </row>
        <row r="1323">
          <cell r="B1323" t="str">
            <v>ROST</v>
          </cell>
          <cell r="C1323" t="str">
            <v>Year 3</v>
          </cell>
          <cell r="F1323">
            <v>11041677000</v>
          </cell>
          <cell r="G1323">
            <v>7937956000</v>
          </cell>
          <cell r="H1323">
            <v>0.28109145014837877</v>
          </cell>
          <cell r="J1323">
            <v>0.13479383611746656</v>
          </cell>
          <cell r="K1323">
            <v>1615371000</v>
          </cell>
          <cell r="L1323">
            <v>0</v>
          </cell>
          <cell r="M1323">
            <v>0</v>
          </cell>
        </row>
        <row r="1324">
          <cell r="B1324" t="str">
            <v>ROST</v>
          </cell>
          <cell r="C1324" t="str">
            <v>Year 4</v>
          </cell>
          <cell r="F1324">
            <v>11939999000</v>
          </cell>
          <cell r="G1324">
            <v>8576873000</v>
          </cell>
          <cell r="H1324">
            <v>0.28166886781146294</v>
          </cell>
          <cell r="J1324">
            <v>0.1360444837558194</v>
          </cell>
          <cell r="K1324">
            <v>1738755000</v>
          </cell>
          <cell r="L1324">
            <v>0</v>
          </cell>
          <cell r="M1324">
            <v>0</v>
          </cell>
        </row>
        <row r="1325">
          <cell r="B1325" t="str">
            <v>RRC</v>
          </cell>
          <cell r="C1325" t="str">
            <v>Year 1</v>
          </cell>
          <cell r="F1325">
            <v>1367135000</v>
          </cell>
          <cell r="G1325">
            <v>328784000</v>
          </cell>
          <cell r="H1325">
            <v>0.75950875370757098</v>
          </cell>
          <cell r="J1325">
            <v>0.25234303854410867</v>
          </cell>
          <cell r="K1325">
            <v>248136000</v>
          </cell>
          <cell r="L1325">
            <v>0</v>
          </cell>
          <cell r="M1325">
            <v>445228000</v>
          </cell>
        </row>
        <row r="1326">
          <cell r="B1326" t="str">
            <v>RRC</v>
          </cell>
          <cell r="C1326" t="str">
            <v>Year 2</v>
          </cell>
          <cell r="F1326">
            <v>1832253000</v>
          </cell>
          <cell r="G1326">
            <v>516119000</v>
          </cell>
          <cell r="H1326">
            <v>0.71831455590467042</v>
          </cell>
          <cell r="J1326">
            <v>0.23579167287487043</v>
          </cell>
          <cell r="K1326">
            <v>391707000</v>
          </cell>
          <cell r="L1326">
            <v>0</v>
          </cell>
          <cell r="M1326">
            <v>492397000</v>
          </cell>
        </row>
        <row r="1327">
          <cell r="B1327" t="str">
            <v>RRC</v>
          </cell>
          <cell r="C1327" t="str">
            <v>Year 3</v>
          </cell>
          <cell r="F1327">
            <v>2042537000</v>
          </cell>
          <cell r="G1327">
            <v>605752000</v>
          </cell>
          <cell r="H1327">
            <v>0.70343156574397425</v>
          </cell>
          <cell r="J1327">
            <v>0.33974953697289206</v>
          </cell>
          <cell r="K1327">
            <v>191802000</v>
          </cell>
          <cell r="L1327">
            <v>0</v>
          </cell>
          <cell r="M1327">
            <v>551032000</v>
          </cell>
        </row>
        <row r="1328">
          <cell r="B1328" t="str">
            <v>RRC</v>
          </cell>
          <cell r="C1328" t="str">
            <v>Year 4</v>
          </cell>
          <cell r="F1328">
            <v>1181704000</v>
          </cell>
          <cell r="G1328">
            <v>648968000</v>
          </cell>
          <cell r="H1328">
            <v>0.45082017154888199</v>
          </cell>
          <cell r="J1328">
            <v>-0.18087185961966787</v>
          </cell>
          <cell r="K1328">
            <v>165318000</v>
          </cell>
          <cell r="L1328">
            <v>0</v>
          </cell>
          <cell r="M1328">
            <v>581155000</v>
          </cell>
        </row>
        <row r="1329">
          <cell r="B1329" t="str">
            <v>RSG</v>
          </cell>
          <cell r="C1329" t="str">
            <v>Year 1</v>
          </cell>
          <cell r="F1329">
            <v>8417200000</v>
          </cell>
          <cell r="G1329">
            <v>5234700000</v>
          </cell>
          <cell r="H1329">
            <v>0.37809485339542837</v>
          </cell>
          <cell r="J1329">
            <v>0.14458489759064772</v>
          </cell>
          <cell r="K1329">
            <v>1088100000</v>
          </cell>
          <cell r="L1329">
            <v>0</v>
          </cell>
          <cell r="M1329">
            <v>877400000</v>
          </cell>
        </row>
        <row r="1330">
          <cell r="B1330" t="str">
            <v>RSG</v>
          </cell>
          <cell r="C1330" t="str">
            <v>Year 2</v>
          </cell>
          <cell r="F1330">
            <v>8803300000</v>
          </cell>
          <cell r="G1330">
            <v>5643100000</v>
          </cell>
          <cell r="H1330">
            <v>0.35897901923142461</v>
          </cell>
          <cell r="J1330">
            <v>0.14254881692092738</v>
          </cell>
          <cell r="K1330">
            <v>998400000</v>
          </cell>
          <cell r="L1330">
            <v>0</v>
          </cell>
          <cell r="M1330">
            <v>906900000</v>
          </cell>
        </row>
        <row r="1331">
          <cell r="B1331" t="str">
            <v>RSG</v>
          </cell>
          <cell r="C1331" t="str">
            <v>Year 3</v>
          </cell>
          <cell r="F1331">
            <v>9115000000</v>
          </cell>
          <cell r="G1331">
            <v>5518600000</v>
          </cell>
          <cell r="H1331">
            <v>0.39455842018650578</v>
          </cell>
          <cell r="J1331">
            <v>0.17101481075150851</v>
          </cell>
          <cell r="K1331">
            <v>1067000000</v>
          </cell>
          <cell r="L1331">
            <v>0</v>
          </cell>
          <cell r="M1331">
            <v>970600000</v>
          </cell>
        </row>
        <row r="1332">
          <cell r="B1332" t="str">
            <v>RSG</v>
          </cell>
          <cell r="C1332" t="str">
            <v>Year 4</v>
          </cell>
          <cell r="F1332">
            <v>9387700000</v>
          </cell>
          <cell r="G1332">
            <v>5764000000</v>
          </cell>
          <cell r="H1332">
            <v>0.38600509176901687</v>
          </cell>
          <cell r="J1332">
            <v>0.16810294321292754</v>
          </cell>
          <cell r="K1332">
            <v>1054500000</v>
          </cell>
          <cell r="L1332">
            <v>0</v>
          </cell>
          <cell r="M1332">
            <v>991100000</v>
          </cell>
        </row>
        <row r="1333">
          <cell r="B1333" t="str">
            <v>SBUX</v>
          </cell>
          <cell r="C1333" t="str">
            <v>Year 1</v>
          </cell>
          <cell r="F1333">
            <v>14866800000</v>
          </cell>
          <cell r="G1333">
            <v>6382300000</v>
          </cell>
          <cell r="H1333">
            <v>0.57070115963085533</v>
          </cell>
          <cell r="J1333">
            <v>0.14847176258508893</v>
          </cell>
          <cell r="K1333">
            <v>5655800000</v>
          </cell>
          <cell r="L1333">
            <v>0</v>
          </cell>
          <cell r="M1333">
            <v>621400000</v>
          </cell>
        </row>
        <row r="1334">
          <cell r="B1334" t="str">
            <v>SBUX</v>
          </cell>
          <cell r="C1334" t="str">
            <v>Year 2</v>
          </cell>
          <cell r="F1334">
            <v>16447800000</v>
          </cell>
          <cell r="G1334">
            <v>6858800000</v>
          </cell>
          <cell r="H1334">
            <v>0.58299590218752662</v>
          </cell>
          <cell r="J1334">
            <v>0.1697856248252046</v>
          </cell>
          <cell r="K1334">
            <v>6086800000</v>
          </cell>
          <cell r="L1334">
            <v>0</v>
          </cell>
          <cell r="M1334">
            <v>709600000</v>
          </cell>
        </row>
        <row r="1335">
          <cell r="B1335" t="str">
            <v>SBUX</v>
          </cell>
          <cell r="C1335" t="str">
            <v>Year 3</v>
          </cell>
          <cell r="F1335">
            <v>19162700000</v>
          </cell>
          <cell r="G1335">
            <v>7787500000</v>
          </cell>
          <cell r="H1335">
            <v>0.59361154743329492</v>
          </cell>
          <cell r="J1335">
            <v>0.17487619176838337</v>
          </cell>
          <cell r="K1335">
            <v>7130200000</v>
          </cell>
          <cell r="L1335">
            <v>0</v>
          </cell>
          <cell r="M1335">
            <v>893900000</v>
          </cell>
        </row>
        <row r="1336">
          <cell r="B1336" t="str">
            <v>SBUX</v>
          </cell>
          <cell r="C1336" t="str">
            <v>Year 4</v>
          </cell>
          <cell r="F1336">
            <v>21315900000</v>
          </cell>
          <cell r="G1336">
            <v>8511100000</v>
          </cell>
          <cell r="H1336">
            <v>0.60071589752250665</v>
          </cell>
          <cell r="J1336">
            <v>0.18078992676828096</v>
          </cell>
          <cell r="K1336">
            <v>7970300000</v>
          </cell>
          <cell r="L1336">
            <v>0</v>
          </cell>
          <cell r="M1336">
            <v>980800000</v>
          </cell>
        </row>
        <row r="1337">
          <cell r="B1337" t="str">
            <v>SCG</v>
          </cell>
          <cell r="C1337" t="str">
            <v>Year 1</v>
          </cell>
          <cell r="F1337">
            <v>4176000000</v>
          </cell>
          <cell r="G1337">
            <v>2754000000</v>
          </cell>
          <cell r="H1337">
            <v>0.34051724137931039</v>
          </cell>
          <cell r="J1337">
            <v>0.20569923371647508</v>
          </cell>
          <cell r="K1337">
            <v>207000000</v>
          </cell>
          <cell r="L1337">
            <v>0</v>
          </cell>
          <cell r="M1337">
            <v>356000000</v>
          </cell>
        </row>
        <row r="1338">
          <cell r="B1338" t="str">
            <v>SCG</v>
          </cell>
          <cell r="C1338" t="str">
            <v>Year 2</v>
          </cell>
          <cell r="F1338">
            <v>4495000000</v>
          </cell>
          <cell r="G1338">
            <v>2987000000</v>
          </cell>
          <cell r="H1338">
            <v>0.3354838709677419</v>
          </cell>
          <cell r="J1338">
            <v>0.20244716351501668</v>
          </cell>
          <cell r="K1338">
            <v>220000000</v>
          </cell>
          <cell r="L1338">
            <v>0</v>
          </cell>
          <cell r="M1338">
            <v>378000000</v>
          </cell>
        </row>
        <row r="1339">
          <cell r="B1339" t="str">
            <v>SCG</v>
          </cell>
          <cell r="C1339" t="str">
            <v>Year 3</v>
          </cell>
          <cell r="F1339">
            <v>4951000000</v>
          </cell>
          <cell r="G1339">
            <v>3331000000</v>
          </cell>
          <cell r="H1339">
            <v>0.32720662492425767</v>
          </cell>
          <cell r="J1339">
            <v>0.20339325388810342</v>
          </cell>
          <cell r="K1339">
            <v>229000000</v>
          </cell>
          <cell r="L1339">
            <v>0</v>
          </cell>
          <cell r="M1339">
            <v>384000000</v>
          </cell>
        </row>
        <row r="1340">
          <cell r="B1340" t="str">
            <v>SCG</v>
          </cell>
          <cell r="C1340" t="str">
            <v>Year 4</v>
          </cell>
          <cell r="F1340">
            <v>4380000000</v>
          </cell>
          <cell r="G1340">
            <v>2714000000</v>
          </cell>
          <cell r="H1340">
            <v>0.38036529680365294</v>
          </cell>
          <cell r="J1340">
            <v>0.24520547945205479</v>
          </cell>
          <cell r="K1340">
            <v>234000000</v>
          </cell>
          <cell r="L1340">
            <v>0</v>
          </cell>
          <cell r="M1340">
            <v>358000000</v>
          </cell>
        </row>
        <row r="1341">
          <cell r="B1341" t="str">
            <v>SE</v>
          </cell>
          <cell r="C1341" t="str">
            <v>Year 1</v>
          </cell>
          <cell r="F1341">
            <v>5075000000</v>
          </cell>
          <cell r="G1341">
            <v>2417000000</v>
          </cell>
          <cell r="H1341">
            <v>0.52374384236453198</v>
          </cell>
          <cell r="J1341">
            <v>0.31034482758620691</v>
          </cell>
          <cell r="K1341">
            <v>337000000</v>
          </cell>
          <cell r="L1341">
            <v>0</v>
          </cell>
          <cell r="M1341">
            <v>746000000</v>
          </cell>
        </row>
        <row r="1342">
          <cell r="B1342" t="str">
            <v>SE</v>
          </cell>
          <cell r="C1342" t="str">
            <v>Year 2</v>
          </cell>
          <cell r="F1342">
            <v>5518000000</v>
          </cell>
          <cell r="G1342">
            <v>2707000000</v>
          </cell>
          <cell r="H1342">
            <v>0.50942370424066685</v>
          </cell>
          <cell r="J1342">
            <v>0.30192098586444366</v>
          </cell>
          <cell r="K1342">
            <v>373000000</v>
          </cell>
          <cell r="L1342">
            <v>0</v>
          </cell>
          <cell r="M1342">
            <v>772000000</v>
          </cell>
        </row>
        <row r="1343">
          <cell r="B1343" t="str">
            <v>SE</v>
          </cell>
          <cell r="C1343" t="str">
            <v>Year 3</v>
          </cell>
          <cell r="F1343">
            <v>5903000000</v>
          </cell>
          <cell r="G1343">
            <v>2790000000</v>
          </cell>
          <cell r="H1343">
            <v>0.52735897001524656</v>
          </cell>
          <cell r="J1343">
            <v>0.32593596476367948</v>
          </cell>
          <cell r="K1343">
            <v>393000000</v>
          </cell>
          <cell r="L1343">
            <v>0</v>
          </cell>
          <cell r="M1343">
            <v>796000000</v>
          </cell>
        </row>
        <row r="1344">
          <cell r="B1344" t="str">
            <v>SE</v>
          </cell>
          <cell r="C1344" t="str">
            <v>Year 4</v>
          </cell>
          <cell r="F1344">
            <v>5234000000</v>
          </cell>
          <cell r="G1344">
            <v>2335000000</v>
          </cell>
          <cell r="H1344">
            <v>0.55387848681696594</v>
          </cell>
          <cell r="J1344">
            <v>0.34046618265189149</v>
          </cell>
          <cell r="K1344">
            <v>353000000</v>
          </cell>
          <cell r="L1344">
            <v>0</v>
          </cell>
          <cell r="M1344">
            <v>764000000</v>
          </cell>
        </row>
        <row r="1345">
          <cell r="B1345" t="str">
            <v>SEE</v>
          </cell>
          <cell r="C1345" t="str">
            <v>Year 1</v>
          </cell>
          <cell r="F1345">
            <v>7690800000</v>
          </cell>
          <cell r="G1345">
            <v>5100900000</v>
          </cell>
          <cell r="H1345">
            <v>0.33675300358870341</v>
          </cell>
          <cell r="J1345">
            <v>8.8209289020648049E-2</v>
          </cell>
          <cell r="K1345">
            <v>1788300000</v>
          </cell>
          <cell r="L1345">
            <v>0</v>
          </cell>
          <cell r="M1345">
            <v>123200000</v>
          </cell>
        </row>
        <row r="1346">
          <cell r="B1346" t="str">
            <v>SEE</v>
          </cell>
          <cell r="C1346" t="str">
            <v>Year 2</v>
          </cell>
          <cell r="F1346">
            <v>7750500000</v>
          </cell>
          <cell r="G1346">
            <v>5062900000</v>
          </cell>
          <cell r="H1346">
            <v>0.34676472485646093</v>
          </cell>
          <cell r="J1346">
            <v>9.2806915682859176E-2</v>
          </cell>
          <cell r="K1346">
            <v>1849400000</v>
          </cell>
          <cell r="L1346">
            <v>0</v>
          </cell>
          <cell r="M1346">
            <v>118900000</v>
          </cell>
        </row>
        <row r="1347">
          <cell r="B1347" t="str">
            <v>SEE</v>
          </cell>
          <cell r="C1347" t="str">
            <v>Year 3</v>
          </cell>
          <cell r="F1347">
            <v>7031500000</v>
          </cell>
          <cell r="G1347">
            <v>4444900000</v>
          </cell>
          <cell r="H1347">
            <v>0.36785892057171299</v>
          </cell>
          <cell r="J1347">
            <v>0.11970418829552727</v>
          </cell>
          <cell r="K1347">
            <v>1656200000</v>
          </cell>
          <cell r="L1347">
            <v>0</v>
          </cell>
          <cell r="M1347">
            <v>88700000</v>
          </cell>
        </row>
        <row r="1348">
          <cell r="B1348" t="str">
            <v>SEE</v>
          </cell>
          <cell r="C1348" t="str">
            <v>Year 4</v>
          </cell>
          <cell r="F1348">
            <v>6778300000</v>
          </cell>
          <cell r="G1348">
            <v>4246700000</v>
          </cell>
          <cell r="H1348">
            <v>0.37348597730994493</v>
          </cell>
          <cell r="J1348">
            <v>0.12278889987164923</v>
          </cell>
          <cell r="K1348">
            <v>1604400000</v>
          </cell>
          <cell r="L1348">
            <v>0</v>
          </cell>
          <cell r="M1348">
            <v>94900000</v>
          </cell>
        </row>
        <row r="1349">
          <cell r="B1349" t="str">
            <v>SHW</v>
          </cell>
          <cell r="C1349" t="str">
            <v>Year 1</v>
          </cell>
          <cell r="F1349">
            <v>9534462000</v>
          </cell>
          <cell r="G1349">
            <v>5328236000</v>
          </cell>
          <cell r="H1349">
            <v>0.44116028780648553</v>
          </cell>
          <cell r="J1349">
            <v>9.8729220379713087E-2</v>
          </cell>
          <cell r="K1349">
            <v>3264896000</v>
          </cell>
          <cell r="L1349">
            <v>0</v>
          </cell>
          <cell r="M1349">
            <v>0</v>
          </cell>
        </row>
        <row r="1350">
          <cell r="B1350" t="str">
            <v>SHW</v>
          </cell>
          <cell r="C1350" t="str">
            <v>Year 2</v>
          </cell>
          <cell r="F1350">
            <v>10185532000</v>
          </cell>
          <cell r="G1350">
            <v>5568966000</v>
          </cell>
          <cell r="H1350">
            <v>0.45324741015000491</v>
          </cell>
          <cell r="J1350">
            <v>0.11254846580424076</v>
          </cell>
          <cell r="K1350">
            <v>3470200000</v>
          </cell>
          <cell r="L1350">
            <v>0</v>
          </cell>
          <cell r="M1350">
            <v>0</v>
          </cell>
        </row>
        <row r="1351">
          <cell r="B1351" t="str">
            <v>SHW</v>
          </cell>
          <cell r="C1351" t="str">
            <v>Year 3</v>
          </cell>
          <cell r="F1351">
            <v>11129533000</v>
          </cell>
          <cell r="G1351">
            <v>5965049000</v>
          </cell>
          <cell r="H1351">
            <v>0.46403420520879002</v>
          </cell>
          <cell r="J1351">
            <v>0.11716897735062198</v>
          </cell>
          <cell r="K1351">
            <v>3860448000</v>
          </cell>
          <cell r="L1351">
            <v>0</v>
          </cell>
          <cell r="M1351">
            <v>0</v>
          </cell>
        </row>
        <row r="1352">
          <cell r="B1352" t="str">
            <v>SHW</v>
          </cell>
          <cell r="C1352" t="str">
            <v>Year 4</v>
          </cell>
          <cell r="F1352">
            <v>11339304000</v>
          </cell>
          <cell r="G1352">
            <v>5780078000</v>
          </cell>
          <cell r="H1352">
            <v>0.49026165979852021</v>
          </cell>
          <cell r="J1352">
            <v>0.14246377026314844</v>
          </cell>
          <cell r="K1352">
            <v>3943786000</v>
          </cell>
          <cell r="L1352">
            <v>0</v>
          </cell>
          <cell r="M1352">
            <v>0</v>
          </cell>
        </row>
        <row r="1353">
          <cell r="B1353" t="str">
            <v>SIG</v>
          </cell>
          <cell r="C1353" t="str">
            <v>Year 1</v>
          </cell>
          <cell r="F1353">
            <v>3983400000</v>
          </cell>
          <cell r="G1353">
            <v>2446000000</v>
          </cell>
          <cell r="H1353">
            <v>0.38595169955314557</v>
          </cell>
          <cell r="J1353">
            <v>0.14070894210975549</v>
          </cell>
          <cell r="K1353">
            <v>976900000</v>
          </cell>
          <cell r="L1353">
            <v>0</v>
          </cell>
          <cell r="M1353">
            <v>0</v>
          </cell>
        </row>
        <row r="1354">
          <cell r="B1354" t="str">
            <v>SIG</v>
          </cell>
          <cell r="C1354" t="str">
            <v>Year 2</v>
          </cell>
          <cell r="F1354">
            <v>4209200000</v>
          </cell>
          <cell r="G1354">
            <v>2628700000</v>
          </cell>
          <cell r="H1354">
            <v>0.37548702841395043</v>
          </cell>
          <cell r="J1354">
            <v>0.13553644397985365</v>
          </cell>
          <cell r="K1354">
            <v>1010000000</v>
          </cell>
          <cell r="L1354">
            <v>0</v>
          </cell>
          <cell r="M1354">
            <v>0</v>
          </cell>
        </row>
        <row r="1355">
          <cell r="B1355" t="str">
            <v>SIG</v>
          </cell>
          <cell r="C1355" t="str">
            <v>Year 3</v>
          </cell>
          <cell r="F1355">
            <v>5736300000</v>
          </cell>
          <cell r="G1355">
            <v>3662100000</v>
          </cell>
          <cell r="H1355">
            <v>0.36159196694733542</v>
          </cell>
          <cell r="J1355">
            <v>0.10051775534752366</v>
          </cell>
          <cell r="K1355">
            <v>1497600000</v>
          </cell>
          <cell r="L1355">
            <v>0</v>
          </cell>
          <cell r="M1355">
            <v>0</v>
          </cell>
        </row>
        <row r="1356">
          <cell r="B1356" t="str">
            <v>SIG</v>
          </cell>
          <cell r="C1356" t="str">
            <v>Year 4</v>
          </cell>
          <cell r="F1356">
            <v>6550200000</v>
          </cell>
          <cell r="G1356">
            <v>4109800000</v>
          </cell>
          <cell r="H1356">
            <v>0.37256877652590759</v>
          </cell>
          <cell r="J1356">
            <v>0.10743183414246893</v>
          </cell>
          <cell r="K1356">
            <v>1736700000</v>
          </cell>
          <cell r="L1356">
            <v>0</v>
          </cell>
          <cell r="M1356">
            <v>0</v>
          </cell>
        </row>
        <row r="1357">
          <cell r="B1357" t="str">
            <v>SJM</v>
          </cell>
          <cell r="C1357" t="str">
            <v>Year 1</v>
          </cell>
          <cell r="F1357">
            <v>5897700000</v>
          </cell>
          <cell r="G1357">
            <v>3870100000</v>
          </cell>
          <cell r="H1357">
            <v>0.34379503874391715</v>
          </cell>
          <cell r="J1357">
            <v>0.15436526103396239</v>
          </cell>
          <cell r="K1357">
            <v>1020400000</v>
          </cell>
          <cell r="L1357">
            <v>0</v>
          </cell>
          <cell r="M1357">
            <v>96800000</v>
          </cell>
        </row>
        <row r="1358">
          <cell r="B1358" t="str">
            <v>SJM</v>
          </cell>
          <cell r="C1358" t="str">
            <v>Year 2</v>
          </cell>
          <cell r="F1358">
            <v>5610600000</v>
          </cell>
          <cell r="G1358">
            <v>3579600000</v>
          </cell>
          <cell r="H1358">
            <v>0.36199336969308094</v>
          </cell>
          <cell r="J1358">
            <v>0.16379709834955264</v>
          </cell>
          <cell r="K1358">
            <v>1013100000</v>
          </cell>
          <cell r="L1358">
            <v>0</v>
          </cell>
          <cell r="M1358">
            <v>98900000</v>
          </cell>
        </row>
        <row r="1359">
          <cell r="B1359" t="str">
            <v>SJM</v>
          </cell>
          <cell r="C1359" t="str">
            <v>Year 3</v>
          </cell>
          <cell r="F1359">
            <v>5692700000</v>
          </cell>
          <cell r="G1359">
            <v>3724000000</v>
          </cell>
          <cell r="H1359">
            <v>0.34582886855095119</v>
          </cell>
          <cell r="J1359">
            <v>0.13561227537021098</v>
          </cell>
          <cell r="K1359">
            <v>1085800000</v>
          </cell>
          <cell r="L1359">
            <v>0</v>
          </cell>
          <cell r="M1359">
            <v>110900000</v>
          </cell>
        </row>
        <row r="1360">
          <cell r="B1360" t="str">
            <v>SJM</v>
          </cell>
          <cell r="C1360" t="str">
            <v>Year 4</v>
          </cell>
          <cell r="F1360">
            <v>7811200000</v>
          </cell>
          <cell r="G1360">
            <v>4843400000</v>
          </cell>
          <cell r="H1360">
            <v>0.37994162228594841</v>
          </cell>
          <cell r="J1360">
            <v>0.14662279803359279</v>
          </cell>
          <cell r="K1360">
            <v>1614100000</v>
          </cell>
          <cell r="L1360">
            <v>0</v>
          </cell>
          <cell r="M1360">
            <v>208400000</v>
          </cell>
        </row>
        <row r="1361">
          <cell r="B1361" t="str">
            <v>SLG</v>
          </cell>
          <cell r="C1361" t="str">
            <v>Year 1</v>
          </cell>
          <cell r="F1361">
            <v>1290052000</v>
          </cell>
          <cell r="G1361">
            <v>470243000</v>
          </cell>
          <cell r="H1361">
            <v>0.63548523625404241</v>
          </cell>
          <cell r="J1361">
            <v>0.28609776970230655</v>
          </cell>
          <cell r="K1361">
            <v>120310000</v>
          </cell>
          <cell r="L1361">
            <v>0</v>
          </cell>
          <cell r="M1361">
            <v>330418000</v>
          </cell>
        </row>
        <row r="1362">
          <cell r="B1362" t="str">
            <v>SLG</v>
          </cell>
          <cell r="C1362" t="str">
            <v>Year 2</v>
          </cell>
          <cell r="F1362">
            <v>1371065000</v>
          </cell>
          <cell r="G1362">
            <v>479665000</v>
          </cell>
          <cell r="H1362">
            <v>0.6501515245447882</v>
          </cell>
          <cell r="J1362">
            <v>0.31286335804648213</v>
          </cell>
          <cell r="K1362">
            <v>122128000</v>
          </cell>
          <cell r="L1362">
            <v>0</v>
          </cell>
          <cell r="M1362">
            <v>340316000</v>
          </cell>
        </row>
        <row r="1363">
          <cell r="B1363" t="str">
            <v>SLG</v>
          </cell>
          <cell r="C1363" t="str">
            <v>Year 3</v>
          </cell>
          <cell r="F1363">
            <v>1519978000</v>
          </cell>
          <cell r="G1363">
            <v>500126000</v>
          </cell>
          <cell r="H1363">
            <v>0.67096497449305192</v>
          </cell>
          <cell r="J1363">
            <v>0.32392771474323973</v>
          </cell>
          <cell r="K1363">
            <v>133502000</v>
          </cell>
          <cell r="L1363">
            <v>0</v>
          </cell>
          <cell r="M1363">
            <v>393987000</v>
          </cell>
        </row>
        <row r="1364">
          <cell r="B1364" t="str">
            <v>SLG</v>
          </cell>
          <cell r="C1364" t="str">
            <v>Year 4</v>
          </cell>
          <cell r="F1364">
            <v>1662829000</v>
          </cell>
          <cell r="G1364">
            <v>534326000</v>
          </cell>
          <cell r="H1364">
            <v>0.6786644928612624</v>
          </cell>
          <cell r="J1364">
            <v>0.24123406555935697</v>
          </cell>
          <cell r="K1364">
            <v>139137000</v>
          </cell>
          <cell r="L1364">
            <v>0</v>
          </cell>
          <cell r="M1364">
            <v>588235000</v>
          </cell>
        </row>
        <row r="1365">
          <cell r="B1365" t="str">
            <v>SNA</v>
          </cell>
          <cell r="C1365" t="str">
            <v>Year 1</v>
          </cell>
          <cell r="F1365">
            <v>3237500000</v>
          </cell>
          <cell r="G1365">
            <v>1638900000</v>
          </cell>
          <cell r="H1365">
            <v>0.49377606177606181</v>
          </cell>
          <cell r="J1365">
            <v>0.18106563706563705</v>
          </cell>
          <cell r="K1365">
            <v>1012400000</v>
          </cell>
          <cell r="L1365">
            <v>0</v>
          </cell>
          <cell r="M1365">
            <v>0</v>
          </cell>
        </row>
        <row r="1366">
          <cell r="B1366" t="str">
            <v>SNA</v>
          </cell>
          <cell r="C1366" t="str">
            <v>Year 2</v>
          </cell>
          <cell r="F1366">
            <v>3492600000</v>
          </cell>
          <cell r="G1366">
            <v>1759200000</v>
          </cell>
          <cell r="H1366">
            <v>0.49630647655042093</v>
          </cell>
          <cell r="J1366">
            <v>0.19604306247494704</v>
          </cell>
          <cell r="K1366">
            <v>1048700000</v>
          </cell>
          <cell r="L1366">
            <v>0</v>
          </cell>
          <cell r="M1366">
            <v>0</v>
          </cell>
        </row>
        <row r="1367">
          <cell r="B1367" t="str">
            <v>SNA</v>
          </cell>
          <cell r="C1367" t="str">
            <v>Year 3</v>
          </cell>
          <cell r="F1367">
            <v>3593100000</v>
          </cell>
          <cell r="G1367">
            <v>1774600000</v>
          </cell>
          <cell r="H1367">
            <v>0.50610893100665166</v>
          </cell>
          <cell r="J1367">
            <v>0.21285241156661378</v>
          </cell>
          <cell r="K1367">
            <v>1053700000</v>
          </cell>
          <cell r="L1367">
            <v>0</v>
          </cell>
          <cell r="M1367">
            <v>0</v>
          </cell>
        </row>
        <row r="1368">
          <cell r="B1368" t="str">
            <v>SNA</v>
          </cell>
          <cell r="C1368" t="str">
            <v>Year 4</v>
          </cell>
          <cell r="F1368">
            <v>3711800000</v>
          </cell>
          <cell r="G1368">
            <v>1803500000</v>
          </cell>
          <cell r="H1368">
            <v>0.51411713993210839</v>
          </cell>
          <cell r="J1368">
            <v>0.23013093377875962</v>
          </cell>
          <cell r="K1368">
            <v>1054100000</v>
          </cell>
          <cell r="L1368">
            <v>0</v>
          </cell>
          <cell r="M1368">
            <v>0</v>
          </cell>
        </row>
        <row r="1369">
          <cell r="B1369" t="str">
            <v>SNI</v>
          </cell>
          <cell r="C1369" t="str">
            <v>Year 1</v>
          </cell>
          <cell r="F1369">
            <v>2307182000</v>
          </cell>
          <cell r="G1369">
            <v>610836000</v>
          </cell>
          <cell r="H1369">
            <v>0.73524585403318854</v>
          </cell>
          <cell r="J1369">
            <v>0.40451165100975994</v>
          </cell>
          <cell r="K1369">
            <v>655473000</v>
          </cell>
          <cell r="L1369">
            <v>0</v>
          </cell>
          <cell r="M1369">
            <v>107591000</v>
          </cell>
        </row>
        <row r="1370">
          <cell r="B1370" t="str">
            <v>SNI</v>
          </cell>
          <cell r="C1370" t="str">
            <v>Year 2</v>
          </cell>
          <cell r="F1370">
            <v>2530809000</v>
          </cell>
          <cell r="G1370">
            <v>699294000</v>
          </cell>
          <cell r="H1370">
            <v>0.72368756393706524</v>
          </cell>
          <cell r="J1370">
            <v>0.38915619471876384</v>
          </cell>
          <cell r="K1370">
            <v>729055000</v>
          </cell>
          <cell r="L1370">
            <v>0</v>
          </cell>
          <cell r="M1370">
            <v>117580000</v>
          </cell>
        </row>
        <row r="1371">
          <cell r="B1371" t="str">
            <v>SNI</v>
          </cell>
          <cell r="C1371" t="str">
            <v>Year 3</v>
          </cell>
          <cell r="F1371">
            <v>2665456000</v>
          </cell>
          <cell r="G1371">
            <v>778896000</v>
          </cell>
          <cell r="H1371">
            <v>0.70778133272505717</v>
          </cell>
          <cell r="J1371">
            <v>0.37261129052589875</v>
          </cell>
          <cell r="K1371">
            <v>764799000</v>
          </cell>
          <cell r="L1371">
            <v>0</v>
          </cell>
          <cell r="M1371">
            <v>128582000</v>
          </cell>
        </row>
        <row r="1372">
          <cell r="B1372" t="str">
            <v>SNI</v>
          </cell>
          <cell r="C1372" t="str">
            <v>Year 4</v>
          </cell>
          <cell r="F1372">
            <v>3018227000</v>
          </cell>
          <cell r="G1372">
            <v>987357000</v>
          </cell>
          <cell r="H1372">
            <v>0.67286854169683064</v>
          </cell>
          <cell r="J1372">
            <v>0.3671344136806145</v>
          </cell>
          <cell r="K1372">
            <v>785179000</v>
          </cell>
          <cell r="L1372">
            <v>0</v>
          </cell>
          <cell r="M1372">
            <v>137596000</v>
          </cell>
        </row>
        <row r="1373">
          <cell r="B1373" t="str">
            <v>SO</v>
          </cell>
          <cell r="C1373" t="str">
            <v>Year 1</v>
          </cell>
          <cell r="F1373">
            <v>16537000000</v>
          </cell>
          <cell r="G1373">
            <v>9373000000</v>
          </cell>
          <cell r="H1373">
            <v>0.43321037673096696</v>
          </cell>
          <cell r="J1373">
            <v>0.26987966378424139</v>
          </cell>
          <cell r="K1373">
            <v>914000000</v>
          </cell>
          <cell r="L1373">
            <v>0</v>
          </cell>
          <cell r="M1373">
            <v>1787000000</v>
          </cell>
        </row>
        <row r="1374">
          <cell r="B1374" t="str">
            <v>SO</v>
          </cell>
          <cell r="C1374" t="str">
            <v>Year 2</v>
          </cell>
          <cell r="F1374">
            <v>17087000000</v>
          </cell>
          <cell r="G1374">
            <v>9817000000</v>
          </cell>
          <cell r="H1374">
            <v>0.42546965529349801</v>
          </cell>
          <cell r="J1374">
            <v>0.25955404693626732</v>
          </cell>
          <cell r="K1374">
            <v>934000000</v>
          </cell>
          <cell r="L1374">
            <v>0</v>
          </cell>
          <cell r="M1374">
            <v>1901000000</v>
          </cell>
        </row>
        <row r="1375">
          <cell r="B1375" t="str">
            <v>SO</v>
          </cell>
          <cell r="C1375" t="str">
            <v>Year 3</v>
          </cell>
          <cell r="F1375">
            <v>18467000000</v>
          </cell>
          <cell r="G1375">
            <v>11031000000</v>
          </cell>
          <cell r="H1375">
            <v>0.40266421183733148</v>
          </cell>
          <cell r="J1375">
            <v>0.24421941842205014</v>
          </cell>
          <cell r="K1375">
            <v>981000000</v>
          </cell>
          <cell r="L1375">
            <v>0</v>
          </cell>
          <cell r="M1375">
            <v>1945000000</v>
          </cell>
        </row>
        <row r="1376">
          <cell r="B1376" t="str">
            <v>SO</v>
          </cell>
          <cell r="C1376" t="str">
            <v>Year 4</v>
          </cell>
          <cell r="F1376">
            <v>17489000000</v>
          </cell>
          <cell r="G1376">
            <v>9811000000</v>
          </cell>
          <cell r="H1376">
            <v>0.43901881182457547</v>
          </cell>
          <cell r="J1376">
            <v>0.26570987477843216</v>
          </cell>
          <cell r="K1376">
            <v>997000000</v>
          </cell>
          <cell r="L1376">
            <v>0</v>
          </cell>
          <cell r="M1376">
            <v>2034000000</v>
          </cell>
        </row>
        <row r="1377">
          <cell r="B1377" t="str">
            <v>SPG</v>
          </cell>
          <cell r="C1377" t="str">
            <v>Year 1</v>
          </cell>
          <cell r="F1377">
            <v>4256157000</v>
          </cell>
          <cell r="G1377">
            <v>800380000</v>
          </cell>
          <cell r="H1377">
            <v>0.81194772655238046</v>
          </cell>
          <cell r="J1377">
            <v>0.47242336220209924</v>
          </cell>
          <cell r="K1377">
            <v>376687000</v>
          </cell>
          <cell r="L1377">
            <v>0</v>
          </cell>
          <cell r="M1377">
            <v>1068382000</v>
          </cell>
        </row>
        <row r="1378">
          <cell r="B1378" t="str">
            <v>SPG</v>
          </cell>
          <cell r="C1378" t="str">
            <v>Year 2</v>
          </cell>
          <cell r="F1378">
            <v>4543849000</v>
          </cell>
          <cell r="G1378">
            <v>837946000</v>
          </cell>
          <cell r="H1378">
            <v>0.81558674154884991</v>
          </cell>
          <cell r="J1378">
            <v>0.48325417503970752</v>
          </cell>
          <cell r="K1378">
            <v>402369000</v>
          </cell>
          <cell r="L1378">
            <v>0</v>
          </cell>
          <cell r="M1378">
            <v>1107700000</v>
          </cell>
        </row>
        <row r="1379">
          <cell r="B1379" t="str">
            <v>SPG</v>
          </cell>
          <cell r="C1379" t="str">
            <v>Year 3</v>
          </cell>
          <cell r="F1379">
            <v>4870818000</v>
          </cell>
          <cell r="G1379">
            <v>882803000</v>
          </cell>
          <cell r="H1379">
            <v>0.8187567262829365</v>
          </cell>
          <cell r="J1379">
            <v>0.49218488557774076</v>
          </cell>
          <cell r="K1379">
            <v>446845000</v>
          </cell>
          <cell r="L1379">
            <v>0</v>
          </cell>
          <cell r="M1379">
            <v>1143827000</v>
          </cell>
        </row>
        <row r="1380">
          <cell r="B1380" t="str">
            <v>SPG</v>
          </cell>
          <cell r="C1380" t="str">
            <v>Year 4</v>
          </cell>
          <cell r="F1380">
            <v>5266103000</v>
          </cell>
          <cell r="G1380">
            <v>960192000</v>
          </cell>
          <cell r="H1380">
            <v>0.81766554888880827</v>
          </cell>
          <cell r="J1380">
            <v>0.50806222362152809</v>
          </cell>
          <cell r="K1380">
            <v>452835000</v>
          </cell>
          <cell r="L1380">
            <v>0</v>
          </cell>
          <cell r="M1380">
            <v>1177568000</v>
          </cell>
        </row>
        <row r="1381">
          <cell r="B1381" t="str">
            <v>SPLS</v>
          </cell>
          <cell r="C1381" t="str">
            <v>Year 1</v>
          </cell>
          <cell r="F1381">
            <v>24380510000</v>
          </cell>
          <cell r="G1381">
            <v>17889249000</v>
          </cell>
          <cell r="H1381">
            <v>0.26624795789751732</v>
          </cell>
          <cell r="J1381">
            <v>6.2676170432858044E-2</v>
          </cell>
          <cell r="K1381">
            <v>4884284000</v>
          </cell>
          <cell r="L1381">
            <v>0</v>
          </cell>
          <cell r="M1381">
            <v>78900000</v>
          </cell>
        </row>
        <row r="1382">
          <cell r="B1382" t="str">
            <v>SPLS</v>
          </cell>
          <cell r="C1382" t="str">
            <v>Year 2</v>
          </cell>
          <cell r="F1382">
            <v>23114000000</v>
          </cell>
          <cell r="G1382">
            <v>17082000000</v>
          </cell>
          <cell r="H1382">
            <v>0.26096737907761525</v>
          </cell>
          <cell r="J1382">
            <v>5.3733667906896251E-2</v>
          </cell>
          <cell r="K1382">
            <v>4735000000</v>
          </cell>
          <cell r="L1382">
            <v>0</v>
          </cell>
          <cell r="M1382">
            <v>55000000</v>
          </cell>
        </row>
        <row r="1383">
          <cell r="B1383" t="str">
            <v>SPLS</v>
          </cell>
          <cell r="C1383" t="str">
            <v>Year 3</v>
          </cell>
          <cell r="F1383">
            <v>22492000000</v>
          </cell>
          <cell r="G1383">
            <v>16691000000</v>
          </cell>
          <cell r="H1383">
            <v>0.25791392495109378</v>
          </cell>
          <cell r="J1383">
            <v>4.1036813089098345E-2</v>
          </cell>
          <cell r="K1383">
            <v>4816000000</v>
          </cell>
          <cell r="L1383">
            <v>0</v>
          </cell>
          <cell r="M1383">
            <v>62000000</v>
          </cell>
        </row>
        <row r="1384">
          <cell r="B1384" t="str">
            <v>SPLS</v>
          </cell>
          <cell r="C1384" t="str">
            <v>Year 4</v>
          </cell>
          <cell r="F1384">
            <v>21059000000</v>
          </cell>
          <cell r="G1384">
            <v>15545000000</v>
          </cell>
          <cell r="H1384">
            <v>0.26183579467211171</v>
          </cell>
          <cell r="J1384">
            <v>4.0220333349161877E-2</v>
          </cell>
          <cell r="K1384">
            <v>4600000000</v>
          </cell>
          <cell r="L1384">
            <v>0</v>
          </cell>
          <cell r="M1384">
            <v>67000000</v>
          </cell>
        </row>
        <row r="1385">
          <cell r="B1385" t="str">
            <v>SRCL</v>
          </cell>
          <cell r="C1385" t="str">
            <v>Year 1</v>
          </cell>
          <cell r="F1385">
            <v>1913149000</v>
          </cell>
          <cell r="G1385">
            <v>1055844000</v>
          </cell>
          <cell r="H1385">
            <v>0.44811198709562083</v>
          </cell>
          <cell r="J1385">
            <v>0.24505984635802019</v>
          </cell>
          <cell r="K1385">
            <v>356817000</v>
          </cell>
          <cell r="L1385">
            <v>0</v>
          </cell>
          <cell r="M1385">
            <v>31652000</v>
          </cell>
        </row>
        <row r="1386">
          <cell r="B1386" t="str">
            <v>SRCL</v>
          </cell>
          <cell r="C1386" t="str">
            <v>Year 2</v>
          </cell>
          <cell r="F1386">
            <v>2142807000</v>
          </cell>
          <cell r="G1386">
            <v>1178173000</v>
          </cell>
          <cell r="H1386">
            <v>0.45017306738311014</v>
          </cell>
          <cell r="J1386">
            <v>0.24996138242968219</v>
          </cell>
          <cell r="K1386">
            <v>390610000</v>
          </cell>
          <cell r="L1386">
            <v>0</v>
          </cell>
          <cell r="M1386">
            <v>38405000</v>
          </cell>
        </row>
        <row r="1387">
          <cell r="B1387" t="str">
            <v>SRCL</v>
          </cell>
          <cell r="C1387" t="str">
            <v>Year 3</v>
          </cell>
          <cell r="F1387">
            <v>2555601000</v>
          </cell>
          <cell r="G1387">
            <v>1461190000</v>
          </cell>
          <cell r="H1387">
            <v>0.42824016738137138</v>
          </cell>
          <cell r="J1387">
            <v>0.21769282450585986</v>
          </cell>
          <cell r="K1387">
            <v>489937000</v>
          </cell>
          <cell r="L1387">
            <v>0</v>
          </cell>
          <cell r="M1387">
            <v>48138000</v>
          </cell>
        </row>
        <row r="1388">
          <cell r="B1388" t="str">
            <v>SRCL</v>
          </cell>
          <cell r="C1388" t="str">
            <v>Year 4</v>
          </cell>
          <cell r="F1388">
            <v>2985908000</v>
          </cell>
          <cell r="G1388">
            <v>1719723000</v>
          </cell>
          <cell r="H1388">
            <v>0.42405358771938051</v>
          </cell>
          <cell r="J1388">
            <v>0.16330442866960401</v>
          </cell>
          <cell r="K1388">
            <v>712803000</v>
          </cell>
          <cell r="L1388">
            <v>0</v>
          </cell>
          <cell r="M1388">
            <v>65770000</v>
          </cell>
        </row>
        <row r="1389">
          <cell r="B1389" t="str">
            <v>SRE</v>
          </cell>
          <cell r="C1389" t="str">
            <v>Year 1</v>
          </cell>
          <cell r="F1389">
            <v>9647000000</v>
          </cell>
          <cell r="G1389">
            <v>6646000000</v>
          </cell>
          <cell r="H1389">
            <v>0.3110811651290557</v>
          </cell>
          <cell r="J1389">
            <v>0.1608790297501814</v>
          </cell>
          <cell r="K1389">
            <v>359000000</v>
          </cell>
          <cell r="L1389">
            <v>0</v>
          </cell>
          <cell r="M1389">
            <v>1090000000</v>
          </cell>
        </row>
        <row r="1390">
          <cell r="B1390" t="str">
            <v>SRE</v>
          </cell>
          <cell r="C1390" t="str">
            <v>Year 2</v>
          </cell>
          <cell r="F1390">
            <v>10557000000</v>
          </cell>
          <cell r="G1390">
            <v>7186000000</v>
          </cell>
          <cell r="H1390">
            <v>0.31931419910959558</v>
          </cell>
          <cell r="J1390">
            <v>0.15951501373496257</v>
          </cell>
          <cell r="K1390">
            <v>574000000</v>
          </cell>
          <cell r="L1390">
            <v>0</v>
          </cell>
          <cell r="M1390">
            <v>1113000000</v>
          </cell>
        </row>
        <row r="1391">
          <cell r="B1391" t="str">
            <v>SRE</v>
          </cell>
          <cell r="C1391" t="str">
            <v>Year 3</v>
          </cell>
          <cell r="F1391">
            <v>11035000000</v>
          </cell>
          <cell r="G1391">
            <v>7689000000</v>
          </cell>
          <cell r="H1391">
            <v>0.30321703670140465</v>
          </cell>
          <cell r="J1391">
            <v>0.16094245582238331</v>
          </cell>
          <cell r="K1391">
            <v>414000000</v>
          </cell>
          <cell r="L1391">
            <v>0</v>
          </cell>
          <cell r="M1391">
            <v>1156000000</v>
          </cell>
        </row>
        <row r="1392">
          <cell r="B1392" t="str">
            <v>SRE</v>
          </cell>
          <cell r="C1392" t="str">
            <v>Year 4</v>
          </cell>
          <cell r="F1392">
            <v>10231000000</v>
          </cell>
          <cell r="G1392">
            <v>6648000000</v>
          </cell>
          <cell r="H1392">
            <v>0.35021014563581276</v>
          </cell>
          <cell r="J1392">
            <v>0.18922881438764538</v>
          </cell>
          <cell r="K1392">
            <v>397000000</v>
          </cell>
          <cell r="L1392">
            <v>0</v>
          </cell>
          <cell r="M1392">
            <v>1250000000</v>
          </cell>
        </row>
        <row r="1393">
          <cell r="B1393" t="str">
            <v>STI</v>
          </cell>
          <cell r="C1393" t="str">
            <v>Year 1</v>
          </cell>
          <cell r="F1393">
            <v>11240000000</v>
          </cell>
          <cell r="G1393">
            <v>429000000</v>
          </cell>
          <cell r="H1393">
            <v>0.96183274021352316</v>
          </cell>
          <cell r="J1393">
            <v>0.29332740213523134</v>
          </cell>
          <cell r="K1393">
            <v>6073000000</v>
          </cell>
          <cell r="L1393">
            <v>0</v>
          </cell>
          <cell r="M1393">
            <v>1441000000</v>
          </cell>
        </row>
        <row r="1394">
          <cell r="B1394" t="str">
            <v>STI</v>
          </cell>
          <cell r="C1394" t="str">
            <v>Year 2</v>
          </cell>
          <cell r="F1394">
            <v>8602000000</v>
          </cell>
          <cell r="G1394">
            <v>291000000</v>
          </cell>
          <cell r="H1394">
            <v>0.9661706579865148</v>
          </cell>
          <cell r="J1394">
            <v>0.22401767030923042</v>
          </cell>
          <cell r="K1394">
            <v>5808000000</v>
          </cell>
          <cell r="L1394">
            <v>0</v>
          </cell>
          <cell r="M1394">
            <v>576000000</v>
          </cell>
        </row>
        <row r="1395">
          <cell r="B1395" t="str">
            <v>STI</v>
          </cell>
          <cell r="C1395" t="str">
            <v>Year 3</v>
          </cell>
          <cell r="F1395">
            <v>8707000000</v>
          </cell>
          <cell r="G1395">
            <v>235000000</v>
          </cell>
          <cell r="H1395">
            <v>0.9730102216607327</v>
          </cell>
          <cell r="J1395">
            <v>0.29711726197312505</v>
          </cell>
          <cell r="K1395">
            <v>5518000000</v>
          </cell>
          <cell r="L1395">
            <v>0</v>
          </cell>
          <cell r="M1395">
            <v>367000000</v>
          </cell>
        </row>
        <row r="1396">
          <cell r="B1396" t="str">
            <v>STI</v>
          </cell>
          <cell r="C1396" t="str">
            <v>Year 4</v>
          </cell>
          <cell r="F1396">
            <v>8533000000</v>
          </cell>
          <cell r="G1396">
            <v>219000000</v>
          </cell>
          <cell r="H1396">
            <v>0.97433493495839685</v>
          </cell>
          <cell r="J1396">
            <v>0.35028712059064809</v>
          </cell>
          <cell r="K1396">
            <v>5120000000</v>
          </cell>
          <cell r="L1396">
            <v>0</v>
          </cell>
          <cell r="M1396">
            <v>205000000</v>
          </cell>
        </row>
        <row r="1397">
          <cell r="B1397" t="str">
            <v>STX</v>
          </cell>
          <cell r="C1397" t="str">
            <v>Year 1</v>
          </cell>
          <cell r="F1397">
            <v>14351000000</v>
          </cell>
          <cell r="G1397">
            <v>10411000000</v>
          </cell>
          <cell r="H1397">
            <v>0.2745453278517177</v>
          </cell>
          <cell r="J1397">
            <v>0.14584349522681347</v>
          </cell>
          <cell r="K1397">
            <v>635000000</v>
          </cell>
          <cell r="L1397">
            <v>1133000000</v>
          </cell>
          <cell r="M1397">
            <v>79000000</v>
          </cell>
        </row>
        <row r="1398">
          <cell r="B1398" t="str">
            <v>STX</v>
          </cell>
          <cell r="C1398" t="str">
            <v>Year 2</v>
          </cell>
          <cell r="F1398">
            <v>13724000000</v>
          </cell>
          <cell r="G1398">
            <v>9878000000</v>
          </cell>
          <cell r="H1398">
            <v>0.28023899737685809</v>
          </cell>
          <cell r="J1398">
            <v>0.13115709705625181</v>
          </cell>
          <cell r="K1398">
            <v>722000000</v>
          </cell>
          <cell r="L1398">
            <v>1226000000</v>
          </cell>
          <cell r="M1398">
            <v>98000000</v>
          </cell>
        </row>
        <row r="1399">
          <cell r="B1399" t="str">
            <v>STX</v>
          </cell>
          <cell r="C1399" t="str">
            <v>Year 3</v>
          </cell>
          <cell r="F1399">
            <v>13739000000</v>
          </cell>
          <cell r="G1399">
            <v>9930000000</v>
          </cell>
          <cell r="H1399">
            <v>0.27723997379721954</v>
          </cell>
          <cell r="J1399">
            <v>0.1521216973578863</v>
          </cell>
          <cell r="K1399">
            <v>237000000</v>
          </cell>
          <cell r="L1399">
            <v>1353000000</v>
          </cell>
          <cell r="M1399">
            <v>129000000</v>
          </cell>
        </row>
        <row r="1400">
          <cell r="B1400" t="str">
            <v>STX</v>
          </cell>
          <cell r="C1400" t="str">
            <v>Year 4</v>
          </cell>
          <cell r="F1400">
            <v>11160000000</v>
          </cell>
          <cell r="G1400">
            <v>8545000000</v>
          </cell>
          <cell r="H1400">
            <v>0.23431899641577059</v>
          </cell>
          <cell r="J1400">
            <v>5.5555555555555552E-2</v>
          </cell>
          <cell r="K1400">
            <v>635000000</v>
          </cell>
          <cell r="L1400">
            <v>1237000000</v>
          </cell>
          <cell r="M1400">
            <v>123000000</v>
          </cell>
        </row>
        <row r="1401">
          <cell r="B1401" t="str">
            <v>STZ</v>
          </cell>
          <cell r="C1401" t="str">
            <v>Year 1</v>
          </cell>
          <cell r="F1401">
            <v>2796100000</v>
          </cell>
          <cell r="G1401">
            <v>1687800000</v>
          </cell>
          <cell r="H1401">
            <v>0.39637352026036266</v>
          </cell>
          <cell r="J1401">
            <v>0.18701047888129896</v>
          </cell>
          <cell r="K1401">
            <v>585400000</v>
          </cell>
          <cell r="L1401">
            <v>0</v>
          </cell>
          <cell r="M1401">
            <v>0</v>
          </cell>
        </row>
        <row r="1402">
          <cell r="B1402" t="str">
            <v>STZ</v>
          </cell>
          <cell r="C1402" t="str">
            <v>Year 2</v>
          </cell>
          <cell r="F1402">
            <v>4867700000</v>
          </cell>
          <cell r="G1402">
            <v>2876000000</v>
          </cell>
          <cell r="H1402">
            <v>0.40916654682909792</v>
          </cell>
          <cell r="J1402">
            <v>0.22528093350042114</v>
          </cell>
          <cell r="K1402">
            <v>895100000</v>
          </cell>
          <cell r="L1402">
            <v>0</v>
          </cell>
          <cell r="M1402">
            <v>0</v>
          </cell>
        </row>
        <row r="1403">
          <cell r="B1403" t="str">
            <v>STZ</v>
          </cell>
          <cell r="C1403" t="str">
            <v>Year 3</v>
          </cell>
          <cell r="F1403">
            <v>6028000000</v>
          </cell>
          <cell r="G1403">
            <v>3449400000</v>
          </cell>
          <cell r="H1403">
            <v>0.42777040477770401</v>
          </cell>
          <cell r="J1403">
            <v>0.24887193098871932</v>
          </cell>
          <cell r="K1403">
            <v>1078400000</v>
          </cell>
          <cell r="L1403">
            <v>0</v>
          </cell>
          <cell r="M1403">
            <v>0</v>
          </cell>
        </row>
        <row r="1404">
          <cell r="B1404" t="str">
            <v>STZ</v>
          </cell>
          <cell r="C1404" t="str">
            <v>Year 4</v>
          </cell>
          <cell r="F1404">
            <v>6548400000</v>
          </cell>
          <cell r="G1404">
            <v>3606100000</v>
          </cell>
          <cell r="H1404">
            <v>0.4493158634170179</v>
          </cell>
          <cell r="J1404">
            <v>0.26954675951377438</v>
          </cell>
          <cell r="K1404">
            <v>1177200000</v>
          </cell>
          <cell r="L1404">
            <v>0</v>
          </cell>
          <cell r="M1404">
            <v>0</v>
          </cell>
        </row>
        <row r="1405">
          <cell r="B1405" t="str">
            <v>SWK</v>
          </cell>
          <cell r="C1405" t="str">
            <v>Year 1</v>
          </cell>
          <cell r="F1405">
            <v>10889500000</v>
          </cell>
          <cell r="G1405">
            <v>6985800000</v>
          </cell>
          <cell r="H1405">
            <v>0.35848294228385147</v>
          </cell>
          <cell r="J1405">
            <v>8.6633913402819229E-2</v>
          </cell>
          <cell r="K1405">
            <v>2960300000</v>
          </cell>
          <cell r="L1405">
            <v>0</v>
          </cell>
          <cell r="M1405">
            <v>0</v>
          </cell>
        </row>
        <row r="1406">
          <cell r="B1406" t="str">
            <v>SWK</v>
          </cell>
          <cell r="C1406" t="str">
            <v>Year 2</v>
          </cell>
          <cell r="F1406">
            <v>11338600000</v>
          </cell>
          <cell r="G1406">
            <v>7235900000</v>
          </cell>
          <cell r="H1406">
            <v>0.36183479441906408</v>
          </cell>
          <cell r="J1406">
            <v>0.113603090328612</v>
          </cell>
          <cell r="K1406">
            <v>2814600000</v>
          </cell>
          <cell r="L1406">
            <v>0</v>
          </cell>
          <cell r="M1406">
            <v>0</v>
          </cell>
        </row>
        <row r="1407">
          <cell r="B1407" t="str">
            <v>SWK</v>
          </cell>
          <cell r="C1407" t="str">
            <v>Year 3</v>
          </cell>
          <cell r="F1407">
            <v>11171800000</v>
          </cell>
          <cell r="G1407">
            <v>7099800000</v>
          </cell>
          <cell r="H1407">
            <v>0.36448916020694966</v>
          </cell>
          <cell r="J1407">
            <v>0.12450097567088562</v>
          </cell>
          <cell r="K1407">
            <v>2681100000</v>
          </cell>
          <cell r="L1407">
            <v>0</v>
          </cell>
          <cell r="M1407">
            <v>0</v>
          </cell>
        </row>
        <row r="1408">
          <cell r="B1408" t="str">
            <v>SWK</v>
          </cell>
          <cell r="C1408" t="str">
            <v>Year 4</v>
          </cell>
          <cell r="F1408">
            <v>11406900000</v>
          </cell>
          <cell r="G1408">
            <v>7139700000</v>
          </cell>
          <cell r="H1408">
            <v>0.37408936696210193</v>
          </cell>
          <cell r="J1408">
            <v>0.12872033593702056</v>
          </cell>
          <cell r="K1408">
            <v>2798900000</v>
          </cell>
          <cell r="L1408">
            <v>0</v>
          </cell>
          <cell r="M1408">
            <v>0</v>
          </cell>
        </row>
        <row r="1409">
          <cell r="B1409" t="str">
            <v>SWKS</v>
          </cell>
          <cell r="C1409" t="str">
            <v>Year 1</v>
          </cell>
          <cell r="F1409">
            <v>1792000000</v>
          </cell>
          <cell r="G1409">
            <v>1025400000</v>
          </cell>
          <cell r="H1409">
            <v>0.42779017857142854</v>
          </cell>
          <cell r="J1409">
            <v>0.19614955357142858</v>
          </cell>
          <cell r="K1409">
            <v>159700000</v>
          </cell>
          <cell r="L1409">
            <v>226300000</v>
          </cell>
          <cell r="M1409">
            <v>29100000</v>
          </cell>
        </row>
        <row r="1410">
          <cell r="B1410" t="str">
            <v>SWKS</v>
          </cell>
          <cell r="C1410" t="str">
            <v>Year 2</v>
          </cell>
          <cell r="F1410">
            <v>2291500000</v>
          </cell>
          <cell r="G1410">
            <v>1268800000</v>
          </cell>
          <cell r="H1410">
            <v>0.44630154920357845</v>
          </cell>
          <cell r="J1410">
            <v>0.24678158411520837</v>
          </cell>
          <cell r="K1410">
            <v>179100000</v>
          </cell>
          <cell r="L1410">
            <v>252200000</v>
          </cell>
          <cell r="M1410">
            <v>25900000</v>
          </cell>
        </row>
        <row r="1411">
          <cell r="B1411" t="str">
            <v>SWKS</v>
          </cell>
          <cell r="C1411" t="str">
            <v>Year 3</v>
          </cell>
          <cell r="F1411">
            <v>3258400000</v>
          </cell>
          <cell r="G1411">
            <v>1703900000</v>
          </cell>
          <cell r="H1411">
            <v>0.47707463785907189</v>
          </cell>
          <cell r="J1411">
            <v>0.31503191750552417</v>
          </cell>
          <cell r="K1411">
            <v>191300000</v>
          </cell>
          <cell r="L1411">
            <v>303200000</v>
          </cell>
          <cell r="M1411">
            <v>33500000</v>
          </cell>
        </row>
        <row r="1412">
          <cell r="B1412" t="str">
            <v>SWKS</v>
          </cell>
          <cell r="C1412" t="str">
            <v>Year 4</v>
          </cell>
          <cell r="F1412">
            <v>3289000000</v>
          </cell>
          <cell r="G1412">
            <v>1623800000</v>
          </cell>
          <cell r="H1412">
            <v>0.50629370629370629</v>
          </cell>
          <cell r="J1412">
            <v>0.34159318941927636</v>
          </cell>
          <cell r="K1412">
            <v>195900000</v>
          </cell>
          <cell r="L1412">
            <v>312400000</v>
          </cell>
          <cell r="M1412">
            <v>33400000</v>
          </cell>
        </row>
        <row r="1413">
          <cell r="B1413" t="str">
            <v>SWN</v>
          </cell>
          <cell r="C1413" t="str">
            <v>Year 1</v>
          </cell>
          <cell r="F1413">
            <v>2730000000</v>
          </cell>
          <cell r="G1413">
            <v>245000000</v>
          </cell>
          <cell r="H1413">
            <v>0.91025641025641024</v>
          </cell>
          <cell r="J1413">
            <v>0.30732600732600734</v>
          </cell>
          <cell r="K1413">
            <v>835000000</v>
          </cell>
          <cell r="L1413">
            <v>0</v>
          </cell>
          <cell r="M1413">
            <v>811000000</v>
          </cell>
        </row>
        <row r="1414">
          <cell r="B1414" t="str">
            <v>SWN</v>
          </cell>
          <cell r="C1414" t="str">
            <v>Year 2</v>
          </cell>
          <cell r="F1414">
            <v>3371000000</v>
          </cell>
          <cell r="G1414">
            <v>328000000</v>
          </cell>
          <cell r="H1414">
            <v>0.90269949569860575</v>
          </cell>
          <cell r="J1414">
            <v>0.3571640462770691</v>
          </cell>
          <cell r="K1414">
            <v>1052000000</v>
          </cell>
          <cell r="L1414">
            <v>0</v>
          </cell>
          <cell r="M1414">
            <v>787000000</v>
          </cell>
        </row>
        <row r="1415">
          <cell r="B1415" t="str">
            <v>SWN</v>
          </cell>
          <cell r="C1415" t="str">
            <v>Year 3</v>
          </cell>
          <cell r="F1415">
            <v>4038000000</v>
          </cell>
          <cell r="G1415">
            <v>427000000</v>
          </cell>
          <cell r="H1415">
            <v>0.89425458147597825</v>
          </cell>
          <cell r="J1415">
            <v>0.34001981178801388</v>
          </cell>
          <cell r="K1415">
            <v>1296000000</v>
          </cell>
          <cell r="L1415">
            <v>0</v>
          </cell>
          <cell r="M1415">
            <v>942000000</v>
          </cell>
        </row>
        <row r="1416">
          <cell r="B1416" t="str">
            <v>SWN</v>
          </cell>
          <cell r="C1416" t="str">
            <v>Year 4</v>
          </cell>
          <cell r="F1416">
            <v>3133000000</v>
          </cell>
          <cell r="G1416">
            <v>689000000</v>
          </cell>
          <cell r="H1416">
            <v>0.78008298755186722</v>
          </cell>
          <cell r="J1416">
            <v>4.6281519310564956E-2</v>
          </cell>
          <cell r="K1416">
            <v>1208000000</v>
          </cell>
          <cell r="L1416">
            <v>0</v>
          </cell>
          <cell r="M1416">
            <v>1091000000</v>
          </cell>
        </row>
        <row r="1417">
          <cell r="B1417" t="str">
            <v>SYF</v>
          </cell>
          <cell r="C1417" t="str">
            <v>Year 1</v>
          </cell>
          <cell r="F1417">
            <v>10793000000</v>
          </cell>
          <cell r="G1417">
            <v>362000000</v>
          </cell>
          <cell r="H1417">
            <v>0.96645974242564625</v>
          </cell>
          <cell r="J1417">
            <v>0.34828129343092745</v>
          </cell>
          <cell r="K1417">
            <v>2123000000</v>
          </cell>
          <cell r="L1417">
            <v>0</v>
          </cell>
          <cell r="M1417">
            <v>4549000000</v>
          </cell>
        </row>
        <row r="1418">
          <cell r="B1418" t="str">
            <v>SYF</v>
          </cell>
          <cell r="C1418" t="str">
            <v>Year 2</v>
          </cell>
          <cell r="F1418">
            <v>11813000000</v>
          </cell>
          <cell r="G1418">
            <v>374000000</v>
          </cell>
          <cell r="H1418">
            <v>0.96833996444594939</v>
          </cell>
          <cell r="J1418">
            <v>0.29713028019977988</v>
          </cell>
          <cell r="K1418">
            <v>2484000000</v>
          </cell>
          <cell r="L1418">
            <v>0</v>
          </cell>
          <cell r="M1418">
            <v>5445000000</v>
          </cell>
        </row>
        <row r="1419">
          <cell r="B1419" t="str">
            <v>SYF</v>
          </cell>
          <cell r="C1419" t="str">
            <v>Year 3</v>
          </cell>
          <cell r="F1419">
            <v>12727000000</v>
          </cell>
          <cell r="G1419">
            <v>470000000</v>
          </cell>
          <cell r="H1419">
            <v>0.96307063722794062</v>
          </cell>
          <cell r="J1419">
            <v>0.30156360493439144</v>
          </cell>
          <cell r="K1419">
            <v>2927000000</v>
          </cell>
          <cell r="L1419">
            <v>0</v>
          </cell>
          <cell r="M1419">
            <v>5492000000</v>
          </cell>
        </row>
        <row r="1420">
          <cell r="B1420" t="str">
            <v>SYF</v>
          </cell>
          <cell r="C1420" t="str">
            <v>Year 4</v>
          </cell>
          <cell r="F1420">
            <v>13620000000</v>
          </cell>
          <cell r="G1420">
            <v>607000000</v>
          </cell>
          <cell r="H1420">
            <v>0.95543318649045517</v>
          </cell>
          <cell r="J1420">
            <v>0.29801762114537445</v>
          </cell>
          <cell r="K1420">
            <v>3264000000</v>
          </cell>
          <cell r="L1420">
            <v>0</v>
          </cell>
          <cell r="M1420">
            <v>5690000000</v>
          </cell>
        </row>
        <row r="1421">
          <cell r="B1421" t="str">
            <v>SYK</v>
          </cell>
          <cell r="C1421" t="str">
            <v>Year 1</v>
          </cell>
          <cell r="F1421">
            <v>9021000000</v>
          </cell>
          <cell r="G1421">
            <v>3002000000</v>
          </cell>
          <cell r="H1421">
            <v>0.6672209289435761</v>
          </cell>
          <cell r="J1421">
            <v>0.13923068395964971</v>
          </cell>
          <cell r="K1421">
            <v>4089000000</v>
          </cell>
          <cell r="L1421">
            <v>536000000</v>
          </cell>
          <cell r="M1421">
            <v>138000000</v>
          </cell>
        </row>
        <row r="1422">
          <cell r="B1422" t="str">
            <v>SYK</v>
          </cell>
          <cell r="C1422" t="str">
            <v>Year 2</v>
          </cell>
          <cell r="F1422">
            <v>9675000000</v>
          </cell>
          <cell r="G1422">
            <v>3319000000</v>
          </cell>
          <cell r="H1422">
            <v>0.65695090439276482</v>
          </cell>
          <cell r="J1422">
            <v>0.12878552971576226</v>
          </cell>
          <cell r="K1422">
            <v>4308000000</v>
          </cell>
          <cell r="L1422">
            <v>614000000</v>
          </cell>
          <cell r="M1422">
            <v>188000000</v>
          </cell>
        </row>
        <row r="1423">
          <cell r="B1423" t="str">
            <v>SYK</v>
          </cell>
          <cell r="C1423" t="str">
            <v>Year 3</v>
          </cell>
          <cell r="F1423">
            <v>9946000000</v>
          </cell>
          <cell r="G1423">
            <v>3344000000</v>
          </cell>
          <cell r="H1423">
            <v>0.66378443595415249</v>
          </cell>
          <cell r="J1423">
            <v>0.18711039613915142</v>
          </cell>
          <cell r="K1423">
            <v>3906000000</v>
          </cell>
          <cell r="L1423">
            <v>625000000</v>
          </cell>
          <cell r="M1423">
            <v>210000000</v>
          </cell>
        </row>
        <row r="1424">
          <cell r="B1424" t="str">
            <v>SYK</v>
          </cell>
          <cell r="C1424" t="str">
            <v>Year 4</v>
          </cell>
          <cell r="F1424">
            <v>11325000000</v>
          </cell>
          <cell r="G1424">
            <v>3830000000</v>
          </cell>
          <cell r="H1424">
            <v>0.66181015452538627</v>
          </cell>
          <cell r="J1424">
            <v>0.19125827814569538</v>
          </cell>
          <cell r="K1424">
            <v>4295000000</v>
          </cell>
          <cell r="L1424">
            <v>715000000</v>
          </cell>
          <cell r="M1424">
            <v>319000000</v>
          </cell>
        </row>
        <row r="1425">
          <cell r="B1425" t="str">
            <v>SYMC</v>
          </cell>
          <cell r="C1425" t="str">
            <v>Year 1</v>
          </cell>
          <cell r="F1425">
            <v>6906000000</v>
          </cell>
          <cell r="G1425">
            <v>1175000000</v>
          </cell>
          <cell r="H1425">
            <v>0.82985809441065739</v>
          </cell>
          <cell r="J1425">
            <v>0.17130031856356792</v>
          </cell>
          <cell r="K1425">
            <v>3236000000</v>
          </cell>
          <cell r="L1425">
            <v>1026000000</v>
          </cell>
          <cell r="M1425">
            <v>286000000</v>
          </cell>
        </row>
        <row r="1426">
          <cell r="B1426" t="str">
            <v>SYMC</v>
          </cell>
          <cell r="C1426" t="str">
            <v>Year 2</v>
          </cell>
          <cell r="F1426">
            <v>4183000000</v>
          </cell>
          <cell r="G1426">
            <v>791000000</v>
          </cell>
          <cell r="H1426">
            <v>0.81090126703322973</v>
          </cell>
          <cell r="J1426">
            <v>9.3473583552474301E-2</v>
          </cell>
          <cell r="K1426">
            <v>2186000000</v>
          </cell>
          <cell r="L1426">
            <v>722000000</v>
          </cell>
          <cell r="M1426">
            <v>93000000</v>
          </cell>
        </row>
        <row r="1427">
          <cell r="B1427" t="str">
            <v>SYMC</v>
          </cell>
          <cell r="C1427" t="str">
            <v>Year 3</v>
          </cell>
          <cell r="F1427">
            <v>3956000000</v>
          </cell>
          <cell r="G1427">
            <v>727000000</v>
          </cell>
          <cell r="H1427">
            <v>0.8162285136501517</v>
          </cell>
          <cell r="J1427">
            <v>8.0384226491405461E-2</v>
          </cell>
          <cell r="K1427">
            <v>2012000000</v>
          </cell>
          <cell r="L1427">
            <v>812000000</v>
          </cell>
          <cell r="M1427">
            <v>87000000</v>
          </cell>
        </row>
        <row r="1428">
          <cell r="B1428" t="str">
            <v>SYMC</v>
          </cell>
          <cell r="C1428" t="str">
            <v>Year 4</v>
          </cell>
          <cell r="F1428">
            <v>3600000000</v>
          </cell>
          <cell r="G1428">
            <v>615000000</v>
          </cell>
          <cell r="H1428">
            <v>0.82916666666666661</v>
          </cell>
          <cell r="J1428">
            <v>0.16472222222222221</v>
          </cell>
          <cell r="K1428">
            <v>1587000000</v>
          </cell>
          <cell r="L1428">
            <v>748000000</v>
          </cell>
          <cell r="M1428">
            <v>57000000</v>
          </cell>
        </row>
        <row r="1429">
          <cell r="B1429" t="str">
            <v>SYY</v>
          </cell>
          <cell r="C1429" t="str">
            <v>Year 1</v>
          </cell>
          <cell r="F1429">
            <v>44411233000</v>
          </cell>
          <cell r="G1429">
            <v>36414626000</v>
          </cell>
          <cell r="H1429">
            <v>0.18005820734587574</v>
          </cell>
          <cell r="J1429">
            <v>3.7343660330259237E-2</v>
          </cell>
          <cell r="K1429">
            <v>6338129000</v>
          </cell>
          <cell r="L1429">
            <v>0</v>
          </cell>
          <cell r="M1429">
            <v>0</v>
          </cell>
        </row>
        <row r="1430">
          <cell r="B1430" t="str">
            <v>SYY</v>
          </cell>
          <cell r="C1430" t="str">
            <v>Year 2</v>
          </cell>
          <cell r="F1430">
            <v>46516712000</v>
          </cell>
          <cell r="G1430">
            <v>38335677000</v>
          </cell>
          <cell r="H1430">
            <v>0.17587302817103667</v>
          </cell>
          <cell r="J1430">
            <v>0.17587302817103667</v>
          </cell>
          <cell r="K1430">
            <v>0</v>
          </cell>
          <cell r="L1430">
            <v>0</v>
          </cell>
          <cell r="M1430">
            <v>0</v>
          </cell>
        </row>
        <row r="1431">
          <cell r="B1431" t="str">
            <v>SYY</v>
          </cell>
          <cell r="C1431" t="str">
            <v>Year 3</v>
          </cell>
          <cell r="F1431">
            <v>48680752000</v>
          </cell>
          <cell r="G1431">
            <v>40129236000</v>
          </cell>
          <cell r="H1431">
            <v>0.17566524033975484</v>
          </cell>
          <cell r="J1431">
            <v>0.17566524033975481</v>
          </cell>
          <cell r="K1431">
            <v>0</v>
          </cell>
          <cell r="L1431">
            <v>0</v>
          </cell>
          <cell r="M1431">
            <v>0</v>
          </cell>
        </row>
        <row r="1432">
          <cell r="B1432" t="str">
            <v>SYY</v>
          </cell>
          <cell r="C1432" t="str">
            <v>Year 4</v>
          </cell>
          <cell r="F1432">
            <v>50366919000</v>
          </cell>
          <cell r="G1432">
            <v>41326447000</v>
          </cell>
          <cell r="H1432">
            <v>0.17949225760662468</v>
          </cell>
          <cell r="J1432">
            <v>0.17949225760662471</v>
          </cell>
          <cell r="K1432">
            <v>0</v>
          </cell>
          <cell r="L1432">
            <v>0</v>
          </cell>
          <cell r="M1432">
            <v>0</v>
          </cell>
        </row>
        <row r="1433">
          <cell r="B1433" t="str">
            <v>T</v>
          </cell>
          <cell r="C1433" t="str">
            <v>Year 1</v>
          </cell>
          <cell r="F1433">
            <v>127434000000</v>
          </cell>
          <cell r="G1433">
            <v>55228000000</v>
          </cell>
          <cell r="H1433">
            <v>0.56661487515105857</v>
          </cell>
          <cell r="J1433">
            <v>0.10199004975124377</v>
          </cell>
          <cell r="K1433">
            <v>41066000000</v>
          </cell>
          <cell r="L1433">
            <v>0</v>
          </cell>
          <cell r="M1433">
            <v>18143000000</v>
          </cell>
        </row>
        <row r="1434">
          <cell r="B1434" t="str">
            <v>T</v>
          </cell>
          <cell r="C1434" t="str">
            <v>Year 2</v>
          </cell>
          <cell r="F1434">
            <v>128752000000</v>
          </cell>
          <cell r="G1434">
            <v>51191000000</v>
          </cell>
          <cell r="H1434">
            <v>0.60240617621473835</v>
          </cell>
          <cell r="J1434">
            <v>0.23884677519572511</v>
          </cell>
          <cell r="K1434">
            <v>28414000000</v>
          </cell>
          <cell r="L1434">
            <v>0</v>
          </cell>
          <cell r="M1434">
            <v>18395000000</v>
          </cell>
        </row>
        <row r="1435">
          <cell r="B1435" t="str">
            <v>T</v>
          </cell>
          <cell r="C1435" t="str">
            <v>Year 3</v>
          </cell>
          <cell r="F1435">
            <v>132447000000</v>
          </cell>
          <cell r="G1435">
            <v>60145000000</v>
          </cell>
          <cell r="H1435">
            <v>0.54589382922980512</v>
          </cell>
          <cell r="J1435">
            <v>9.2202918903410425E-2</v>
          </cell>
          <cell r="K1435">
            <v>41817000000</v>
          </cell>
          <cell r="L1435">
            <v>0</v>
          </cell>
          <cell r="M1435">
            <v>18273000000</v>
          </cell>
        </row>
        <row r="1436">
          <cell r="B1436" t="str">
            <v>T</v>
          </cell>
          <cell r="C1436" t="str">
            <v>Year 4</v>
          </cell>
          <cell r="F1436">
            <v>146801000000</v>
          </cell>
          <cell r="G1436">
            <v>67046000000</v>
          </cell>
          <cell r="H1436">
            <v>0.54328648987404726</v>
          </cell>
          <cell r="J1436">
            <v>0.16883399976839394</v>
          </cell>
          <cell r="K1436">
            <v>32954000000</v>
          </cell>
          <cell r="L1436">
            <v>0</v>
          </cell>
          <cell r="M1436">
            <v>22016000000</v>
          </cell>
        </row>
        <row r="1437">
          <cell r="B1437" t="str">
            <v>TAP</v>
          </cell>
          <cell r="C1437" t="str">
            <v>Year 1</v>
          </cell>
          <cell r="F1437">
            <v>4206100000</v>
          </cell>
          <cell r="G1437">
            <v>2545600000</v>
          </cell>
          <cell r="H1437">
            <v>0.39478376643446422</v>
          </cell>
          <cell r="J1437">
            <v>0.11095789448657901</v>
          </cell>
          <cell r="K1437">
            <v>1193800000</v>
          </cell>
          <cell r="L1437">
            <v>0</v>
          </cell>
          <cell r="M1437">
            <v>0</v>
          </cell>
        </row>
        <row r="1438">
          <cell r="B1438" t="str">
            <v>TAP</v>
          </cell>
          <cell r="C1438" t="str">
            <v>Year 2</v>
          </cell>
          <cell r="F1438">
            <v>4146300000</v>
          </cell>
          <cell r="G1438">
            <v>2493300000</v>
          </cell>
          <cell r="H1438">
            <v>0.39866869256927862</v>
          </cell>
          <cell r="J1438">
            <v>0.11796059137061959</v>
          </cell>
          <cell r="K1438">
            <v>1163900000</v>
          </cell>
          <cell r="L1438">
            <v>0</v>
          </cell>
          <cell r="M1438">
            <v>0</v>
          </cell>
        </row>
        <row r="1439">
          <cell r="B1439" t="str">
            <v>TAP</v>
          </cell>
          <cell r="C1439" t="str">
            <v>Year 3</v>
          </cell>
          <cell r="F1439">
            <v>3567500000</v>
          </cell>
          <cell r="G1439">
            <v>2163500000</v>
          </cell>
          <cell r="H1439">
            <v>0.39355290819901889</v>
          </cell>
          <cell r="J1439">
            <v>9.8724597056762439E-2</v>
          </cell>
          <cell r="K1439">
            <v>1051800000</v>
          </cell>
          <cell r="L1439">
            <v>0</v>
          </cell>
          <cell r="M1439">
            <v>0</v>
          </cell>
        </row>
        <row r="1440">
          <cell r="B1440" t="str">
            <v>TAP</v>
          </cell>
          <cell r="C1440" t="str">
            <v>Year 4</v>
          </cell>
          <cell r="F1440">
            <v>4885000000</v>
          </cell>
          <cell r="G1440">
            <v>3003100000</v>
          </cell>
          <cell r="H1440">
            <v>0.38524053224155574</v>
          </cell>
          <cell r="J1440">
            <v>5.8259979529170933E-2</v>
          </cell>
          <cell r="K1440">
            <v>1597300000</v>
          </cell>
          <cell r="L1440">
            <v>0</v>
          </cell>
          <cell r="M1440">
            <v>0</v>
          </cell>
        </row>
        <row r="1441">
          <cell r="B1441" t="str">
            <v>TDC</v>
          </cell>
          <cell r="C1441" t="str">
            <v>Year 1</v>
          </cell>
          <cell r="F1441">
            <v>2665000000</v>
          </cell>
          <cell r="G1441">
            <v>1174000000</v>
          </cell>
          <cell r="H1441">
            <v>0.55947467166979359</v>
          </cell>
          <cell r="J1441">
            <v>0.2176360225140713</v>
          </cell>
          <cell r="K1441">
            <v>728000000</v>
          </cell>
          <cell r="L1441">
            <v>183000000</v>
          </cell>
          <cell r="M1441">
            <v>0</v>
          </cell>
        </row>
        <row r="1442">
          <cell r="B1442" t="str">
            <v>TDC</v>
          </cell>
          <cell r="C1442" t="str">
            <v>Year 2</v>
          </cell>
          <cell r="F1442">
            <v>2692000000</v>
          </cell>
          <cell r="G1442">
            <v>1219000000</v>
          </cell>
          <cell r="H1442">
            <v>0.54717682020802383</v>
          </cell>
          <cell r="J1442">
            <v>0.1976225854383358</v>
          </cell>
          <cell r="K1442">
            <v>757000000</v>
          </cell>
          <cell r="L1442">
            <v>184000000</v>
          </cell>
          <cell r="M1442">
            <v>0</v>
          </cell>
        </row>
        <row r="1443">
          <cell r="B1443" t="str">
            <v>TDC</v>
          </cell>
          <cell r="C1443" t="str">
            <v>Year 3</v>
          </cell>
          <cell r="F1443">
            <v>2732000000</v>
          </cell>
          <cell r="G1443">
            <v>1253000000</v>
          </cell>
          <cell r="H1443">
            <v>0.54136163982430452</v>
          </cell>
          <cell r="J1443">
            <v>0.18411420204978038</v>
          </cell>
          <cell r="K1443">
            <v>770000000</v>
          </cell>
          <cell r="L1443">
            <v>206000000</v>
          </cell>
          <cell r="M1443">
            <v>0</v>
          </cell>
        </row>
        <row r="1444">
          <cell r="B1444" t="str">
            <v>TDC</v>
          </cell>
          <cell r="C1444" t="str">
            <v>Year 4</v>
          </cell>
          <cell r="F1444">
            <v>2530000000</v>
          </cell>
          <cell r="G1444">
            <v>1254000000</v>
          </cell>
          <cell r="H1444">
            <v>0.5043478260869565</v>
          </cell>
          <cell r="J1444">
            <v>0.11185770750988143</v>
          </cell>
          <cell r="K1444">
            <v>765000000</v>
          </cell>
          <cell r="L1444">
            <v>228000000</v>
          </cell>
          <cell r="M1444">
            <v>0</v>
          </cell>
        </row>
        <row r="1445">
          <cell r="B1445" t="str">
            <v>TDG</v>
          </cell>
          <cell r="C1445" t="str">
            <v>Year 1</v>
          </cell>
          <cell r="F1445">
            <v>1924400000</v>
          </cell>
          <cell r="G1445">
            <v>874838000</v>
          </cell>
          <cell r="H1445">
            <v>0.54539700685928083</v>
          </cell>
          <cell r="J1445">
            <v>0.3894486593223862</v>
          </cell>
          <cell r="K1445">
            <v>254468000</v>
          </cell>
          <cell r="L1445">
            <v>0</v>
          </cell>
          <cell r="M1445">
            <v>45639000</v>
          </cell>
        </row>
        <row r="1446">
          <cell r="B1446" t="str">
            <v>TDG</v>
          </cell>
          <cell r="C1446" t="str">
            <v>Year 2</v>
          </cell>
          <cell r="F1446">
            <v>2372906000</v>
          </cell>
          <cell r="G1446">
            <v>1105032000</v>
          </cell>
          <cell r="H1446">
            <v>0.53431277935156296</v>
          </cell>
          <cell r="J1446">
            <v>0.39100579626837306</v>
          </cell>
          <cell r="K1446">
            <v>276446000</v>
          </cell>
          <cell r="L1446">
            <v>0</v>
          </cell>
          <cell r="M1446">
            <v>63608000</v>
          </cell>
        </row>
        <row r="1447">
          <cell r="B1447" t="str">
            <v>TDG</v>
          </cell>
          <cell r="C1447" t="str">
            <v>Year 3</v>
          </cell>
          <cell r="F1447">
            <v>2707115000</v>
          </cell>
          <cell r="G1447">
            <v>1257270000</v>
          </cell>
          <cell r="H1447">
            <v>0.5355683079588418</v>
          </cell>
          <cell r="J1447">
            <v>0.39673305345358434</v>
          </cell>
          <cell r="K1447">
            <v>321624000</v>
          </cell>
          <cell r="L1447">
            <v>0</v>
          </cell>
          <cell r="M1447">
            <v>54219000</v>
          </cell>
        </row>
        <row r="1448">
          <cell r="B1448" t="str">
            <v>TDG</v>
          </cell>
          <cell r="C1448" t="str">
            <v>Year 4</v>
          </cell>
          <cell r="F1448">
            <v>3171411000</v>
          </cell>
          <cell r="G1448">
            <v>1443348000</v>
          </cell>
          <cell r="H1448">
            <v>0.54488774870239154</v>
          </cell>
          <cell r="J1448">
            <v>0.39974635895505189</v>
          </cell>
          <cell r="K1448">
            <v>382858000</v>
          </cell>
          <cell r="L1448">
            <v>0</v>
          </cell>
          <cell r="M1448">
            <v>77445000</v>
          </cell>
        </row>
        <row r="1449">
          <cell r="B1449" t="str">
            <v>TEL</v>
          </cell>
          <cell r="C1449" t="str">
            <v>Year 1</v>
          </cell>
          <cell r="F1449">
            <v>11390000000</v>
          </cell>
          <cell r="G1449">
            <v>7739000000</v>
          </cell>
          <cell r="H1449">
            <v>0.32054433713784025</v>
          </cell>
          <cell r="J1449">
            <v>0.14231782265144863</v>
          </cell>
          <cell r="K1449">
            <v>1440000000</v>
          </cell>
          <cell r="L1449">
            <v>590000000</v>
          </cell>
          <cell r="M1449">
            <v>0</v>
          </cell>
        </row>
        <row r="1450">
          <cell r="B1450" t="str">
            <v>TEL</v>
          </cell>
          <cell r="C1450" t="str">
            <v>Year 2</v>
          </cell>
          <cell r="F1450">
            <v>11973000000</v>
          </cell>
          <cell r="G1450">
            <v>8001000000</v>
          </cell>
          <cell r="H1450">
            <v>0.33174642946629918</v>
          </cell>
          <cell r="J1450">
            <v>0.15493193017622986</v>
          </cell>
          <cell r="K1450">
            <v>1534000000</v>
          </cell>
          <cell r="L1450">
            <v>583000000</v>
          </cell>
          <cell r="M1450">
            <v>0</v>
          </cell>
        </row>
        <row r="1451">
          <cell r="B1451" t="str">
            <v>TEL</v>
          </cell>
          <cell r="C1451" t="str">
            <v>Year 3</v>
          </cell>
          <cell r="F1451">
            <v>12233000000</v>
          </cell>
          <cell r="G1451">
            <v>8146000000</v>
          </cell>
          <cell r="H1451">
            <v>0.33409629690182296</v>
          </cell>
          <cell r="J1451">
            <v>0.15989536499632143</v>
          </cell>
          <cell r="K1451">
            <v>1504000000</v>
          </cell>
          <cell r="L1451">
            <v>627000000</v>
          </cell>
          <cell r="M1451">
            <v>0</v>
          </cell>
        </row>
        <row r="1452">
          <cell r="B1452" t="str">
            <v>TEL</v>
          </cell>
          <cell r="C1452" t="str">
            <v>Year 4</v>
          </cell>
          <cell r="F1452">
            <v>12238000000</v>
          </cell>
          <cell r="G1452">
            <v>8205000000</v>
          </cell>
          <cell r="H1452">
            <v>0.32954731165223072</v>
          </cell>
          <cell r="J1452">
            <v>0.15737865664324235</v>
          </cell>
          <cell r="K1452">
            <v>1463000000</v>
          </cell>
          <cell r="L1452">
            <v>644000000</v>
          </cell>
          <cell r="M1452">
            <v>0</v>
          </cell>
        </row>
        <row r="1453">
          <cell r="B1453" t="str">
            <v>TGNA</v>
          </cell>
          <cell r="C1453" t="str">
            <v>Year 1</v>
          </cell>
          <cell r="F1453">
            <v>5353197000</v>
          </cell>
          <cell r="G1453">
            <v>2943847000</v>
          </cell>
          <cell r="H1453">
            <v>0.45007684193202679</v>
          </cell>
          <cell r="J1453">
            <v>0.17034381510712196</v>
          </cell>
          <cell r="K1453">
            <v>1303427000</v>
          </cell>
          <cell r="L1453">
            <v>0</v>
          </cell>
          <cell r="M1453">
            <v>194039000</v>
          </cell>
        </row>
        <row r="1454">
          <cell r="B1454" t="str">
            <v>TGNA</v>
          </cell>
          <cell r="C1454" t="str">
            <v>Year 2</v>
          </cell>
          <cell r="F1454">
            <v>1603123000</v>
          </cell>
          <cell r="G1454">
            <v>662769000</v>
          </cell>
          <cell r="H1454">
            <v>0.58657632633303869</v>
          </cell>
          <cell r="J1454">
            <v>0.2080869652546935</v>
          </cell>
          <cell r="K1454">
            <v>531932000</v>
          </cell>
          <cell r="L1454">
            <v>0</v>
          </cell>
          <cell r="M1454">
            <v>74833000</v>
          </cell>
        </row>
        <row r="1455">
          <cell r="B1455" t="str">
            <v>TGNA</v>
          </cell>
          <cell r="C1455" t="str">
            <v>Year 3</v>
          </cell>
          <cell r="F1455">
            <v>2626141000</v>
          </cell>
          <cell r="G1455">
            <v>954990000</v>
          </cell>
          <cell r="H1455">
            <v>0.63635235122561973</v>
          </cell>
          <cell r="J1455">
            <v>0.28652688488546502</v>
          </cell>
          <cell r="K1455">
            <v>766854000</v>
          </cell>
          <cell r="L1455">
            <v>0</v>
          </cell>
          <cell r="M1455">
            <v>151837000</v>
          </cell>
        </row>
        <row r="1456">
          <cell r="B1456" t="str">
            <v>TGNA</v>
          </cell>
          <cell r="C1456" t="str">
            <v>Year 4</v>
          </cell>
          <cell r="F1456">
            <v>3050945000</v>
          </cell>
          <cell r="G1456">
            <v>923336000</v>
          </cell>
          <cell r="H1456">
            <v>0.69736065383020673</v>
          </cell>
          <cell r="J1456">
            <v>0.28001193072965919</v>
          </cell>
          <cell r="K1456">
            <v>1068221000</v>
          </cell>
          <cell r="L1456">
            <v>0</v>
          </cell>
          <cell r="M1456">
            <v>205087000</v>
          </cell>
        </row>
        <row r="1457">
          <cell r="B1457" t="str">
            <v>TGT</v>
          </cell>
          <cell r="C1457" t="str">
            <v>Year 1</v>
          </cell>
          <cell r="F1457">
            <v>73301000000</v>
          </cell>
          <cell r="G1457">
            <v>50568000000</v>
          </cell>
          <cell r="H1457">
            <v>0.31013219464945907</v>
          </cell>
          <cell r="J1457">
            <v>7.6110830684438135E-2</v>
          </cell>
          <cell r="K1457">
            <v>15110000000</v>
          </cell>
          <cell r="L1457">
            <v>0</v>
          </cell>
          <cell r="M1457">
            <v>2044000000</v>
          </cell>
        </row>
        <row r="1458">
          <cell r="B1458" t="str">
            <v>TGT</v>
          </cell>
          <cell r="C1458" t="str">
            <v>Year 2</v>
          </cell>
          <cell r="F1458">
            <v>71279000000</v>
          </cell>
          <cell r="G1458">
            <v>50039000000</v>
          </cell>
          <cell r="H1458">
            <v>0.2979839784508761</v>
          </cell>
          <cell r="J1458">
            <v>6.7046395151447127E-2</v>
          </cell>
          <cell r="K1458">
            <v>14465000000</v>
          </cell>
          <cell r="L1458">
            <v>0</v>
          </cell>
          <cell r="M1458">
            <v>1996000000</v>
          </cell>
        </row>
        <row r="1459">
          <cell r="B1459" t="str">
            <v>TGT</v>
          </cell>
          <cell r="C1459" t="str">
            <v>Year 3</v>
          </cell>
          <cell r="F1459">
            <v>72618000000</v>
          </cell>
          <cell r="G1459">
            <v>51278000000</v>
          </cell>
          <cell r="H1459">
            <v>0.29386653446803823</v>
          </cell>
          <cell r="J1459">
            <v>6.2450081247073727E-2</v>
          </cell>
          <cell r="K1459">
            <v>14676000000</v>
          </cell>
          <cell r="L1459">
            <v>0</v>
          </cell>
          <cell r="M1459">
            <v>2129000000</v>
          </cell>
        </row>
        <row r="1460">
          <cell r="B1460" t="str">
            <v>TGT</v>
          </cell>
          <cell r="C1460" t="str">
            <v>Year 4</v>
          </cell>
          <cell r="F1460">
            <v>73785000000</v>
          </cell>
          <cell r="G1460">
            <v>51997000000</v>
          </cell>
          <cell r="H1460">
            <v>0.29529037067154573</v>
          </cell>
          <cell r="J1460">
            <v>6.6544690655282235E-2</v>
          </cell>
          <cell r="K1460">
            <v>14665000000</v>
          </cell>
          <cell r="L1460">
            <v>0</v>
          </cell>
          <cell r="M1460">
            <v>2213000000</v>
          </cell>
        </row>
        <row r="1461">
          <cell r="B1461" t="str">
            <v>TIF</v>
          </cell>
          <cell r="C1461" t="str">
            <v>Year 1</v>
          </cell>
          <cell r="F1461">
            <v>3794249000</v>
          </cell>
          <cell r="G1461">
            <v>1630965000</v>
          </cell>
          <cell r="H1461">
            <v>0.57014813735208203</v>
          </cell>
          <cell r="J1461">
            <v>0.18375625848488067</v>
          </cell>
          <cell r="K1461">
            <v>1466067000</v>
          </cell>
          <cell r="L1461">
            <v>0</v>
          </cell>
          <cell r="M1461">
            <v>0</v>
          </cell>
        </row>
        <row r="1462">
          <cell r="B1462" t="str">
            <v>TIF</v>
          </cell>
          <cell r="C1462" t="str">
            <v>Year 2</v>
          </cell>
          <cell r="F1462">
            <v>4031100000</v>
          </cell>
          <cell r="G1462">
            <v>1690700000</v>
          </cell>
          <cell r="H1462">
            <v>0.58058594428319821</v>
          </cell>
          <cell r="J1462">
            <v>7.5488080176626726E-2</v>
          </cell>
          <cell r="K1462">
            <v>2036100000</v>
          </cell>
          <cell r="L1462">
            <v>0</v>
          </cell>
          <cell r="M1462">
            <v>0</v>
          </cell>
        </row>
        <row r="1463">
          <cell r="B1463" t="str">
            <v>TIF</v>
          </cell>
          <cell r="C1463" t="str">
            <v>Year 3</v>
          </cell>
          <cell r="F1463">
            <v>4249900000</v>
          </cell>
          <cell r="G1463">
            <v>1712700000</v>
          </cell>
          <cell r="H1463">
            <v>0.59700228240664488</v>
          </cell>
          <cell r="J1463">
            <v>0.20974611167321583</v>
          </cell>
          <cell r="K1463">
            <v>1645800000</v>
          </cell>
          <cell r="L1463">
            <v>0</v>
          </cell>
          <cell r="M1463">
            <v>0</v>
          </cell>
        </row>
        <row r="1464">
          <cell r="B1464" t="str">
            <v>TIF</v>
          </cell>
          <cell r="C1464" t="str">
            <v>Year 4</v>
          </cell>
          <cell r="F1464">
            <v>4104900000</v>
          </cell>
          <cell r="G1464">
            <v>1613600000</v>
          </cell>
          <cell r="H1464">
            <v>0.60690881629272331</v>
          </cell>
          <cell r="J1464">
            <v>0.18516894443226389</v>
          </cell>
          <cell r="K1464">
            <v>1731200000</v>
          </cell>
          <cell r="L1464">
            <v>0</v>
          </cell>
          <cell r="M1464">
            <v>0</v>
          </cell>
        </row>
        <row r="1465">
          <cell r="B1465" t="str">
            <v>TJX</v>
          </cell>
          <cell r="C1465" t="str">
            <v>Year 1</v>
          </cell>
          <cell r="F1465">
            <v>25878372000</v>
          </cell>
          <cell r="G1465">
            <v>18521400000</v>
          </cell>
          <cell r="H1465">
            <v>0.28429037189820128</v>
          </cell>
          <cell r="J1465">
            <v>0.1200433319375732</v>
          </cell>
          <cell r="K1465">
            <v>4250446000</v>
          </cell>
          <cell r="L1465">
            <v>0</v>
          </cell>
          <cell r="M1465">
            <v>0</v>
          </cell>
        </row>
        <row r="1466">
          <cell r="B1466" t="str">
            <v>TJX</v>
          </cell>
          <cell r="C1466" t="str">
            <v>Year 2</v>
          </cell>
          <cell r="F1466">
            <v>27422696000</v>
          </cell>
          <cell r="G1466">
            <v>19605037000</v>
          </cell>
          <cell r="H1466">
            <v>0.2850798841951937</v>
          </cell>
          <cell r="J1466">
            <v>0.12218237039859246</v>
          </cell>
          <cell r="K1466">
            <v>4467089000</v>
          </cell>
          <cell r="L1466">
            <v>0</v>
          </cell>
          <cell r="M1466">
            <v>0</v>
          </cell>
        </row>
        <row r="1467">
          <cell r="B1467" t="str">
            <v>TJX</v>
          </cell>
          <cell r="C1467" t="str">
            <v>Year 3</v>
          </cell>
          <cell r="F1467">
            <v>29078407000</v>
          </cell>
          <cell r="G1467">
            <v>20776522000</v>
          </cell>
          <cell r="H1467">
            <v>0.28549999317362884</v>
          </cell>
          <cell r="J1467">
            <v>0.1240267735436814</v>
          </cell>
          <cell r="K1467">
            <v>4695384000</v>
          </cell>
          <cell r="L1467">
            <v>0</v>
          </cell>
          <cell r="M1467">
            <v>0</v>
          </cell>
        </row>
        <row r="1468">
          <cell r="B1468" t="str">
            <v>TJX</v>
          </cell>
          <cell r="C1468" t="str">
            <v>Year 4</v>
          </cell>
          <cell r="F1468">
            <v>30944938000</v>
          </cell>
          <cell r="G1468">
            <v>22034523000</v>
          </cell>
          <cell r="H1468">
            <v>0.28794418654191523</v>
          </cell>
          <cell r="J1468">
            <v>0.11971909589865716</v>
          </cell>
          <cell r="K1468">
            <v>5205715000</v>
          </cell>
          <cell r="L1468">
            <v>0</v>
          </cell>
          <cell r="M1468">
            <v>0</v>
          </cell>
        </row>
        <row r="1469">
          <cell r="B1469" t="str">
            <v>TMK</v>
          </cell>
          <cell r="C1469" t="str">
            <v>Year 1</v>
          </cell>
          <cell r="F1469">
            <v>3589516000</v>
          </cell>
          <cell r="G1469">
            <v>1955682000</v>
          </cell>
          <cell r="H1469">
            <v>0.45516832910063643</v>
          </cell>
          <cell r="J1469">
            <v>0.23582705857837102</v>
          </cell>
          <cell r="K1469">
            <v>0</v>
          </cell>
          <cell r="L1469">
            <v>0</v>
          </cell>
          <cell r="M1469">
            <v>787329000</v>
          </cell>
        </row>
        <row r="1470">
          <cell r="B1470" t="str">
            <v>TMK</v>
          </cell>
          <cell r="C1470" t="str">
            <v>Year 2</v>
          </cell>
          <cell r="F1470">
            <v>3494253000</v>
          </cell>
          <cell r="G1470">
            <v>1838766000</v>
          </cell>
          <cell r="H1470">
            <v>0.47377422298843275</v>
          </cell>
          <cell r="J1470">
            <v>0.23918588608208965</v>
          </cell>
          <cell r="K1470">
            <v>0</v>
          </cell>
          <cell r="L1470">
            <v>0</v>
          </cell>
          <cell r="M1470">
            <v>819711000</v>
          </cell>
        </row>
        <row r="1471">
          <cell r="B1471" t="str">
            <v>TMK</v>
          </cell>
          <cell r="C1471" t="str">
            <v>Year 3</v>
          </cell>
          <cell r="F1471">
            <v>3620095000</v>
          </cell>
          <cell r="G1471">
            <v>1903384000</v>
          </cell>
          <cell r="H1471">
            <v>0.47421711308681125</v>
          </cell>
          <cell r="J1471">
            <v>0.23778464377316064</v>
          </cell>
          <cell r="K1471">
            <v>0</v>
          </cell>
          <cell r="L1471">
            <v>0</v>
          </cell>
          <cell r="M1471">
            <v>855908000</v>
          </cell>
        </row>
        <row r="1472">
          <cell r="B1472" t="str">
            <v>TMK</v>
          </cell>
          <cell r="C1472" t="str">
            <v>Year 4</v>
          </cell>
          <cell r="F1472">
            <v>3766065000</v>
          </cell>
          <cell r="G1472">
            <v>2016212000</v>
          </cell>
          <cell r="H1472">
            <v>0.46463696192179371</v>
          </cell>
          <cell r="J1472">
            <v>0.22379565939515117</v>
          </cell>
          <cell r="K1472">
            <v>0</v>
          </cell>
          <cell r="L1472">
            <v>0</v>
          </cell>
          <cell r="M1472">
            <v>907024000</v>
          </cell>
        </row>
        <row r="1473">
          <cell r="B1473" t="str">
            <v>TMO</v>
          </cell>
          <cell r="C1473" t="str">
            <v>Year 1</v>
          </cell>
          <cell r="F1473">
            <v>12509900000</v>
          </cell>
          <cell r="G1473">
            <v>7214400000</v>
          </cell>
          <cell r="H1473">
            <v>0.42330474264382612</v>
          </cell>
          <cell r="J1473">
            <v>0.1250369707191904</v>
          </cell>
          <cell r="K1473">
            <v>3354900000</v>
          </cell>
          <cell r="L1473">
            <v>376400000</v>
          </cell>
          <cell r="M1473">
            <v>0</v>
          </cell>
        </row>
        <row r="1474">
          <cell r="B1474" t="str">
            <v>TMO</v>
          </cell>
          <cell r="C1474" t="str">
            <v>Year 2</v>
          </cell>
          <cell r="F1474">
            <v>13090300000</v>
          </cell>
          <cell r="G1474">
            <v>7561200000</v>
          </cell>
          <cell r="H1474">
            <v>0.422381458026172</v>
          </cell>
          <cell r="J1474">
            <v>0.1288969695117759</v>
          </cell>
          <cell r="K1474">
            <v>3446300000</v>
          </cell>
          <cell r="L1474">
            <v>395500000</v>
          </cell>
          <cell r="M1474">
            <v>0</v>
          </cell>
        </row>
        <row r="1475">
          <cell r="B1475" t="str">
            <v>TMO</v>
          </cell>
          <cell r="C1475" t="str">
            <v>Year 3</v>
          </cell>
          <cell r="F1475">
            <v>16889600000</v>
          </cell>
          <cell r="G1475">
            <v>9397600000</v>
          </cell>
          <cell r="H1475">
            <v>0.44358658582796517</v>
          </cell>
          <cell r="J1475">
            <v>0.11277946191739295</v>
          </cell>
          <cell r="K1475">
            <v>4896100000</v>
          </cell>
          <cell r="L1475">
            <v>691100000</v>
          </cell>
          <cell r="M1475">
            <v>0</v>
          </cell>
        </row>
        <row r="1476">
          <cell r="B1476" t="str">
            <v>TMO</v>
          </cell>
          <cell r="C1476" t="str">
            <v>Year 4</v>
          </cell>
          <cell r="F1476">
            <v>16965400000</v>
          </cell>
          <cell r="G1476">
            <v>9209500000</v>
          </cell>
          <cell r="H1476">
            <v>0.45715986655192331</v>
          </cell>
          <cell r="J1476">
            <v>0.14449998231695096</v>
          </cell>
          <cell r="K1476">
            <v>4612100000</v>
          </cell>
          <cell r="L1476">
            <v>692300000</v>
          </cell>
          <cell r="M1476">
            <v>0</v>
          </cell>
        </row>
        <row r="1477">
          <cell r="B1477" t="str">
            <v>TRIP</v>
          </cell>
          <cell r="C1477" t="str">
            <v>Year 1</v>
          </cell>
          <cell r="F1477">
            <v>763000000</v>
          </cell>
          <cell r="G1477">
            <v>12000000</v>
          </cell>
          <cell r="H1477">
            <v>0.98427260812581918</v>
          </cell>
          <cell r="J1477">
            <v>0.38794233289646135</v>
          </cell>
          <cell r="K1477">
            <v>429000000</v>
          </cell>
          <cell r="L1477">
            <v>0</v>
          </cell>
          <cell r="M1477">
            <v>26000000</v>
          </cell>
        </row>
        <row r="1478">
          <cell r="B1478" t="str">
            <v>TRIP</v>
          </cell>
          <cell r="C1478" t="str">
            <v>Year 2</v>
          </cell>
          <cell r="F1478">
            <v>945000000</v>
          </cell>
          <cell r="G1478">
            <v>18000000</v>
          </cell>
          <cell r="H1478">
            <v>0.98095238095238091</v>
          </cell>
          <cell r="J1478">
            <v>0.31111111111111112</v>
          </cell>
          <cell r="K1478">
            <v>597000000</v>
          </cell>
          <cell r="L1478">
            <v>0</v>
          </cell>
          <cell r="M1478">
            <v>36000000</v>
          </cell>
        </row>
        <row r="1479">
          <cell r="B1479" t="str">
            <v>TRIP</v>
          </cell>
          <cell r="C1479" t="str">
            <v>Year 3</v>
          </cell>
          <cell r="F1479">
            <v>1246000000</v>
          </cell>
          <cell r="G1479">
            <v>40000000</v>
          </cell>
          <cell r="H1479">
            <v>0.9678972712680578</v>
          </cell>
          <cell r="J1479">
            <v>0.27287319422150885</v>
          </cell>
          <cell r="K1479">
            <v>801000000</v>
          </cell>
          <cell r="L1479">
            <v>0</v>
          </cell>
          <cell r="M1479">
            <v>65000000</v>
          </cell>
        </row>
        <row r="1480">
          <cell r="B1480" t="str">
            <v>TRIP</v>
          </cell>
          <cell r="C1480" t="str">
            <v>Year 4</v>
          </cell>
          <cell r="F1480">
            <v>1492000000</v>
          </cell>
          <cell r="G1480">
            <v>58000000</v>
          </cell>
          <cell r="H1480">
            <v>0.96112600536193027</v>
          </cell>
          <cell r="J1480">
            <v>0.15549597855227881</v>
          </cell>
          <cell r="K1480">
            <v>1109000000</v>
          </cell>
          <cell r="L1480">
            <v>0</v>
          </cell>
          <cell r="M1480">
            <v>93000000</v>
          </cell>
        </row>
        <row r="1481">
          <cell r="B1481" t="str">
            <v>TRV</v>
          </cell>
          <cell r="C1481" t="str">
            <v>Year 1</v>
          </cell>
          <cell r="F1481">
            <v>26191000000</v>
          </cell>
          <cell r="G1481">
            <v>13307000000</v>
          </cell>
          <cell r="H1481">
            <v>0.49192470696040624</v>
          </cell>
          <cell r="J1481">
            <v>0.2025886754992173</v>
          </cell>
          <cell r="K1481">
            <v>3757000000</v>
          </cell>
          <cell r="L1481">
            <v>0</v>
          </cell>
          <cell r="M1481">
            <v>3821000000</v>
          </cell>
        </row>
        <row r="1482">
          <cell r="B1482" t="str">
            <v>TRV</v>
          </cell>
          <cell r="C1482" t="str">
            <v>Year 2</v>
          </cell>
          <cell r="F1482">
            <v>27174000000</v>
          </cell>
          <cell r="G1482">
            <v>13870000000</v>
          </cell>
          <cell r="H1482">
            <v>0.48958563332597338</v>
          </cell>
          <cell r="J1482">
            <v>0.20085375726797675</v>
          </cell>
          <cell r="K1482">
            <v>3964000000</v>
          </cell>
          <cell r="L1482">
            <v>0</v>
          </cell>
          <cell r="M1482">
            <v>3882000000</v>
          </cell>
        </row>
        <row r="1483">
          <cell r="B1483" t="str">
            <v>TRV</v>
          </cell>
          <cell r="C1483" t="str">
            <v>Year 3</v>
          </cell>
          <cell r="F1483">
            <v>26815000000</v>
          </cell>
          <cell r="G1483">
            <v>13723000000</v>
          </cell>
          <cell r="H1483">
            <v>0.48823419727764306</v>
          </cell>
          <cell r="J1483">
            <v>0.19067685996643668</v>
          </cell>
          <cell r="K1483">
            <v>4094000000</v>
          </cell>
          <cell r="L1483">
            <v>0</v>
          </cell>
          <cell r="M1483">
            <v>3885000000</v>
          </cell>
        </row>
        <row r="1484">
          <cell r="B1484" t="str">
            <v>TRV</v>
          </cell>
          <cell r="C1484" t="str">
            <v>Year 4</v>
          </cell>
          <cell r="F1484">
            <v>27625000000</v>
          </cell>
          <cell r="G1484">
            <v>15070000000</v>
          </cell>
          <cell r="H1484">
            <v>0.45447963800904978</v>
          </cell>
          <cell r="J1484">
            <v>0.15985520361990951</v>
          </cell>
          <cell r="K1484">
            <v>4154000000</v>
          </cell>
          <cell r="L1484">
            <v>0</v>
          </cell>
          <cell r="M1484">
            <v>3985000000</v>
          </cell>
        </row>
        <row r="1485">
          <cell r="B1485" t="str">
            <v>TSCO</v>
          </cell>
          <cell r="C1485" t="str">
            <v>Year 1</v>
          </cell>
          <cell r="F1485">
            <v>4664120000</v>
          </cell>
          <cell r="G1485">
            <v>3098066000</v>
          </cell>
          <cell r="H1485">
            <v>0.33576623242969739</v>
          </cell>
          <cell r="J1485">
            <v>9.3649391525089401E-2</v>
          </cell>
          <cell r="K1485">
            <v>1040287000</v>
          </cell>
          <cell r="L1485">
            <v>0</v>
          </cell>
          <cell r="M1485">
            <v>88975000</v>
          </cell>
        </row>
        <row r="1486">
          <cell r="B1486" t="str">
            <v>TSCO</v>
          </cell>
          <cell r="C1486" t="str">
            <v>Year 2</v>
          </cell>
          <cell r="F1486">
            <v>5164784000</v>
          </cell>
          <cell r="G1486">
            <v>3411175000</v>
          </cell>
          <cell r="H1486">
            <v>0.33953191459700927</v>
          </cell>
          <cell r="J1486">
            <v>9.9645987131310815E-2</v>
          </cell>
          <cell r="K1486">
            <v>1138934000</v>
          </cell>
          <cell r="L1486">
            <v>0</v>
          </cell>
          <cell r="M1486">
            <v>100025000</v>
          </cell>
        </row>
        <row r="1487">
          <cell r="B1487" t="str">
            <v>TSCO</v>
          </cell>
          <cell r="C1487" t="str">
            <v>Year 3</v>
          </cell>
          <cell r="F1487">
            <v>5711715000</v>
          </cell>
          <cell r="G1487">
            <v>3761300000</v>
          </cell>
          <cell r="H1487">
            <v>0.34147624662645104</v>
          </cell>
          <cell r="J1487">
            <v>0.10320402891250702</v>
          </cell>
          <cell r="K1487">
            <v>1246308000</v>
          </cell>
          <cell r="L1487">
            <v>0</v>
          </cell>
          <cell r="M1487">
            <v>114635000</v>
          </cell>
        </row>
        <row r="1488">
          <cell r="B1488" t="str">
            <v>TSCO</v>
          </cell>
          <cell r="C1488" t="str">
            <v>Year 4</v>
          </cell>
          <cell r="F1488">
            <v>6226507000</v>
          </cell>
          <cell r="G1488">
            <v>4083333000</v>
          </cell>
          <cell r="H1488">
            <v>0.34420165270833225</v>
          </cell>
          <cell r="J1488">
            <v>0.10447398517338854</v>
          </cell>
          <cell r="K1488">
            <v>1369097000</v>
          </cell>
          <cell r="L1488">
            <v>0</v>
          </cell>
          <cell r="M1488">
            <v>123569000</v>
          </cell>
        </row>
        <row r="1489">
          <cell r="B1489" t="str">
            <v>TSN</v>
          </cell>
          <cell r="C1489" t="str">
            <v>Year 1</v>
          </cell>
          <cell r="F1489">
            <v>34374000000</v>
          </cell>
          <cell r="G1489">
            <v>32016000000</v>
          </cell>
          <cell r="H1489">
            <v>6.8598359224995686E-2</v>
          </cell>
          <cell r="J1489">
            <v>4.0001163670215861E-2</v>
          </cell>
          <cell r="K1489">
            <v>983000000</v>
          </cell>
          <cell r="L1489">
            <v>0</v>
          </cell>
          <cell r="M1489">
            <v>0</v>
          </cell>
        </row>
        <row r="1490">
          <cell r="B1490" t="str">
            <v>TSN</v>
          </cell>
          <cell r="C1490" t="str">
            <v>Year 2</v>
          </cell>
          <cell r="F1490">
            <v>37580000000</v>
          </cell>
          <cell r="G1490">
            <v>34895000000</v>
          </cell>
          <cell r="H1490">
            <v>7.1447578499201692E-2</v>
          </cell>
          <cell r="J1490">
            <v>3.8052155401809472E-2</v>
          </cell>
          <cell r="K1490">
            <v>1255000000</v>
          </cell>
          <cell r="L1490">
            <v>0</v>
          </cell>
          <cell r="M1490">
            <v>0</v>
          </cell>
        </row>
        <row r="1491">
          <cell r="B1491" t="str">
            <v>TSN</v>
          </cell>
          <cell r="C1491" t="str">
            <v>Year 3</v>
          </cell>
          <cell r="F1491">
            <v>41373000000</v>
          </cell>
          <cell r="G1491">
            <v>37456000000</v>
          </cell>
          <cell r="H1491">
            <v>9.4675271312208431E-2</v>
          </cell>
          <cell r="J1491">
            <v>5.2425494887970416E-2</v>
          </cell>
          <cell r="K1491">
            <v>1748000000</v>
          </cell>
          <cell r="L1491">
            <v>0</v>
          </cell>
          <cell r="M1491">
            <v>0</v>
          </cell>
        </row>
        <row r="1492">
          <cell r="B1492" t="str">
            <v>TSN</v>
          </cell>
          <cell r="C1492" t="str">
            <v>Year 4</v>
          </cell>
          <cell r="F1492">
            <v>36881000000</v>
          </cell>
          <cell r="G1492">
            <v>32184000000</v>
          </cell>
          <cell r="H1492">
            <v>0.12735554892763212</v>
          </cell>
          <cell r="J1492">
            <v>7.6814619994034869E-2</v>
          </cell>
          <cell r="K1492">
            <v>1864000000</v>
          </cell>
          <cell r="L1492">
            <v>0</v>
          </cell>
          <cell r="M1492">
            <v>0</v>
          </cell>
        </row>
        <row r="1493">
          <cell r="B1493" t="str">
            <v>TSO</v>
          </cell>
          <cell r="C1493" t="str">
            <v>Year 1</v>
          </cell>
          <cell r="F1493">
            <v>29809000000</v>
          </cell>
          <cell r="G1493">
            <v>26045000000</v>
          </cell>
          <cell r="H1493">
            <v>0.12627058941930291</v>
          </cell>
          <cell r="J1493">
            <v>5.5151128853701901E-2</v>
          </cell>
          <cell r="K1493">
            <v>1702000000</v>
          </cell>
          <cell r="L1493">
            <v>0</v>
          </cell>
          <cell r="M1493">
            <v>418000000</v>
          </cell>
        </row>
        <row r="1494">
          <cell r="B1494" t="str">
            <v>TSO</v>
          </cell>
          <cell r="C1494" t="str">
            <v>Year 2</v>
          </cell>
          <cell r="F1494">
            <v>37601000000</v>
          </cell>
          <cell r="G1494">
            <v>34085000000</v>
          </cell>
          <cell r="H1494">
            <v>9.3508151378952742E-2</v>
          </cell>
          <cell r="J1494">
            <v>2.0717534108135423E-2</v>
          </cell>
          <cell r="K1494">
            <v>2248000000</v>
          </cell>
          <cell r="L1494">
            <v>0</v>
          </cell>
          <cell r="M1494">
            <v>489000000</v>
          </cell>
        </row>
        <row r="1495">
          <cell r="B1495" t="str">
            <v>TSO</v>
          </cell>
          <cell r="C1495" t="str">
            <v>Year 3</v>
          </cell>
          <cell r="F1495">
            <v>40633000000</v>
          </cell>
          <cell r="G1495">
            <v>35673000000</v>
          </cell>
          <cell r="H1495">
            <v>0.12206826963305684</v>
          </cell>
          <cell r="J1495">
            <v>4.0262840548322791E-2</v>
          </cell>
          <cell r="K1495">
            <v>2762000000</v>
          </cell>
          <cell r="L1495">
            <v>0</v>
          </cell>
          <cell r="M1495">
            <v>562000000</v>
          </cell>
        </row>
        <row r="1496">
          <cell r="B1496" t="str">
            <v>TSO</v>
          </cell>
          <cell r="C1496" t="str">
            <v>Year 4</v>
          </cell>
          <cell r="F1496">
            <v>28711000000</v>
          </cell>
          <cell r="G1496">
            <v>22466000000</v>
          </cell>
          <cell r="H1496">
            <v>0.21751245167357458</v>
          </cell>
          <cell r="J1496">
            <v>9.9926857302079342E-2</v>
          </cell>
          <cell r="K1496">
            <v>2620000000</v>
          </cell>
          <cell r="L1496">
            <v>0</v>
          </cell>
          <cell r="M1496">
            <v>756000000</v>
          </cell>
        </row>
        <row r="1497">
          <cell r="B1497" t="str">
            <v>TSS</v>
          </cell>
          <cell r="C1497" t="str">
            <v>Year 1</v>
          </cell>
          <cell r="F1497">
            <v>1793557000</v>
          </cell>
          <cell r="G1497">
            <v>1189341000</v>
          </cell>
          <cell r="H1497">
            <v>0.33688140382491327</v>
          </cell>
          <cell r="J1497">
            <v>0.19883337970301473</v>
          </cell>
          <cell r="K1497">
            <v>247597000</v>
          </cell>
          <cell r="L1497">
            <v>0</v>
          </cell>
          <cell r="M1497">
            <v>0</v>
          </cell>
        </row>
        <row r="1498">
          <cell r="B1498" t="str">
            <v>TSS</v>
          </cell>
          <cell r="C1498" t="str">
            <v>Year 2</v>
          </cell>
          <cell r="F1498">
            <v>2064305000</v>
          </cell>
          <cell r="G1498">
            <v>1369438000</v>
          </cell>
          <cell r="H1498">
            <v>0.33661062682113352</v>
          </cell>
          <cell r="J1498">
            <v>0.18529238654171742</v>
          </cell>
          <cell r="K1498">
            <v>312367000</v>
          </cell>
          <cell r="L1498">
            <v>0</v>
          </cell>
          <cell r="M1498">
            <v>0</v>
          </cell>
        </row>
        <row r="1499">
          <cell r="B1499" t="str">
            <v>TSS</v>
          </cell>
          <cell r="C1499" t="str">
            <v>Year 3</v>
          </cell>
          <cell r="F1499">
            <v>2446877000</v>
          </cell>
          <cell r="G1499">
            <v>1668892000</v>
          </cell>
          <cell r="H1499">
            <v>0.31795018711606671</v>
          </cell>
          <cell r="J1499">
            <v>0.17640445351360121</v>
          </cell>
          <cell r="K1499">
            <v>346345000</v>
          </cell>
          <cell r="L1499">
            <v>0</v>
          </cell>
          <cell r="M1499">
            <v>0</v>
          </cell>
        </row>
        <row r="1500">
          <cell r="B1500" t="str">
            <v>TSS</v>
          </cell>
          <cell r="C1500" t="str">
            <v>Year 4</v>
          </cell>
          <cell r="F1500">
            <v>2779541000</v>
          </cell>
          <cell r="G1500">
            <v>1855181000</v>
          </cell>
          <cell r="H1500">
            <v>0.33255850516326257</v>
          </cell>
          <cell r="J1500">
            <v>0.1921565467104101</v>
          </cell>
          <cell r="K1500">
            <v>390253000</v>
          </cell>
          <cell r="L1500">
            <v>0</v>
          </cell>
          <cell r="M1500">
            <v>0</v>
          </cell>
        </row>
        <row r="1501">
          <cell r="B1501" t="str">
            <v>TXN</v>
          </cell>
          <cell r="C1501" t="str">
            <v>Year 1</v>
          </cell>
          <cell r="F1501">
            <v>12825000000</v>
          </cell>
          <cell r="G1501">
            <v>6457000000</v>
          </cell>
          <cell r="H1501">
            <v>0.49653021442495127</v>
          </cell>
          <cell r="J1501">
            <v>0.20951267056530215</v>
          </cell>
          <cell r="K1501">
            <v>1804000000</v>
          </cell>
          <cell r="L1501">
            <v>1877000000</v>
          </cell>
          <cell r="M1501">
            <v>0</v>
          </cell>
        </row>
        <row r="1502">
          <cell r="B1502" t="str">
            <v>TXN</v>
          </cell>
          <cell r="C1502" t="str">
            <v>Year 2</v>
          </cell>
          <cell r="F1502">
            <v>12205000000</v>
          </cell>
          <cell r="G1502">
            <v>5841000000</v>
          </cell>
          <cell r="H1502">
            <v>0.52142564522736579</v>
          </cell>
          <cell r="J1502">
            <v>0.24448996312986482</v>
          </cell>
          <cell r="K1502">
            <v>1858000000</v>
          </cell>
          <cell r="L1502">
            <v>1522000000</v>
          </cell>
          <cell r="M1502">
            <v>0</v>
          </cell>
        </row>
        <row r="1503">
          <cell r="B1503" t="str">
            <v>TXN</v>
          </cell>
          <cell r="C1503" t="str">
            <v>Year 3</v>
          </cell>
          <cell r="F1503">
            <v>13045000000</v>
          </cell>
          <cell r="G1503">
            <v>5618000000</v>
          </cell>
          <cell r="H1503">
            <v>0.56933691069375247</v>
          </cell>
          <cell r="J1503">
            <v>0.32395553852050596</v>
          </cell>
          <cell r="K1503">
            <v>1843000000</v>
          </cell>
          <cell r="L1503">
            <v>1358000000</v>
          </cell>
          <cell r="M1503">
            <v>0</v>
          </cell>
        </row>
        <row r="1504">
          <cell r="B1504" t="str">
            <v>TXN</v>
          </cell>
          <cell r="C1504" t="str">
            <v>Year 4</v>
          </cell>
          <cell r="F1504">
            <v>13000000000</v>
          </cell>
          <cell r="G1504">
            <v>5440000000</v>
          </cell>
          <cell r="H1504">
            <v>0.58153846153846156</v>
          </cell>
          <cell r="J1504">
            <v>0.3486153846153846</v>
          </cell>
          <cell r="K1504">
            <v>1748000000</v>
          </cell>
          <cell r="L1504">
            <v>1280000000</v>
          </cell>
          <cell r="M1504">
            <v>0</v>
          </cell>
        </row>
        <row r="1505">
          <cell r="B1505" t="str">
            <v>TXT</v>
          </cell>
          <cell r="C1505" t="str">
            <v>Year 1</v>
          </cell>
          <cell r="F1505">
            <v>12237000000</v>
          </cell>
          <cell r="G1505">
            <v>10019000000</v>
          </cell>
          <cell r="H1505">
            <v>0.18125357522268526</v>
          </cell>
          <cell r="J1505">
            <v>8.6050502574160331E-2</v>
          </cell>
          <cell r="K1505">
            <v>1165000000</v>
          </cell>
          <cell r="L1505">
            <v>0</v>
          </cell>
          <cell r="M1505">
            <v>0</v>
          </cell>
        </row>
        <row r="1506">
          <cell r="B1506" t="str">
            <v>TXT</v>
          </cell>
          <cell r="C1506" t="str">
            <v>Year 2</v>
          </cell>
          <cell r="F1506">
            <v>12104000000</v>
          </cell>
          <cell r="G1506">
            <v>10131000000</v>
          </cell>
          <cell r="H1506">
            <v>0.16300396563119635</v>
          </cell>
          <cell r="J1506">
            <v>6.9976867151354927E-2</v>
          </cell>
          <cell r="K1506">
            <v>1126000000</v>
          </cell>
          <cell r="L1506">
            <v>0</v>
          </cell>
          <cell r="M1506">
            <v>0</v>
          </cell>
        </row>
        <row r="1507">
          <cell r="B1507" t="str">
            <v>TXT</v>
          </cell>
          <cell r="C1507" t="str">
            <v>Year 3</v>
          </cell>
          <cell r="F1507">
            <v>13878000000</v>
          </cell>
          <cell r="G1507">
            <v>11421000000</v>
          </cell>
          <cell r="H1507">
            <v>0.17704280155642027</v>
          </cell>
          <cell r="J1507">
            <v>7.8973915549791038E-2</v>
          </cell>
          <cell r="K1507">
            <v>1361000000</v>
          </cell>
          <cell r="L1507">
            <v>0</v>
          </cell>
          <cell r="M1507">
            <v>0</v>
          </cell>
        </row>
        <row r="1508">
          <cell r="B1508" t="str">
            <v>TXT</v>
          </cell>
          <cell r="C1508" t="str">
            <v>Year 4</v>
          </cell>
          <cell r="F1508">
            <v>13423000000</v>
          </cell>
          <cell r="G1508">
            <v>10979000000</v>
          </cell>
          <cell r="H1508">
            <v>0.18207554198018328</v>
          </cell>
          <cell r="J1508">
            <v>8.4928853460478279E-2</v>
          </cell>
          <cell r="K1508">
            <v>1304000000</v>
          </cell>
          <cell r="L1508">
            <v>0</v>
          </cell>
          <cell r="M1508">
            <v>0</v>
          </cell>
        </row>
        <row r="1509">
          <cell r="B1509" t="str">
            <v>UA</v>
          </cell>
          <cell r="C1509" t="str">
            <v>Year 1</v>
          </cell>
          <cell r="F1509">
            <v>1834921000</v>
          </cell>
          <cell r="G1509">
            <v>955624000</v>
          </cell>
          <cell r="H1509">
            <v>0.47920155690626465</v>
          </cell>
          <cell r="J1509">
            <v>0.11373514173089741</v>
          </cell>
          <cell r="K1509">
            <v>670602000</v>
          </cell>
          <cell r="L1509">
            <v>0</v>
          </cell>
          <cell r="M1509">
            <v>0</v>
          </cell>
        </row>
        <row r="1510">
          <cell r="B1510" t="str">
            <v>UA</v>
          </cell>
          <cell r="C1510" t="str">
            <v>Year 2</v>
          </cell>
          <cell r="F1510">
            <v>2332051000</v>
          </cell>
          <cell r="G1510">
            <v>1195381000</v>
          </cell>
          <cell r="H1510">
            <v>0.4874121535077921</v>
          </cell>
          <cell r="J1510">
            <v>0.11367590159906452</v>
          </cell>
          <cell r="K1510">
            <v>871572000</v>
          </cell>
          <cell r="L1510">
            <v>0</v>
          </cell>
          <cell r="M1510">
            <v>0</v>
          </cell>
        </row>
        <row r="1511">
          <cell r="B1511" t="str">
            <v>UA</v>
          </cell>
          <cell r="C1511" t="str">
            <v>Year 3</v>
          </cell>
          <cell r="F1511">
            <v>3084370000</v>
          </cell>
          <cell r="G1511">
            <v>1572164000</v>
          </cell>
          <cell r="H1511">
            <v>0.49028034898536821</v>
          </cell>
          <cell r="J1511">
            <v>0.11475763283912112</v>
          </cell>
          <cell r="K1511">
            <v>1158251000</v>
          </cell>
          <cell r="L1511">
            <v>0</v>
          </cell>
          <cell r="M1511">
            <v>0</v>
          </cell>
        </row>
        <row r="1512">
          <cell r="B1512" t="str">
            <v>UA</v>
          </cell>
          <cell r="C1512" t="str">
            <v>Year 4</v>
          </cell>
          <cell r="F1512">
            <v>3963313000</v>
          </cell>
          <cell r="G1512">
            <v>2057766000</v>
          </cell>
          <cell r="H1512">
            <v>0.48079649525535828</v>
          </cell>
          <cell r="J1512">
            <v>0.10308219411386384</v>
          </cell>
          <cell r="K1512">
            <v>1497000000</v>
          </cell>
          <cell r="L1512">
            <v>0</v>
          </cell>
          <cell r="M1512">
            <v>0</v>
          </cell>
        </row>
        <row r="1513">
          <cell r="B1513" t="str">
            <v>UAA</v>
          </cell>
          <cell r="C1513" t="str">
            <v>Year 1</v>
          </cell>
          <cell r="F1513">
            <v>1834921000</v>
          </cell>
          <cell r="G1513">
            <v>955624000</v>
          </cell>
          <cell r="H1513">
            <v>0.47920155690626465</v>
          </cell>
          <cell r="J1513">
            <v>0.11373514173089741</v>
          </cell>
          <cell r="K1513">
            <v>670602000</v>
          </cell>
          <cell r="L1513">
            <v>0</v>
          </cell>
          <cell r="M1513">
            <v>0</v>
          </cell>
        </row>
        <row r="1514">
          <cell r="B1514" t="str">
            <v>UAA</v>
          </cell>
          <cell r="C1514" t="str">
            <v>Year 2</v>
          </cell>
          <cell r="F1514">
            <v>2332051000</v>
          </cell>
          <cell r="G1514">
            <v>1195381000</v>
          </cell>
          <cell r="H1514">
            <v>0.4874121535077921</v>
          </cell>
          <cell r="J1514">
            <v>0.11367590159906452</v>
          </cell>
          <cell r="K1514">
            <v>871572000</v>
          </cell>
          <cell r="L1514">
            <v>0</v>
          </cell>
          <cell r="M1514">
            <v>0</v>
          </cell>
        </row>
        <row r="1515">
          <cell r="B1515" t="str">
            <v>UAA</v>
          </cell>
          <cell r="C1515" t="str">
            <v>Year 3</v>
          </cell>
          <cell r="F1515">
            <v>3084370000</v>
          </cell>
          <cell r="G1515">
            <v>1572164000</v>
          </cell>
          <cell r="H1515">
            <v>0.49028034898536821</v>
          </cell>
          <cell r="J1515">
            <v>0.11475763283912112</v>
          </cell>
          <cell r="K1515">
            <v>1158251000</v>
          </cell>
          <cell r="L1515">
            <v>0</v>
          </cell>
          <cell r="M1515">
            <v>0</v>
          </cell>
        </row>
        <row r="1516">
          <cell r="B1516" t="str">
            <v>UAA</v>
          </cell>
          <cell r="C1516" t="str">
            <v>Year 4</v>
          </cell>
          <cell r="F1516">
            <v>3963313000</v>
          </cell>
          <cell r="G1516">
            <v>2057766000</v>
          </cell>
          <cell r="H1516">
            <v>0.48079649525535828</v>
          </cell>
          <cell r="J1516">
            <v>0.10308219411386384</v>
          </cell>
          <cell r="K1516">
            <v>1497000000</v>
          </cell>
          <cell r="L1516">
            <v>0</v>
          </cell>
          <cell r="M1516">
            <v>0</v>
          </cell>
        </row>
        <row r="1517">
          <cell r="B1517" t="str">
            <v>UAL</v>
          </cell>
          <cell r="C1517" t="str">
            <v>Year 1</v>
          </cell>
          <cell r="F1517">
            <v>37152000000</v>
          </cell>
          <cell r="G1517">
            <v>17820000000</v>
          </cell>
          <cell r="H1517">
            <v>0.52034883720930236</v>
          </cell>
          <cell r="J1517">
            <v>3.6660206718346251E-2</v>
          </cell>
          <cell r="K1517">
            <v>16448000000</v>
          </cell>
          <cell r="L1517">
            <v>0</v>
          </cell>
          <cell r="M1517">
            <v>1522000000</v>
          </cell>
        </row>
        <row r="1518">
          <cell r="B1518" t="str">
            <v>UAL</v>
          </cell>
          <cell r="C1518" t="str">
            <v>Year 2</v>
          </cell>
          <cell r="F1518">
            <v>38279000000</v>
          </cell>
          <cell r="G1518">
            <v>17192000000</v>
          </cell>
          <cell r="H1518">
            <v>0.5508764596776301</v>
          </cell>
          <cell r="J1518">
            <v>4.6213328456856238E-2</v>
          </cell>
          <cell r="K1518">
            <v>17629000000</v>
          </cell>
          <cell r="L1518">
            <v>0</v>
          </cell>
          <cell r="M1518">
            <v>1689000000</v>
          </cell>
        </row>
        <row r="1519">
          <cell r="B1519" t="str">
            <v>UAL</v>
          </cell>
          <cell r="C1519" t="str">
            <v>Year 3</v>
          </cell>
          <cell r="F1519">
            <v>38901000000</v>
          </cell>
          <cell r="G1519">
            <v>16611000000</v>
          </cell>
          <cell r="H1519">
            <v>0.57299298218554795</v>
          </cell>
          <cell r="J1519">
            <v>7.2388884604508888E-2</v>
          </cell>
          <cell r="K1519">
            <v>17795000000</v>
          </cell>
          <cell r="L1519">
            <v>0</v>
          </cell>
          <cell r="M1519">
            <v>1679000000</v>
          </cell>
        </row>
        <row r="1520">
          <cell r="B1520" t="str">
            <v>UAL</v>
          </cell>
          <cell r="C1520" t="str">
            <v>Year 4</v>
          </cell>
          <cell r="F1520">
            <v>37864000000</v>
          </cell>
          <cell r="G1520">
            <v>12130000000</v>
          </cell>
          <cell r="H1520">
            <v>0.67964293260088737</v>
          </cell>
          <cell r="J1520">
            <v>0.14504542573420665</v>
          </cell>
          <cell r="K1520">
            <v>18423000000</v>
          </cell>
          <cell r="L1520">
            <v>0</v>
          </cell>
          <cell r="M1520">
            <v>1819000000</v>
          </cell>
        </row>
        <row r="1521">
          <cell r="B1521" t="str">
            <v>UDR</v>
          </cell>
          <cell r="C1521" t="str">
            <v>Year 1</v>
          </cell>
          <cell r="F1521">
            <v>716612000</v>
          </cell>
          <cell r="G1521">
            <v>245316000</v>
          </cell>
          <cell r="H1521">
            <v>0.65767249222731405</v>
          </cell>
          <cell r="J1521">
            <v>9.3858322216206255E-2</v>
          </cell>
          <cell r="K1521">
            <v>58005000</v>
          </cell>
          <cell r="L1521">
            <v>0</v>
          </cell>
          <cell r="M1521">
            <v>346031000</v>
          </cell>
        </row>
        <row r="1522">
          <cell r="B1522" t="str">
            <v>UDR</v>
          </cell>
          <cell r="C1522" t="str">
            <v>Year 2</v>
          </cell>
          <cell r="F1522">
            <v>758926000</v>
          </cell>
          <cell r="G1522">
            <v>258612000</v>
          </cell>
          <cell r="H1522">
            <v>0.6592395042467909</v>
          </cell>
          <cell r="J1522">
            <v>0.1540598161085534</v>
          </cell>
          <cell r="K1522">
            <v>37121000</v>
          </cell>
          <cell r="L1522">
            <v>0</v>
          </cell>
          <cell r="M1522">
            <v>346273000</v>
          </cell>
        </row>
        <row r="1523">
          <cell r="B1523" t="str">
            <v>UDR</v>
          </cell>
          <cell r="C1523" t="str">
            <v>Year 3</v>
          </cell>
          <cell r="F1523">
            <v>818046000</v>
          </cell>
          <cell r="G1523">
            <v>270741000</v>
          </cell>
          <cell r="H1523">
            <v>0.66903939387271616</v>
          </cell>
          <cell r="J1523">
            <v>0.1549595010549529</v>
          </cell>
          <cell r="K1523">
            <v>56612000</v>
          </cell>
          <cell r="L1523">
            <v>0</v>
          </cell>
          <cell r="M1523">
            <v>363929000</v>
          </cell>
        </row>
        <row r="1524">
          <cell r="B1524" t="str">
            <v>UDR</v>
          </cell>
          <cell r="C1524" t="str">
            <v>Year 4</v>
          </cell>
          <cell r="F1524">
            <v>894638000</v>
          </cell>
          <cell r="G1524">
            <v>282037000</v>
          </cell>
          <cell r="H1524">
            <v>0.68474735032493594</v>
          </cell>
          <cell r="J1524">
            <v>0.17838611818411471</v>
          </cell>
          <cell r="K1524">
            <v>71733000</v>
          </cell>
          <cell r="L1524">
            <v>0</v>
          </cell>
          <cell r="M1524">
            <v>381277000</v>
          </cell>
        </row>
        <row r="1525">
          <cell r="B1525" t="str">
            <v>ULTA</v>
          </cell>
          <cell r="C1525" t="str">
            <v>Year 1</v>
          </cell>
          <cell r="F1525">
            <v>2220256000</v>
          </cell>
          <cell r="G1525">
            <v>1436582000</v>
          </cell>
          <cell r="H1525">
            <v>0.35296560396638943</v>
          </cell>
          <cell r="J1525">
            <v>0.13277477912456942</v>
          </cell>
          <cell r="K1525">
            <v>488880000</v>
          </cell>
          <cell r="L1525">
            <v>0</v>
          </cell>
          <cell r="M1525">
            <v>0</v>
          </cell>
        </row>
        <row r="1526">
          <cell r="B1526" t="str">
            <v>ULTA</v>
          </cell>
          <cell r="C1526" t="str">
            <v>Year 2</v>
          </cell>
          <cell r="F1526">
            <v>2670573000</v>
          </cell>
          <cell r="G1526">
            <v>1729325000</v>
          </cell>
          <cell r="H1526">
            <v>0.35245170231257483</v>
          </cell>
          <cell r="J1526">
            <v>0.12913258690176227</v>
          </cell>
          <cell r="K1526">
            <v>596390000</v>
          </cell>
          <cell r="L1526">
            <v>0</v>
          </cell>
          <cell r="M1526">
            <v>0</v>
          </cell>
        </row>
        <row r="1527">
          <cell r="B1527" t="str">
            <v>ULTA</v>
          </cell>
          <cell r="C1527" t="str">
            <v>Year 3</v>
          </cell>
          <cell r="F1527">
            <v>3241369000</v>
          </cell>
          <cell r="G1527">
            <v>2104582000</v>
          </cell>
          <cell r="H1527">
            <v>0.35071199854135704</v>
          </cell>
          <cell r="J1527">
            <v>0.13104987429694059</v>
          </cell>
          <cell r="K1527">
            <v>712006000</v>
          </cell>
          <cell r="L1527">
            <v>0</v>
          </cell>
          <cell r="M1527">
            <v>0</v>
          </cell>
        </row>
        <row r="1528">
          <cell r="B1528" t="str">
            <v>ULTA</v>
          </cell>
          <cell r="C1528" t="str">
            <v>Year 4</v>
          </cell>
          <cell r="F1528">
            <v>3924116000</v>
          </cell>
          <cell r="G1528">
            <v>2539783000</v>
          </cell>
          <cell r="H1528">
            <v>0.35277575892251911</v>
          </cell>
          <cell r="J1528">
            <v>0.13276340454767394</v>
          </cell>
          <cell r="K1528">
            <v>863354000</v>
          </cell>
          <cell r="L1528">
            <v>0</v>
          </cell>
          <cell r="M1528">
            <v>0</v>
          </cell>
        </row>
        <row r="1529">
          <cell r="B1529" t="str">
            <v>UNH</v>
          </cell>
          <cell r="C1529" t="str">
            <v>Year 1</v>
          </cell>
          <cell r="F1529">
            <v>122489000000</v>
          </cell>
          <cell r="G1529">
            <v>89659000000</v>
          </cell>
          <cell r="H1529">
            <v>0.2680240674672828</v>
          </cell>
          <cell r="J1529">
            <v>7.8562156601817312E-2</v>
          </cell>
          <cell r="K1529">
            <v>0</v>
          </cell>
          <cell r="L1529">
            <v>0</v>
          </cell>
          <cell r="M1529">
            <v>23207000000</v>
          </cell>
        </row>
        <row r="1530">
          <cell r="B1530" t="str">
            <v>UNH</v>
          </cell>
          <cell r="C1530" t="str">
            <v>Year 2</v>
          </cell>
          <cell r="F1530">
            <v>130474000000</v>
          </cell>
          <cell r="G1530">
            <v>93633000000</v>
          </cell>
          <cell r="H1530">
            <v>0.28236276959394213</v>
          </cell>
          <cell r="J1530">
            <v>7.8743657740239434E-2</v>
          </cell>
          <cell r="K1530">
            <v>0</v>
          </cell>
          <cell r="L1530">
            <v>0</v>
          </cell>
          <cell r="M1530">
            <v>26567000000</v>
          </cell>
        </row>
        <row r="1531">
          <cell r="B1531" t="str">
            <v>UNH</v>
          </cell>
          <cell r="C1531" t="str">
            <v>Year 3</v>
          </cell>
          <cell r="F1531">
            <v>157107000000</v>
          </cell>
          <cell r="G1531">
            <v>103875000000</v>
          </cell>
          <cell r="H1531">
            <v>0.33882640493421678</v>
          </cell>
          <cell r="J1531">
            <v>7.0149643236774931E-2</v>
          </cell>
          <cell r="K1531">
            <v>0</v>
          </cell>
          <cell r="L1531">
            <v>0</v>
          </cell>
          <cell r="M1531">
            <v>42211000000</v>
          </cell>
        </row>
        <row r="1532">
          <cell r="B1532" t="str">
            <v>UNH</v>
          </cell>
          <cell r="C1532" t="str">
            <v>Year 4</v>
          </cell>
          <cell r="F1532">
            <v>184840000000</v>
          </cell>
          <cell r="G1532">
            <v>117038000000</v>
          </cell>
          <cell r="H1532">
            <v>0.36681454230685995</v>
          </cell>
          <cell r="J1532">
            <v>6.9952391257303612E-2</v>
          </cell>
          <cell r="K1532">
            <v>0</v>
          </cell>
          <cell r="L1532">
            <v>0</v>
          </cell>
          <cell r="M1532">
            <v>54872000000</v>
          </cell>
        </row>
        <row r="1533">
          <cell r="B1533" t="str">
            <v>UNM</v>
          </cell>
          <cell r="C1533" t="str">
            <v>Year 1</v>
          </cell>
          <cell r="F1533">
            <v>10515400000</v>
          </cell>
          <cell r="G1533">
            <v>7172100000</v>
          </cell>
          <cell r="H1533">
            <v>0.31794320710576873</v>
          </cell>
          <cell r="J1533">
            <v>0.1326530612244898</v>
          </cell>
          <cell r="K1533">
            <v>786800000</v>
          </cell>
          <cell r="L1533">
            <v>0</v>
          </cell>
          <cell r="M1533">
            <v>1161600000</v>
          </cell>
        </row>
        <row r="1534">
          <cell r="B1534" t="str">
            <v>UNM</v>
          </cell>
          <cell r="C1534" t="str">
            <v>Year 2</v>
          </cell>
          <cell r="F1534">
            <v>10368600000</v>
          </cell>
          <cell r="G1534">
            <v>7038400000</v>
          </cell>
          <cell r="H1534">
            <v>0.32118125880060955</v>
          </cell>
          <cell r="J1534">
            <v>0.13207183226279343</v>
          </cell>
          <cell r="K1534">
            <v>790400000</v>
          </cell>
          <cell r="L1534">
            <v>0</v>
          </cell>
          <cell r="M1534">
            <v>1170400000</v>
          </cell>
        </row>
        <row r="1535">
          <cell r="B1535" t="str">
            <v>UNM</v>
          </cell>
          <cell r="C1535" t="str">
            <v>Year 3</v>
          </cell>
          <cell r="F1535">
            <v>10524500000</v>
          </cell>
          <cell r="G1535">
            <v>7722100000</v>
          </cell>
          <cell r="H1535">
            <v>0.26627393225331375</v>
          </cell>
          <cell r="J1535">
            <v>6.7414128937241677E-2</v>
          </cell>
          <cell r="K1535">
            <v>820900000</v>
          </cell>
          <cell r="L1535">
            <v>0</v>
          </cell>
          <cell r="M1535">
            <v>1272000000</v>
          </cell>
        </row>
        <row r="1536">
          <cell r="B1536" t="str">
            <v>UNM</v>
          </cell>
          <cell r="C1536" t="str">
            <v>Year 4</v>
          </cell>
          <cell r="F1536">
            <v>10731300000</v>
          </cell>
          <cell r="G1536">
            <v>7209400000</v>
          </cell>
          <cell r="H1536">
            <v>0.32818950173790684</v>
          </cell>
          <cell r="J1536">
            <v>0.12963014732604625</v>
          </cell>
          <cell r="K1536">
            <v>835100000</v>
          </cell>
          <cell r="L1536">
            <v>0</v>
          </cell>
          <cell r="M1536">
            <v>1295700000</v>
          </cell>
        </row>
        <row r="1537">
          <cell r="B1537" t="str">
            <v>UNP</v>
          </cell>
          <cell r="C1537" t="str">
            <v>Year 1</v>
          </cell>
          <cell r="F1537">
            <v>21963000000</v>
          </cell>
          <cell r="G1537">
            <v>5849000000</v>
          </cell>
          <cell r="H1537">
            <v>0.73368847607339616</v>
          </cell>
          <cell r="J1537">
            <v>0.33902472339844286</v>
          </cell>
          <cell r="K1537">
            <v>6891000000</v>
          </cell>
          <cell r="L1537">
            <v>0</v>
          </cell>
          <cell r="M1537">
            <v>1777000000</v>
          </cell>
        </row>
        <row r="1538">
          <cell r="B1538" t="str">
            <v>UNP</v>
          </cell>
          <cell r="C1538" t="str">
            <v>Year 2</v>
          </cell>
          <cell r="F1538">
            <v>23988000000</v>
          </cell>
          <cell r="G1538">
            <v>6097000000</v>
          </cell>
          <cell r="H1538">
            <v>0.74583124895781228</v>
          </cell>
          <cell r="J1538">
            <v>0.36489077872269465</v>
          </cell>
          <cell r="K1538">
            <v>7234000000</v>
          </cell>
          <cell r="L1538">
            <v>0</v>
          </cell>
          <cell r="M1538">
            <v>1904000000</v>
          </cell>
        </row>
        <row r="1539">
          <cell r="B1539" t="str">
            <v>UNP</v>
          </cell>
          <cell r="C1539" t="str">
            <v>Year 3</v>
          </cell>
          <cell r="F1539">
            <v>21813000000</v>
          </cell>
          <cell r="G1539">
            <v>4434000000</v>
          </cell>
          <cell r="H1539">
            <v>0.7967267225966167</v>
          </cell>
          <cell r="J1539">
            <v>0.36913767019667171</v>
          </cell>
          <cell r="K1539">
            <v>7315000000</v>
          </cell>
          <cell r="L1539">
            <v>0</v>
          </cell>
          <cell r="M1539">
            <v>2012000000</v>
          </cell>
        </row>
        <row r="1540">
          <cell r="B1540" t="str">
            <v>UNP</v>
          </cell>
          <cell r="C1540" t="str">
            <v>Year 4</v>
          </cell>
          <cell r="F1540">
            <v>19941000000</v>
          </cell>
          <cell r="G1540">
            <v>3747000000</v>
          </cell>
          <cell r="H1540">
            <v>0.81209568226267492</v>
          </cell>
          <cell r="J1540">
            <v>0.3646757935910937</v>
          </cell>
          <cell r="K1540">
            <v>6884000000</v>
          </cell>
          <cell r="L1540">
            <v>0</v>
          </cell>
          <cell r="M1540">
            <v>2038000000</v>
          </cell>
        </row>
        <row r="1541">
          <cell r="B1541" t="str">
            <v>UPS</v>
          </cell>
          <cell r="C1541" t="str">
            <v>Year 1</v>
          </cell>
          <cell r="F1541">
            <v>54127000000</v>
          </cell>
          <cell r="G1541">
            <v>13574000000</v>
          </cell>
          <cell r="H1541">
            <v>0.74921942838139932</v>
          </cell>
          <cell r="J1541">
            <v>2.4812016184159475E-2</v>
          </cell>
          <cell r="K1541">
            <v>37352000000</v>
          </cell>
          <cell r="L1541">
            <v>0</v>
          </cell>
          <cell r="M1541">
            <v>1858000000</v>
          </cell>
        </row>
        <row r="1542">
          <cell r="B1542" t="str">
            <v>UPS</v>
          </cell>
          <cell r="C1542" t="str">
            <v>Year 2</v>
          </cell>
          <cell r="F1542">
            <v>55438000000</v>
          </cell>
          <cell r="G1542">
            <v>13703000000</v>
          </cell>
          <cell r="H1542">
            <v>0.7528229734117392</v>
          </cell>
          <cell r="J1542">
            <v>0.1268804790937624</v>
          </cell>
          <cell r="K1542">
            <v>32834000000</v>
          </cell>
          <cell r="L1542">
            <v>0</v>
          </cell>
          <cell r="M1542">
            <v>1867000000</v>
          </cell>
        </row>
        <row r="1543">
          <cell r="B1543" t="str">
            <v>UPS</v>
          </cell>
          <cell r="C1543" t="str">
            <v>Year 3</v>
          </cell>
          <cell r="F1543">
            <v>58232000000</v>
          </cell>
          <cell r="G1543">
            <v>14758000000</v>
          </cell>
          <cell r="H1543">
            <v>0.74656546228877585</v>
          </cell>
          <cell r="J1543">
            <v>8.5313916746805885E-2</v>
          </cell>
          <cell r="K1543">
            <v>36583000000</v>
          </cell>
          <cell r="L1543">
            <v>0</v>
          </cell>
          <cell r="M1543">
            <v>1923000000</v>
          </cell>
        </row>
        <row r="1544">
          <cell r="B1544" t="str">
            <v>UPS</v>
          </cell>
          <cell r="C1544" t="str">
            <v>Year 4</v>
          </cell>
          <cell r="F1544">
            <v>58363000000</v>
          </cell>
          <cell r="G1544">
            <v>12947000000</v>
          </cell>
          <cell r="H1544">
            <v>0.77816424789678396</v>
          </cell>
          <cell r="J1544">
            <v>0.13138461011257133</v>
          </cell>
          <cell r="K1544">
            <v>35664000000</v>
          </cell>
          <cell r="L1544">
            <v>0</v>
          </cell>
          <cell r="M1544">
            <v>2084000000</v>
          </cell>
        </row>
        <row r="1545">
          <cell r="B1545" t="str">
            <v>URBN</v>
          </cell>
          <cell r="C1545" t="str">
            <v>Year 1</v>
          </cell>
          <cell r="F1545">
            <v>2794925000</v>
          </cell>
          <cell r="G1545">
            <v>1763394000</v>
          </cell>
          <cell r="H1545">
            <v>0.36907287315402026</v>
          </cell>
          <cell r="J1545">
            <v>0.13391593692138429</v>
          </cell>
          <cell r="K1545">
            <v>657246000</v>
          </cell>
          <cell r="L1545">
            <v>0</v>
          </cell>
          <cell r="M1545">
            <v>0</v>
          </cell>
        </row>
        <row r="1546">
          <cell r="B1546" t="str">
            <v>URBN</v>
          </cell>
          <cell r="C1546" t="str">
            <v>Year 2</v>
          </cell>
          <cell r="F1546">
            <v>3086608000</v>
          </cell>
          <cell r="G1546">
            <v>1925266000</v>
          </cell>
          <cell r="H1546">
            <v>0.37625185964657648</v>
          </cell>
          <cell r="J1546">
            <v>0.13828480973288476</v>
          </cell>
          <cell r="K1546">
            <v>734511000</v>
          </cell>
          <cell r="L1546">
            <v>0</v>
          </cell>
          <cell r="M1546">
            <v>0</v>
          </cell>
        </row>
        <row r="1547">
          <cell r="B1547" t="str">
            <v>URBN</v>
          </cell>
          <cell r="C1547" t="str">
            <v>Year 3</v>
          </cell>
          <cell r="F1547">
            <v>3323077000</v>
          </cell>
          <cell r="G1547">
            <v>2148147000</v>
          </cell>
          <cell r="H1547">
            <v>0.35356688996372942</v>
          </cell>
          <cell r="J1547">
            <v>0.1099538168992172</v>
          </cell>
          <cell r="K1547">
            <v>809545000</v>
          </cell>
          <cell r="L1547">
            <v>0</v>
          </cell>
          <cell r="M1547">
            <v>0</v>
          </cell>
        </row>
        <row r="1548">
          <cell r="B1548" t="str">
            <v>URBN</v>
          </cell>
          <cell r="C1548" t="str">
            <v>Year 4</v>
          </cell>
          <cell r="F1548">
            <v>3445134000</v>
          </cell>
          <cell r="G1548">
            <v>2243232000</v>
          </cell>
          <cell r="H1548">
            <v>0.34886944890967952</v>
          </cell>
          <cell r="J1548">
            <v>0.10263142159347068</v>
          </cell>
          <cell r="K1548">
            <v>848323000</v>
          </cell>
          <cell r="L1548">
            <v>0</v>
          </cell>
          <cell r="M1548">
            <v>0</v>
          </cell>
        </row>
        <row r="1549">
          <cell r="B1549" t="str">
            <v>USB</v>
          </cell>
          <cell r="C1549" t="str">
            <v>Year 1</v>
          </cell>
          <cell r="F1549">
            <v>2436948000</v>
          </cell>
          <cell r="G1549">
            <v>1589821000</v>
          </cell>
          <cell r="H1549">
            <v>0.34761800415930089</v>
          </cell>
          <cell r="J1549">
            <v>0.14088482807183411</v>
          </cell>
          <cell r="K1549">
            <v>441168000</v>
          </cell>
          <cell r="L1549">
            <v>62630000</v>
          </cell>
          <cell r="M1549">
            <v>0</v>
          </cell>
        </row>
        <row r="1550">
          <cell r="B1550" t="str">
            <v>USB</v>
          </cell>
          <cell r="C1550" t="str">
            <v>Year 2</v>
          </cell>
          <cell r="F1550">
            <v>2473500000</v>
          </cell>
          <cell r="G1550">
            <v>1595700000</v>
          </cell>
          <cell r="H1550">
            <v>0.35488174651303817</v>
          </cell>
          <cell r="J1550">
            <v>0.14380432585405295</v>
          </cell>
          <cell r="K1550">
            <v>460300000</v>
          </cell>
          <cell r="L1550">
            <v>61800000</v>
          </cell>
          <cell r="M1550">
            <v>0</v>
          </cell>
        </row>
        <row r="1551">
          <cell r="B1551" t="str">
            <v>USB</v>
          </cell>
          <cell r="C1551" t="str">
            <v>Year 3</v>
          </cell>
          <cell r="F1551">
            <v>2371200000</v>
          </cell>
          <cell r="G1551">
            <v>1562600000</v>
          </cell>
          <cell r="H1551">
            <v>0.34100877192982459</v>
          </cell>
          <cell r="J1551">
            <v>0.12158400809716599</v>
          </cell>
          <cell r="K1551">
            <v>460100000</v>
          </cell>
          <cell r="L1551">
            <v>60200000</v>
          </cell>
          <cell r="M1551">
            <v>0</v>
          </cell>
        </row>
        <row r="1552">
          <cell r="B1552" t="str">
            <v>USB</v>
          </cell>
          <cell r="C1552" t="str">
            <v>Year 4</v>
          </cell>
          <cell r="F1552">
            <v>2220300000</v>
          </cell>
          <cell r="G1552">
            <v>1465500000</v>
          </cell>
          <cell r="H1552">
            <v>0.33995406026212671</v>
          </cell>
          <cell r="J1552">
            <v>0.1234968247534117</v>
          </cell>
          <cell r="K1552">
            <v>425100000</v>
          </cell>
          <cell r="L1552">
            <v>55500000</v>
          </cell>
          <cell r="M1552">
            <v>0</v>
          </cell>
        </row>
        <row r="1553">
          <cell r="B1553" t="str">
            <v>UTX</v>
          </cell>
          <cell r="C1553" t="str">
            <v>Year 1</v>
          </cell>
          <cell r="F1553">
            <v>56600000000</v>
          </cell>
          <cell r="G1553">
            <v>40468000000</v>
          </cell>
          <cell r="H1553">
            <v>0.28501766784452298</v>
          </cell>
          <cell r="J1553">
            <v>0.15104240282685513</v>
          </cell>
          <cell r="K1553">
            <v>5241000000</v>
          </cell>
          <cell r="L1553">
            <v>2342000000</v>
          </cell>
          <cell r="M1553">
            <v>0</v>
          </cell>
        </row>
        <row r="1554">
          <cell r="B1554" t="str">
            <v>UTX</v>
          </cell>
          <cell r="C1554" t="str">
            <v>Year 2</v>
          </cell>
          <cell r="F1554">
            <v>57900000000</v>
          </cell>
          <cell r="G1554">
            <v>40898000000</v>
          </cell>
          <cell r="H1554">
            <v>0.29364421416234887</v>
          </cell>
          <cell r="J1554">
            <v>0.16568221070811745</v>
          </cell>
          <cell r="K1554">
            <v>4934000000</v>
          </cell>
          <cell r="L1554">
            <v>2475000000</v>
          </cell>
          <cell r="M1554">
            <v>0</v>
          </cell>
        </row>
        <row r="1555">
          <cell r="B1555" t="str">
            <v>UTX</v>
          </cell>
          <cell r="C1555" t="str">
            <v>Year 3</v>
          </cell>
          <cell r="F1555">
            <v>56098000000</v>
          </cell>
          <cell r="G1555">
            <v>40431000000</v>
          </cell>
          <cell r="H1555">
            <v>0.27927911868515809</v>
          </cell>
          <cell r="J1555">
            <v>0.12996898285143854</v>
          </cell>
          <cell r="K1555">
            <v>6097000000</v>
          </cell>
          <cell r="L1555">
            <v>2279000000</v>
          </cell>
          <cell r="M1555">
            <v>0</v>
          </cell>
        </row>
        <row r="1556">
          <cell r="B1556" t="str">
            <v>UTX</v>
          </cell>
          <cell r="C1556" t="str">
            <v>Year 4</v>
          </cell>
          <cell r="F1556">
            <v>57244000000</v>
          </cell>
          <cell r="G1556">
            <v>41460000000</v>
          </cell>
          <cell r="H1556">
            <v>0.27573195444064003</v>
          </cell>
          <cell r="J1556">
            <v>0.1427573195444064</v>
          </cell>
          <cell r="K1556">
            <v>5275000000</v>
          </cell>
          <cell r="L1556">
            <v>2337000000</v>
          </cell>
          <cell r="M1556">
            <v>0</v>
          </cell>
        </row>
        <row r="1557">
          <cell r="B1557" t="str">
            <v>V</v>
          </cell>
          <cell r="C1557" t="str">
            <v>Year 1</v>
          </cell>
          <cell r="F1557">
            <v>11778000000</v>
          </cell>
          <cell r="G1557">
            <v>1932000000</v>
          </cell>
          <cell r="H1557">
            <v>0.83596535914416714</v>
          </cell>
          <cell r="J1557">
            <v>0.61487519103413146</v>
          </cell>
          <cell r="K1557">
            <v>2207000000</v>
          </cell>
          <cell r="L1557">
            <v>0</v>
          </cell>
          <cell r="M1557">
            <v>397000000</v>
          </cell>
        </row>
        <row r="1558">
          <cell r="B1558" t="str">
            <v>V</v>
          </cell>
          <cell r="C1558" t="str">
            <v>Year 2</v>
          </cell>
          <cell r="F1558">
            <v>12702000000</v>
          </cell>
          <cell r="G1558">
            <v>1875000000</v>
          </cell>
          <cell r="H1558">
            <v>0.85238545111006148</v>
          </cell>
          <cell r="J1558">
            <v>0.64163123917493303</v>
          </cell>
          <cell r="K1558">
            <v>2242000000</v>
          </cell>
          <cell r="L1558">
            <v>0</v>
          </cell>
          <cell r="M1558">
            <v>435000000</v>
          </cell>
        </row>
        <row r="1559">
          <cell r="B1559" t="str">
            <v>V</v>
          </cell>
          <cell r="C1559" t="str">
            <v>Year 3</v>
          </cell>
          <cell r="F1559">
            <v>13880000000</v>
          </cell>
          <cell r="G1559">
            <v>2079000000</v>
          </cell>
          <cell r="H1559">
            <v>0.85021613832853027</v>
          </cell>
          <cell r="J1559">
            <v>0.65403458213256482</v>
          </cell>
          <cell r="K1559">
            <v>2229000000</v>
          </cell>
          <cell r="L1559">
            <v>0</v>
          </cell>
          <cell r="M1559">
            <v>494000000</v>
          </cell>
        </row>
        <row r="1560">
          <cell r="B1560" t="str">
            <v>V</v>
          </cell>
          <cell r="C1560" t="str">
            <v>Year 4</v>
          </cell>
          <cell r="F1560">
            <v>15082000000</v>
          </cell>
          <cell r="G1560">
            <v>2226000000</v>
          </cell>
          <cell r="H1560">
            <v>0.85240684259382049</v>
          </cell>
          <cell r="J1560">
            <v>0.52280864606816069</v>
          </cell>
          <cell r="K1560">
            <v>4469000000</v>
          </cell>
          <cell r="L1560">
            <v>0</v>
          </cell>
          <cell r="M1560">
            <v>502000000</v>
          </cell>
        </row>
        <row r="1561">
          <cell r="B1561" t="str">
            <v>VAR</v>
          </cell>
          <cell r="C1561" t="str">
            <v>Year 1</v>
          </cell>
          <cell r="F1561">
            <v>2942897000</v>
          </cell>
          <cell r="G1561">
            <v>1693210000</v>
          </cell>
          <cell r="H1561">
            <v>0.42464517106782873</v>
          </cell>
          <cell r="J1561">
            <v>0.20690156672149926</v>
          </cell>
          <cell r="K1561">
            <v>432589000</v>
          </cell>
          <cell r="L1561">
            <v>208208000</v>
          </cell>
          <cell r="M1561">
            <v>0</v>
          </cell>
        </row>
        <row r="1562">
          <cell r="B1562" t="str">
            <v>VAR</v>
          </cell>
          <cell r="C1562" t="str">
            <v>Year 2</v>
          </cell>
          <cell r="F1562">
            <v>3049800000</v>
          </cell>
          <cell r="G1562">
            <v>1748100000</v>
          </cell>
          <cell r="H1562">
            <v>0.42681487310643318</v>
          </cell>
          <cell r="J1562">
            <v>0.19552101777165715</v>
          </cell>
          <cell r="K1562">
            <v>470600000</v>
          </cell>
          <cell r="L1562">
            <v>234800000</v>
          </cell>
          <cell r="M1562">
            <v>0</v>
          </cell>
        </row>
        <row r="1563">
          <cell r="B1563" t="str">
            <v>VAR</v>
          </cell>
          <cell r="C1563" t="str">
            <v>Year 3</v>
          </cell>
          <cell r="F1563">
            <v>3099100000</v>
          </cell>
          <cell r="G1563">
            <v>1816400000</v>
          </cell>
          <cell r="H1563">
            <v>0.41389435642605921</v>
          </cell>
          <cell r="J1563">
            <v>0.17714820431738246</v>
          </cell>
          <cell r="K1563">
            <v>488500000</v>
          </cell>
          <cell r="L1563">
            <v>245200000</v>
          </cell>
          <cell r="M1563">
            <v>0</v>
          </cell>
        </row>
        <row r="1564">
          <cell r="B1564" t="str">
            <v>VAR</v>
          </cell>
          <cell r="C1564" t="str">
            <v>Year 4</v>
          </cell>
          <cell r="F1564">
            <v>3217800000</v>
          </cell>
          <cell r="G1564">
            <v>1856500000</v>
          </cell>
          <cell r="H1564">
            <v>0.42305301758965752</v>
          </cell>
          <cell r="J1564">
            <v>0.17117285101622226</v>
          </cell>
          <cell r="K1564">
            <v>557000000</v>
          </cell>
          <cell r="L1564">
            <v>253500000</v>
          </cell>
          <cell r="M1564">
            <v>0</v>
          </cell>
        </row>
        <row r="1565">
          <cell r="B1565" t="str">
            <v>VFC</v>
          </cell>
          <cell r="C1565" t="str">
            <v>Year 1</v>
          </cell>
          <cell r="F1565">
            <v>10879855000</v>
          </cell>
          <cell r="G1565">
            <v>5817880000</v>
          </cell>
          <cell r="H1565">
            <v>0.46526125577960364</v>
          </cell>
          <cell r="J1565">
            <v>0.1346770706043417</v>
          </cell>
          <cell r="K1565">
            <v>3596708000</v>
          </cell>
          <cell r="L1565">
            <v>0</v>
          </cell>
          <cell r="M1565">
            <v>0</v>
          </cell>
        </row>
        <row r="1566">
          <cell r="B1566" t="str">
            <v>VFC</v>
          </cell>
          <cell r="C1566" t="str">
            <v>Year 2</v>
          </cell>
          <cell r="F1566">
            <v>11419648000</v>
          </cell>
          <cell r="G1566">
            <v>5931469000</v>
          </cell>
          <cell r="H1566">
            <v>0.48059090788087344</v>
          </cell>
          <cell r="J1566">
            <v>0.14423798351753048</v>
          </cell>
          <cell r="K1566">
            <v>3841032000</v>
          </cell>
          <cell r="L1566">
            <v>0</v>
          </cell>
          <cell r="M1566">
            <v>0</v>
          </cell>
        </row>
        <row r="1567">
          <cell r="B1567" t="str">
            <v>VFC</v>
          </cell>
          <cell r="C1567" t="str">
            <v>Year 3</v>
          </cell>
          <cell r="F1567">
            <v>12282161000</v>
          </cell>
          <cell r="G1567">
            <v>6288190000</v>
          </cell>
          <cell r="H1567">
            <v>0.48802250678850412</v>
          </cell>
          <cell r="J1567">
            <v>0.1493292589146161</v>
          </cell>
          <cell r="K1567">
            <v>4159885000</v>
          </cell>
          <cell r="L1567">
            <v>0</v>
          </cell>
          <cell r="M1567">
            <v>0</v>
          </cell>
        </row>
        <row r="1568">
          <cell r="B1568" t="str">
            <v>VFC</v>
          </cell>
          <cell r="C1568" t="str">
            <v>Year 4</v>
          </cell>
          <cell r="F1568">
            <v>12376744000</v>
          </cell>
          <cell r="G1568">
            <v>6393800000</v>
          </cell>
          <cell r="H1568">
            <v>0.48340209670653278</v>
          </cell>
          <cell r="J1568">
            <v>0.14580232086888117</v>
          </cell>
          <cell r="K1568">
            <v>4178386000</v>
          </cell>
          <cell r="L1568">
            <v>0</v>
          </cell>
          <cell r="M1568">
            <v>0</v>
          </cell>
        </row>
        <row r="1569">
          <cell r="B1569" t="str">
            <v>VIAB</v>
          </cell>
          <cell r="C1569" t="str">
            <v>Year 1</v>
          </cell>
          <cell r="F1569">
            <v>13794000000</v>
          </cell>
          <cell r="G1569">
            <v>6799000000</v>
          </cell>
          <cell r="H1569">
            <v>0.50710453820501666</v>
          </cell>
          <cell r="J1569">
            <v>0.28483398579092362</v>
          </cell>
          <cell r="K1569">
            <v>2829000000</v>
          </cell>
          <cell r="L1569">
            <v>0</v>
          </cell>
          <cell r="M1569">
            <v>237000000</v>
          </cell>
        </row>
        <row r="1570">
          <cell r="B1570" t="str">
            <v>VIAB</v>
          </cell>
          <cell r="C1570" t="str">
            <v>Year 2</v>
          </cell>
          <cell r="F1570">
            <v>13783000000</v>
          </cell>
          <cell r="G1570">
            <v>6542000000</v>
          </cell>
          <cell r="H1570">
            <v>0.52535732424000581</v>
          </cell>
          <cell r="J1570">
            <v>0.29928172386272944</v>
          </cell>
          <cell r="K1570">
            <v>2899000000</v>
          </cell>
          <cell r="L1570">
            <v>0</v>
          </cell>
          <cell r="M1570">
            <v>217000000</v>
          </cell>
        </row>
        <row r="1571">
          <cell r="B1571" t="str">
            <v>VIAB</v>
          </cell>
          <cell r="C1571" t="str">
            <v>Year 3</v>
          </cell>
          <cell r="F1571">
            <v>13268000000</v>
          </cell>
          <cell r="G1571">
            <v>6868000000</v>
          </cell>
          <cell r="H1571">
            <v>0.48236358154959302</v>
          </cell>
          <cell r="J1571">
            <v>0.2500753693096171</v>
          </cell>
          <cell r="K1571">
            <v>2860000000</v>
          </cell>
          <cell r="L1571">
            <v>0</v>
          </cell>
          <cell r="M1571">
            <v>222000000</v>
          </cell>
        </row>
        <row r="1572">
          <cell r="B1572" t="str">
            <v>VIAB</v>
          </cell>
          <cell r="C1572" t="str">
            <v>Year 4</v>
          </cell>
          <cell r="F1572">
            <v>12488000000</v>
          </cell>
          <cell r="G1572">
            <v>6684000000</v>
          </cell>
          <cell r="H1572">
            <v>0.46476617552850741</v>
          </cell>
          <cell r="J1572">
            <v>0.21877001921844971</v>
          </cell>
          <cell r="K1572">
            <v>2851000000</v>
          </cell>
          <cell r="L1572">
            <v>0</v>
          </cell>
          <cell r="M1572">
            <v>221000000</v>
          </cell>
        </row>
        <row r="1573">
          <cell r="B1573" t="str">
            <v>VLO</v>
          </cell>
          <cell r="C1573" t="str">
            <v>Year 1</v>
          </cell>
          <cell r="F1573">
            <v>138393000000</v>
          </cell>
          <cell r="G1573">
            <v>126485000000</v>
          </cell>
          <cell r="H1573">
            <v>8.6044814405352832E-2</v>
          </cell>
          <cell r="J1573">
            <v>3.7068348832672175E-2</v>
          </cell>
          <cell r="K1573">
            <v>5229000000</v>
          </cell>
          <cell r="L1573">
            <v>0</v>
          </cell>
          <cell r="M1573">
            <v>1549000000</v>
          </cell>
        </row>
        <row r="1574">
          <cell r="B1574" t="str">
            <v>VLO</v>
          </cell>
          <cell r="C1574" t="str">
            <v>Year 2</v>
          </cell>
          <cell r="F1574">
            <v>138074000000</v>
          </cell>
          <cell r="G1574">
            <v>127316000000</v>
          </cell>
          <cell r="H1574">
            <v>7.7914741370569418E-2</v>
          </cell>
          <cell r="J1574">
            <v>2.8658545417674579E-2</v>
          </cell>
          <cell r="K1574">
            <v>5081000000</v>
          </cell>
          <cell r="L1574">
            <v>0</v>
          </cell>
          <cell r="M1574">
            <v>1720000000</v>
          </cell>
        </row>
        <row r="1575">
          <cell r="B1575" t="str">
            <v>VLO</v>
          </cell>
          <cell r="C1575" t="str">
            <v>Year 3</v>
          </cell>
          <cell r="F1575">
            <v>130844000000</v>
          </cell>
          <cell r="G1575">
            <v>118141000000</v>
          </cell>
          <cell r="H1575">
            <v>9.7085078413989168E-2</v>
          </cell>
          <cell r="J1575">
            <v>4.5107150499831862E-2</v>
          </cell>
          <cell r="K1575">
            <v>5111000000</v>
          </cell>
          <cell r="L1575">
            <v>0</v>
          </cell>
          <cell r="M1575">
            <v>1690000000</v>
          </cell>
        </row>
        <row r="1576">
          <cell r="B1576" t="str">
            <v>VLO</v>
          </cell>
          <cell r="C1576" t="str">
            <v>Year 4</v>
          </cell>
          <cell r="F1576">
            <v>87804000000</v>
          </cell>
          <cell r="G1576">
            <v>74651000000</v>
          </cell>
          <cell r="H1576">
            <v>0.14979955355109109</v>
          </cell>
          <cell r="J1576">
            <v>7.2411279668352244E-2</v>
          </cell>
          <cell r="K1576">
            <v>4953000000</v>
          </cell>
          <cell r="L1576">
            <v>0</v>
          </cell>
          <cell r="M1576">
            <v>1842000000</v>
          </cell>
        </row>
        <row r="1577">
          <cell r="B1577" t="str">
            <v>VMC</v>
          </cell>
          <cell r="C1577" t="str">
            <v>Year 1</v>
          </cell>
          <cell r="F1577">
            <v>2567310000</v>
          </cell>
          <cell r="G1577">
            <v>2233284000</v>
          </cell>
          <cell r="H1577">
            <v>0.13010738866751581</v>
          </cell>
          <cell r="J1577">
            <v>1.0081758728007135E-2</v>
          </cell>
          <cell r="K1577">
            <v>308143000</v>
          </cell>
          <cell r="L1577">
            <v>0</v>
          </cell>
          <cell r="M1577">
            <v>0</v>
          </cell>
        </row>
        <row r="1578">
          <cell r="B1578" t="str">
            <v>VMC</v>
          </cell>
          <cell r="C1578" t="str">
            <v>Year 2</v>
          </cell>
          <cell r="F1578">
            <v>2770709000</v>
          </cell>
          <cell r="G1578">
            <v>2343829000</v>
          </cell>
          <cell r="H1578">
            <v>0.15406886829327804</v>
          </cell>
          <cell r="J1578">
            <v>5.5098893460121576E-2</v>
          </cell>
          <cell r="K1578">
            <v>274217000</v>
          </cell>
          <cell r="L1578">
            <v>0</v>
          </cell>
          <cell r="M1578">
            <v>0</v>
          </cell>
        </row>
        <row r="1579">
          <cell r="B1579" t="str">
            <v>VMC</v>
          </cell>
          <cell r="C1579" t="str">
            <v>Year 3</v>
          </cell>
          <cell r="F1579">
            <v>2994169000</v>
          </cell>
          <cell r="G1579">
            <v>2406587000</v>
          </cell>
          <cell r="H1579">
            <v>0.19624209588703911</v>
          </cell>
          <cell r="J1579">
            <v>9.8599644843026565E-2</v>
          </cell>
          <cell r="K1579">
            <v>292358000</v>
          </cell>
          <cell r="L1579">
            <v>0</v>
          </cell>
          <cell r="M1579">
            <v>0</v>
          </cell>
        </row>
        <row r="1580">
          <cell r="B1580" t="str">
            <v>VMC</v>
          </cell>
          <cell r="C1580" t="str">
            <v>Year 4</v>
          </cell>
          <cell r="F1580">
            <v>3422181000</v>
          </cell>
          <cell r="G1580">
            <v>2564648000</v>
          </cell>
          <cell r="H1580">
            <v>0.25058084303547945</v>
          </cell>
          <cell r="J1580">
            <v>0.15920811903286239</v>
          </cell>
          <cell r="K1580">
            <v>312694000</v>
          </cell>
          <cell r="L1580">
            <v>0</v>
          </cell>
          <cell r="M1580">
            <v>0</v>
          </cell>
        </row>
        <row r="1581">
          <cell r="B1581" t="str">
            <v>VNO</v>
          </cell>
          <cell r="C1581" t="str">
            <v>Year 1</v>
          </cell>
          <cell r="F1581">
            <v>2299176000</v>
          </cell>
          <cell r="G1581">
            <v>928565000</v>
          </cell>
          <cell r="H1581">
            <v>0.59613139663949166</v>
          </cell>
          <cell r="J1581">
            <v>0.30419941753045437</v>
          </cell>
          <cell r="K1581">
            <v>177366000</v>
          </cell>
          <cell r="L1581">
            <v>32210000</v>
          </cell>
          <cell r="M1581">
            <v>461627000</v>
          </cell>
        </row>
        <row r="1582">
          <cell r="B1582" t="str">
            <v>VNO</v>
          </cell>
          <cell r="C1582" t="str">
            <v>Year 2</v>
          </cell>
          <cell r="F1582">
            <v>2312512000</v>
          </cell>
          <cell r="G1582">
            <v>953611000</v>
          </cell>
          <cell r="H1582">
            <v>0.58762981554257876</v>
          </cell>
          <cell r="J1582">
            <v>0.30630241053884261</v>
          </cell>
          <cell r="K1582">
            <v>169270000</v>
          </cell>
          <cell r="L1582">
            <v>0</v>
          </cell>
          <cell r="M1582">
            <v>481303000</v>
          </cell>
        </row>
        <row r="1583">
          <cell r="B1583" t="str">
            <v>VNO</v>
          </cell>
          <cell r="C1583" t="str">
            <v>Year 3</v>
          </cell>
          <cell r="F1583">
            <v>2502267000</v>
          </cell>
          <cell r="G1583">
            <v>1011249000</v>
          </cell>
          <cell r="H1583">
            <v>0.59586686792416632</v>
          </cell>
          <cell r="J1583">
            <v>0.308823558796883</v>
          </cell>
          <cell r="K1583">
            <v>175307000</v>
          </cell>
          <cell r="L1583">
            <v>0</v>
          </cell>
          <cell r="M1583">
            <v>542952000</v>
          </cell>
        </row>
        <row r="1584">
          <cell r="B1584" t="str">
            <v>VNO</v>
          </cell>
          <cell r="C1584" t="str">
            <v>Year 4</v>
          </cell>
          <cell r="F1584">
            <v>2506202000</v>
          </cell>
          <cell r="G1584">
            <v>1024336000</v>
          </cell>
          <cell r="H1584">
            <v>0.59127955368322271</v>
          </cell>
          <cell r="J1584">
            <v>0.29428114732970445</v>
          </cell>
          <cell r="K1584">
            <v>179279000</v>
          </cell>
          <cell r="L1584">
            <v>0</v>
          </cell>
          <cell r="M1584">
            <v>565059000</v>
          </cell>
        </row>
        <row r="1585">
          <cell r="B1585" t="str">
            <v>VRSK</v>
          </cell>
          <cell r="C1585" t="str">
            <v>Year 1</v>
          </cell>
          <cell r="F1585">
            <v>1407848000</v>
          </cell>
          <cell r="G1585">
            <v>516708000</v>
          </cell>
          <cell r="H1585">
            <v>0.6329802649149624</v>
          </cell>
          <cell r="J1585">
            <v>0.40645581057045932</v>
          </cell>
          <cell r="K1585">
            <v>220068000</v>
          </cell>
          <cell r="L1585">
            <v>0</v>
          </cell>
          <cell r="M1585">
            <v>98844000</v>
          </cell>
        </row>
        <row r="1586">
          <cell r="B1586" t="str">
            <v>VRSK</v>
          </cell>
          <cell r="C1586" t="str">
            <v>Year 2</v>
          </cell>
          <cell r="F1586">
            <v>1595703000</v>
          </cell>
          <cell r="G1586">
            <v>622523000</v>
          </cell>
          <cell r="H1586">
            <v>0.60987539661202617</v>
          </cell>
          <cell r="J1586">
            <v>0.38495070824583272</v>
          </cell>
          <cell r="K1586">
            <v>228982000</v>
          </cell>
          <cell r="L1586">
            <v>0</v>
          </cell>
          <cell r="M1586">
            <v>129931000</v>
          </cell>
        </row>
        <row r="1587">
          <cell r="B1587" t="str">
            <v>VRSK</v>
          </cell>
          <cell r="C1587" t="str">
            <v>Year 3</v>
          </cell>
          <cell r="F1587">
            <v>1746726000</v>
          </cell>
          <cell r="G1587">
            <v>716598000</v>
          </cell>
          <cell r="H1587">
            <v>0.58974790551008005</v>
          </cell>
          <cell r="J1587">
            <v>0.37810509490326472</v>
          </cell>
          <cell r="K1587">
            <v>227306000</v>
          </cell>
          <cell r="L1587">
            <v>0</v>
          </cell>
          <cell r="M1587">
            <v>142376000</v>
          </cell>
        </row>
        <row r="1588">
          <cell r="B1588" t="str">
            <v>VRSK</v>
          </cell>
          <cell r="C1588" t="str">
            <v>Year 4</v>
          </cell>
          <cell r="F1588">
            <v>2068010000</v>
          </cell>
          <cell r="G1588">
            <v>803274000</v>
          </cell>
          <cell r="H1588">
            <v>0.61157151077606009</v>
          </cell>
          <cell r="J1588">
            <v>0.35616945759449908</v>
          </cell>
          <cell r="K1588">
            <v>312690000</v>
          </cell>
          <cell r="L1588">
            <v>0</v>
          </cell>
          <cell r="M1588">
            <v>215484000</v>
          </cell>
        </row>
        <row r="1589">
          <cell r="B1589" t="str">
            <v>VRSN</v>
          </cell>
          <cell r="C1589" t="str">
            <v>Year 1</v>
          </cell>
          <cell r="F1589">
            <v>873592000</v>
          </cell>
          <cell r="G1589">
            <v>167600000</v>
          </cell>
          <cell r="H1589">
            <v>0.80814842626763983</v>
          </cell>
          <cell r="J1589">
            <v>0.52350181778221416</v>
          </cell>
          <cell r="K1589">
            <v>186971000</v>
          </cell>
          <cell r="L1589">
            <v>61694000</v>
          </cell>
          <cell r="M1589">
            <v>0</v>
          </cell>
        </row>
        <row r="1590">
          <cell r="B1590" t="str">
            <v>VRSN</v>
          </cell>
          <cell r="C1590" t="str">
            <v>Year 2</v>
          </cell>
          <cell r="F1590">
            <v>965087000</v>
          </cell>
          <cell r="G1590">
            <v>187013000</v>
          </cell>
          <cell r="H1590">
            <v>0.80622161525333991</v>
          </cell>
          <cell r="J1590">
            <v>0.54734132777666678</v>
          </cell>
          <cell r="K1590">
            <v>179545000</v>
          </cell>
          <cell r="L1590">
            <v>70297000</v>
          </cell>
          <cell r="M1590">
            <v>0</v>
          </cell>
        </row>
        <row r="1591">
          <cell r="B1591" t="str">
            <v>VRSN</v>
          </cell>
          <cell r="C1591" t="str">
            <v>Year 3</v>
          </cell>
          <cell r="F1591">
            <v>1010117000</v>
          </cell>
          <cell r="G1591">
            <v>188425000</v>
          </cell>
          <cell r="H1591">
            <v>0.81346220289332827</v>
          </cell>
          <cell r="J1591">
            <v>0.55877388460940658</v>
          </cell>
          <cell r="K1591">
            <v>189488000</v>
          </cell>
          <cell r="L1591">
            <v>67777000</v>
          </cell>
          <cell r="M1591">
            <v>0</v>
          </cell>
        </row>
        <row r="1592">
          <cell r="B1592" t="str">
            <v>VRSN</v>
          </cell>
          <cell r="C1592" t="str">
            <v>Year 4</v>
          </cell>
          <cell r="F1592">
            <v>1059366000</v>
          </cell>
          <cell r="G1592">
            <v>192788000</v>
          </cell>
          <cell r="H1592">
            <v>0.8180156810771726</v>
          </cell>
          <cell r="J1592">
            <v>0.57198928415675032</v>
          </cell>
          <cell r="K1592">
            <v>196914000</v>
          </cell>
          <cell r="L1592">
            <v>63718000</v>
          </cell>
          <cell r="M1592">
            <v>0</v>
          </cell>
        </row>
        <row r="1593">
          <cell r="B1593" t="str">
            <v>VRTX</v>
          </cell>
          <cell r="C1593" t="str">
            <v>Year 1</v>
          </cell>
          <cell r="F1593">
            <v>1527042000</v>
          </cell>
          <cell r="G1593">
            <v>279885000</v>
          </cell>
          <cell r="H1593">
            <v>0.81671427504940919</v>
          </cell>
          <cell r="J1593">
            <v>3.1807245642228567E-2</v>
          </cell>
          <cell r="K1593">
            <v>432681000</v>
          </cell>
          <cell r="L1593">
            <v>765905000</v>
          </cell>
          <cell r="M1593">
            <v>0</v>
          </cell>
        </row>
        <row r="1594">
          <cell r="B1594" t="str">
            <v>VRTX</v>
          </cell>
          <cell r="C1594" t="str">
            <v>Year 2</v>
          </cell>
          <cell r="F1594">
            <v>1211975000</v>
          </cell>
          <cell r="G1594">
            <v>130277000</v>
          </cell>
          <cell r="H1594">
            <v>0.89250850883887867</v>
          </cell>
          <cell r="J1594">
            <v>-0.12919985973308029</v>
          </cell>
          <cell r="K1594">
            <v>356188000</v>
          </cell>
          <cell r="L1594">
            <v>882097000</v>
          </cell>
          <cell r="M1594">
            <v>0</v>
          </cell>
        </row>
        <row r="1595">
          <cell r="B1595" t="str">
            <v>VRTX</v>
          </cell>
          <cell r="C1595" t="str">
            <v>Year 3</v>
          </cell>
          <cell r="F1595">
            <v>580415000</v>
          </cell>
          <cell r="G1595">
            <v>60987000</v>
          </cell>
          <cell r="H1595">
            <v>0.89492518284331035</v>
          </cell>
          <cell r="J1595">
            <v>-1.1052212640955179</v>
          </cell>
          <cell r="K1595">
            <v>305409000</v>
          </cell>
          <cell r="L1595">
            <v>855506000</v>
          </cell>
          <cell r="M1595">
            <v>0</v>
          </cell>
        </row>
        <row r="1596">
          <cell r="B1596" t="str">
            <v>VRTX</v>
          </cell>
          <cell r="C1596" t="str">
            <v>Year 4</v>
          </cell>
          <cell r="F1596">
            <v>1032336000</v>
          </cell>
          <cell r="G1596">
            <v>124512000</v>
          </cell>
          <cell r="H1596">
            <v>0.87938810619798202</v>
          </cell>
          <cell r="J1596">
            <v>-0.45011798484214444</v>
          </cell>
          <cell r="K1596">
            <v>376575000</v>
          </cell>
          <cell r="L1596">
            <v>995922000</v>
          </cell>
          <cell r="M1596">
            <v>0</v>
          </cell>
        </row>
        <row r="1597">
          <cell r="B1597" t="str">
            <v>VTR</v>
          </cell>
          <cell r="C1597" t="str">
            <v>Year 1</v>
          </cell>
          <cell r="F1597">
            <v>2514595000</v>
          </cell>
          <cell r="G1597">
            <v>1118240000</v>
          </cell>
          <cell r="H1597">
            <v>0.55530015767946728</v>
          </cell>
          <cell r="J1597">
            <v>0.2521280762906154</v>
          </cell>
          <cell r="K1597">
            <v>132447000</v>
          </cell>
          <cell r="L1597">
            <v>0</v>
          </cell>
          <cell r="M1597">
            <v>629908000</v>
          </cell>
        </row>
        <row r="1598">
          <cell r="B1598" t="str">
            <v>VTR</v>
          </cell>
          <cell r="C1598" t="str">
            <v>Year 2</v>
          </cell>
          <cell r="F1598">
            <v>2772550000</v>
          </cell>
          <cell r="G1598">
            <v>1212480000</v>
          </cell>
          <cell r="H1598">
            <v>0.56268417161097184</v>
          </cell>
          <cell r="J1598">
            <v>0.24792086707182917</v>
          </cell>
          <cell r="K1598">
            <v>147481000</v>
          </cell>
          <cell r="L1598">
            <v>0</v>
          </cell>
          <cell r="M1598">
            <v>725216000</v>
          </cell>
        </row>
        <row r="1599">
          <cell r="B1599" t="str">
            <v>VTR</v>
          </cell>
          <cell r="C1599" t="str">
            <v>Year 3</v>
          </cell>
          <cell r="F1599">
            <v>3285346000</v>
          </cell>
          <cell r="G1599">
            <v>1410205000</v>
          </cell>
          <cell r="H1599">
            <v>0.570759061602644</v>
          </cell>
          <cell r="J1599">
            <v>0.25418692582151164</v>
          </cell>
          <cell r="K1599">
            <v>145992000</v>
          </cell>
          <cell r="L1599">
            <v>0</v>
          </cell>
          <cell r="M1599">
            <v>894057000</v>
          </cell>
        </row>
        <row r="1600">
          <cell r="B1600" t="str">
            <v>VTR</v>
          </cell>
          <cell r="C1600" t="str">
            <v>Year 4</v>
          </cell>
          <cell r="F1600">
            <v>3442646000</v>
          </cell>
          <cell r="G1600">
            <v>1442073000</v>
          </cell>
          <cell r="H1600">
            <v>0.58111493310668594</v>
          </cell>
          <cell r="J1600">
            <v>0.28024548559451073</v>
          </cell>
          <cell r="K1600">
            <v>136863000</v>
          </cell>
          <cell r="L1600">
            <v>0</v>
          </cell>
          <cell r="M1600">
            <v>898924000</v>
          </cell>
        </row>
        <row r="1601">
          <cell r="B1601" t="str">
            <v>VZ</v>
          </cell>
          <cell r="C1601" t="str">
            <v>Year 1</v>
          </cell>
          <cell r="F1601">
            <v>115846000000</v>
          </cell>
          <cell r="G1601">
            <v>46275000000</v>
          </cell>
          <cell r="H1601">
            <v>0.60054727828323817</v>
          </cell>
          <cell r="J1601">
            <v>0.11359908844500458</v>
          </cell>
          <cell r="K1601">
            <v>39951000000</v>
          </cell>
          <cell r="L1601">
            <v>0</v>
          </cell>
          <cell r="M1601">
            <v>16460000000</v>
          </cell>
        </row>
        <row r="1602">
          <cell r="B1602" t="str">
            <v>VZ</v>
          </cell>
          <cell r="C1602" t="str">
            <v>Year 2</v>
          </cell>
          <cell r="F1602">
            <v>120550000000</v>
          </cell>
          <cell r="G1602">
            <v>44887000000</v>
          </cell>
          <cell r="H1602">
            <v>0.62764827872252171</v>
          </cell>
          <cell r="J1602">
            <v>0.26518457071754459</v>
          </cell>
          <cell r="K1602">
            <v>27089000000</v>
          </cell>
          <cell r="L1602">
            <v>0</v>
          </cell>
          <cell r="M1602">
            <v>16606000000</v>
          </cell>
        </row>
        <row r="1603">
          <cell r="B1603" t="str">
            <v>VZ</v>
          </cell>
          <cell r="C1603" t="str">
            <v>Year 3</v>
          </cell>
          <cell r="F1603">
            <v>127079000000</v>
          </cell>
          <cell r="G1603">
            <v>49931000000</v>
          </cell>
          <cell r="H1603">
            <v>0.60708693017729132</v>
          </cell>
          <cell r="J1603">
            <v>0.15422689822866092</v>
          </cell>
          <cell r="K1603">
            <v>41016000000</v>
          </cell>
          <cell r="L1603">
            <v>0</v>
          </cell>
          <cell r="M1603">
            <v>16533000000</v>
          </cell>
        </row>
        <row r="1604">
          <cell r="B1604" t="str">
            <v>VZ</v>
          </cell>
          <cell r="C1604" t="str">
            <v>Year 4</v>
          </cell>
          <cell r="F1604">
            <v>131620000000</v>
          </cell>
          <cell r="G1604">
            <v>52557000000</v>
          </cell>
          <cell r="H1604">
            <v>0.60069138428810209</v>
          </cell>
          <cell r="J1604">
            <v>0.25117763257863546</v>
          </cell>
          <cell r="K1604">
            <v>29986000000</v>
          </cell>
          <cell r="L1604">
            <v>0</v>
          </cell>
          <cell r="M1604">
            <v>16017000000</v>
          </cell>
        </row>
        <row r="1605">
          <cell r="B1605" t="str">
            <v>WAT</v>
          </cell>
          <cell r="C1605" t="str">
            <v>Year 1</v>
          </cell>
          <cell r="F1605">
            <v>1843641000</v>
          </cell>
          <cell r="G1605">
            <v>737614000</v>
          </cell>
          <cell r="H1605">
            <v>0.59991451698025811</v>
          </cell>
          <cell r="J1605">
            <v>0.28146694502888575</v>
          </cell>
          <cell r="K1605">
            <v>477270000</v>
          </cell>
          <cell r="L1605">
            <v>96004000</v>
          </cell>
          <cell r="M1605">
            <v>13829000</v>
          </cell>
        </row>
        <row r="1606">
          <cell r="B1606" t="str">
            <v>WAT</v>
          </cell>
          <cell r="C1606" t="str">
            <v>Year 2</v>
          </cell>
          <cell r="F1606">
            <v>1904218000</v>
          </cell>
          <cell r="G1606">
            <v>783456000</v>
          </cell>
          <cell r="H1606">
            <v>0.58856811562541678</v>
          </cell>
          <cell r="J1606">
            <v>0.27168265398184449</v>
          </cell>
          <cell r="K1606">
            <v>492965000</v>
          </cell>
          <cell r="L1606">
            <v>100536000</v>
          </cell>
          <cell r="M1606">
            <v>9918000</v>
          </cell>
        </row>
        <row r="1607">
          <cell r="B1607" t="str">
            <v>WAT</v>
          </cell>
          <cell r="C1607" t="str">
            <v>Year 3</v>
          </cell>
          <cell r="F1607">
            <v>1989344000</v>
          </cell>
          <cell r="G1607">
            <v>824913000</v>
          </cell>
          <cell r="H1607">
            <v>0.58533416040664665</v>
          </cell>
          <cell r="J1607">
            <v>0.26811049270513293</v>
          </cell>
          <cell r="K1607">
            <v>512707000</v>
          </cell>
          <cell r="L1607">
            <v>107726000</v>
          </cell>
          <cell r="M1607">
            <v>10634000</v>
          </cell>
        </row>
        <row r="1608">
          <cell r="B1608" t="str">
            <v>WAT</v>
          </cell>
          <cell r="C1608" t="str">
            <v>Year 4</v>
          </cell>
          <cell r="F1608">
            <v>2042332000</v>
          </cell>
          <cell r="G1608">
            <v>842672000</v>
          </cell>
          <cell r="H1608">
            <v>0.58739715188323938</v>
          </cell>
          <cell r="J1608">
            <v>0.28166086610795893</v>
          </cell>
          <cell r="K1608">
            <v>495747000</v>
          </cell>
          <cell r="L1608">
            <v>118545000</v>
          </cell>
          <cell r="M1608">
            <v>10123000</v>
          </cell>
        </row>
        <row r="1609">
          <cell r="B1609" t="str">
            <v>WDC</v>
          </cell>
          <cell r="C1609" t="str">
            <v>Year 1</v>
          </cell>
          <cell r="F1609">
            <v>15351000000</v>
          </cell>
          <cell r="G1609">
            <v>10988000000</v>
          </cell>
          <cell r="H1609">
            <v>0.28421601198618984</v>
          </cell>
          <cell r="J1609">
            <v>8.2470197381278088E-2</v>
          </cell>
          <cell r="K1609">
            <v>1525000000</v>
          </cell>
          <cell r="L1609">
            <v>1572000000</v>
          </cell>
          <cell r="M1609">
            <v>0</v>
          </cell>
        </row>
        <row r="1610">
          <cell r="B1610" t="str">
            <v>WDC</v>
          </cell>
          <cell r="C1610" t="str">
            <v>Year 2</v>
          </cell>
          <cell r="F1610">
            <v>15130000000</v>
          </cell>
          <cell r="G1610">
            <v>10770000000</v>
          </cell>
          <cell r="H1610">
            <v>0.28816920026437542</v>
          </cell>
          <cell r="J1610">
            <v>0.11837409120951752</v>
          </cell>
          <cell r="K1610">
            <v>908000000</v>
          </cell>
          <cell r="L1610">
            <v>1661000000</v>
          </cell>
          <cell r="M1610">
            <v>0</v>
          </cell>
        </row>
        <row r="1611">
          <cell r="B1611" t="str">
            <v>WDC</v>
          </cell>
          <cell r="C1611" t="str">
            <v>Year 3</v>
          </cell>
          <cell r="F1611">
            <v>14572000000</v>
          </cell>
          <cell r="G1611">
            <v>10351000000</v>
          </cell>
          <cell r="H1611">
            <v>0.28966511117211091</v>
          </cell>
          <cell r="J1611">
            <v>0.11055448805929179</v>
          </cell>
          <cell r="K1611">
            <v>964000000</v>
          </cell>
          <cell r="L1611">
            <v>1646000000</v>
          </cell>
          <cell r="M1611">
            <v>0</v>
          </cell>
        </row>
        <row r="1612">
          <cell r="B1612" t="str">
            <v>WDC</v>
          </cell>
          <cell r="C1612" t="str">
            <v>Year 4</v>
          </cell>
          <cell r="F1612">
            <v>12994000000</v>
          </cell>
          <cell r="G1612">
            <v>9559000000</v>
          </cell>
          <cell r="H1612">
            <v>0.26435277820532554</v>
          </cell>
          <cell r="J1612">
            <v>3.5862705864245038E-2</v>
          </cell>
          <cell r="K1612">
            <v>1342000000</v>
          </cell>
          <cell r="L1612">
            <v>1627000000</v>
          </cell>
          <cell r="M1612">
            <v>0</v>
          </cell>
        </row>
        <row r="1613">
          <cell r="B1613" t="str">
            <v>WEC</v>
          </cell>
          <cell r="C1613" t="str">
            <v>Year 1</v>
          </cell>
          <cell r="F1613">
            <v>4246400000</v>
          </cell>
          <cell r="G1613">
            <v>2760500000</v>
          </cell>
          <cell r="H1613">
            <v>0.34991993217784478</v>
          </cell>
          <cell r="J1613">
            <v>0.23556424265259984</v>
          </cell>
          <cell r="K1613">
            <v>121400000</v>
          </cell>
          <cell r="L1613">
            <v>0</v>
          </cell>
          <cell r="M1613">
            <v>364200000</v>
          </cell>
        </row>
        <row r="1614">
          <cell r="B1614" t="str">
            <v>WEC</v>
          </cell>
          <cell r="C1614" t="str">
            <v>Year 2</v>
          </cell>
          <cell r="F1614">
            <v>4519000000</v>
          </cell>
          <cell r="G1614">
            <v>2982100000</v>
          </cell>
          <cell r="H1614">
            <v>0.34009736667404289</v>
          </cell>
          <cell r="J1614">
            <v>0.23901305598583758</v>
          </cell>
          <cell r="K1614">
            <v>116700000</v>
          </cell>
          <cell r="L1614">
            <v>0</v>
          </cell>
          <cell r="M1614">
            <v>340100000</v>
          </cell>
        </row>
        <row r="1615">
          <cell r="B1615" t="str">
            <v>WEC</v>
          </cell>
          <cell r="C1615" t="str">
            <v>Year 3</v>
          </cell>
          <cell r="F1615">
            <v>4997100000</v>
          </cell>
          <cell r="G1615">
            <v>3371800000</v>
          </cell>
          <cell r="H1615">
            <v>0.32524864421364397</v>
          </cell>
          <cell r="J1615">
            <v>0.22254907846551</v>
          </cell>
          <cell r="K1615">
            <v>121800000</v>
          </cell>
          <cell r="L1615">
            <v>0</v>
          </cell>
          <cell r="M1615">
            <v>391400000</v>
          </cell>
        </row>
        <row r="1616">
          <cell r="B1616" t="str">
            <v>WEC</v>
          </cell>
          <cell r="C1616" t="str">
            <v>Year 4</v>
          </cell>
          <cell r="F1616">
            <v>5926100000</v>
          </cell>
          <cell r="G1616">
            <v>3949400000</v>
          </cell>
          <cell r="H1616">
            <v>0.33355832672415253</v>
          </cell>
          <cell r="J1616">
            <v>0.21101567641450533</v>
          </cell>
          <cell r="K1616">
            <v>164400000</v>
          </cell>
          <cell r="L1616">
            <v>0</v>
          </cell>
          <cell r="M1616">
            <v>561800000</v>
          </cell>
        </row>
        <row r="1617">
          <cell r="B1617" t="str">
            <v>WFC</v>
          </cell>
          <cell r="C1617" t="str">
            <v>Year 1</v>
          </cell>
          <cell r="F1617">
            <v>91247000000</v>
          </cell>
          <cell r="G1617">
            <v>1727000000</v>
          </cell>
          <cell r="H1617">
            <v>0.98107335035672405</v>
          </cell>
          <cell r="J1617">
            <v>0.3496553311341743</v>
          </cell>
          <cell r="K1617">
            <v>48724000000</v>
          </cell>
          <cell r="L1617">
            <v>0</v>
          </cell>
          <cell r="M1617">
            <v>8891000000</v>
          </cell>
        </row>
        <row r="1618">
          <cell r="B1618" t="str">
            <v>WFC</v>
          </cell>
          <cell r="C1618" t="str">
            <v>Year 2</v>
          </cell>
          <cell r="F1618">
            <v>88069000000</v>
          </cell>
          <cell r="G1618">
            <v>1337000000</v>
          </cell>
          <cell r="H1618">
            <v>0.98481872168413398</v>
          </cell>
          <cell r="J1618">
            <v>0.40401276272013992</v>
          </cell>
          <cell r="K1618">
            <v>47338000000</v>
          </cell>
          <cell r="L1618">
            <v>0</v>
          </cell>
          <cell r="M1618">
            <v>3813000000</v>
          </cell>
        </row>
        <row r="1619">
          <cell r="B1619" t="str">
            <v>WFC</v>
          </cell>
          <cell r="C1619" t="str">
            <v>Year 3</v>
          </cell>
          <cell r="F1619">
            <v>88372000000</v>
          </cell>
          <cell r="G1619">
            <v>1096000000</v>
          </cell>
          <cell r="H1619">
            <v>0.9875978816819807</v>
          </cell>
          <cell r="J1619">
            <v>0.41691938623093289</v>
          </cell>
          <cell r="K1619">
            <v>47667000000</v>
          </cell>
          <cell r="L1619">
            <v>0</v>
          </cell>
          <cell r="M1619">
            <v>2765000000</v>
          </cell>
        </row>
        <row r="1620">
          <cell r="B1620" t="str">
            <v>WFC</v>
          </cell>
          <cell r="C1620" t="str">
            <v>Year 4</v>
          </cell>
          <cell r="F1620">
            <v>90033000000</v>
          </cell>
          <cell r="G1620">
            <v>963000000</v>
          </cell>
          <cell r="H1620">
            <v>0.98930392189530503</v>
          </cell>
          <cell r="J1620">
            <v>0.40711739029022692</v>
          </cell>
          <cell r="K1620">
            <v>48728000000</v>
          </cell>
          <cell r="L1620">
            <v>0</v>
          </cell>
          <cell r="M1620">
            <v>3688000000</v>
          </cell>
        </row>
        <row r="1621">
          <cell r="B1621" t="str">
            <v>WFM</v>
          </cell>
          <cell r="C1621" t="str">
            <v>Year 1</v>
          </cell>
          <cell r="F1621">
            <v>12917000000</v>
          </cell>
          <cell r="G1621">
            <v>8288000000</v>
          </cell>
          <cell r="H1621">
            <v>0.35836494542076336</v>
          </cell>
          <cell r="J1621">
            <v>7.3314237051947048E-2</v>
          </cell>
          <cell r="K1621">
            <v>3682000000</v>
          </cell>
          <cell r="L1621">
            <v>0</v>
          </cell>
          <cell r="M1621">
            <v>0</v>
          </cell>
        </row>
        <row r="1622">
          <cell r="B1622" t="str">
            <v>WFM</v>
          </cell>
          <cell r="C1622" t="str">
            <v>Year 2</v>
          </cell>
          <cell r="F1622">
            <v>14194000000</v>
          </cell>
          <cell r="G1622">
            <v>9150000000</v>
          </cell>
          <cell r="H1622">
            <v>0.35536142031844442</v>
          </cell>
          <cell r="J1622">
            <v>7.1297731435817954E-2</v>
          </cell>
          <cell r="K1622">
            <v>4032000000</v>
          </cell>
          <cell r="L1622">
            <v>0</v>
          </cell>
          <cell r="M1622">
            <v>0</v>
          </cell>
        </row>
        <row r="1623">
          <cell r="B1623" t="str">
            <v>WFM</v>
          </cell>
          <cell r="C1623" t="str">
            <v>Year 3</v>
          </cell>
          <cell r="F1623">
            <v>15389000000</v>
          </cell>
          <cell r="G1623">
            <v>9973000000</v>
          </cell>
          <cell r="H1623">
            <v>0.35193969718630191</v>
          </cell>
          <cell r="J1623">
            <v>6.1342517382545973E-2</v>
          </cell>
          <cell r="K1623">
            <v>4472000000</v>
          </cell>
          <cell r="L1623">
            <v>0</v>
          </cell>
          <cell r="M1623">
            <v>0</v>
          </cell>
        </row>
        <row r="1624">
          <cell r="B1624" t="str">
            <v>WFM</v>
          </cell>
          <cell r="C1624" t="str">
            <v>Year 4</v>
          </cell>
          <cell r="F1624">
            <v>15724000000</v>
          </cell>
          <cell r="G1624">
            <v>10313000000</v>
          </cell>
          <cell r="H1624">
            <v>0.34412363266344437</v>
          </cell>
          <cell r="J1624">
            <v>5.9399643856525054E-2</v>
          </cell>
          <cell r="K1624">
            <v>4477000000</v>
          </cell>
          <cell r="L1624">
            <v>0</v>
          </cell>
          <cell r="M1624">
            <v>0</v>
          </cell>
        </row>
        <row r="1625">
          <cell r="B1625" t="str">
            <v>WHR</v>
          </cell>
          <cell r="C1625" t="str">
            <v>Year 1</v>
          </cell>
          <cell r="F1625">
            <v>18769000000</v>
          </cell>
          <cell r="G1625">
            <v>15471000000</v>
          </cell>
          <cell r="H1625">
            <v>0.17571527518780972</v>
          </cell>
          <cell r="J1625">
            <v>7.6988651499813529E-2</v>
          </cell>
          <cell r="K1625">
            <v>1828000000</v>
          </cell>
          <cell r="L1625">
            <v>0</v>
          </cell>
          <cell r="M1625">
            <v>25000000</v>
          </cell>
        </row>
        <row r="1626">
          <cell r="B1626" t="str">
            <v>WHR</v>
          </cell>
          <cell r="C1626" t="str">
            <v>Year 2</v>
          </cell>
          <cell r="F1626">
            <v>19872000000</v>
          </cell>
          <cell r="G1626">
            <v>16477000000</v>
          </cell>
          <cell r="H1626">
            <v>0.17084339774557167</v>
          </cell>
          <cell r="J1626">
            <v>6.662640901771337E-2</v>
          </cell>
          <cell r="K1626">
            <v>2038000000</v>
          </cell>
          <cell r="L1626">
            <v>0</v>
          </cell>
          <cell r="M1626">
            <v>33000000</v>
          </cell>
        </row>
        <row r="1627">
          <cell r="B1627" t="str">
            <v>WHR</v>
          </cell>
          <cell r="C1627" t="str">
            <v>Year 3</v>
          </cell>
          <cell r="F1627">
            <v>20891000000</v>
          </cell>
          <cell r="G1627">
            <v>17201000000</v>
          </cell>
          <cell r="H1627">
            <v>0.17663108515628745</v>
          </cell>
          <cell r="J1627">
            <v>7.1131109090038766E-2</v>
          </cell>
          <cell r="K1627">
            <v>2130000000</v>
          </cell>
          <cell r="L1627">
            <v>0</v>
          </cell>
          <cell r="M1627">
            <v>74000000</v>
          </cell>
        </row>
        <row r="1628">
          <cell r="B1628" t="str">
            <v>WHR</v>
          </cell>
          <cell r="C1628" t="str">
            <v>Year 4</v>
          </cell>
          <cell r="F1628">
            <v>20718000000</v>
          </cell>
          <cell r="G1628">
            <v>17036000000</v>
          </cell>
          <cell r="H1628">
            <v>0.17771985712906646</v>
          </cell>
          <cell r="J1628">
            <v>7.3704025485085436E-2</v>
          </cell>
          <cell r="K1628">
            <v>2084000000</v>
          </cell>
          <cell r="L1628">
            <v>0</v>
          </cell>
          <cell r="M1628">
            <v>71000000</v>
          </cell>
        </row>
        <row r="1629">
          <cell r="B1629" t="str">
            <v>WM</v>
          </cell>
          <cell r="C1629" t="str">
            <v>Year 1</v>
          </cell>
          <cell r="F1629">
            <v>13983000000</v>
          </cell>
          <cell r="G1629">
            <v>9112000000</v>
          </cell>
          <cell r="H1629">
            <v>0.34835156976328396</v>
          </cell>
          <cell r="J1629">
            <v>0.14803690195237074</v>
          </cell>
          <cell r="K1629">
            <v>1468000000</v>
          </cell>
          <cell r="L1629">
            <v>0</v>
          </cell>
          <cell r="M1629">
            <v>1333000000</v>
          </cell>
        </row>
        <row r="1630">
          <cell r="B1630" t="str">
            <v>WM</v>
          </cell>
          <cell r="C1630" t="str">
            <v>Year 2</v>
          </cell>
          <cell r="F1630">
            <v>13996000000</v>
          </cell>
          <cell r="G1630">
            <v>9002000000</v>
          </cell>
          <cell r="H1630">
            <v>0.35681623320948841</v>
          </cell>
          <cell r="J1630">
            <v>0.15868819662760789</v>
          </cell>
          <cell r="K1630">
            <v>1481000000</v>
          </cell>
          <cell r="L1630">
            <v>0</v>
          </cell>
          <cell r="M1630">
            <v>1292000000</v>
          </cell>
        </row>
        <row r="1631">
          <cell r="B1631" t="str">
            <v>WM</v>
          </cell>
          <cell r="C1631" t="str">
            <v>Year 3</v>
          </cell>
          <cell r="F1631">
            <v>12961000000</v>
          </cell>
          <cell r="G1631">
            <v>8231000000</v>
          </cell>
          <cell r="H1631">
            <v>0.36494097677648329</v>
          </cell>
          <cell r="J1631">
            <v>0.16526502584677108</v>
          </cell>
          <cell r="K1631">
            <v>1343000000</v>
          </cell>
          <cell r="L1631">
            <v>0</v>
          </cell>
          <cell r="M1631">
            <v>1245000000</v>
          </cell>
        </row>
        <row r="1632">
          <cell r="B1632" t="str">
            <v>WM</v>
          </cell>
          <cell r="C1632" t="str">
            <v>Year 4</v>
          </cell>
          <cell r="F1632">
            <v>13609000000</v>
          </cell>
          <cell r="G1632">
            <v>8486000000</v>
          </cell>
          <cell r="H1632">
            <v>0.37644206040120509</v>
          </cell>
          <cell r="J1632">
            <v>0.17723565287677273</v>
          </cell>
          <cell r="K1632">
            <v>1410000000</v>
          </cell>
          <cell r="L1632">
            <v>0</v>
          </cell>
          <cell r="M1632">
            <v>1301000000</v>
          </cell>
        </row>
        <row r="1633">
          <cell r="B1633" t="str">
            <v>WMB</v>
          </cell>
          <cell r="C1633" t="str">
            <v>Year 1</v>
          </cell>
          <cell r="F1633">
            <v>7486000000</v>
          </cell>
          <cell r="G1633">
            <v>4523000000</v>
          </cell>
          <cell r="H1633">
            <v>0.39580550360673261</v>
          </cell>
          <cell r="J1633">
            <v>0.21533529254608602</v>
          </cell>
          <cell r="K1633">
            <v>595000000</v>
          </cell>
          <cell r="L1633">
            <v>0</v>
          </cell>
          <cell r="M1633">
            <v>756000000</v>
          </cell>
        </row>
        <row r="1634">
          <cell r="B1634" t="str">
            <v>WMB</v>
          </cell>
          <cell r="C1634" t="str">
            <v>Year 2</v>
          </cell>
          <cell r="F1634">
            <v>6860000000</v>
          </cell>
          <cell r="G1634">
            <v>4124000000</v>
          </cell>
          <cell r="H1634">
            <v>0.39883381924198247</v>
          </cell>
          <cell r="J1634">
            <v>0.20043731778425655</v>
          </cell>
          <cell r="K1634">
            <v>546000000</v>
          </cell>
          <cell r="L1634">
            <v>0</v>
          </cell>
          <cell r="M1634">
            <v>815000000</v>
          </cell>
        </row>
        <row r="1635">
          <cell r="B1635" t="str">
            <v>WMB</v>
          </cell>
          <cell r="C1635" t="str">
            <v>Year 3</v>
          </cell>
          <cell r="F1635">
            <v>7637000000</v>
          </cell>
          <cell r="G1635">
            <v>4508000000</v>
          </cell>
          <cell r="H1635">
            <v>0.40971585701191571</v>
          </cell>
          <cell r="J1635">
            <v>0.2054471651171926</v>
          </cell>
          <cell r="K1635">
            <v>384000000</v>
          </cell>
          <cell r="L1635">
            <v>0</v>
          </cell>
          <cell r="M1635">
            <v>1176000000</v>
          </cell>
        </row>
        <row r="1636">
          <cell r="B1636" t="str">
            <v>WMB</v>
          </cell>
          <cell r="C1636" t="str">
            <v>Year 4</v>
          </cell>
          <cell r="F1636">
            <v>7360000000</v>
          </cell>
          <cell r="G1636">
            <v>3434000000</v>
          </cell>
          <cell r="H1636">
            <v>0.53342391304347825</v>
          </cell>
          <cell r="J1636">
            <v>0.17989130434782608</v>
          </cell>
          <cell r="K1636">
            <v>864000000</v>
          </cell>
          <cell r="L1636">
            <v>0</v>
          </cell>
          <cell r="M1636">
            <v>1738000000</v>
          </cell>
        </row>
        <row r="1637">
          <cell r="B1637" t="str">
            <v>WMT</v>
          </cell>
          <cell r="C1637" t="str">
            <v>Year 1</v>
          </cell>
          <cell r="F1637">
            <v>468651000000</v>
          </cell>
          <cell r="G1637">
            <v>352297000000</v>
          </cell>
          <cell r="H1637">
            <v>0.24827430219929114</v>
          </cell>
          <cell r="J1637">
            <v>5.9159161081487076E-2</v>
          </cell>
          <cell r="K1637">
            <v>88629000000</v>
          </cell>
          <cell r="L1637">
            <v>0</v>
          </cell>
          <cell r="M1637">
            <v>0</v>
          </cell>
        </row>
        <row r="1638">
          <cell r="B1638" t="str">
            <v>WMT</v>
          </cell>
          <cell r="C1638" t="str">
            <v>Year 2</v>
          </cell>
          <cell r="F1638">
            <v>476294000000</v>
          </cell>
          <cell r="G1638">
            <v>358069000000</v>
          </cell>
          <cell r="H1638">
            <v>0.2482185372899931</v>
          </cell>
          <cell r="J1638">
            <v>5.6418934523634563E-2</v>
          </cell>
          <cell r="K1638">
            <v>91353000000</v>
          </cell>
          <cell r="L1638">
            <v>0</v>
          </cell>
          <cell r="M1638">
            <v>0</v>
          </cell>
        </row>
        <row r="1639">
          <cell r="B1639" t="str">
            <v>WMT</v>
          </cell>
          <cell r="C1639" t="str">
            <v>Year 3</v>
          </cell>
          <cell r="F1639">
            <v>485651000000</v>
          </cell>
          <cell r="G1639">
            <v>365086000000</v>
          </cell>
          <cell r="H1639">
            <v>0.24825440491216944</v>
          </cell>
          <cell r="J1639">
            <v>5.5898165555100264E-2</v>
          </cell>
          <cell r="K1639">
            <v>93418000000</v>
          </cell>
          <cell r="L1639">
            <v>0</v>
          </cell>
          <cell r="M1639">
            <v>0</v>
          </cell>
        </row>
        <row r="1640">
          <cell r="B1640" t="str">
            <v>WMT</v>
          </cell>
          <cell r="C1640" t="str">
            <v>Year 4</v>
          </cell>
          <cell r="F1640">
            <v>482130000000</v>
          </cell>
          <cell r="G1640">
            <v>360984000000</v>
          </cell>
          <cell r="H1640">
            <v>0.25127247837720112</v>
          </cell>
          <cell r="J1640">
            <v>4.9996888805923713E-2</v>
          </cell>
          <cell r="K1640">
            <v>97041000000</v>
          </cell>
          <cell r="L1640">
            <v>0</v>
          </cell>
          <cell r="M1640">
            <v>0</v>
          </cell>
        </row>
        <row r="1641">
          <cell r="B1641" t="str">
            <v>WRK</v>
          </cell>
          <cell r="C1641" t="str">
            <v>Year 1</v>
          </cell>
          <cell r="F1641">
            <v>9895100000</v>
          </cell>
          <cell r="G1641">
            <v>7961500000</v>
          </cell>
          <cell r="H1641">
            <v>0.19540984931936012</v>
          </cell>
          <cell r="J1641">
            <v>9.1964709805863507E-2</v>
          </cell>
          <cell r="K1641">
            <v>937600000</v>
          </cell>
          <cell r="L1641">
            <v>0</v>
          </cell>
          <cell r="M1641">
            <v>86000000</v>
          </cell>
        </row>
        <row r="1642">
          <cell r="B1642" t="str">
            <v>WRK</v>
          </cell>
          <cell r="C1642" t="str">
            <v>Year 2</v>
          </cell>
          <cell r="F1642">
            <v>11124800000</v>
          </cell>
          <cell r="G1642">
            <v>8986500000</v>
          </cell>
          <cell r="H1642">
            <v>0.19221019703725006</v>
          </cell>
          <cell r="J1642">
            <v>8.9286998417949084E-2</v>
          </cell>
          <cell r="K1642">
            <v>1026100000</v>
          </cell>
          <cell r="L1642">
            <v>0</v>
          </cell>
          <cell r="M1642">
            <v>118900000</v>
          </cell>
        </row>
        <row r="1643">
          <cell r="B1643" t="str">
            <v>WRK</v>
          </cell>
          <cell r="C1643" t="str">
            <v>Year 3</v>
          </cell>
          <cell r="F1643">
            <v>14171800000</v>
          </cell>
          <cell r="G1643">
            <v>11413200000</v>
          </cell>
          <cell r="H1643">
            <v>0.19465417237048221</v>
          </cell>
          <cell r="J1643">
            <v>5.6217276563315884E-2</v>
          </cell>
          <cell r="K1643">
            <v>1750100000</v>
          </cell>
          <cell r="L1643">
            <v>0</v>
          </cell>
          <cell r="M1643">
            <v>211800000</v>
          </cell>
        </row>
        <row r="1644">
          <cell r="B1644" t="str">
            <v>WU</v>
          </cell>
          <cell r="C1644" t="str">
            <v>Year 1</v>
          </cell>
          <cell r="F1644">
            <v>5664800000</v>
          </cell>
          <cell r="G1644">
            <v>3194200000</v>
          </cell>
          <cell r="H1644">
            <v>0.43613190227369014</v>
          </cell>
          <cell r="J1644">
            <v>0.23478322270865698</v>
          </cell>
          <cell r="K1644">
            <v>1140600000</v>
          </cell>
          <cell r="L1644">
            <v>0</v>
          </cell>
          <cell r="M1644">
            <v>0</v>
          </cell>
        </row>
        <row r="1645">
          <cell r="B1645" t="str">
            <v>WU</v>
          </cell>
          <cell r="C1645" t="str">
            <v>Year 2</v>
          </cell>
          <cell r="F1645">
            <v>5542000000</v>
          </cell>
          <cell r="G1645">
            <v>3235000000</v>
          </cell>
          <cell r="H1645">
            <v>0.41627571273908337</v>
          </cell>
          <cell r="J1645">
            <v>0.19981955972573079</v>
          </cell>
          <cell r="K1645">
            <v>1199600000</v>
          </cell>
          <cell r="L1645">
            <v>0</v>
          </cell>
          <cell r="M1645">
            <v>0</v>
          </cell>
        </row>
        <row r="1646">
          <cell r="B1646" t="str">
            <v>WU</v>
          </cell>
          <cell r="C1646" t="str">
            <v>Year 3</v>
          </cell>
          <cell r="F1646">
            <v>5607200000</v>
          </cell>
          <cell r="G1646">
            <v>3297400000</v>
          </cell>
          <cell r="H1646">
            <v>0.4119346554430019</v>
          </cell>
          <cell r="J1646">
            <v>0.20339920102725068</v>
          </cell>
          <cell r="K1646">
            <v>1169300000</v>
          </cell>
          <cell r="L1646">
            <v>0</v>
          </cell>
          <cell r="M1646">
            <v>0</v>
          </cell>
        </row>
        <row r="1647">
          <cell r="B1647" t="str">
            <v>WU</v>
          </cell>
          <cell r="C1647" t="str">
            <v>Year 4</v>
          </cell>
          <cell r="F1647">
            <v>5483700000</v>
          </cell>
          <cell r="G1647">
            <v>3199400000</v>
          </cell>
          <cell r="H1647">
            <v>0.41656181045644369</v>
          </cell>
          <cell r="J1647">
            <v>0.20230866021117128</v>
          </cell>
          <cell r="K1647">
            <v>1174900000</v>
          </cell>
          <cell r="L1647">
            <v>0</v>
          </cell>
          <cell r="M1647">
            <v>0</v>
          </cell>
        </row>
        <row r="1648">
          <cell r="B1648" t="str">
            <v>WY</v>
          </cell>
          <cell r="C1648" t="str">
            <v>Year 1</v>
          </cell>
          <cell r="F1648">
            <v>5989000000</v>
          </cell>
          <cell r="G1648">
            <v>4993000000</v>
          </cell>
          <cell r="H1648">
            <v>0.16630489230255463</v>
          </cell>
          <cell r="J1648">
            <v>0.10753047253297712</v>
          </cell>
          <cell r="K1648">
            <v>320000000</v>
          </cell>
          <cell r="L1648">
            <v>32000000</v>
          </cell>
          <cell r="M1648">
            <v>0</v>
          </cell>
        </row>
        <row r="1649">
          <cell r="B1649" t="str">
            <v>WY</v>
          </cell>
          <cell r="C1649" t="str">
            <v>Year 2</v>
          </cell>
          <cell r="F1649">
            <v>7254000000</v>
          </cell>
          <cell r="G1649">
            <v>5716000000</v>
          </cell>
          <cell r="H1649">
            <v>0.21202095395643783</v>
          </cell>
          <cell r="J1649">
            <v>0.13937138130686519</v>
          </cell>
          <cell r="K1649">
            <v>494000000</v>
          </cell>
          <cell r="L1649">
            <v>33000000</v>
          </cell>
          <cell r="M1649">
            <v>0</v>
          </cell>
        </row>
        <row r="1650">
          <cell r="B1650" t="str">
            <v>WY</v>
          </cell>
          <cell r="C1650" t="str">
            <v>Year 3</v>
          </cell>
          <cell r="F1650">
            <v>7403000000</v>
          </cell>
          <cell r="G1650">
            <v>5763000000</v>
          </cell>
          <cell r="H1650">
            <v>0.22153181142779954</v>
          </cell>
          <cell r="J1650">
            <v>0.18424962852897475</v>
          </cell>
          <cell r="K1650">
            <v>249000000</v>
          </cell>
          <cell r="L1650">
            <v>27000000</v>
          </cell>
          <cell r="M1650">
            <v>0</v>
          </cell>
        </row>
        <row r="1651">
          <cell r="B1651" t="str">
            <v>WY</v>
          </cell>
          <cell r="C1651" t="str">
            <v>Year 4</v>
          </cell>
          <cell r="F1651">
            <v>7082000000</v>
          </cell>
          <cell r="G1651">
            <v>5694000000</v>
          </cell>
          <cell r="H1651">
            <v>0.19598983338040099</v>
          </cell>
          <cell r="J1651">
            <v>0.13329567918667043</v>
          </cell>
          <cell r="K1651">
            <v>420000000</v>
          </cell>
          <cell r="L1651">
            <v>24000000</v>
          </cell>
          <cell r="M1651">
            <v>0</v>
          </cell>
        </row>
        <row r="1652">
          <cell r="B1652" t="str">
            <v>WYN</v>
          </cell>
          <cell r="C1652" t="str">
            <v>Year 1</v>
          </cell>
          <cell r="F1652">
            <v>4534000000</v>
          </cell>
          <cell r="G1652">
            <v>2093000000</v>
          </cell>
          <cell r="H1652">
            <v>0.53837670930745474</v>
          </cell>
          <cell r="J1652">
            <v>0.19122187913542127</v>
          </cell>
          <cell r="K1652">
            <v>1389000000</v>
          </cell>
          <cell r="L1652">
            <v>0</v>
          </cell>
          <cell r="M1652">
            <v>185000000</v>
          </cell>
        </row>
        <row r="1653">
          <cell r="B1653" t="str">
            <v>WYN</v>
          </cell>
          <cell r="C1653" t="str">
            <v>Year 2</v>
          </cell>
          <cell r="F1653">
            <v>5009000000</v>
          </cell>
          <cell r="G1653">
            <v>2394000000</v>
          </cell>
          <cell r="H1653">
            <v>0.52206029147534438</v>
          </cell>
          <cell r="J1653">
            <v>0.18526652026352566</v>
          </cell>
          <cell r="K1653">
            <v>1471000000</v>
          </cell>
          <cell r="L1653">
            <v>0</v>
          </cell>
          <cell r="M1653">
            <v>216000000</v>
          </cell>
        </row>
        <row r="1654">
          <cell r="B1654" t="str">
            <v>WYN</v>
          </cell>
          <cell r="C1654" t="str">
            <v>Year 3</v>
          </cell>
          <cell r="F1654">
            <v>5281000000</v>
          </cell>
          <cell r="G1654">
            <v>2504000000</v>
          </cell>
          <cell r="H1654">
            <v>0.52584737739064569</v>
          </cell>
          <cell r="J1654">
            <v>0.1868964211323613</v>
          </cell>
          <cell r="K1654">
            <v>1557000000</v>
          </cell>
          <cell r="L1654">
            <v>0</v>
          </cell>
          <cell r="M1654">
            <v>233000000</v>
          </cell>
        </row>
        <row r="1655">
          <cell r="B1655" t="str">
            <v>WYN</v>
          </cell>
          <cell r="C1655" t="str">
            <v>Year 4</v>
          </cell>
          <cell r="F1655">
            <v>5536000000</v>
          </cell>
          <cell r="G1655">
            <v>2700000000</v>
          </cell>
          <cell r="H1655">
            <v>0.51228323699421963</v>
          </cell>
          <cell r="J1655">
            <v>0.18569364161849711</v>
          </cell>
          <cell r="K1655">
            <v>1574000000</v>
          </cell>
          <cell r="L1655">
            <v>0</v>
          </cell>
          <cell r="M1655">
            <v>234000000</v>
          </cell>
        </row>
        <row r="1656">
          <cell r="B1656" t="str">
            <v>WYNN</v>
          </cell>
          <cell r="C1656" t="str">
            <v>Year 1</v>
          </cell>
          <cell r="F1656">
            <v>5154284000</v>
          </cell>
          <cell r="G1656">
            <v>3251575000</v>
          </cell>
          <cell r="H1656">
            <v>0.36915098197926233</v>
          </cell>
          <cell r="J1656">
            <v>0.20329360974288571</v>
          </cell>
          <cell r="K1656">
            <v>481677000</v>
          </cell>
          <cell r="L1656">
            <v>0</v>
          </cell>
          <cell r="M1656">
            <v>373199000</v>
          </cell>
        </row>
        <row r="1657">
          <cell r="B1657" t="str">
            <v>WYNN</v>
          </cell>
          <cell r="C1657" t="str">
            <v>Year 2</v>
          </cell>
          <cell r="F1657">
            <v>5620936000</v>
          </cell>
          <cell r="G1657">
            <v>3478822000</v>
          </cell>
          <cell r="H1657">
            <v>0.38109560400616549</v>
          </cell>
          <cell r="J1657">
            <v>0.23219211177640164</v>
          </cell>
          <cell r="K1657">
            <v>465926000</v>
          </cell>
          <cell r="L1657">
            <v>0</v>
          </cell>
          <cell r="M1657">
            <v>371051000</v>
          </cell>
        </row>
        <row r="1658">
          <cell r="B1658" t="str">
            <v>WYNN</v>
          </cell>
          <cell r="C1658" t="str">
            <v>Year 3</v>
          </cell>
          <cell r="F1658">
            <v>5433661000</v>
          </cell>
          <cell r="G1658">
            <v>3316311000</v>
          </cell>
          <cell r="H1658">
            <v>0.38967281911771823</v>
          </cell>
          <cell r="J1658">
            <v>0.23931010786282031</v>
          </cell>
          <cell r="K1658">
            <v>502901000</v>
          </cell>
          <cell r="L1658">
            <v>0</v>
          </cell>
          <cell r="M1658">
            <v>314119000</v>
          </cell>
        </row>
        <row r="1659">
          <cell r="B1659" t="str">
            <v>WYNN</v>
          </cell>
          <cell r="C1659" t="str">
            <v>Year 4</v>
          </cell>
          <cell r="F1659">
            <v>4075883000</v>
          </cell>
          <cell r="G1659">
            <v>2530374000</v>
          </cell>
          <cell r="H1659">
            <v>0.37918384801526439</v>
          </cell>
          <cell r="J1659">
            <v>0.18340860127731831</v>
          </cell>
          <cell r="K1659">
            <v>475328000</v>
          </cell>
          <cell r="L1659">
            <v>0</v>
          </cell>
          <cell r="M1659">
            <v>322629000</v>
          </cell>
        </row>
        <row r="1660">
          <cell r="B1660" t="str">
            <v>XEC</v>
          </cell>
          <cell r="C1660" t="str">
            <v>Year 1</v>
          </cell>
          <cell r="F1660">
            <v>1623938000</v>
          </cell>
          <cell r="G1660">
            <v>337903000</v>
          </cell>
          <cell r="H1660">
            <v>0.79192370644692101</v>
          </cell>
          <cell r="J1660">
            <v>0.35950695162007418</v>
          </cell>
          <cell r="K1660">
            <v>188302000</v>
          </cell>
          <cell r="L1660">
            <v>0</v>
          </cell>
          <cell r="M1660">
            <v>513916000</v>
          </cell>
        </row>
        <row r="1661">
          <cell r="B1661" t="str">
            <v>XEC</v>
          </cell>
          <cell r="C1661" t="str">
            <v>Year 2</v>
          </cell>
          <cell r="F1661">
            <v>1998051000</v>
          </cell>
          <cell r="G1661">
            <v>406198000</v>
          </cell>
          <cell r="H1661">
            <v>0.79670288696334579</v>
          </cell>
          <cell r="J1661">
            <v>0.45235882367366997</v>
          </cell>
          <cell r="K1661">
            <v>72143000</v>
          </cell>
          <cell r="L1661">
            <v>0</v>
          </cell>
          <cell r="M1661">
            <v>615874000</v>
          </cell>
        </row>
        <row r="1662">
          <cell r="B1662" t="str">
            <v>XEC</v>
          </cell>
          <cell r="C1662" t="str">
            <v>Year 3</v>
          </cell>
          <cell r="F1662">
            <v>2424176000</v>
          </cell>
          <cell r="G1662">
            <v>572831000</v>
          </cell>
          <cell r="H1662">
            <v>0.76370073790021853</v>
          </cell>
          <cell r="J1662">
            <v>0.33836404617486521</v>
          </cell>
          <cell r="K1662">
            <v>225070000</v>
          </cell>
          <cell r="L1662">
            <v>0</v>
          </cell>
          <cell r="M1662">
            <v>806021000</v>
          </cell>
        </row>
        <row r="1663">
          <cell r="B1663" t="str">
            <v>XEC</v>
          </cell>
          <cell r="C1663" t="str">
            <v>Year 4</v>
          </cell>
          <cell r="F1663">
            <v>1452619000</v>
          </cell>
          <cell r="G1663">
            <v>519874000</v>
          </cell>
          <cell r="H1663">
            <v>0.6421126255404892</v>
          </cell>
          <cell r="J1663">
            <v>-1.7929684246178797E-2</v>
          </cell>
          <cell r="K1663">
            <v>179867000</v>
          </cell>
          <cell r="L1663">
            <v>0</v>
          </cell>
          <cell r="M1663">
            <v>778923000</v>
          </cell>
        </row>
        <row r="1664">
          <cell r="B1664" t="str">
            <v>XEL</v>
          </cell>
          <cell r="C1664" t="str">
            <v>Year 1</v>
          </cell>
          <cell r="F1664">
            <v>10128223000</v>
          </cell>
          <cell r="G1664">
            <v>6710036000</v>
          </cell>
          <cell r="H1664">
            <v>0.3374912854900608</v>
          </cell>
          <cell r="J1664">
            <v>0.17996078877805119</v>
          </cell>
          <cell r="K1664">
            <v>669451000</v>
          </cell>
          <cell r="L1664">
            <v>0</v>
          </cell>
          <cell r="M1664">
            <v>926053000</v>
          </cell>
        </row>
        <row r="1665">
          <cell r="B1665" t="str">
            <v>XEL</v>
          </cell>
          <cell r="C1665" t="str">
            <v>Year 2</v>
          </cell>
          <cell r="F1665">
            <v>10914922000</v>
          </cell>
          <cell r="G1665">
            <v>7408278000</v>
          </cell>
          <cell r="H1665">
            <v>0.32127064215392465</v>
          </cell>
          <cell r="J1665">
            <v>0.16926873137526774</v>
          </cell>
          <cell r="K1665">
            <v>681226000</v>
          </cell>
          <cell r="L1665">
            <v>0</v>
          </cell>
          <cell r="M1665">
            <v>977863000</v>
          </cell>
        </row>
        <row r="1666">
          <cell r="B1666" t="str">
            <v>XEL</v>
          </cell>
          <cell r="C1666" t="str">
            <v>Year 3</v>
          </cell>
          <cell r="F1666">
            <v>11686135000</v>
          </cell>
          <cell r="G1666">
            <v>7951352000</v>
          </cell>
          <cell r="H1666">
            <v>0.31959095115707636</v>
          </cell>
          <cell r="J1666">
            <v>0.16670438943243424</v>
          </cell>
          <cell r="K1666">
            <v>767608000</v>
          </cell>
          <cell r="L1666">
            <v>0</v>
          </cell>
          <cell r="M1666">
            <v>1019045000</v>
          </cell>
        </row>
        <row r="1667">
          <cell r="B1667" t="str">
            <v>XEL</v>
          </cell>
          <cell r="C1667" t="str">
            <v>Year 4</v>
          </cell>
          <cell r="F1667">
            <v>11024486000</v>
          </cell>
          <cell r="G1667">
            <v>7033633000</v>
          </cell>
          <cell r="H1667">
            <v>0.36199900838914389</v>
          </cell>
          <cell r="J1667">
            <v>0.1814607955418511</v>
          </cell>
          <cell r="K1667">
            <v>865817000</v>
          </cell>
          <cell r="L1667">
            <v>0</v>
          </cell>
          <cell r="M1667">
            <v>1124524000</v>
          </cell>
        </row>
        <row r="1668">
          <cell r="B1668" t="str">
            <v>XL</v>
          </cell>
          <cell r="C1668" t="str">
            <v>Year 1</v>
          </cell>
          <cell r="F1668">
            <v>7232397000</v>
          </cell>
          <cell r="G1668">
            <v>5165169000</v>
          </cell>
          <cell r="H1668">
            <v>0.28582888909444548</v>
          </cell>
          <cell r="J1668">
            <v>0.12350995112685324</v>
          </cell>
          <cell r="K1668">
            <v>0</v>
          </cell>
          <cell r="L1668">
            <v>0</v>
          </cell>
          <cell r="M1668">
            <v>1173955000</v>
          </cell>
        </row>
        <row r="1669">
          <cell r="B1669" t="str">
            <v>XL</v>
          </cell>
          <cell r="C1669" t="str">
            <v>Year 2</v>
          </cell>
          <cell r="F1669">
            <v>7541234000</v>
          </cell>
          <cell r="G1669">
            <v>5106489000</v>
          </cell>
          <cell r="H1669">
            <v>0.32285763841832782</v>
          </cell>
          <cell r="J1669">
            <v>0.16198502791452965</v>
          </cell>
          <cell r="K1669">
            <v>0</v>
          </cell>
          <cell r="L1669">
            <v>0</v>
          </cell>
          <cell r="M1669">
            <v>1213178000</v>
          </cell>
        </row>
        <row r="1670">
          <cell r="B1670" t="str">
            <v>XL</v>
          </cell>
          <cell r="C1670" t="str">
            <v>Year 3</v>
          </cell>
          <cell r="F1670">
            <v>6602267000</v>
          </cell>
          <cell r="G1670">
            <v>4239474000</v>
          </cell>
          <cell r="H1670">
            <v>0.35787601440535499</v>
          </cell>
          <cell r="J1670">
            <v>0.15471625125127475</v>
          </cell>
          <cell r="K1670">
            <v>0</v>
          </cell>
          <cell r="L1670">
            <v>0</v>
          </cell>
          <cell r="M1670">
            <v>1341315000</v>
          </cell>
        </row>
        <row r="1671">
          <cell r="B1671" t="str">
            <v>XL</v>
          </cell>
          <cell r="C1671" t="str">
            <v>Year 4</v>
          </cell>
          <cell r="F1671">
            <v>9308926000</v>
          </cell>
          <cell r="G1671">
            <v>6199645000</v>
          </cell>
          <cell r="H1671">
            <v>0.33401071186944664</v>
          </cell>
          <cell r="J1671">
            <v>0.12271469340286946</v>
          </cell>
          <cell r="K1671">
            <v>0</v>
          </cell>
          <cell r="L1671">
            <v>0</v>
          </cell>
          <cell r="M1671">
            <v>1966939000</v>
          </cell>
        </row>
        <row r="1672">
          <cell r="B1672" t="str">
            <v>XLNX</v>
          </cell>
          <cell r="C1672" t="str">
            <v>Year 1</v>
          </cell>
          <cell r="F1672">
            <v>2168652000</v>
          </cell>
          <cell r="G1672">
            <v>737206000</v>
          </cell>
          <cell r="H1672">
            <v>0.66006256421039433</v>
          </cell>
          <cell r="J1672">
            <v>0.26778478059181465</v>
          </cell>
          <cell r="K1672">
            <v>365684000</v>
          </cell>
          <cell r="L1672">
            <v>475522000</v>
          </cell>
          <cell r="M1672">
            <v>9508000</v>
          </cell>
        </row>
        <row r="1673">
          <cell r="B1673" t="str">
            <v>XLNX</v>
          </cell>
          <cell r="C1673" t="str">
            <v>Year 2</v>
          </cell>
          <cell r="F1673">
            <v>2382531000</v>
          </cell>
          <cell r="G1673">
            <v>743253000</v>
          </cell>
          <cell r="H1673">
            <v>0.68804057533773955</v>
          </cell>
          <cell r="J1673">
            <v>0.3182905070280303</v>
          </cell>
          <cell r="K1673">
            <v>378607000</v>
          </cell>
          <cell r="L1673">
            <v>492447000</v>
          </cell>
          <cell r="M1673">
            <v>9887000</v>
          </cell>
        </row>
        <row r="1674">
          <cell r="B1674" t="str">
            <v>XLNX</v>
          </cell>
          <cell r="C1674" t="str">
            <v>Year 3</v>
          </cell>
          <cell r="F1674">
            <v>2377344000</v>
          </cell>
          <cell r="G1674">
            <v>708823000</v>
          </cell>
          <cell r="H1674">
            <v>0.70184247630969687</v>
          </cell>
          <cell r="J1674">
            <v>0.32791594317019329</v>
          </cell>
          <cell r="K1674">
            <v>353670000</v>
          </cell>
          <cell r="L1674">
            <v>525745000</v>
          </cell>
          <cell r="M1674">
            <v>9537000</v>
          </cell>
        </row>
        <row r="1675">
          <cell r="B1675" t="str">
            <v>XLNX</v>
          </cell>
          <cell r="C1675" t="str">
            <v>Year 4</v>
          </cell>
          <cell r="F1675">
            <v>2213881000</v>
          </cell>
          <cell r="G1675">
            <v>671907000</v>
          </cell>
          <cell r="H1675">
            <v>0.69650265755024776</v>
          </cell>
          <cell r="J1675">
            <v>0.30258220744475428</v>
          </cell>
          <cell r="K1675">
            <v>331652000</v>
          </cell>
          <cell r="L1675">
            <v>533891000</v>
          </cell>
          <cell r="M1675">
            <v>6550000</v>
          </cell>
        </row>
        <row r="1676">
          <cell r="B1676" t="str">
            <v>XOM</v>
          </cell>
          <cell r="C1676" t="str">
            <v>Year 1</v>
          </cell>
          <cell r="F1676">
            <v>451509000000</v>
          </cell>
          <cell r="G1676">
            <v>302056000000</v>
          </cell>
          <cell r="H1676">
            <v>0.33100779829416471</v>
          </cell>
          <cell r="J1676">
            <v>0.11455142643889712</v>
          </cell>
          <cell r="K1676">
            <v>81844000000</v>
          </cell>
          <cell r="L1676">
            <v>0</v>
          </cell>
          <cell r="M1676">
            <v>15888000000</v>
          </cell>
        </row>
        <row r="1677">
          <cell r="B1677" t="str">
            <v>XOM</v>
          </cell>
          <cell r="C1677" t="str">
            <v>Year 2</v>
          </cell>
          <cell r="F1677">
            <v>420836000000</v>
          </cell>
          <cell r="G1677">
            <v>284681000000</v>
          </cell>
          <cell r="H1677">
            <v>0.32353458354323295</v>
          </cell>
          <cell r="J1677">
            <v>0.10045956144436312</v>
          </cell>
          <cell r="K1677">
            <v>76696000000</v>
          </cell>
          <cell r="L1677">
            <v>0</v>
          </cell>
          <cell r="M1677">
            <v>17182000000</v>
          </cell>
        </row>
        <row r="1678">
          <cell r="B1678" t="str">
            <v>XOM</v>
          </cell>
          <cell r="C1678" t="str">
            <v>Year 3</v>
          </cell>
          <cell r="F1678">
            <v>394105000000</v>
          </cell>
          <cell r="G1678">
            <v>266831000000</v>
          </cell>
          <cell r="H1678">
            <v>0.3229443929917154</v>
          </cell>
          <cell r="J1678">
            <v>9.0714403521904061E-2</v>
          </cell>
          <cell r="K1678">
            <v>74226000000</v>
          </cell>
          <cell r="L1678">
            <v>0</v>
          </cell>
          <cell r="M1678">
            <v>17297000000</v>
          </cell>
        </row>
        <row r="1679">
          <cell r="B1679" t="str">
            <v>XOM</v>
          </cell>
          <cell r="C1679" t="str">
            <v>Year 4</v>
          </cell>
          <cell r="F1679">
            <v>259488000000</v>
          </cell>
          <cell r="G1679">
            <v>165590000000</v>
          </cell>
          <cell r="H1679">
            <v>0.36185873720557404</v>
          </cell>
          <cell r="J1679">
            <v>5.551701812800592E-2</v>
          </cell>
          <cell r="K1679">
            <v>61444000000</v>
          </cell>
          <cell r="L1679">
            <v>0</v>
          </cell>
          <cell r="M1679">
            <v>18048000000</v>
          </cell>
        </row>
        <row r="1680">
          <cell r="B1680" t="str">
            <v>XRAY</v>
          </cell>
          <cell r="C1680" t="str">
            <v>Year 1</v>
          </cell>
          <cell r="F1680">
            <v>2928429000</v>
          </cell>
          <cell r="G1680">
            <v>1372042000</v>
          </cell>
          <cell r="H1680">
            <v>0.53147506734839745</v>
          </cell>
          <cell r="J1680">
            <v>0.13920637993955121</v>
          </cell>
          <cell r="K1680">
            <v>1148731000</v>
          </cell>
          <cell r="L1680">
            <v>0</v>
          </cell>
          <cell r="M1680">
            <v>0</v>
          </cell>
        </row>
        <row r="1681">
          <cell r="B1681" t="str">
            <v>XRAY</v>
          </cell>
          <cell r="C1681" t="str">
            <v>Year 2</v>
          </cell>
          <cell r="F1681">
            <v>2950800000</v>
          </cell>
          <cell r="G1681">
            <v>1373400000</v>
          </cell>
          <cell r="H1681">
            <v>0.53456689711264738</v>
          </cell>
          <cell r="J1681">
            <v>0.14660431069540464</v>
          </cell>
          <cell r="K1681">
            <v>1144800000</v>
          </cell>
          <cell r="L1681">
            <v>0</v>
          </cell>
          <cell r="M1681">
            <v>0</v>
          </cell>
        </row>
        <row r="1682">
          <cell r="B1682" t="str">
            <v>XRAY</v>
          </cell>
          <cell r="C1682" t="str">
            <v>Year 3</v>
          </cell>
          <cell r="F1682">
            <v>2922600000</v>
          </cell>
          <cell r="G1682">
            <v>1322800000</v>
          </cell>
          <cell r="H1682">
            <v>0.54738931088756582</v>
          </cell>
          <cell r="J1682">
            <v>0.15626496954766303</v>
          </cell>
          <cell r="K1682">
            <v>1143100000</v>
          </cell>
          <cell r="L1682">
            <v>0</v>
          </cell>
          <cell r="M1682">
            <v>0</v>
          </cell>
        </row>
        <row r="1683">
          <cell r="B1683" t="str">
            <v>XRAY</v>
          </cell>
          <cell r="C1683" t="str">
            <v>Year 4</v>
          </cell>
          <cell r="F1683">
            <v>2674300000</v>
          </cell>
          <cell r="G1683">
            <v>1157100000</v>
          </cell>
          <cell r="H1683">
            <v>0.56732602924129671</v>
          </cell>
          <cell r="J1683">
            <v>0.16449164267284896</v>
          </cell>
          <cell r="K1683">
            <v>1077300000</v>
          </cell>
          <cell r="L1683">
            <v>0</v>
          </cell>
          <cell r="M1683">
            <v>0</v>
          </cell>
        </row>
        <row r="1684">
          <cell r="B1684" t="str">
            <v>XRX</v>
          </cell>
          <cell r="C1684" t="str">
            <v>Year 1</v>
          </cell>
          <cell r="F1684">
            <v>20421000000</v>
          </cell>
          <cell r="G1684">
            <v>13634000000</v>
          </cell>
          <cell r="H1684">
            <v>0.33235394936584883</v>
          </cell>
          <cell r="J1684">
            <v>7.0172861270261011E-2</v>
          </cell>
          <cell r="K1684">
            <v>4398000000</v>
          </cell>
          <cell r="L1684">
            <v>655000000</v>
          </cell>
          <cell r="M1684">
            <v>301000000</v>
          </cell>
        </row>
        <row r="1685">
          <cell r="B1685" t="str">
            <v>XRX</v>
          </cell>
          <cell r="C1685" t="str">
            <v>Year 2</v>
          </cell>
          <cell r="F1685">
            <v>20006000000</v>
          </cell>
          <cell r="G1685">
            <v>13521000000</v>
          </cell>
          <cell r="H1685">
            <v>0.32415275417374789</v>
          </cell>
          <cell r="J1685">
            <v>6.7879636109167252E-2</v>
          </cell>
          <cell r="K1685">
            <v>4219000000</v>
          </cell>
          <cell r="L1685">
            <v>603000000</v>
          </cell>
          <cell r="M1685">
            <v>305000000</v>
          </cell>
        </row>
        <row r="1686">
          <cell r="B1686" t="str">
            <v>XRX</v>
          </cell>
          <cell r="C1686" t="str">
            <v>Year 3</v>
          </cell>
          <cell r="F1686">
            <v>19540000000</v>
          </cell>
          <cell r="G1686">
            <v>13294000000</v>
          </cell>
          <cell r="H1686">
            <v>0.31965199590583415</v>
          </cell>
          <cell r="J1686">
            <v>6.8270214943705221E-2</v>
          </cell>
          <cell r="K1686">
            <v>4020000000</v>
          </cell>
          <cell r="L1686">
            <v>577000000</v>
          </cell>
          <cell r="M1686">
            <v>315000000</v>
          </cell>
        </row>
        <row r="1687">
          <cell r="B1687" t="str">
            <v>XRX</v>
          </cell>
          <cell r="C1687" t="str">
            <v>Year 4</v>
          </cell>
          <cell r="F1687">
            <v>18045000000</v>
          </cell>
          <cell r="G1687">
            <v>12782000000</v>
          </cell>
          <cell r="H1687">
            <v>0.29165973954003876</v>
          </cell>
          <cell r="J1687">
            <v>3.3139373787752842E-2</v>
          </cell>
          <cell r="K1687">
            <v>3792000000</v>
          </cell>
          <cell r="L1687">
            <v>563000000</v>
          </cell>
          <cell r="M1687">
            <v>310000000</v>
          </cell>
        </row>
        <row r="1688">
          <cell r="B1688" t="str">
            <v>XYL</v>
          </cell>
          <cell r="C1688" t="str">
            <v>Year 1</v>
          </cell>
          <cell r="F1688">
            <v>3791000000</v>
          </cell>
          <cell r="G1688">
            <v>2289000000</v>
          </cell>
          <cell r="H1688">
            <v>0.39620152993933</v>
          </cell>
          <cell r="J1688">
            <v>0.12134001582695858</v>
          </cell>
          <cell r="K1688">
            <v>936000000</v>
          </cell>
          <cell r="L1688">
            <v>106000000</v>
          </cell>
          <cell r="M1688">
            <v>0</v>
          </cell>
        </row>
        <row r="1689">
          <cell r="B1689" t="str">
            <v>XYL</v>
          </cell>
          <cell r="C1689" t="str">
            <v>Year 2</v>
          </cell>
          <cell r="F1689">
            <v>3837000000</v>
          </cell>
          <cell r="G1689">
            <v>2338000000</v>
          </cell>
          <cell r="H1689">
            <v>0.39066979410998171</v>
          </cell>
          <cell r="J1689">
            <v>0.1055512118842846</v>
          </cell>
          <cell r="K1689">
            <v>990000000</v>
          </cell>
          <cell r="L1689">
            <v>104000000</v>
          </cell>
          <cell r="M1689">
            <v>0</v>
          </cell>
        </row>
        <row r="1690">
          <cell r="B1690" t="str">
            <v>XYL</v>
          </cell>
          <cell r="C1690" t="str">
            <v>Year 3</v>
          </cell>
          <cell r="F1690">
            <v>3916000000</v>
          </cell>
          <cell r="G1690">
            <v>2403000000</v>
          </cell>
          <cell r="H1690">
            <v>0.38636363636363635</v>
          </cell>
          <cell r="J1690">
            <v>0.12487231869254341</v>
          </cell>
          <cell r="K1690">
            <v>920000000</v>
          </cell>
          <cell r="L1690">
            <v>104000000</v>
          </cell>
          <cell r="M1690">
            <v>0</v>
          </cell>
        </row>
        <row r="1691">
          <cell r="B1691" t="str">
            <v>XYL</v>
          </cell>
          <cell r="C1691" t="str">
            <v>Year 4</v>
          </cell>
          <cell r="F1691">
            <v>3653000000</v>
          </cell>
          <cell r="G1691">
            <v>2249000000</v>
          </cell>
          <cell r="H1691">
            <v>0.38434163701067614</v>
          </cell>
          <cell r="J1691">
            <v>0.12455516014234876</v>
          </cell>
          <cell r="K1691">
            <v>854000000</v>
          </cell>
          <cell r="L1691">
            <v>95000000</v>
          </cell>
          <cell r="M1691">
            <v>0</v>
          </cell>
        </row>
        <row r="1692">
          <cell r="B1692" t="str">
            <v>YHOO</v>
          </cell>
          <cell r="C1692" t="str">
            <v>Year 1</v>
          </cell>
          <cell r="F1692">
            <v>4986566000</v>
          </cell>
          <cell r="G1692">
            <v>1620566000</v>
          </cell>
          <cell r="H1692">
            <v>0.67501362661198105</v>
          </cell>
          <cell r="J1692">
            <v>0.16094001362861737</v>
          </cell>
          <cell r="K1692">
            <v>1641819000</v>
          </cell>
          <cell r="L1692">
            <v>885824000</v>
          </cell>
          <cell r="M1692">
            <v>35819000</v>
          </cell>
        </row>
        <row r="1693">
          <cell r="B1693" t="str">
            <v>YHOO</v>
          </cell>
          <cell r="C1693" t="str">
            <v>Year 2</v>
          </cell>
          <cell r="F1693">
            <v>4680380000</v>
          </cell>
          <cell r="G1693">
            <v>1349380000</v>
          </cell>
          <cell r="H1693">
            <v>0.71169434960409195</v>
          </cell>
          <cell r="J1693">
            <v>0.12334404471431806</v>
          </cell>
          <cell r="K1693">
            <v>1751275000</v>
          </cell>
          <cell r="L1693">
            <v>957587000</v>
          </cell>
          <cell r="M1693">
            <v>44841000</v>
          </cell>
        </row>
        <row r="1694">
          <cell r="B1694" t="str">
            <v>YHOO</v>
          </cell>
          <cell r="C1694" t="str">
            <v>Year 3</v>
          </cell>
          <cell r="F1694">
            <v>4618133000</v>
          </cell>
          <cell r="G1694">
            <v>1387375000</v>
          </cell>
          <cell r="H1694">
            <v>0.69958097785403761</v>
          </cell>
          <cell r="J1694">
            <v>5.1300384809185876E-2</v>
          </cell>
          <cell r="K1694">
            <v>1770710000</v>
          </cell>
          <cell r="L1694">
            <v>1156386000</v>
          </cell>
          <cell r="M1694">
            <v>66750000</v>
          </cell>
        </row>
        <row r="1695">
          <cell r="B1695" t="str">
            <v>YHOO</v>
          </cell>
          <cell r="C1695" t="str">
            <v>Year 4</v>
          </cell>
          <cell r="F1695">
            <v>4968301000</v>
          </cell>
          <cell r="G1695">
            <v>2077748000</v>
          </cell>
          <cell r="H1695">
            <v>0.58179908986995754</v>
          </cell>
          <cell r="J1695">
            <v>-2.7158982517363581E-2</v>
          </cell>
          <cell r="K1695">
            <v>1768522000</v>
          </cell>
          <cell r="L1695">
            <v>1177923000</v>
          </cell>
          <cell r="M1695">
            <v>79042000</v>
          </cell>
        </row>
        <row r="1696">
          <cell r="B1696" t="str">
            <v>YUM</v>
          </cell>
          <cell r="C1696" t="str">
            <v>Year 1</v>
          </cell>
          <cell r="F1696">
            <v>13633000000</v>
          </cell>
          <cell r="G1696">
            <v>9852000000</v>
          </cell>
          <cell r="H1696">
            <v>0.2773417442969266</v>
          </cell>
          <cell r="J1696">
            <v>0.17098217560331549</v>
          </cell>
          <cell r="K1696">
            <v>1450000000</v>
          </cell>
          <cell r="L1696">
            <v>0</v>
          </cell>
          <cell r="M1696">
            <v>0</v>
          </cell>
        </row>
        <row r="1697">
          <cell r="B1697" t="str">
            <v>YUM</v>
          </cell>
          <cell r="C1697" t="str">
            <v>Year 2</v>
          </cell>
          <cell r="F1697">
            <v>13084000000</v>
          </cell>
          <cell r="G1697">
            <v>9501000000</v>
          </cell>
          <cell r="H1697">
            <v>0.27384591867930297</v>
          </cell>
          <cell r="J1697">
            <v>0.16271782329562826</v>
          </cell>
          <cell r="K1697">
            <v>1454000000</v>
          </cell>
          <cell r="L1697">
            <v>0</v>
          </cell>
          <cell r="M1697">
            <v>0</v>
          </cell>
        </row>
        <row r="1698">
          <cell r="B1698" t="str">
            <v>YUM</v>
          </cell>
          <cell r="C1698" t="str">
            <v>Year 3</v>
          </cell>
          <cell r="F1698">
            <v>13279000000</v>
          </cell>
          <cell r="G1698">
            <v>9682000000</v>
          </cell>
          <cell r="H1698">
            <v>0.27087883123729195</v>
          </cell>
          <cell r="J1698">
            <v>0.15754198358310115</v>
          </cell>
          <cell r="K1698">
            <v>1505000000</v>
          </cell>
          <cell r="L1698">
            <v>0</v>
          </cell>
          <cell r="M1698">
            <v>0</v>
          </cell>
        </row>
        <row r="1699">
          <cell r="B1699" t="str">
            <v>YUM</v>
          </cell>
          <cell r="C1699" t="str">
            <v>Year 4</v>
          </cell>
          <cell r="F1699">
            <v>13105000000</v>
          </cell>
          <cell r="G1699">
            <v>9359000000</v>
          </cell>
          <cell r="H1699">
            <v>0.28584509729111029</v>
          </cell>
          <cell r="J1699">
            <v>0.15261350629530712</v>
          </cell>
          <cell r="K1699">
            <v>1746000000</v>
          </cell>
          <cell r="L1699">
            <v>0</v>
          </cell>
          <cell r="M1699">
            <v>0</v>
          </cell>
        </row>
        <row r="1700">
          <cell r="B1700" t="str">
            <v>ZBH</v>
          </cell>
          <cell r="C1700" t="str">
            <v>Year 1</v>
          </cell>
          <cell r="F1700">
            <v>4471700000</v>
          </cell>
          <cell r="G1700">
            <v>1125200000</v>
          </cell>
          <cell r="H1700">
            <v>0.74837310195227769</v>
          </cell>
          <cell r="J1700">
            <v>0.29044882259543353</v>
          </cell>
          <cell r="K1700">
            <v>1822100000</v>
          </cell>
          <cell r="L1700">
            <v>225600000</v>
          </cell>
          <cell r="M1700">
            <v>0</v>
          </cell>
        </row>
        <row r="1701">
          <cell r="B1701" t="str">
            <v>ZBH</v>
          </cell>
          <cell r="C1701" t="str">
            <v>Year 2</v>
          </cell>
          <cell r="F1701">
            <v>4623400000</v>
          </cell>
          <cell r="G1701">
            <v>1266700000</v>
          </cell>
          <cell r="H1701">
            <v>0.72602413808020072</v>
          </cell>
          <cell r="J1701">
            <v>0.27661461262274517</v>
          </cell>
          <cell r="K1701">
            <v>1796300000</v>
          </cell>
          <cell r="L1701">
            <v>203000000</v>
          </cell>
          <cell r="M1701">
            <v>78500000</v>
          </cell>
        </row>
        <row r="1702">
          <cell r="B1702" t="str">
            <v>ZBH</v>
          </cell>
          <cell r="C1702" t="str">
            <v>Year 3</v>
          </cell>
          <cell r="F1702">
            <v>4673300000</v>
          </cell>
          <cell r="G1702">
            <v>1242800000</v>
          </cell>
          <cell r="H1702">
            <v>0.73406372370701645</v>
          </cell>
          <cell r="J1702">
            <v>0.29495217512250443</v>
          </cell>
          <cell r="K1702">
            <v>1772200000</v>
          </cell>
          <cell r="L1702">
            <v>187400000</v>
          </cell>
          <cell r="M1702">
            <v>92500000</v>
          </cell>
        </row>
        <row r="1703">
          <cell r="B1703" t="str">
            <v>ZBH</v>
          </cell>
          <cell r="C1703" t="str">
            <v>Year 4</v>
          </cell>
          <cell r="F1703">
            <v>5997800000</v>
          </cell>
          <cell r="G1703">
            <v>1800600000</v>
          </cell>
          <cell r="H1703">
            <v>0.69978992297175635</v>
          </cell>
          <cell r="J1703">
            <v>0.21659608523125146</v>
          </cell>
          <cell r="K1703">
            <v>2291900000</v>
          </cell>
          <cell r="L1703">
            <v>268800000</v>
          </cell>
          <cell r="M1703">
            <v>337400000</v>
          </cell>
        </row>
        <row r="1704">
          <cell r="B1704" t="str">
            <v>ZION</v>
          </cell>
          <cell r="C1704" t="str">
            <v>Year 1</v>
          </cell>
          <cell r="F1704">
            <v>2458592000</v>
          </cell>
          <cell r="G1704">
            <v>80146000</v>
          </cell>
          <cell r="H1704">
            <v>0.96740166729575305</v>
          </cell>
          <cell r="J1704">
            <v>0.31245607241868517</v>
          </cell>
          <cell r="K1704">
            <v>1579007000</v>
          </cell>
          <cell r="L1704">
            <v>0</v>
          </cell>
          <cell r="M1704">
            <v>31237000</v>
          </cell>
        </row>
        <row r="1705">
          <cell r="B1705" t="str">
            <v>ZION</v>
          </cell>
          <cell r="C1705" t="str">
            <v>Year 2</v>
          </cell>
          <cell r="F1705">
            <v>2278812000</v>
          </cell>
          <cell r="G1705">
            <v>58913000</v>
          </cell>
          <cell r="H1705">
            <v>0.97414749439620296</v>
          </cell>
          <cell r="J1705">
            <v>0.26004602398091636</v>
          </cell>
          <cell r="K1705">
            <v>1700064000</v>
          </cell>
          <cell r="L1705">
            <v>0</v>
          </cell>
          <cell r="M1705">
            <v>-72761000</v>
          </cell>
        </row>
        <row r="1706">
          <cell r="B1706" t="str">
            <v>ZION</v>
          </cell>
          <cell r="C1706" t="str">
            <v>Year 3</v>
          </cell>
          <cell r="F1706">
            <v>2361631000</v>
          </cell>
          <cell r="G1706">
            <v>49736000</v>
          </cell>
          <cell r="H1706">
            <v>0.97893997834547397</v>
          </cell>
          <cell r="J1706">
            <v>0.31532656879927473</v>
          </cell>
          <cell r="K1706">
            <v>1654369000</v>
          </cell>
          <cell r="L1706">
            <v>0</v>
          </cell>
          <cell r="M1706">
            <v>-87159000</v>
          </cell>
        </row>
        <row r="1707">
          <cell r="B1707" t="str">
            <v>ZION</v>
          </cell>
          <cell r="C1707" t="str">
            <v>Year 4</v>
          </cell>
          <cell r="F1707">
            <v>2210591000</v>
          </cell>
          <cell r="G1707">
            <v>49344000</v>
          </cell>
          <cell r="H1707">
            <v>0.97767836745919978</v>
          </cell>
          <cell r="J1707">
            <v>0.23555963088603907</v>
          </cell>
          <cell r="K1707">
            <v>1591239000</v>
          </cell>
          <cell r="L1707">
            <v>0</v>
          </cell>
          <cell r="M1707">
            <v>49282000</v>
          </cell>
        </row>
        <row r="1708">
          <cell r="B1708" t="str">
            <v>ZTS</v>
          </cell>
          <cell r="C1708" t="str">
            <v>Year 1</v>
          </cell>
          <cell r="F1708">
            <v>4561000000</v>
          </cell>
          <cell r="G1708">
            <v>1669000000</v>
          </cell>
          <cell r="H1708">
            <v>0.63407147555360666</v>
          </cell>
          <cell r="J1708">
            <v>0.17978513483885114</v>
          </cell>
          <cell r="K1708">
            <v>1613000000</v>
          </cell>
          <cell r="L1708">
            <v>399000000</v>
          </cell>
          <cell r="M1708">
            <v>60000000</v>
          </cell>
        </row>
        <row r="1709">
          <cell r="B1709" t="str">
            <v>ZTS</v>
          </cell>
          <cell r="C1709" t="str">
            <v>Year 2</v>
          </cell>
          <cell r="F1709">
            <v>4785000000</v>
          </cell>
          <cell r="G1709">
            <v>1717000000</v>
          </cell>
          <cell r="H1709">
            <v>0.64117032392894457</v>
          </cell>
          <cell r="J1709">
            <v>0.2025078369905956</v>
          </cell>
          <cell r="K1709">
            <v>1643000000</v>
          </cell>
          <cell r="L1709">
            <v>396000000</v>
          </cell>
          <cell r="M1709">
            <v>60000000</v>
          </cell>
        </row>
        <row r="1710">
          <cell r="B1710" t="str">
            <v>ZTS</v>
          </cell>
          <cell r="C1710" t="str">
            <v>Year 3</v>
          </cell>
          <cell r="F1710">
            <v>4765000000</v>
          </cell>
          <cell r="G1710">
            <v>1738000000</v>
          </cell>
          <cell r="H1710">
            <v>0.63525708289611749</v>
          </cell>
          <cell r="J1710">
            <v>0.22455403987408185</v>
          </cell>
          <cell r="K1710">
            <v>1532000000</v>
          </cell>
          <cell r="L1710">
            <v>364000000</v>
          </cell>
          <cell r="M1710">
            <v>61000000</v>
          </cell>
        </row>
        <row r="1711">
          <cell r="B1711" t="str">
            <v>ZTS</v>
          </cell>
          <cell r="C1711" t="str">
            <v>Year 4</v>
          </cell>
          <cell r="F1711">
            <v>4888000000</v>
          </cell>
          <cell r="G1711">
            <v>1666000000</v>
          </cell>
          <cell r="H1711">
            <v>0.6591653027823241</v>
          </cell>
          <cell r="J1711">
            <v>0.28580196399345337</v>
          </cell>
          <cell r="K1711">
            <v>1364000000</v>
          </cell>
          <cell r="L1711">
            <v>376000000</v>
          </cell>
          <cell r="M1711">
            <v>85000000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showGridLines="0" tabSelected="1" workbookViewId="0">
      <selection activeCell="H15" sqref="H15"/>
    </sheetView>
  </sheetViews>
  <sheetFormatPr defaultRowHeight="14.4" x14ac:dyDescent="0.3"/>
  <cols>
    <col min="1" max="1" width="24.21875" bestFit="1" customWidth="1"/>
    <col min="2" max="2" width="14.44140625" bestFit="1" customWidth="1"/>
    <col min="3" max="6" width="15.88671875" bestFit="1" customWidth="1"/>
    <col min="7" max="7" width="4.77734375" customWidth="1"/>
    <col min="8" max="9" width="14.44140625" bestFit="1" customWidth="1"/>
    <col min="10" max="10" width="17.88671875" bestFit="1" customWidth="1"/>
    <col min="11" max="11" width="16.109375" customWidth="1"/>
    <col min="12" max="12" width="14.44140625" bestFit="1" customWidth="1"/>
    <col min="13" max="13" width="16.6640625" bestFit="1" customWidth="1"/>
  </cols>
  <sheetData>
    <row r="1" spans="1:13" x14ac:dyDescent="0.3">
      <c r="A1" s="8" t="s">
        <v>9</v>
      </c>
    </row>
    <row r="2" spans="1:13" x14ac:dyDescent="0.3">
      <c r="A2" s="7" t="s">
        <v>8</v>
      </c>
      <c r="B2" s="7">
        <v>2012</v>
      </c>
      <c r="C2" s="7">
        <v>2013</v>
      </c>
      <c r="D2" s="7">
        <v>2014</v>
      </c>
      <c r="E2" s="7">
        <v>2015</v>
      </c>
      <c r="F2" s="7">
        <v>2016</v>
      </c>
      <c r="H2" s="6" t="s">
        <v>7</v>
      </c>
      <c r="I2" s="6" t="s">
        <v>6</v>
      </c>
      <c r="J2" s="6" t="s">
        <v>5</v>
      </c>
      <c r="K2" s="6" t="s">
        <v>4</v>
      </c>
      <c r="L2" s="6" t="s">
        <v>3</v>
      </c>
      <c r="M2" s="6" t="s">
        <v>2</v>
      </c>
    </row>
    <row r="3" spans="1:13" x14ac:dyDescent="0.3">
      <c r="A3" s="5" t="s">
        <v>1</v>
      </c>
      <c r="B3" s="3">
        <v>132278965000</v>
      </c>
      <c r="C3" s="3">
        <v>870195696000</v>
      </c>
      <c r="D3" s="3">
        <v>942227079000</v>
      </c>
      <c r="E3" s="3">
        <v>990374244000</v>
      </c>
      <c r="F3" s="3">
        <v>974989662000</v>
      </c>
      <c r="H3" s="4">
        <f>AVERAGE(B3:F3)</f>
        <v>782013129200</v>
      </c>
      <c r="I3" s="4">
        <f>MEDIAN(B3:F3)</f>
        <v>942227079000</v>
      </c>
      <c r="J3" s="3">
        <f>H3-I3</f>
        <v>-160213949800</v>
      </c>
      <c r="K3" s="3">
        <f>_xlfn.STDEV.S(B3:F3)</f>
        <v>366146642514.59229</v>
      </c>
      <c r="L3" s="3">
        <f>((MAX(B3:F3)-MIN(B3:F3)))</f>
        <v>858095279000</v>
      </c>
      <c r="M3" s="3">
        <f>((QUARTILE(B3:F3,3)-(QUARTILE(B3:F3,1))))</f>
        <v>104793966000</v>
      </c>
    </row>
    <row r="4" spans="1:13" x14ac:dyDescent="0.3">
      <c r="A4" s="5" t="s">
        <v>0</v>
      </c>
      <c r="B4" s="3">
        <v>103123609000</v>
      </c>
      <c r="C4" s="3">
        <v>440540326000</v>
      </c>
      <c r="D4" s="3">
        <v>458531898000</v>
      </c>
      <c r="E4" s="3">
        <v>494472481000</v>
      </c>
      <c r="F4" s="3">
        <v>391418851000</v>
      </c>
      <c r="H4" s="4">
        <f>AVERAGE(B4:F4)</f>
        <v>377617433000</v>
      </c>
      <c r="I4" s="4">
        <f>MEDIAN(B4:F4)</f>
        <v>440540326000</v>
      </c>
      <c r="J4" s="3">
        <f>H4-I4</f>
        <v>-62922893000</v>
      </c>
      <c r="K4" s="3">
        <f>_xlfn.STDEV.S(B4:F4)</f>
        <v>157875648775.9921</v>
      </c>
      <c r="L4" s="3">
        <f>((MAX(B4:F4)-MIN(B4:F4)))</f>
        <v>391348872000</v>
      </c>
      <c r="M4" s="3">
        <f>((QUARTILE(B4:F4,3)-(QUARTILE(B4:F4,1))))</f>
        <v>67113047000</v>
      </c>
    </row>
    <row r="5" spans="1:13" x14ac:dyDescent="0.3">
      <c r="F5" s="1"/>
      <c r="H5" s="2"/>
      <c r="I5" s="2"/>
      <c r="J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2022-09-06T19:15:02Z</dcterms:modified>
</cp:coreProperties>
</file>