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690" tabRatio="801"/>
  </bookViews>
  <sheets>
    <sheet name="野外boss配置" sheetId="1" r:id="rId1"/>
  </sheets>
  <externalReferences>
    <externalReference r:id="rId2"/>
  </externalReferences>
  <definedNames>
    <definedName name="攻击类型">#REF!</definedName>
    <definedName name="怪物等阶">#REF!</definedName>
    <definedName name="怪物官阶">[1]参数设置!$B$9:$B$12</definedName>
    <definedName name="怪物名字颜色">#REF!</definedName>
    <definedName name="怪物种类">#REF!</definedName>
    <definedName name="怪物种族">[1]怪物种族表!$A$9:$A$28</definedName>
    <definedName name="每日排名奖">#REF!</definedName>
    <definedName name="名字颜色">[1]参数设置!$B$43:$B$51</definedName>
    <definedName name="任务条件类型">#REF!</definedName>
  </definedNames>
  <calcPr calcId="144525" concurrentCalc="0"/>
</workbook>
</file>

<file path=xl/sharedStrings.xml><?xml version="1.0" encoding="utf-8"?>
<sst xmlns="http://schemas.openxmlformats.org/spreadsheetml/2006/main" count="54" uniqueCount="47">
  <si>
    <t>导出类型</t>
  </si>
  <si>
    <t>base</t>
  </si>
  <si>
    <t>导出文件头</t>
  </si>
  <si>
    <t>FieldBossConfig={</t>
  </si>
  <si>
    <t>导出文件</t>
  </si>
  <si>
    <t>fieldboss/fieldboss.config</t>
  </si>
  <si>
    <t>导出文件尾</t>
  </si>
  <si>
    <t>}</t>
  </si>
  <si>
    <t>key数量</t>
  </si>
  <si>
    <t>配置备注</t>
  </si>
  <si>
    <t>配置id</t>
  </si>
  <si>
    <t>关卡上限</t>
  </si>
  <si>
    <r>
      <rPr>
        <sz val="9"/>
        <color indexed="9"/>
        <rFont val="宋体"/>
        <charset val="134"/>
      </rPr>
      <t>b</t>
    </r>
    <r>
      <rPr>
        <sz val="9"/>
        <color indexed="9"/>
        <rFont val="宋体"/>
        <charset val="134"/>
      </rPr>
      <t>ossid</t>
    </r>
  </si>
  <si>
    <t>刷新时间区间（分)</t>
  </si>
  <si>
    <t>奖励组id</t>
  </si>
  <si>
    <t>奖励描述</t>
  </si>
  <si>
    <t>导出参数</t>
  </si>
  <si>
    <t>s</t>
  </si>
  <si>
    <t>c</t>
  </si>
  <si>
    <t>备注</t>
  </si>
  <si>
    <r>
      <rPr>
        <sz val="9"/>
        <color indexed="8"/>
        <rFont val="宋体"/>
        <charset val="134"/>
      </rPr>
      <t>i</t>
    </r>
    <r>
      <rPr>
        <sz val="9"/>
        <color indexed="8"/>
        <rFont val="宋体"/>
        <charset val="134"/>
      </rPr>
      <t>d</t>
    </r>
  </si>
  <si>
    <t>level</t>
  </si>
  <si>
    <t>monsterId</t>
  </si>
  <si>
    <t>refreshTimeMin</t>
  </si>
  <si>
    <t>refreshTimeMax</t>
  </si>
  <si>
    <r>
      <rPr>
        <sz val="9"/>
        <color indexed="8"/>
        <rFont val="宋体"/>
        <charset val="134"/>
      </rPr>
      <t>d</t>
    </r>
    <r>
      <rPr>
        <sz val="9"/>
        <color indexed="8"/>
        <rFont val="宋体"/>
        <charset val="134"/>
      </rPr>
      <t>ropId</t>
    </r>
  </si>
  <si>
    <t>name</t>
  </si>
  <si>
    <t>LAN.MON.drop001</t>
  </si>
  <si>
    <t>LAN.MON.drop002</t>
  </si>
  <si>
    <t>LAN.MON.drop003</t>
  </si>
  <si>
    <t>LAN.MON.drop004</t>
  </si>
  <si>
    <t>LAN.MON.drop005</t>
  </si>
  <si>
    <t>LAN.MON.drop006</t>
  </si>
  <si>
    <t>LAN.MON.drop007</t>
  </si>
  <si>
    <t>LAN.MON.drop008</t>
  </si>
  <si>
    <t>LAN.MON.drop009</t>
  </si>
  <si>
    <t>LAN.MON.drop010</t>
  </si>
  <si>
    <t>LAN.MON.drop011</t>
  </si>
  <si>
    <t>LAN.MON.drop012</t>
  </si>
  <si>
    <t>LAN.MON.drop013</t>
  </si>
  <si>
    <t>LAN.MON.drop014</t>
  </si>
  <si>
    <t>LAN.MON.drop015</t>
  </si>
  <si>
    <t>LAN.MON.drop016</t>
  </si>
  <si>
    <t>LAN.MON.drop017</t>
  </si>
  <si>
    <t>LAN.MON.drop018</t>
  </si>
  <si>
    <t>LAN.MON.drop019</t>
  </si>
  <si>
    <t>LAN.MON.drop020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</si>
</sst>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0"/>
      <color indexed="8"/>
      <name val="微软雅黑"/>
      <charset val="134"/>
    </font>
    <font>
      <sz val="9"/>
      <color indexed="8"/>
      <name val="宋体"/>
      <charset val="134"/>
      <scheme val="minor"/>
    </font>
    <font>
      <b/>
      <sz val="9"/>
      <color indexed="8"/>
      <name val="宋体"/>
      <charset val="134"/>
      <scheme val="minor"/>
    </font>
    <font>
      <b/>
      <sz val="9"/>
      <color rgb="FF0070C0"/>
      <name val="宋体"/>
      <charset val="134"/>
      <scheme val="minor"/>
    </font>
    <font>
      <b/>
      <sz val="9"/>
      <color rgb="FF000000"/>
      <name val="宋体"/>
      <charset val="134"/>
      <scheme val="minor"/>
    </font>
    <font>
      <sz val="9"/>
      <color indexed="9"/>
      <name val="宋体"/>
      <charset val="134"/>
      <scheme val="minor"/>
    </font>
    <font>
      <sz val="9"/>
      <color rgb="FF000000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color indexed="9"/>
      <name val="宋体"/>
      <charset val="134"/>
    </font>
    <font>
      <sz val="9"/>
      <color indexed="8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Fill="0" applyBorder="0" applyProtection="0">
      <alignment horizontal="center" vertical="center"/>
    </xf>
    <xf numFmtId="42" fontId="9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4" borderId="7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24" borderId="10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7" fillId="17" borderId="9" applyNumberFormat="0" applyAlignment="0" applyProtection="0">
      <alignment vertical="center"/>
    </xf>
    <xf numFmtId="0" fontId="23" fillId="17" borderId="7" applyNumberFormat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</cellStyleXfs>
  <cellXfs count="25">
    <xf numFmtId="0" fontId="0" fillId="0" borderId="0" xfId="0">
      <alignment horizontal="center" vertical="center"/>
    </xf>
    <xf numFmtId="0" fontId="1" fillId="0" borderId="0" xfId="0" applyFo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horizontal="center" vertical="center"/>
    </xf>
    <xf numFmtId="0" fontId="1" fillId="0" borderId="0" xfId="0" applyFont="1" applyBorder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1" fillId="0" borderId="0" xfId="0" applyNumberFormat="1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36164;&#26009;\&#21508;&#28216;&#25103;&#25991;&#26723;\&#20992;&#21073;&#22914;&#26790;\&#21073;&#21880;&#27743;&#28246;&#31574;&#21010;&#25991;&#26723;\&#25968;&#20540;&#35774;&#23450;\&#20992;&#21073;&#25968;&#20540;&#27169;&#22411;\&#24618;&#29289;&#23646;&#24615;&#27169;&#2241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怪物属性计算表"/>
      <sheetName val="怪物属性关联(复制去工具导出表)"/>
      <sheetName val="参数设置"/>
      <sheetName val="怪物种族表"/>
      <sheetName val="标准怪物数据"/>
      <sheetName val="角色数据"/>
      <sheetName val="怪物攻击类型对照表"/>
      <sheetName val="语言包生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8"/>
  <sheetViews>
    <sheetView tabSelected="1" workbookViewId="0">
      <selection activeCell="A1" sqref="A1"/>
    </sheetView>
  </sheetViews>
  <sheetFormatPr defaultColWidth="9" defaultRowHeight="12.95" customHeight="1"/>
  <cols>
    <col min="1" max="1" width="13.875" style="1" customWidth="1"/>
    <col min="2" max="2" width="10.375" style="1" customWidth="1"/>
    <col min="3" max="3" width="7.5" style="2" customWidth="1"/>
    <col min="4" max="4" width="9" style="2"/>
    <col min="5" max="6" width="18.875" style="1" customWidth="1"/>
    <col min="7" max="7" width="10.5" style="1" customWidth="1"/>
    <col min="8" max="9" width="19.625" style="1" customWidth="1"/>
    <col min="10" max="10" width="8.125" style="1" customWidth="1"/>
    <col min="11" max="11" width="12.875" style="1" customWidth="1"/>
    <col min="12" max="12" width="12.125" style="1" customWidth="1"/>
    <col min="13" max="16384" width="9" style="1"/>
  </cols>
  <sheetData>
    <row r="1" customHeight="1" spans="1:7">
      <c r="A1" s="3" t="s">
        <v>0</v>
      </c>
      <c r="B1" s="4" t="s">
        <v>1</v>
      </c>
      <c r="C1" s="5"/>
      <c r="D1" s="6" t="s">
        <v>2</v>
      </c>
      <c r="E1" s="7" t="s">
        <v>3</v>
      </c>
      <c r="F1" s="7"/>
      <c r="G1" s="8"/>
    </row>
    <row r="2" customHeight="1" spans="1:7">
      <c r="A2" s="3" t="s">
        <v>4</v>
      </c>
      <c r="B2" s="7" t="s">
        <v>5</v>
      </c>
      <c r="C2" s="5"/>
      <c r="D2" s="6" t="s">
        <v>6</v>
      </c>
      <c r="E2" s="9" t="s">
        <v>7</v>
      </c>
      <c r="F2" s="9"/>
      <c r="G2" s="9"/>
    </row>
    <row r="3" customHeight="1" spans="1:6">
      <c r="A3" s="3" t="s">
        <v>8</v>
      </c>
      <c r="B3" s="8">
        <v>1</v>
      </c>
      <c r="C3" s="5"/>
      <c r="D3" s="10"/>
      <c r="E3" s="11"/>
      <c r="F3" s="12"/>
    </row>
    <row r="4" customHeight="1" spans="1:6">
      <c r="A4" s="12"/>
      <c r="B4" s="12"/>
      <c r="C4" s="13"/>
      <c r="D4" s="13"/>
      <c r="E4" s="12"/>
      <c r="F4" s="12"/>
    </row>
    <row r="5" customHeight="1" spans="1:10">
      <c r="A5" s="14" t="s">
        <v>9</v>
      </c>
      <c r="B5" s="14" t="s">
        <v>10</v>
      </c>
      <c r="C5" s="14" t="s">
        <v>11</v>
      </c>
      <c r="D5" s="14" t="s">
        <v>12</v>
      </c>
      <c r="E5" s="15" t="s">
        <v>13</v>
      </c>
      <c r="F5" s="15" t="s">
        <v>13</v>
      </c>
      <c r="G5" s="14" t="s">
        <v>14</v>
      </c>
      <c r="H5" s="15" t="s">
        <v>15</v>
      </c>
      <c r="I5" s="23"/>
      <c r="J5" s="15"/>
    </row>
    <row r="6" customHeight="1" spans="1:10">
      <c r="A6" s="16" t="s">
        <v>16</v>
      </c>
      <c r="B6" s="17" t="s">
        <v>17</v>
      </c>
      <c r="C6" s="17" t="s">
        <v>17</v>
      </c>
      <c r="D6" s="16" t="s">
        <v>18</v>
      </c>
      <c r="E6" s="18" t="s">
        <v>17</v>
      </c>
      <c r="F6" s="18" t="s">
        <v>17</v>
      </c>
      <c r="G6" s="16" t="s">
        <v>17</v>
      </c>
      <c r="H6" s="18" t="s">
        <v>18</v>
      </c>
      <c r="I6" s="18"/>
      <c r="J6" s="18"/>
    </row>
    <row r="7" customHeight="1" spans="1:10">
      <c r="A7" s="16" t="s">
        <v>19</v>
      </c>
      <c r="B7" s="16" t="s">
        <v>20</v>
      </c>
      <c r="C7" s="16" t="s">
        <v>21</v>
      </c>
      <c r="D7" s="16" t="s">
        <v>22</v>
      </c>
      <c r="E7" s="16" t="s">
        <v>23</v>
      </c>
      <c r="F7" s="16" t="s">
        <v>24</v>
      </c>
      <c r="G7" s="16" t="s">
        <v>25</v>
      </c>
      <c r="H7" s="16" t="s">
        <v>26</v>
      </c>
      <c r="I7" s="16"/>
      <c r="J7" s="16"/>
    </row>
    <row r="8" customHeight="1" spans="1:11">
      <c r="A8" s="19" t="str">
        <f>"1-"&amp;C8&amp;"关"</f>
        <v>1-10关</v>
      </c>
      <c r="B8" s="2">
        <v>1</v>
      </c>
      <c r="C8" s="2">
        <v>10</v>
      </c>
      <c r="D8" s="20">
        <v>32001</v>
      </c>
      <c r="E8" s="21">
        <v>120</v>
      </c>
      <c r="F8" s="21">
        <v>1440</v>
      </c>
      <c r="G8" s="22">
        <v>120001</v>
      </c>
      <c r="H8" s="20" t="s">
        <v>27</v>
      </c>
      <c r="I8" s="24"/>
      <c r="J8" s="19"/>
      <c r="K8" s="22"/>
    </row>
    <row r="9" customHeight="1" spans="1:11">
      <c r="A9" s="19" t="str">
        <f>C8+1&amp;"-"&amp;C9&amp;"关"</f>
        <v>11-20关</v>
      </c>
      <c r="B9" s="2">
        <v>2</v>
      </c>
      <c r="C9" s="2">
        <v>20</v>
      </c>
      <c r="D9" s="20">
        <v>32001</v>
      </c>
      <c r="E9" s="21">
        <v>120</v>
      </c>
      <c r="F9" s="21">
        <v>4320</v>
      </c>
      <c r="G9" s="22">
        <v>120001</v>
      </c>
      <c r="H9" s="20" t="s">
        <v>27</v>
      </c>
      <c r="I9" s="24"/>
      <c r="J9" s="19"/>
      <c r="K9" s="22"/>
    </row>
    <row r="10" customHeight="1" spans="1:11">
      <c r="A10" s="19" t="str">
        <f t="shared" ref="A10:A28" si="0">C9+1&amp;"-"&amp;C10&amp;"关"</f>
        <v>21-30关</v>
      </c>
      <c r="B10" s="2">
        <v>3</v>
      </c>
      <c r="C10" s="2">
        <v>30</v>
      </c>
      <c r="D10" s="20">
        <v>32002</v>
      </c>
      <c r="E10" s="21">
        <v>120</v>
      </c>
      <c r="F10" s="21">
        <v>4320</v>
      </c>
      <c r="G10" s="22">
        <v>120002</v>
      </c>
      <c r="H10" s="20" t="s">
        <v>28</v>
      </c>
      <c r="I10" s="24"/>
      <c r="J10" s="19"/>
      <c r="K10" s="22"/>
    </row>
    <row r="11" customHeight="1" spans="1:11">
      <c r="A11" s="19" t="str">
        <f t="shared" si="0"/>
        <v>31-40关</v>
      </c>
      <c r="B11" s="1">
        <v>4</v>
      </c>
      <c r="C11" s="2">
        <v>40</v>
      </c>
      <c r="D11" s="20">
        <v>32003</v>
      </c>
      <c r="E11" s="21">
        <v>120</v>
      </c>
      <c r="F11" s="21">
        <v>4320</v>
      </c>
      <c r="G11" s="22">
        <v>120003</v>
      </c>
      <c r="H11" s="20" t="s">
        <v>29</v>
      </c>
      <c r="K11" s="22"/>
    </row>
    <row r="12" customHeight="1" spans="1:11">
      <c r="A12" s="19" t="str">
        <f t="shared" si="0"/>
        <v>41-50关</v>
      </c>
      <c r="B12" s="1">
        <v>5</v>
      </c>
      <c r="C12" s="2">
        <v>50</v>
      </c>
      <c r="D12" s="20">
        <v>32004</v>
      </c>
      <c r="E12" s="21">
        <v>120</v>
      </c>
      <c r="F12" s="21">
        <v>4320</v>
      </c>
      <c r="G12" s="22">
        <v>120004</v>
      </c>
      <c r="H12" s="20" t="s">
        <v>30</v>
      </c>
      <c r="K12" s="22"/>
    </row>
    <row r="13" customHeight="1" spans="1:11">
      <c r="A13" s="19" t="str">
        <f t="shared" si="0"/>
        <v>51-60关</v>
      </c>
      <c r="B13" s="1">
        <v>6</v>
      </c>
      <c r="C13" s="2">
        <v>60</v>
      </c>
      <c r="D13" s="20">
        <v>32005</v>
      </c>
      <c r="E13" s="21">
        <v>120</v>
      </c>
      <c r="F13" s="21">
        <v>4320</v>
      </c>
      <c r="G13" s="22">
        <v>120005</v>
      </c>
      <c r="H13" s="20" t="s">
        <v>31</v>
      </c>
      <c r="K13" s="22"/>
    </row>
    <row r="14" customHeight="1" spans="1:11">
      <c r="A14" s="19" t="str">
        <f t="shared" si="0"/>
        <v>61-80关</v>
      </c>
      <c r="B14" s="2">
        <v>7</v>
      </c>
      <c r="C14" s="2">
        <v>80</v>
      </c>
      <c r="D14" s="20">
        <v>32006</v>
      </c>
      <c r="E14" s="21">
        <v>120</v>
      </c>
      <c r="F14" s="21">
        <v>4320</v>
      </c>
      <c r="G14" s="22">
        <v>120006</v>
      </c>
      <c r="H14" s="20" t="s">
        <v>32</v>
      </c>
      <c r="K14" s="22"/>
    </row>
    <row r="15" customHeight="1" spans="1:11">
      <c r="A15" s="19" t="str">
        <f t="shared" si="0"/>
        <v>81-100关</v>
      </c>
      <c r="B15" s="2">
        <v>8</v>
      </c>
      <c r="C15" s="2">
        <v>100</v>
      </c>
      <c r="D15" s="20">
        <v>32007</v>
      </c>
      <c r="E15" s="21">
        <v>120</v>
      </c>
      <c r="F15" s="21">
        <v>4320</v>
      </c>
      <c r="G15" s="22">
        <v>120007</v>
      </c>
      <c r="H15" s="20" t="s">
        <v>33</v>
      </c>
      <c r="K15" s="22"/>
    </row>
    <row r="16" customHeight="1" spans="1:11">
      <c r="A16" s="19" t="str">
        <f t="shared" si="0"/>
        <v>101-150关</v>
      </c>
      <c r="B16" s="2">
        <v>9</v>
      </c>
      <c r="C16" s="2">
        <v>150</v>
      </c>
      <c r="D16" s="20">
        <v>32008</v>
      </c>
      <c r="E16" s="21">
        <v>120</v>
      </c>
      <c r="F16" s="21">
        <v>4320</v>
      </c>
      <c r="G16" s="22">
        <v>120008</v>
      </c>
      <c r="H16" s="20" t="s">
        <v>34</v>
      </c>
      <c r="K16" s="22"/>
    </row>
    <row r="17" customHeight="1" spans="1:11">
      <c r="A17" s="19" t="str">
        <f t="shared" si="0"/>
        <v>151-250关</v>
      </c>
      <c r="B17" s="1">
        <v>10</v>
      </c>
      <c r="C17" s="2">
        <v>250</v>
      </c>
      <c r="D17" s="20">
        <v>32009</v>
      </c>
      <c r="E17" s="21">
        <v>120</v>
      </c>
      <c r="F17" s="21">
        <v>4320</v>
      </c>
      <c r="G17" s="22">
        <v>120009</v>
      </c>
      <c r="H17" s="20" t="s">
        <v>35</v>
      </c>
      <c r="K17" s="22"/>
    </row>
    <row r="18" customHeight="1" spans="1:11">
      <c r="A18" s="19" t="str">
        <f t="shared" si="0"/>
        <v>251-350关</v>
      </c>
      <c r="B18" s="1">
        <v>11</v>
      </c>
      <c r="C18" s="2">
        <v>350</v>
      </c>
      <c r="D18" s="20">
        <v>32010</v>
      </c>
      <c r="E18" s="21">
        <v>120</v>
      </c>
      <c r="F18" s="21">
        <v>4320</v>
      </c>
      <c r="G18" s="22">
        <v>120010</v>
      </c>
      <c r="H18" s="20" t="s">
        <v>36</v>
      </c>
      <c r="K18" s="22"/>
    </row>
    <row r="19" customHeight="1" spans="1:11">
      <c r="A19" s="19" t="str">
        <f t="shared" si="0"/>
        <v>351-550关</v>
      </c>
      <c r="B19" s="1">
        <v>12</v>
      </c>
      <c r="C19" s="2">
        <v>550</v>
      </c>
      <c r="D19" s="20">
        <v>32011</v>
      </c>
      <c r="E19" s="21">
        <v>120</v>
      </c>
      <c r="F19" s="21">
        <v>4320</v>
      </c>
      <c r="G19" s="22">
        <v>120011</v>
      </c>
      <c r="H19" s="20" t="s">
        <v>37</v>
      </c>
      <c r="K19" s="22"/>
    </row>
    <row r="20" customHeight="1" spans="1:11">
      <c r="A20" s="19" t="str">
        <f t="shared" si="0"/>
        <v>551-750关</v>
      </c>
      <c r="B20" s="2">
        <v>13</v>
      </c>
      <c r="C20" s="2">
        <v>750</v>
      </c>
      <c r="D20" s="20">
        <v>32012</v>
      </c>
      <c r="E20" s="21">
        <v>120</v>
      </c>
      <c r="F20" s="21">
        <v>4320</v>
      </c>
      <c r="G20" s="22">
        <v>120012</v>
      </c>
      <c r="H20" s="20" t="s">
        <v>38</v>
      </c>
      <c r="K20" s="22"/>
    </row>
    <row r="21" customHeight="1" spans="1:11">
      <c r="A21" s="19" t="str">
        <f t="shared" si="0"/>
        <v>751-1050关</v>
      </c>
      <c r="B21" s="2">
        <v>14</v>
      </c>
      <c r="C21" s="2">
        <v>1050</v>
      </c>
      <c r="D21" s="20">
        <v>32013</v>
      </c>
      <c r="E21" s="21">
        <v>120</v>
      </c>
      <c r="F21" s="21">
        <v>4320</v>
      </c>
      <c r="G21" s="22">
        <v>120013</v>
      </c>
      <c r="H21" s="20" t="s">
        <v>39</v>
      </c>
      <c r="K21" s="22"/>
    </row>
    <row r="22" customHeight="1" spans="1:11">
      <c r="A22" s="19" t="str">
        <f t="shared" si="0"/>
        <v>1051-1350关</v>
      </c>
      <c r="B22" s="2">
        <v>15</v>
      </c>
      <c r="C22" s="2">
        <v>1350</v>
      </c>
      <c r="D22" s="20">
        <v>32014</v>
      </c>
      <c r="E22" s="21">
        <v>120</v>
      </c>
      <c r="F22" s="21">
        <v>4320</v>
      </c>
      <c r="G22" s="22">
        <v>120014</v>
      </c>
      <c r="H22" s="20" t="s">
        <v>40</v>
      </c>
      <c r="K22" s="22"/>
    </row>
    <row r="23" customHeight="1" spans="1:11">
      <c r="A23" s="19" t="str">
        <f t="shared" si="0"/>
        <v>1351-1700关</v>
      </c>
      <c r="B23" s="1">
        <v>16</v>
      </c>
      <c r="C23" s="2">
        <v>1700</v>
      </c>
      <c r="D23" s="20">
        <v>32015</v>
      </c>
      <c r="E23" s="21">
        <v>120</v>
      </c>
      <c r="F23" s="21">
        <v>4320</v>
      </c>
      <c r="G23" s="22">
        <v>120015</v>
      </c>
      <c r="H23" s="20" t="s">
        <v>41</v>
      </c>
      <c r="K23" s="22"/>
    </row>
    <row r="24" customHeight="1" spans="1:11">
      <c r="A24" s="19" t="str">
        <f t="shared" si="0"/>
        <v>1701-2050关</v>
      </c>
      <c r="B24" s="1">
        <v>17</v>
      </c>
      <c r="C24" s="2">
        <v>2050</v>
      </c>
      <c r="D24" s="20">
        <v>32016</v>
      </c>
      <c r="E24" s="21">
        <v>120</v>
      </c>
      <c r="F24" s="21">
        <v>4320</v>
      </c>
      <c r="G24" s="22">
        <v>120016</v>
      </c>
      <c r="H24" s="20" t="s">
        <v>42</v>
      </c>
      <c r="K24" s="22"/>
    </row>
    <row r="25" customHeight="1" spans="1:11">
      <c r="A25" s="19" t="str">
        <f t="shared" si="0"/>
        <v>2051-2450关</v>
      </c>
      <c r="B25" s="1">
        <v>18</v>
      </c>
      <c r="C25" s="2">
        <v>2450</v>
      </c>
      <c r="D25" s="20">
        <v>32017</v>
      </c>
      <c r="E25" s="21">
        <v>120</v>
      </c>
      <c r="F25" s="21">
        <v>4320</v>
      </c>
      <c r="G25" s="22">
        <v>120017</v>
      </c>
      <c r="H25" s="20" t="s">
        <v>43</v>
      </c>
      <c r="K25" s="22"/>
    </row>
    <row r="26" customHeight="1" spans="1:11">
      <c r="A26" s="19" t="str">
        <f t="shared" si="0"/>
        <v>2451-2850关</v>
      </c>
      <c r="B26" s="2">
        <v>19</v>
      </c>
      <c r="C26" s="2">
        <v>2850</v>
      </c>
      <c r="D26" s="20">
        <v>32018</v>
      </c>
      <c r="E26" s="21">
        <v>120</v>
      </c>
      <c r="F26" s="21">
        <v>4320</v>
      </c>
      <c r="G26" s="22">
        <v>120018</v>
      </c>
      <c r="H26" s="20" t="s">
        <v>44</v>
      </c>
      <c r="K26" s="22"/>
    </row>
    <row r="27" customHeight="1" spans="1:11">
      <c r="A27" s="19" t="str">
        <f t="shared" si="0"/>
        <v>2851-3250关</v>
      </c>
      <c r="B27" s="2">
        <v>20</v>
      </c>
      <c r="C27" s="2">
        <v>3250</v>
      </c>
      <c r="D27" s="20">
        <v>32019</v>
      </c>
      <c r="E27" s="21">
        <v>120</v>
      </c>
      <c r="F27" s="21">
        <v>4320</v>
      </c>
      <c r="G27" s="22">
        <v>120019</v>
      </c>
      <c r="H27" s="20" t="s">
        <v>45</v>
      </c>
      <c r="K27" s="22"/>
    </row>
    <row r="28" customHeight="1" spans="1:8">
      <c r="A28" s="19" t="str">
        <f t="shared" si="0"/>
        <v>3251-3650关</v>
      </c>
      <c r="B28" s="2">
        <v>21</v>
      </c>
      <c r="C28" s="2">
        <v>3650</v>
      </c>
      <c r="D28" s="20">
        <v>32020</v>
      </c>
      <c r="E28" s="21">
        <v>120</v>
      </c>
      <c r="F28" s="21">
        <v>4320</v>
      </c>
      <c r="G28" s="22">
        <v>120020</v>
      </c>
      <c r="H28" s="20" t="s">
        <v>46</v>
      </c>
    </row>
  </sheetData>
  <pageMargins left="0.699305555555556" right="0.699305555555556" top="0.75" bottom="0.75" header="0.3" footer="0.3"/>
  <pageSetup paperSize="9" orientation="portrait" horizont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野外boss配置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2020-05-21T09:46:48Z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