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10" windowWidth="15015" windowHeight="24705"/>
  </bookViews>
  <sheets>
    <sheet name="pivot_table" sheetId="2" r:id="rId1"/>
    <sheet name="raw_data_by_prod" sheetId="1" r:id="rId2"/>
    <sheet name="Sheet3" sheetId="4" state="hidden" r:id="rId3"/>
  </sheets>
  <definedNames>
    <definedName name="_AMO_UniqueIdentifier" hidden="1">"'97d0a055-cc20-4e44-9208-a7d1db4e5644'"</definedName>
  </definedNames>
  <calcPr calcId="145621"/>
  <pivotCaches>
    <pivotCache cacheId="4" r:id="rId4"/>
  </pivotCaches>
</workbook>
</file>

<file path=xl/sharedStrings.xml><?xml version="1.0" encoding="utf-8"?>
<sst xmlns="http://schemas.openxmlformats.org/spreadsheetml/2006/main" count="853" uniqueCount="275">
  <si>
    <t>cpr</t>
  </si>
  <si>
    <t>period</t>
  </si>
  <si>
    <t>segmentation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</si>
  <si>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</si>
  <si>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</si>
  <si>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</si>
  <si>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</si>
  <si>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</si>
  <si>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</si>
  <si>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</si>
  <si>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</si>
  <si>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</si>
  <si>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</si>
  <si>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</si>
  <si>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</si>
  <si>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</si>
  <si>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</si>
  <si>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</si>
  <si>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</si>
  <si>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</si>
  <si>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</si>
  <si>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</si>
  <si>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</si>
  <si>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</si>
  <si>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</si>
  <si>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</si>
  <si>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</si>
  <si>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</si>
  <si>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</si>
  <si>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</si>
  <si>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</si>
  <si>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</si>
  <si>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</si>
  <si>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</si>
  <si>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</si>
  <si>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</si>
  <si>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</si>
  <si>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</si>
  <si>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</si>
  <si>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</si>
  <si>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</si>
  <si>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</si>
  <si>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</si>
  <si>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</si>
  <si>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</si>
  <si>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</si>
  <si>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</si>
  <si>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</si>
  <si>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</si>
  <si>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</si>
  <si>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</si>
  <si>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</si>
  <si>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</si>
  <si>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</si>
  <si>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</si>
  <si>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</si>
  <si>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</si>
  <si>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</si>
  <si>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</si>
  <si>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</si>
  <si>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</si>
  <si>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</si>
  <si>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</si>
  <si>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</si>
  <si>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</si>
  <si>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</si>
  <si>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</si>
  <si>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</si>
  <si>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</si>
  <si>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</si>
  <si>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</si>
  <si>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</si>
  <si>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</si>
  <si>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</si>
  <si>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</si>
  <si>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</si>
  <si>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</si>
  <si>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</si>
  <si>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</si>
  <si>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</si>
  <si>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</si>
  <si>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</si>
  <si>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</si>
  <si>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</si>
  <si>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</si>
  <si>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</si>
  <si>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</si>
  <si>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</si>
  <si>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</si>
  <si>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</si>
  <si>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</si>
  <si>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</si>
  <si>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</si>
  <si>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</si>
  <si>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</si>
  <si>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</si>
  <si>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</si>
  <si>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</si>
  <si>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</si>
  <si>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</si>
  <si>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</si>
  <si>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</si>
  <si>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</si>
  <si>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</si>
  <si>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</si>
  <si>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</si>
  <si>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</si>
  <si>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</si>
  <si>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</si>
  <si>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</si>
  <si>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</si>
  <si>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</si>
  <si>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</si>
  <si>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</si>
  <si>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</si>
  <si>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</si>
  <si>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</si>
  <si>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</si>
  <si>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</si>
  <si>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</si>
  <si>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</si>
  <si>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</si>
  <si>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</si>
  <si>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</si>
  <si>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</si>
  <si>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</si>
  <si>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</si>
  <si>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</si>
  <si>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</si>
  <si>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</si>
  <si>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</si>
  <si>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</si>
  <si>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</si>
  <si>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</si>
  <si>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</si>
  <si>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</si>
  <si>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</si>
  <si>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</si>
  <si>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</si>
  <si>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</si>
  <si>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</si>
  <si>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</si>
  <si>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</si>
  <si>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</si>
  <si>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</si>
  <si>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</si>
  <si>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</si>
  <si>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</si>
  <si>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</si>
  <si>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</si>
  <si>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</si>
  <si>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</si>
  <si>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</si>
  <si>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feb2016</t>
  </si>
  <si>
    <t>mar2016</t>
  </si>
  <si>
    <t>apr2016</t>
  </si>
  <si>
    <t>may2016</t>
  </si>
  <si>
    <t>jun2016</t>
  </si>
  <si>
    <t>jul2016</t>
  </si>
  <si>
    <t>aug2016</t>
  </si>
  <si>
    <t>sep2016</t>
  </si>
  <si>
    <t>oct2016</t>
  </si>
  <si>
    <t>nov2016</t>
  </si>
  <si>
    <t>dec2016</t>
  </si>
  <si>
    <t>jan2017</t>
  </si>
  <si>
    <t>feb2017</t>
  </si>
  <si>
    <t>mar2017</t>
  </si>
  <si>
    <t>apr2017</t>
  </si>
  <si>
    <t>may2017</t>
  </si>
  <si>
    <t>jun2017</t>
  </si>
  <si>
    <t>jul2017</t>
  </si>
  <si>
    <t>aug2017</t>
  </si>
  <si>
    <t>sep2017</t>
  </si>
  <si>
    <t>oct2017</t>
  </si>
  <si>
    <t>nov2017</t>
  </si>
  <si>
    <t>dec2017</t>
  </si>
  <si>
    <t>jan2018</t>
  </si>
  <si>
    <t>feb2018</t>
  </si>
  <si>
    <t>nrtl</t>
  </si>
  <si>
    <t>cre</t>
  </si>
  <si>
    <t>domestic</t>
  </si>
  <si>
    <t>tax exempt</t>
  </si>
  <si>
    <t>floor plan</t>
  </si>
  <si>
    <t>international</t>
  </si>
  <si>
    <t>Row Labels</t>
  </si>
  <si>
    <t>Grand Total</t>
  </si>
  <si>
    <t>Column Labels</t>
  </si>
  <si>
    <t>Sum of cpr</t>
  </si>
  <si>
    <t>Big change in Floor plan</t>
  </si>
  <si>
    <t>new_id</t>
  </si>
  <si>
    <t>CSegment</t>
  </si>
  <si>
    <t>PSegment</t>
  </si>
  <si>
    <t>s_face_amt</t>
  </si>
  <si>
    <t>s_curr_bal</t>
  </si>
  <si>
    <t>n_face_amt</t>
  </si>
  <si>
    <t>n_curr_bal</t>
  </si>
  <si>
    <t>20338928|281Seg 1</t>
  </si>
  <si>
    <t>Seg Ntr1</t>
  </si>
  <si>
    <t>Prod4 Floor Plan</t>
  </si>
  <si>
    <t>40763004|18Seg 1</t>
  </si>
  <si>
    <t>40763145|18Seg 1</t>
  </si>
  <si>
    <t>40771684|26Seg 1</t>
  </si>
  <si>
    <t>50703048|34Seg 1</t>
  </si>
  <si>
    <t>60930903|26Seg 1</t>
  </si>
  <si>
    <t>51568440|18Seg 1</t>
  </si>
  <si>
    <t>60881957|26Seg 1</t>
  </si>
  <si>
    <t>60900245|18Seg 1</t>
  </si>
  <si>
    <t>20363694|117Seg 1</t>
  </si>
  <si>
    <t>6992070|18Seg 1</t>
  </si>
  <si>
    <t>NA</t>
  </si>
  <si>
    <t>20150463|208Seg 1</t>
  </si>
  <si>
    <t>20150489|26Seg 1</t>
  </si>
  <si>
    <t>20150497|133Seg 1</t>
  </si>
  <si>
    <t>20150513|273Seg 1</t>
  </si>
  <si>
    <t>20338910|141Seg 1</t>
  </si>
  <si>
    <t>20341773|133Seg 1</t>
  </si>
  <si>
    <t>21211348|18Seg 1</t>
  </si>
  <si>
    <t>21404794|26Seg 1</t>
  </si>
  <si>
    <t>50314663|42Seg 1</t>
  </si>
  <si>
    <t>30849905|18Seg 1</t>
  </si>
  <si>
    <t>51650941|26Seg 1</t>
  </si>
  <si>
    <t>6952728|18Seg 1</t>
  </si>
  <si>
    <t>6952744|18Seg 1</t>
  </si>
  <si>
    <t>6952769|18Seg 1</t>
  </si>
  <si>
    <t>6955747|18Seg 1</t>
  </si>
  <si>
    <t>6972247|26Seg 1</t>
  </si>
  <si>
    <t>6995289|18Seg 1</t>
  </si>
  <si>
    <t>7007027|18Seg 1</t>
  </si>
  <si>
    <t>7027801|18Seg 1</t>
  </si>
  <si>
    <t>21437620|18Seg 1</t>
  </si>
  <si>
    <t>rtl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</si>
  <si>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</si>
  <si>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</si>
  <si>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</si>
  <si>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</si>
  <si>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</si>
  <si>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</si>
  <si>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</si>
  <si>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</si>
  <si>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</si>
  <si>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</si>
  <si>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</si>
  <si>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</si>
  <si>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</si>
  <si>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</si>
  <si>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</si>
  <si>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</si>
  <si>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</si>
  <si>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</si>
  <si>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</si>
  <si>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</si>
  <si>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</si>
  <si>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</si>
  <si>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</si>
  <si>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</si>
  <si>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</si>
  <si>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face_amt</t>
  </si>
  <si>
    <t>curr_bal</t>
  </si>
  <si>
    <t>&lt;- 6 accounts closed out of 254 accounts (Closure rate: 28%)</t>
  </si>
  <si>
    <t>&lt;- 3 accounts closed out of 251 accounts (Closure rate: 3%)</t>
  </si>
  <si>
    <t>&lt;- 2 accounts closed out of 251 accounts (Closure rate 5%)</t>
  </si>
  <si>
    <t>&lt;- 10 accounts closed out of 250 accounts (Closure rate: 36%)</t>
  </si>
  <si>
    <t>&lt;- 10 accounts closed out of 244 accounts (Closure rate: 29%)</t>
  </si>
  <si>
    <t>&lt;- 1 loan closed out of 238 accounts (Closure rate: 0.1%)</t>
  </si>
  <si>
    <t>&lt;- No accounts closed out of 247 accounts (Closure rate: 0%)</t>
  </si>
  <si>
    <t>20134152|2717Seg 2Prod5 International</t>
  </si>
  <si>
    <t>Prod5 International</t>
  </si>
  <si>
    <t>40748260|18Seg 4Prod5 International</t>
  </si>
  <si>
    <t>40762345|18Seg 4Prod5 International</t>
  </si>
  <si>
    <t>&lt;- 3 accounts closed out of 169 accounts (Closure rate: 0.72%)</t>
  </si>
  <si>
    <t>21386728|182Seg 2Prod5 International</t>
  </si>
  <si>
    <t>21454690|59Seg 2Prod5 International</t>
  </si>
  <si>
    <t>&lt;- 2 accounts closed out of 171 accounts (Closure rate: 25.96%)</t>
  </si>
  <si>
    <t>&lt;- 1 account closed out of 169 accounts (Closure rate: 0.19%)</t>
  </si>
  <si>
    <t>40780842|18Seg 4Prod5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</si>
</sst>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17" fontId="3" fillId="0" borderId="0" xfId="0" applyNumberFormat="1" applyFont="1"/>
    <xf numFmtId="2" fontId="0" fillId="0" borderId="0" xfId="0" applyNumberFormat="1"/>
    <xf numFmtId="0" fontId="2" fillId="0" borderId="0" xfId="0" applyFont="1"/>
    <xf numFmtId="17" fontId="2" fillId="0" borderId="0" xfId="0" applyNumberFormat="1" applyFont="1"/>
    <xf numFmtId="164" fontId="0" fillId="0" borderId="0" xfId="1" applyNumberFormat="1" applyFont="1"/>
    <xf numFmtId="0" fontId="0" fillId="2" borderId="0" xfId="0" applyFill="1"/>
    <xf numFmtId="0" fontId="0" fillId="0" borderId="0" xfId="0"/>
    <xf numFmtId="0" fontId="0" fillId="0" borderId="0" xfId="0"/>
    <xf numFmtId="49" fontId="2" fillId="0" borderId="0" xfId="0" applyNumberFormat="1" applyFont="1"/>
  </cellXfs>
  <cellStyles count="2">
    <cellStyle name="Comma" xfId="1" builtinId="3"/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[closure_by_prod_type.xlsx]pivot_table!PivotTable1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feb2016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pivot_table!$B$5:$B$12</c:f>
              <c:numCache>
                <c:formatCode>0.00</c:formatCode>
                <c:ptCount val="7"/>
                <c:pt idx="0">
                  <c:v>19.502692612406069</c:v>
                </c:pt>
                <c:pt idx="1">
                  <c:v>5.1483153751608723</c:v>
                </c:pt>
                <c:pt idx="2">
                  <c:v>20.540992206046273</c:v>
                </c:pt>
                <c:pt idx="3">
                  <c:v>14.30995432067772</c:v>
                </c:pt>
                <c:pt idx="4">
                  <c:v>1.7731217707165792</c:v>
                </c:pt>
                <c:pt idx="5">
                  <c:v>0</c:v>
                </c:pt>
                <c:pt idx="6">
                  <c:v>11.717505570530662</c:v>
                </c:pt>
              </c:numCache>
            </c:numRef>
          </c:val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mar2016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pivot_table!$C$5:$C$12</c:f>
              <c:numCache>
                <c:formatCode>0.00</c:formatCode>
                <c:ptCount val="7"/>
                <c:pt idx="0">
                  <c:v>16.925321735023868</c:v>
                </c:pt>
                <c:pt idx="1">
                  <c:v>19.909482849338467</c:v>
                </c:pt>
                <c:pt idx="2">
                  <c:v>17.167412783791857</c:v>
                </c:pt>
                <c:pt idx="3">
                  <c:v>20.452807172218158</c:v>
                </c:pt>
                <c:pt idx="4">
                  <c:v>0.37293257978195937</c:v>
                </c:pt>
                <c:pt idx="5">
                  <c:v>7.4802524868308184</c:v>
                </c:pt>
                <c:pt idx="6">
                  <c:v>29.664922129122296</c:v>
                </c:pt>
              </c:numCache>
            </c:numRef>
          </c:val>
        </c:ser>
        <c:ser>
          <c:idx val="2"/>
          <c:order val="2"/>
          <c:tx>
            <c:strRef>
              <c:f>pivot_table!$D$3:$D$4</c:f>
              <c:strCache>
                <c:ptCount val="1"/>
                <c:pt idx="0">
                  <c:v>apr2016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pivot_table!$D$5:$D$12</c:f>
              <c:numCache>
                <c:formatCode>0.00</c:formatCode>
                <c:ptCount val="7"/>
                <c:pt idx="0">
                  <c:v>24.118772831037493</c:v>
                </c:pt>
                <c:pt idx="1">
                  <c:v>43.059715942611774</c:v>
                </c:pt>
                <c:pt idx="2">
                  <c:v>23.256459476379753</c:v>
                </c:pt>
                <c:pt idx="3">
                  <c:v>3.8163651935195331</c:v>
                </c:pt>
                <c:pt idx="4">
                  <c:v>68.55565397139442</c:v>
                </c:pt>
                <c:pt idx="5">
                  <c:v>0</c:v>
                </c:pt>
                <c:pt idx="6">
                  <c:v>7.3751461682736057</c:v>
                </c:pt>
              </c:numCache>
            </c:numRef>
          </c:val>
        </c:ser>
        <c:ser>
          <c:idx val="3"/>
          <c:order val="3"/>
          <c:tx>
            <c:strRef>
              <c:f>pivot_table!$E$3:$E$4</c:f>
              <c:strCache>
                <c:ptCount val="1"/>
                <c:pt idx="0">
                  <c:v>may2016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pivot_table!$E$5:$E$12</c:f>
              <c:numCache>
                <c:formatCode>0.00</c:formatCode>
                <c:ptCount val="7"/>
                <c:pt idx="0">
                  <c:v>16.701788458528966</c:v>
                </c:pt>
                <c:pt idx="1">
                  <c:v>44.038764840081392</c:v>
                </c:pt>
                <c:pt idx="2">
                  <c:v>16.667883302573749</c:v>
                </c:pt>
                <c:pt idx="3">
                  <c:v>12.776029238625009</c:v>
                </c:pt>
                <c:pt idx="4">
                  <c:v>13.4339046824701</c:v>
                </c:pt>
                <c:pt idx="5">
                  <c:v>15.264783086445977</c:v>
                </c:pt>
                <c:pt idx="6">
                  <c:v>13.002733001561984</c:v>
                </c:pt>
              </c:numCache>
            </c:numRef>
          </c:val>
        </c:ser>
        <c:ser>
          <c:idx val="4"/>
          <c:order val="4"/>
          <c:tx>
            <c:strRef>
              <c:f>pivot_table!$F$3:$F$4</c:f>
              <c:strCache>
                <c:ptCount val="1"/>
                <c:pt idx="0">
                  <c:v>jun2016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pivot_table!$F$5:$F$12</c:f>
              <c:numCache>
                <c:formatCode>0.00</c:formatCode>
                <c:ptCount val="7"/>
                <c:pt idx="0">
                  <c:v>23.87634310778639</c:v>
                </c:pt>
                <c:pt idx="1">
                  <c:v>10.261672271669365</c:v>
                </c:pt>
                <c:pt idx="2">
                  <c:v>25.970119331407993</c:v>
                </c:pt>
                <c:pt idx="3">
                  <c:v>0</c:v>
                </c:pt>
                <c:pt idx="4">
                  <c:v>4.5995057689752201</c:v>
                </c:pt>
                <c:pt idx="5">
                  <c:v>17.535232040128012</c:v>
                </c:pt>
                <c:pt idx="6">
                  <c:v>16.639184170471921</c:v>
                </c:pt>
              </c:numCache>
            </c:numRef>
          </c:val>
        </c:ser>
        <c:ser>
          <c:idx val="5"/>
          <c:order val="5"/>
          <c:tx>
            <c:strRef>
              <c:f>pivot_table!$G$3:$G$4</c:f>
              <c:strCache>
                <c:ptCount val="1"/>
                <c:pt idx="0">
                  <c:v>jul2016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pivot_table!$G$5:$G$12</c:f>
              <c:numCache>
                <c:formatCode>0.00</c:formatCode>
                <c:ptCount val="7"/>
                <c:pt idx="0">
                  <c:v>15.961513790875447</c:v>
                </c:pt>
                <c:pt idx="1">
                  <c:v>24.30210251193461</c:v>
                </c:pt>
                <c:pt idx="2">
                  <c:v>16.56462114808398</c:v>
                </c:pt>
                <c:pt idx="3">
                  <c:v>3.3601561110406575</c:v>
                </c:pt>
                <c:pt idx="4">
                  <c:v>17.540239803145262</c:v>
                </c:pt>
                <c:pt idx="5">
                  <c:v>25.348253011134858</c:v>
                </c:pt>
                <c:pt idx="6">
                  <c:v>12.574113048858671</c:v>
                </c:pt>
              </c:numCache>
            </c:numRef>
          </c:val>
        </c:ser>
        <c:ser>
          <c:idx val="6"/>
          <c:order val="6"/>
          <c:tx>
            <c:strRef>
              <c:f>pivot_table!$H$3:$H$4</c:f>
              <c:strCache>
                <c:ptCount val="1"/>
                <c:pt idx="0">
                  <c:v>aug2016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pivot_table!$H$5:$H$12</c:f>
              <c:numCache>
                <c:formatCode>0.00</c:formatCode>
                <c:ptCount val="7"/>
                <c:pt idx="0">
                  <c:v>11.929861750488225</c:v>
                </c:pt>
                <c:pt idx="1">
                  <c:v>4.0510019122429686</c:v>
                </c:pt>
                <c:pt idx="2">
                  <c:v>11.786930934599106</c:v>
                </c:pt>
                <c:pt idx="3">
                  <c:v>0</c:v>
                </c:pt>
                <c:pt idx="4">
                  <c:v>41.824847965624869</c:v>
                </c:pt>
                <c:pt idx="5">
                  <c:v>0</c:v>
                </c:pt>
                <c:pt idx="6">
                  <c:v>18.163298277577432</c:v>
                </c:pt>
              </c:numCache>
            </c:numRef>
          </c:val>
        </c:ser>
        <c:ser>
          <c:idx val="7"/>
          <c:order val="7"/>
          <c:tx>
            <c:strRef>
              <c:f>pivot_table!$I$3:$I$4</c:f>
              <c:strCache>
                <c:ptCount val="1"/>
                <c:pt idx="0">
                  <c:v>sep2016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pivot_table!$I$5:$I$12</c:f>
              <c:numCache>
                <c:formatCode>0.00</c:formatCode>
                <c:ptCount val="7"/>
                <c:pt idx="0">
                  <c:v>19.300197741464309</c:v>
                </c:pt>
                <c:pt idx="1">
                  <c:v>3.4326270631910183</c:v>
                </c:pt>
                <c:pt idx="2">
                  <c:v>21.00691223558545</c:v>
                </c:pt>
                <c:pt idx="3">
                  <c:v>2.1647361784181141</c:v>
                </c:pt>
                <c:pt idx="4">
                  <c:v>4.7260572214232299</c:v>
                </c:pt>
                <c:pt idx="5">
                  <c:v>11.072832392373533</c:v>
                </c:pt>
                <c:pt idx="6">
                  <c:v>18.855233603148402</c:v>
                </c:pt>
              </c:numCache>
            </c:numRef>
          </c:val>
        </c:ser>
        <c:ser>
          <c:idx val="8"/>
          <c:order val="8"/>
          <c:tx>
            <c:strRef>
              <c:f>pivot_table!$J$3:$J$4</c:f>
              <c:strCache>
                <c:ptCount val="1"/>
                <c:pt idx="0">
                  <c:v>oct2016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pivot_table!$J$5:$J$12</c:f>
              <c:numCache>
                <c:formatCode>0.00</c:formatCode>
                <c:ptCount val="7"/>
                <c:pt idx="0">
                  <c:v>25.020916026514318</c:v>
                </c:pt>
                <c:pt idx="1">
                  <c:v>48.453499480799891</c:v>
                </c:pt>
                <c:pt idx="2">
                  <c:v>24.333042621552682</c:v>
                </c:pt>
                <c:pt idx="3">
                  <c:v>16.312974154448746</c:v>
                </c:pt>
                <c:pt idx="4">
                  <c:v>52.349210776334289</c:v>
                </c:pt>
                <c:pt idx="5">
                  <c:v>0</c:v>
                </c:pt>
                <c:pt idx="6">
                  <c:v>11.901274396734751</c:v>
                </c:pt>
              </c:numCache>
            </c:numRef>
          </c:val>
        </c:ser>
        <c:ser>
          <c:idx val="9"/>
          <c:order val="9"/>
          <c:tx>
            <c:strRef>
              <c:f>pivot_table!$K$3:$K$4</c:f>
              <c:strCache>
                <c:ptCount val="1"/>
                <c:pt idx="0">
                  <c:v>nov2016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pivot_table!$K$5:$K$12</c:f>
              <c:numCache>
                <c:formatCode>0.00</c:formatCode>
                <c:ptCount val="7"/>
                <c:pt idx="0">
                  <c:v>24.682207197903772</c:v>
                </c:pt>
                <c:pt idx="1">
                  <c:v>36.011694456545307</c:v>
                </c:pt>
                <c:pt idx="2">
                  <c:v>26.375232450391074</c:v>
                </c:pt>
                <c:pt idx="3">
                  <c:v>6.2562975281925892</c:v>
                </c:pt>
                <c:pt idx="4">
                  <c:v>1.9247375759180674</c:v>
                </c:pt>
                <c:pt idx="5">
                  <c:v>10.68923386285271</c:v>
                </c:pt>
                <c:pt idx="6">
                  <c:v>9.948429034516959</c:v>
                </c:pt>
              </c:numCache>
            </c:numRef>
          </c:val>
        </c:ser>
        <c:ser>
          <c:idx val="10"/>
          <c:order val="10"/>
          <c:tx>
            <c:strRef>
              <c:f>pivot_table!$L$3:$L$4</c:f>
              <c:strCache>
                <c:ptCount val="1"/>
                <c:pt idx="0">
                  <c:v>dec2016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pivot_table!$L$5:$L$12</c:f>
              <c:numCache>
                <c:formatCode>0.00</c:formatCode>
                <c:ptCount val="7"/>
                <c:pt idx="0">
                  <c:v>17.692325314265368</c:v>
                </c:pt>
                <c:pt idx="1">
                  <c:v>66.465523508337753</c:v>
                </c:pt>
                <c:pt idx="2">
                  <c:v>17.412621581097156</c:v>
                </c:pt>
                <c:pt idx="3">
                  <c:v>0</c:v>
                </c:pt>
                <c:pt idx="4">
                  <c:v>34.133644301569618</c:v>
                </c:pt>
                <c:pt idx="5">
                  <c:v>12.265414044725221</c:v>
                </c:pt>
                <c:pt idx="6">
                  <c:v>11.164331390793425</c:v>
                </c:pt>
              </c:numCache>
            </c:numRef>
          </c:val>
        </c:ser>
        <c:ser>
          <c:idx val="11"/>
          <c:order val="11"/>
          <c:tx>
            <c:strRef>
              <c:f>pivot_table!$M$3:$M$4</c:f>
              <c:strCache>
                <c:ptCount val="1"/>
                <c:pt idx="0">
                  <c:v>jan2017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pivot_table!$M$5:$M$12</c:f>
              <c:numCache>
                <c:formatCode>0.00</c:formatCode>
                <c:ptCount val="7"/>
                <c:pt idx="0">
                  <c:v>14.323396614397311</c:v>
                </c:pt>
                <c:pt idx="1">
                  <c:v>3.155240282297489</c:v>
                </c:pt>
                <c:pt idx="2">
                  <c:v>13.774565959186935</c:v>
                </c:pt>
                <c:pt idx="3">
                  <c:v>28.431728052179029</c:v>
                </c:pt>
                <c:pt idx="4">
                  <c:v>3.2735962022161558</c:v>
                </c:pt>
                <c:pt idx="5">
                  <c:v>0</c:v>
                </c:pt>
                <c:pt idx="6">
                  <c:v>17.639339507457386</c:v>
                </c:pt>
              </c:numCache>
            </c:numRef>
          </c:val>
        </c:ser>
        <c:ser>
          <c:idx val="12"/>
          <c:order val="12"/>
          <c:tx>
            <c:strRef>
              <c:f>pivot_table!$N$3:$N$4</c:f>
              <c:strCache>
                <c:ptCount val="1"/>
                <c:pt idx="0">
                  <c:v>feb2017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pivot_table!$N$5:$N$12</c:f>
              <c:numCache>
                <c:formatCode>0.00</c:formatCode>
                <c:ptCount val="7"/>
                <c:pt idx="0">
                  <c:v>15.149062427955595</c:v>
                </c:pt>
                <c:pt idx="1">
                  <c:v>79.412764862687823</c:v>
                </c:pt>
                <c:pt idx="2">
                  <c:v>14.398841118126548</c:v>
                </c:pt>
                <c:pt idx="3">
                  <c:v>3.2667125449356016</c:v>
                </c:pt>
                <c:pt idx="4">
                  <c:v>24.842986622356733</c:v>
                </c:pt>
                <c:pt idx="5">
                  <c:v>0</c:v>
                </c:pt>
                <c:pt idx="6">
                  <c:v>13.591796732876094</c:v>
                </c:pt>
              </c:numCache>
            </c:numRef>
          </c:val>
        </c:ser>
        <c:ser>
          <c:idx val="13"/>
          <c:order val="13"/>
          <c:tx>
            <c:strRef>
              <c:f>pivot_table!$O$3:$O$4</c:f>
              <c:strCache>
                <c:ptCount val="1"/>
                <c:pt idx="0">
                  <c:v>mar2017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pivot_table!$O$5:$O$12</c:f>
              <c:numCache>
                <c:formatCode>0.00</c:formatCode>
                <c:ptCount val="7"/>
                <c:pt idx="0">
                  <c:v>21.289541646251951</c:v>
                </c:pt>
                <c:pt idx="1">
                  <c:v>70.444511040532973</c:v>
                </c:pt>
                <c:pt idx="2">
                  <c:v>20.618919932941605</c:v>
                </c:pt>
                <c:pt idx="3">
                  <c:v>0.11884034903414387</c:v>
                </c:pt>
                <c:pt idx="4">
                  <c:v>49.833018560478315</c:v>
                </c:pt>
                <c:pt idx="5">
                  <c:v>0</c:v>
                </c:pt>
                <c:pt idx="6">
                  <c:v>10.918026406072823</c:v>
                </c:pt>
              </c:numCache>
            </c:numRef>
          </c:val>
        </c:ser>
        <c:ser>
          <c:idx val="14"/>
          <c:order val="14"/>
          <c:tx>
            <c:strRef>
              <c:f>pivot_table!$P$3:$P$4</c:f>
              <c:strCache>
                <c:ptCount val="1"/>
                <c:pt idx="0">
                  <c:v>apr2017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pivot_table!$P$5:$P$12</c:f>
              <c:numCache>
                <c:formatCode>0.00</c:formatCode>
                <c:ptCount val="7"/>
                <c:pt idx="0">
                  <c:v>20.647992617467668</c:v>
                </c:pt>
                <c:pt idx="1">
                  <c:v>88.246524242118767</c:v>
                </c:pt>
                <c:pt idx="2">
                  <c:v>20.219396113398169</c:v>
                </c:pt>
                <c:pt idx="3">
                  <c:v>7.8454076769342906</c:v>
                </c:pt>
                <c:pt idx="4">
                  <c:v>1.1075160938428974</c:v>
                </c:pt>
                <c:pt idx="5">
                  <c:v>0</c:v>
                </c:pt>
                <c:pt idx="6">
                  <c:v>30.891697416931397</c:v>
                </c:pt>
              </c:numCache>
            </c:numRef>
          </c:val>
        </c:ser>
        <c:ser>
          <c:idx val="15"/>
          <c:order val="15"/>
          <c:tx>
            <c:strRef>
              <c:f>pivot_table!$Q$3:$Q$4</c:f>
              <c:strCache>
                <c:ptCount val="1"/>
                <c:pt idx="0">
                  <c:v>may2017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pivot_table!$Q$5:$Q$12</c:f>
              <c:numCache>
                <c:formatCode>0.00</c:formatCode>
                <c:ptCount val="7"/>
                <c:pt idx="0">
                  <c:v>28.359379274859077</c:v>
                </c:pt>
                <c:pt idx="1">
                  <c:v>30.548486999316047</c:v>
                </c:pt>
                <c:pt idx="2">
                  <c:v>30.828455281002732</c:v>
                </c:pt>
                <c:pt idx="3">
                  <c:v>0</c:v>
                </c:pt>
                <c:pt idx="4">
                  <c:v>5.2519333869331835</c:v>
                </c:pt>
                <c:pt idx="5">
                  <c:v>6.3860717107814153</c:v>
                </c:pt>
                <c:pt idx="6">
                  <c:v>13.360373512849645</c:v>
                </c:pt>
              </c:numCache>
            </c:numRef>
          </c:val>
        </c:ser>
        <c:ser>
          <c:idx val="16"/>
          <c:order val="16"/>
          <c:tx>
            <c:strRef>
              <c:f>pivot_table!$R$3:$R$4</c:f>
              <c:strCache>
                <c:ptCount val="1"/>
                <c:pt idx="0">
                  <c:v>jun2017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pivot_table!$R$5:$R$12</c:f>
              <c:numCache>
                <c:formatCode>0.00</c:formatCode>
                <c:ptCount val="7"/>
                <c:pt idx="0">
                  <c:v>16.494289678769391</c:v>
                </c:pt>
                <c:pt idx="1">
                  <c:v>20.679297288591435</c:v>
                </c:pt>
                <c:pt idx="2">
                  <c:v>17.897339665145083</c:v>
                </c:pt>
                <c:pt idx="3">
                  <c:v>0</c:v>
                </c:pt>
                <c:pt idx="4">
                  <c:v>0.58438396034807827</c:v>
                </c:pt>
                <c:pt idx="5">
                  <c:v>34.894692850003274</c:v>
                </c:pt>
                <c:pt idx="6">
                  <c:v>13.867736111220562</c:v>
                </c:pt>
              </c:numCache>
            </c:numRef>
          </c:val>
        </c:ser>
        <c:ser>
          <c:idx val="17"/>
          <c:order val="17"/>
          <c:tx>
            <c:strRef>
              <c:f>pivot_table!$S$3:$S$4</c:f>
              <c:strCache>
                <c:ptCount val="1"/>
                <c:pt idx="0">
                  <c:v>jul2017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pivot_table!$S$5:$S$12</c:f>
              <c:numCache>
                <c:formatCode>0.00</c:formatCode>
                <c:ptCount val="7"/>
                <c:pt idx="0">
                  <c:v>12.197463690148847</c:v>
                </c:pt>
                <c:pt idx="1">
                  <c:v>3.3010869705704105</c:v>
                </c:pt>
                <c:pt idx="2">
                  <c:v>13.396380027129029</c:v>
                </c:pt>
                <c:pt idx="3">
                  <c:v>0</c:v>
                </c:pt>
                <c:pt idx="4">
                  <c:v>7.1679103735721617</c:v>
                </c:pt>
                <c:pt idx="5">
                  <c:v>0.71532252741415281</c:v>
                </c:pt>
                <c:pt idx="6">
                  <c:v>47.869359381618182</c:v>
                </c:pt>
              </c:numCache>
            </c:numRef>
          </c:val>
        </c:ser>
        <c:ser>
          <c:idx val="18"/>
          <c:order val="18"/>
          <c:tx>
            <c:strRef>
              <c:f>pivot_table!$T$3:$T$4</c:f>
              <c:strCache>
                <c:ptCount val="1"/>
                <c:pt idx="0">
                  <c:v>aug2017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pivot_table!$T$5:$T$12</c:f>
              <c:numCache>
                <c:formatCode>0.00</c:formatCode>
                <c:ptCount val="7"/>
                <c:pt idx="0">
                  <c:v>20.629335513530368</c:v>
                </c:pt>
                <c:pt idx="1">
                  <c:v>19.783768285130098</c:v>
                </c:pt>
                <c:pt idx="2">
                  <c:v>21.825447901145246</c:v>
                </c:pt>
                <c:pt idx="3">
                  <c:v>7.1906267120766305</c:v>
                </c:pt>
                <c:pt idx="4">
                  <c:v>16.265918958113367</c:v>
                </c:pt>
                <c:pt idx="5">
                  <c:v>0</c:v>
                </c:pt>
                <c:pt idx="6">
                  <c:v>17.044647544933845</c:v>
                </c:pt>
              </c:numCache>
            </c:numRef>
          </c:val>
        </c:ser>
        <c:ser>
          <c:idx val="19"/>
          <c:order val="19"/>
          <c:tx>
            <c:strRef>
              <c:f>pivot_table!$U$3:$U$4</c:f>
              <c:strCache>
                <c:ptCount val="1"/>
                <c:pt idx="0">
                  <c:v>sep2017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pivot_table!$U$5:$U$12</c:f>
              <c:numCache>
                <c:formatCode>0.00</c:formatCode>
                <c:ptCount val="7"/>
                <c:pt idx="0">
                  <c:v>15.879130054054535</c:v>
                </c:pt>
                <c:pt idx="1">
                  <c:v>16.397968281625364</c:v>
                </c:pt>
                <c:pt idx="2">
                  <c:v>16.532984426004848</c:v>
                </c:pt>
                <c:pt idx="3">
                  <c:v>12.096436586125648</c:v>
                </c:pt>
                <c:pt idx="4">
                  <c:v>6.1277567964330153</c:v>
                </c:pt>
                <c:pt idx="5">
                  <c:v>10.914907819081643</c:v>
                </c:pt>
                <c:pt idx="6">
                  <c:v>9.0504212866212583</c:v>
                </c:pt>
              </c:numCache>
            </c:numRef>
          </c:val>
        </c:ser>
        <c:ser>
          <c:idx val="20"/>
          <c:order val="20"/>
          <c:tx>
            <c:strRef>
              <c:f>pivot_table!$V$3:$V$4</c:f>
              <c:strCache>
                <c:ptCount val="1"/>
                <c:pt idx="0">
                  <c:v>oct2017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pivot_table!$V$5:$V$12</c:f>
              <c:numCache>
                <c:formatCode>0.00</c:formatCode>
                <c:ptCount val="7"/>
                <c:pt idx="0">
                  <c:v>21.666318967646482</c:v>
                </c:pt>
                <c:pt idx="1">
                  <c:v>21.919233462932077</c:v>
                </c:pt>
                <c:pt idx="2">
                  <c:v>23.233506920342549</c:v>
                </c:pt>
                <c:pt idx="3">
                  <c:v>5.6731656342567938</c:v>
                </c:pt>
                <c:pt idx="4">
                  <c:v>0.72284503184347759</c:v>
                </c:pt>
                <c:pt idx="5">
                  <c:v>51.749991555757234</c:v>
                </c:pt>
                <c:pt idx="6">
                  <c:v>19.905370494599239</c:v>
                </c:pt>
              </c:numCache>
            </c:numRef>
          </c:val>
        </c:ser>
        <c:ser>
          <c:idx val="21"/>
          <c:order val="21"/>
          <c:tx>
            <c:strRef>
              <c:f>pivot_table!$W$3:$W$4</c:f>
              <c:strCache>
                <c:ptCount val="1"/>
                <c:pt idx="0">
                  <c:v>nov2017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pivot_table!$W$5:$W$12</c:f>
              <c:numCache>
                <c:formatCode>0.00</c:formatCode>
                <c:ptCount val="7"/>
                <c:pt idx="0">
                  <c:v>30.416361688492422</c:v>
                </c:pt>
                <c:pt idx="1">
                  <c:v>9.40946941758164</c:v>
                </c:pt>
                <c:pt idx="2">
                  <c:v>30.419362568390962</c:v>
                </c:pt>
                <c:pt idx="3">
                  <c:v>36.919945355860385</c:v>
                </c:pt>
                <c:pt idx="4">
                  <c:v>25.956013500573818</c:v>
                </c:pt>
                <c:pt idx="5">
                  <c:v>12.711952437276308</c:v>
                </c:pt>
                <c:pt idx="6">
                  <c:v>9.0234908734642794</c:v>
                </c:pt>
              </c:numCache>
            </c:numRef>
          </c:val>
        </c:ser>
        <c:ser>
          <c:idx val="22"/>
          <c:order val="22"/>
          <c:tx>
            <c:strRef>
              <c:f>pivot_table!$X$3:$X$4</c:f>
              <c:strCache>
                <c:ptCount val="1"/>
                <c:pt idx="0">
                  <c:v>dec2017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pivot_table!$X$5:$X$12</c:f>
              <c:numCache>
                <c:formatCode>0.00</c:formatCode>
                <c:ptCount val="7"/>
                <c:pt idx="0">
                  <c:v>17.393509529530082</c:v>
                </c:pt>
                <c:pt idx="1">
                  <c:v>9.942162181304937</c:v>
                </c:pt>
                <c:pt idx="2">
                  <c:v>17.275862475761826</c:v>
                </c:pt>
                <c:pt idx="3">
                  <c:v>29.347908244687215</c:v>
                </c:pt>
                <c:pt idx="4">
                  <c:v>0.19030209428367861</c:v>
                </c:pt>
                <c:pt idx="5">
                  <c:v>0</c:v>
                </c:pt>
                <c:pt idx="6">
                  <c:v>39.312790936353458</c:v>
                </c:pt>
              </c:numCache>
            </c:numRef>
          </c:val>
        </c:ser>
        <c:ser>
          <c:idx val="23"/>
          <c:order val="23"/>
          <c:tx>
            <c:strRef>
              <c:f>pivot_table!$Y$3:$Y$4</c:f>
              <c:strCache>
                <c:ptCount val="1"/>
                <c:pt idx="0">
                  <c:v>jan2018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pivot_table!$Y$5:$Y$12</c:f>
              <c:numCache>
                <c:formatCode>0.00</c:formatCode>
                <c:ptCount val="7"/>
                <c:pt idx="0">
                  <c:v>19.867158731464794</c:v>
                </c:pt>
                <c:pt idx="1">
                  <c:v>61.406290108092755</c:v>
                </c:pt>
                <c:pt idx="2">
                  <c:v>20.904263663073607</c:v>
                </c:pt>
                <c:pt idx="3">
                  <c:v>0.12618481873976073</c:v>
                </c:pt>
                <c:pt idx="4">
                  <c:v>0</c:v>
                </c:pt>
                <c:pt idx="5">
                  <c:v>38.419871991494659</c:v>
                </c:pt>
                <c:pt idx="6">
                  <c:v>17.867743243534552</c:v>
                </c:pt>
              </c:numCache>
            </c:numRef>
          </c:val>
        </c:ser>
        <c:ser>
          <c:idx val="24"/>
          <c:order val="24"/>
          <c:tx>
            <c:strRef>
              <c:f>pivot_table!$Z$3:$Z$4</c:f>
              <c:strCache>
                <c:ptCount val="1"/>
                <c:pt idx="0">
                  <c:v>feb2018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nrtl</c:v>
                </c:pt>
                <c:pt idx="1">
                  <c:v>cre</c:v>
                </c:pt>
                <c:pt idx="2">
                  <c:v>domestic</c:v>
                </c:pt>
                <c:pt idx="3">
                  <c:v>floor plan</c:v>
                </c:pt>
                <c:pt idx="4">
                  <c:v>international</c:v>
                </c:pt>
                <c:pt idx="5">
                  <c:v>tax exempt</c:v>
                </c:pt>
                <c:pt idx="6">
                  <c:v>rtl</c:v>
                </c:pt>
              </c:strCache>
            </c:strRef>
          </c:cat>
          <c:val>
            <c:numRef>
              <c:f>pivot_table!$Z$5:$Z$12</c:f>
              <c:numCache>
                <c:formatCode>0.00</c:formatCode>
                <c:ptCount val="7"/>
                <c:pt idx="0">
                  <c:v>13.333448995353535</c:v>
                </c:pt>
                <c:pt idx="1">
                  <c:v>23.688308236455178</c:v>
                </c:pt>
                <c:pt idx="2">
                  <c:v>13.210930997952186</c:v>
                </c:pt>
                <c:pt idx="3">
                  <c:v>15.204709147364415</c:v>
                </c:pt>
                <c:pt idx="4">
                  <c:v>10.547626602908167</c:v>
                </c:pt>
                <c:pt idx="5">
                  <c:v>0.19328461309997547</c:v>
                </c:pt>
                <c:pt idx="6">
                  <c:v>13.573613164907073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109248"/>
        <c:axId val="323110784"/>
      </c:barChart>
      <c:catAx>
        <c:axId val="32310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323110784"/>
        <c:crosses val="autoZero"/>
        <c:auto val="1"/>
        <c:lblAlgn val="ctr"/>
        <c:lblOffset val="100"/>
        <c:noMultiLvlLbl val="0"/>
      </c:catAx>
      <c:valAx>
        <c:axId val="323110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2310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13</xdr:row>
      <xdr:rowOff>142875</xdr:rowOff>
    </xdr:from>
    <xdr:to>
      <xdr:col>13</xdr:col>
      <xdr:colOff>304800</xdr:colOff>
      <xdr:row>34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ng.Bill" refreshedDate="43298.70125208333" createdVersion="4" refreshedVersion="4" minRefreshableVersion="3" recordCount="175">
  <cacheSource type="worksheet">
    <worksheetSource ref="B1:D176" sheet="raw_data_by_prod"/>
  </cacheSource>
  <cacheFields count="3">
    <cacheField name="cpr" numFmtId="0">
      <sharedItems containsSemiMixedTypes="0" containsString="0" containsNumber="1" minValue="0" maxValue="88.246524242118767"/>
    </cacheField>
    <cacheField name="period" numFmtId="0">
      <sharedItems count="25">
        <s v="feb2016"/>
        <s v="mar2016"/>
        <s v="apr2016"/>
        <s v="may2016"/>
        <s v="jun2016"/>
        <s v="jul2016"/>
        <s v="aug2016"/>
        <s v="sep2016"/>
        <s v="oct2016"/>
        <s v="nov2016"/>
        <s v="dec2016"/>
        <s v="jan2017"/>
        <s v="feb2017"/>
        <s v="mar2017"/>
        <s v="apr2017"/>
        <s v="may2017"/>
        <s v="jun2017"/>
        <s v="jul2017"/>
        <s v="aug2017"/>
        <s v="sep2017"/>
        <s v="oct2017"/>
        <s v="nov2017"/>
        <s v="dec2017"/>
        <s v="jan2018"/>
        <s v="feb2018"/>
      </sharedItems>
    </cacheField>
    <cacheField name="segmentation" numFmtId="0">
      <sharedItems count="7">
        <s v="nrtl"/>
        <s v="cre"/>
        <s v="domestic"/>
        <s v="tax exempt"/>
        <s v="floor plan"/>
        <s v="international"/>
        <s v="rt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">
  <r>
    <n v="19.502692612406069"/>
    <x v="0"/>
    <x v="0"/>
  </r>
  <r>
    <n v="5.1483153751608723"/>
    <x v="0"/>
    <x v="1"/>
  </r>
  <r>
    <n v="20.540992206046273"/>
    <x v="0"/>
    <x v="2"/>
  </r>
  <r>
    <n v="0"/>
    <x v="0"/>
    <x v="3"/>
  </r>
  <r>
    <n v="14.30995432067772"/>
    <x v="0"/>
    <x v="4"/>
  </r>
  <r>
    <n v="1.7731217707165792"/>
    <x v="0"/>
    <x v="5"/>
  </r>
  <r>
    <n v="11.717505570530662"/>
    <x v="0"/>
    <x v="6"/>
  </r>
  <r>
    <n v="16.925321735023868"/>
    <x v="1"/>
    <x v="0"/>
  </r>
  <r>
    <n v="19.909482849338467"/>
    <x v="1"/>
    <x v="1"/>
  </r>
  <r>
    <n v="17.167412783791857"/>
    <x v="1"/>
    <x v="2"/>
  </r>
  <r>
    <n v="7.4802524868308184"/>
    <x v="1"/>
    <x v="3"/>
  </r>
  <r>
    <n v="20.452807172218158"/>
    <x v="1"/>
    <x v="4"/>
  </r>
  <r>
    <n v="0.37293257978195937"/>
    <x v="1"/>
    <x v="5"/>
  </r>
  <r>
    <n v="29.664922129122296"/>
    <x v="1"/>
    <x v="6"/>
  </r>
  <r>
    <n v="24.118772831037493"/>
    <x v="2"/>
    <x v="0"/>
  </r>
  <r>
    <n v="43.059715942611774"/>
    <x v="2"/>
    <x v="1"/>
  </r>
  <r>
    <n v="23.256459476379753"/>
    <x v="2"/>
    <x v="2"/>
  </r>
  <r>
    <n v="0"/>
    <x v="2"/>
    <x v="3"/>
  </r>
  <r>
    <n v="3.8163651935195331"/>
    <x v="2"/>
    <x v="4"/>
  </r>
  <r>
    <n v="68.55565397139442"/>
    <x v="2"/>
    <x v="5"/>
  </r>
  <r>
    <n v="7.3751461682736057"/>
    <x v="2"/>
    <x v="6"/>
  </r>
  <r>
    <n v="16.701788458528966"/>
    <x v="3"/>
    <x v="0"/>
  </r>
  <r>
    <n v="44.038764840081392"/>
    <x v="3"/>
    <x v="1"/>
  </r>
  <r>
    <n v="16.667883302573749"/>
    <x v="3"/>
    <x v="2"/>
  </r>
  <r>
    <n v="15.264783086445977"/>
    <x v="3"/>
    <x v="3"/>
  </r>
  <r>
    <n v="12.776029238625009"/>
    <x v="3"/>
    <x v="4"/>
  </r>
  <r>
    <n v="13.4339046824701"/>
    <x v="3"/>
    <x v="5"/>
  </r>
  <r>
    <n v="13.002733001561984"/>
    <x v="3"/>
    <x v="6"/>
  </r>
  <r>
    <n v="23.87634310778639"/>
    <x v="4"/>
    <x v="0"/>
  </r>
  <r>
    <n v="10.261672271669365"/>
    <x v="4"/>
    <x v="1"/>
  </r>
  <r>
    <n v="25.970119331407993"/>
    <x v="4"/>
    <x v="2"/>
  </r>
  <r>
    <n v="17.535232040128012"/>
    <x v="4"/>
    <x v="3"/>
  </r>
  <r>
    <n v="0"/>
    <x v="4"/>
    <x v="4"/>
  </r>
  <r>
    <n v="4.5995057689752201"/>
    <x v="4"/>
    <x v="5"/>
  </r>
  <r>
    <n v="16.639184170471921"/>
    <x v="4"/>
    <x v="6"/>
  </r>
  <r>
    <n v="15.961513790875447"/>
    <x v="5"/>
    <x v="0"/>
  </r>
  <r>
    <n v="24.30210251193461"/>
    <x v="5"/>
    <x v="1"/>
  </r>
  <r>
    <n v="16.56462114808398"/>
    <x v="5"/>
    <x v="2"/>
  </r>
  <r>
    <n v="25.348253011134858"/>
    <x v="5"/>
    <x v="3"/>
  </r>
  <r>
    <n v="3.3601561110406575"/>
    <x v="5"/>
    <x v="4"/>
  </r>
  <r>
    <n v="17.540239803145262"/>
    <x v="5"/>
    <x v="5"/>
  </r>
  <r>
    <n v="12.574113048858671"/>
    <x v="5"/>
    <x v="6"/>
  </r>
  <r>
    <n v="11.929861750488225"/>
    <x v="6"/>
    <x v="0"/>
  </r>
  <r>
    <n v="4.0510019122429686"/>
    <x v="6"/>
    <x v="1"/>
  </r>
  <r>
    <n v="11.786930934599106"/>
    <x v="6"/>
    <x v="2"/>
  </r>
  <r>
    <n v="0"/>
    <x v="6"/>
    <x v="3"/>
  </r>
  <r>
    <n v="0"/>
    <x v="6"/>
    <x v="4"/>
  </r>
  <r>
    <n v="41.824847965624869"/>
    <x v="6"/>
    <x v="5"/>
  </r>
  <r>
    <n v="18.163298277577432"/>
    <x v="6"/>
    <x v="6"/>
  </r>
  <r>
    <n v="19.300197741464309"/>
    <x v="7"/>
    <x v="0"/>
  </r>
  <r>
    <n v="3.4326270631910183"/>
    <x v="7"/>
    <x v="1"/>
  </r>
  <r>
    <n v="21.00691223558545"/>
    <x v="7"/>
    <x v="2"/>
  </r>
  <r>
    <n v="11.072832392373533"/>
    <x v="7"/>
    <x v="3"/>
  </r>
  <r>
    <n v="2.1647361784181141"/>
    <x v="7"/>
    <x v="4"/>
  </r>
  <r>
    <n v="4.7260572214232299"/>
    <x v="7"/>
    <x v="5"/>
  </r>
  <r>
    <n v="18.855233603148402"/>
    <x v="7"/>
    <x v="6"/>
  </r>
  <r>
    <n v="25.020916026514318"/>
    <x v="8"/>
    <x v="0"/>
  </r>
  <r>
    <n v="48.453499480799891"/>
    <x v="8"/>
    <x v="1"/>
  </r>
  <r>
    <n v="24.333042621552682"/>
    <x v="8"/>
    <x v="2"/>
  </r>
  <r>
    <n v="0"/>
    <x v="8"/>
    <x v="3"/>
  </r>
  <r>
    <n v="16.312974154448746"/>
    <x v="8"/>
    <x v="4"/>
  </r>
  <r>
    <n v="52.349210776334289"/>
    <x v="8"/>
    <x v="5"/>
  </r>
  <r>
    <n v="11.901274396734751"/>
    <x v="8"/>
    <x v="6"/>
  </r>
  <r>
    <n v="24.682207197903772"/>
    <x v="9"/>
    <x v="0"/>
  </r>
  <r>
    <n v="36.011694456545307"/>
    <x v="9"/>
    <x v="1"/>
  </r>
  <r>
    <n v="26.375232450391074"/>
    <x v="9"/>
    <x v="2"/>
  </r>
  <r>
    <n v="10.68923386285271"/>
    <x v="9"/>
    <x v="3"/>
  </r>
  <r>
    <n v="6.2562975281925892"/>
    <x v="9"/>
    <x v="4"/>
  </r>
  <r>
    <n v="1.9247375759180674"/>
    <x v="9"/>
    <x v="5"/>
  </r>
  <r>
    <n v="9.948429034516959"/>
    <x v="9"/>
    <x v="6"/>
  </r>
  <r>
    <n v="17.692325314265368"/>
    <x v="10"/>
    <x v="0"/>
  </r>
  <r>
    <n v="66.465523508337753"/>
    <x v="10"/>
    <x v="1"/>
  </r>
  <r>
    <n v="17.412621581097156"/>
    <x v="10"/>
    <x v="2"/>
  </r>
  <r>
    <n v="12.265414044725221"/>
    <x v="10"/>
    <x v="3"/>
  </r>
  <r>
    <n v="0"/>
    <x v="10"/>
    <x v="4"/>
  </r>
  <r>
    <n v="34.133644301569618"/>
    <x v="10"/>
    <x v="5"/>
  </r>
  <r>
    <n v="11.164331390793425"/>
    <x v="10"/>
    <x v="6"/>
  </r>
  <r>
    <n v="14.323396614397311"/>
    <x v="11"/>
    <x v="0"/>
  </r>
  <r>
    <n v="3.155240282297489"/>
    <x v="11"/>
    <x v="1"/>
  </r>
  <r>
    <n v="13.774565959186935"/>
    <x v="11"/>
    <x v="2"/>
  </r>
  <r>
    <n v="0"/>
    <x v="11"/>
    <x v="3"/>
  </r>
  <r>
    <n v="28.431728052179029"/>
    <x v="11"/>
    <x v="4"/>
  </r>
  <r>
    <n v="3.2735962022161558"/>
    <x v="11"/>
    <x v="5"/>
  </r>
  <r>
    <n v="17.639339507457386"/>
    <x v="11"/>
    <x v="6"/>
  </r>
  <r>
    <n v="15.149062427955595"/>
    <x v="12"/>
    <x v="0"/>
  </r>
  <r>
    <n v="79.412764862687823"/>
    <x v="12"/>
    <x v="1"/>
  </r>
  <r>
    <n v="14.398841118126548"/>
    <x v="12"/>
    <x v="2"/>
  </r>
  <r>
    <n v="0"/>
    <x v="12"/>
    <x v="3"/>
  </r>
  <r>
    <n v="3.2667125449356016"/>
    <x v="12"/>
    <x v="4"/>
  </r>
  <r>
    <n v="24.842986622356733"/>
    <x v="12"/>
    <x v="5"/>
  </r>
  <r>
    <n v="13.591796732876094"/>
    <x v="12"/>
    <x v="6"/>
  </r>
  <r>
    <n v="21.289541646251951"/>
    <x v="13"/>
    <x v="0"/>
  </r>
  <r>
    <n v="70.444511040532973"/>
    <x v="13"/>
    <x v="1"/>
  </r>
  <r>
    <n v="20.618919932941605"/>
    <x v="13"/>
    <x v="2"/>
  </r>
  <r>
    <n v="0"/>
    <x v="13"/>
    <x v="3"/>
  </r>
  <r>
    <n v="0.11884034903414387"/>
    <x v="13"/>
    <x v="4"/>
  </r>
  <r>
    <n v="49.833018560478315"/>
    <x v="13"/>
    <x v="5"/>
  </r>
  <r>
    <n v="10.918026406072823"/>
    <x v="13"/>
    <x v="6"/>
  </r>
  <r>
    <n v="20.647992617467668"/>
    <x v="14"/>
    <x v="0"/>
  </r>
  <r>
    <n v="88.246524242118767"/>
    <x v="14"/>
    <x v="1"/>
  </r>
  <r>
    <n v="20.219396113398169"/>
    <x v="14"/>
    <x v="2"/>
  </r>
  <r>
    <n v="0"/>
    <x v="14"/>
    <x v="3"/>
  </r>
  <r>
    <n v="7.8454076769342906"/>
    <x v="14"/>
    <x v="4"/>
  </r>
  <r>
    <n v="1.1075160938428974"/>
    <x v="14"/>
    <x v="5"/>
  </r>
  <r>
    <n v="30.891697416931397"/>
    <x v="14"/>
    <x v="6"/>
  </r>
  <r>
    <n v="28.359379274859077"/>
    <x v="15"/>
    <x v="0"/>
  </r>
  <r>
    <n v="30.548486999316047"/>
    <x v="15"/>
    <x v="1"/>
  </r>
  <r>
    <n v="30.828455281002732"/>
    <x v="15"/>
    <x v="2"/>
  </r>
  <r>
    <n v="6.3860717107814153"/>
    <x v="15"/>
    <x v="3"/>
  </r>
  <r>
    <n v="0"/>
    <x v="15"/>
    <x v="4"/>
  </r>
  <r>
    <n v="5.2519333869331835"/>
    <x v="15"/>
    <x v="5"/>
  </r>
  <r>
    <n v="13.360373512849645"/>
    <x v="15"/>
    <x v="6"/>
  </r>
  <r>
    <n v="16.494289678769391"/>
    <x v="16"/>
    <x v="0"/>
  </r>
  <r>
    <n v="20.679297288591435"/>
    <x v="16"/>
    <x v="1"/>
  </r>
  <r>
    <n v="17.897339665145083"/>
    <x v="16"/>
    <x v="2"/>
  </r>
  <r>
    <n v="34.894692850003274"/>
    <x v="16"/>
    <x v="3"/>
  </r>
  <r>
    <n v="0"/>
    <x v="16"/>
    <x v="4"/>
  </r>
  <r>
    <n v="0.58438396034807827"/>
    <x v="16"/>
    <x v="5"/>
  </r>
  <r>
    <n v="13.867736111220562"/>
    <x v="16"/>
    <x v="6"/>
  </r>
  <r>
    <n v="12.197463690148847"/>
    <x v="17"/>
    <x v="0"/>
  </r>
  <r>
    <n v="3.3010869705704105"/>
    <x v="17"/>
    <x v="1"/>
  </r>
  <r>
    <n v="13.396380027129029"/>
    <x v="17"/>
    <x v="2"/>
  </r>
  <r>
    <n v="0.71532252741415281"/>
    <x v="17"/>
    <x v="3"/>
  </r>
  <r>
    <n v="0"/>
    <x v="17"/>
    <x v="4"/>
  </r>
  <r>
    <n v="7.1679103735721617"/>
    <x v="17"/>
    <x v="5"/>
  </r>
  <r>
    <n v="47.869359381618182"/>
    <x v="17"/>
    <x v="6"/>
  </r>
  <r>
    <n v="20.629335513530368"/>
    <x v="18"/>
    <x v="0"/>
  </r>
  <r>
    <n v="19.783768285130098"/>
    <x v="18"/>
    <x v="1"/>
  </r>
  <r>
    <n v="21.825447901145246"/>
    <x v="18"/>
    <x v="2"/>
  </r>
  <r>
    <n v="0"/>
    <x v="18"/>
    <x v="3"/>
  </r>
  <r>
    <n v="7.1906267120766305"/>
    <x v="18"/>
    <x v="4"/>
  </r>
  <r>
    <n v="16.265918958113367"/>
    <x v="18"/>
    <x v="5"/>
  </r>
  <r>
    <n v="17.044647544933845"/>
    <x v="18"/>
    <x v="6"/>
  </r>
  <r>
    <n v="15.879130054054535"/>
    <x v="19"/>
    <x v="0"/>
  </r>
  <r>
    <n v="16.397968281625364"/>
    <x v="19"/>
    <x v="1"/>
  </r>
  <r>
    <n v="16.532984426004848"/>
    <x v="19"/>
    <x v="2"/>
  </r>
  <r>
    <n v="10.914907819081643"/>
    <x v="19"/>
    <x v="3"/>
  </r>
  <r>
    <n v="12.096436586125648"/>
    <x v="19"/>
    <x v="4"/>
  </r>
  <r>
    <n v="6.1277567964330153"/>
    <x v="19"/>
    <x v="5"/>
  </r>
  <r>
    <n v="9.0504212866212583"/>
    <x v="19"/>
    <x v="6"/>
  </r>
  <r>
    <n v="21.666318967646482"/>
    <x v="20"/>
    <x v="0"/>
  </r>
  <r>
    <n v="21.919233462932077"/>
    <x v="20"/>
    <x v="1"/>
  </r>
  <r>
    <n v="23.233506920342549"/>
    <x v="20"/>
    <x v="2"/>
  </r>
  <r>
    <n v="51.749991555757234"/>
    <x v="20"/>
    <x v="3"/>
  </r>
  <r>
    <n v="5.6731656342567938"/>
    <x v="20"/>
    <x v="4"/>
  </r>
  <r>
    <n v="0.72284503184347759"/>
    <x v="20"/>
    <x v="5"/>
  </r>
  <r>
    <n v="19.905370494599239"/>
    <x v="20"/>
    <x v="6"/>
  </r>
  <r>
    <n v="30.416361688492422"/>
    <x v="21"/>
    <x v="0"/>
  </r>
  <r>
    <n v="9.40946941758164"/>
    <x v="21"/>
    <x v="1"/>
  </r>
  <r>
    <n v="30.419362568390962"/>
    <x v="21"/>
    <x v="2"/>
  </r>
  <r>
    <n v="12.711952437276308"/>
    <x v="21"/>
    <x v="3"/>
  </r>
  <r>
    <n v="36.919945355860385"/>
    <x v="21"/>
    <x v="4"/>
  </r>
  <r>
    <n v="25.956013500573818"/>
    <x v="21"/>
    <x v="5"/>
  </r>
  <r>
    <n v="9.0234908734642794"/>
    <x v="21"/>
    <x v="6"/>
  </r>
  <r>
    <n v="17.393509529530082"/>
    <x v="22"/>
    <x v="0"/>
  </r>
  <r>
    <n v="9.942162181304937"/>
    <x v="22"/>
    <x v="1"/>
  </r>
  <r>
    <n v="17.275862475761826"/>
    <x v="22"/>
    <x v="2"/>
  </r>
  <r>
    <n v="0"/>
    <x v="22"/>
    <x v="3"/>
  </r>
  <r>
    <n v="29.347908244687215"/>
    <x v="22"/>
    <x v="4"/>
  </r>
  <r>
    <n v="0.19030209428367861"/>
    <x v="22"/>
    <x v="5"/>
  </r>
  <r>
    <n v="39.312790936353458"/>
    <x v="22"/>
    <x v="6"/>
  </r>
  <r>
    <n v="19.867158731464794"/>
    <x v="23"/>
    <x v="0"/>
  </r>
  <r>
    <n v="61.406290108092755"/>
    <x v="23"/>
    <x v="1"/>
  </r>
  <r>
    <n v="20.904263663073607"/>
    <x v="23"/>
    <x v="2"/>
  </r>
  <r>
    <n v="38.419871991494659"/>
    <x v="23"/>
    <x v="3"/>
  </r>
  <r>
    <n v="0.12618481873976073"/>
    <x v="23"/>
    <x v="4"/>
  </r>
  <r>
    <n v="0"/>
    <x v="23"/>
    <x v="5"/>
  </r>
  <r>
    <n v="17.867743243534552"/>
    <x v="23"/>
    <x v="6"/>
  </r>
  <r>
    <n v="13.333448995353535"/>
    <x v="24"/>
    <x v="0"/>
  </r>
  <r>
    <n v="23.688308236455178"/>
    <x v="24"/>
    <x v="1"/>
  </r>
  <r>
    <n v="13.210930997952186"/>
    <x v="24"/>
    <x v="2"/>
  </r>
  <r>
    <n v="0.19328461309997547"/>
    <x v="24"/>
    <x v="3"/>
  </r>
  <r>
    <n v="15.204709147364415"/>
    <x v="24"/>
    <x v="4"/>
  </r>
  <r>
    <n v="10.547626602908167"/>
    <x v="24"/>
    <x v="5"/>
  </r>
  <r>
    <n v="13.573613164907073"/>
    <x v="2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3:AA12" firstHeaderRow="1" firstDataRow="2" firstDataCol="1"/>
  <pivotFields count="3">
    <pivotField dataField="1" showAll="0"/>
    <pivotField axis="axisCol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8">
        <item x="0"/>
        <item x="1"/>
        <item x="2"/>
        <item x="4"/>
        <item x="5"/>
        <item x="3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cpr" fld="0" baseField="2" baseItem="5"/>
  </dataFields>
  <formats count="2">
    <format dxfId="1">
      <pivotArea collapsedLevelsAreSubtotals="1" fieldPosition="0">
        <references count="1">
          <reference field="2" count="0"/>
        </references>
      </pivotArea>
    </format>
    <format dxfId="0">
      <pivotArea grandRow="1" outline="0" collapsedLevelsAreSubtotals="1" fieldPosition="0"/>
    </format>
  </format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90"/>
  <sheetViews>
    <sheetView tabSelected="1" workbookViewId="0">
      <selection activeCell="A17" sqref="A1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8.42578125" bestFit="1" customWidth="1"/>
    <col min="4" max="4" width="7.85546875" customWidth="1"/>
    <col min="5" max="5" width="8.7109375" customWidth="1"/>
    <col min="6" max="6" width="7.85546875" bestFit="1" customWidth="1"/>
    <col min="7" max="7" width="7.28515625" customWidth="1"/>
    <col min="8" max="9" width="8.140625" bestFit="1" customWidth="1"/>
    <col min="10" max="10" width="7.7109375" customWidth="1"/>
    <col min="11" max="11" width="8.28515625" bestFit="1" customWidth="1"/>
    <col min="12" max="12" width="8.140625" bestFit="1" customWidth="1"/>
    <col min="13" max="13" width="7.7109375" customWidth="1"/>
    <col min="14" max="14" width="8" customWidth="1"/>
    <col min="15" max="15" width="8.42578125" bestFit="1" customWidth="1"/>
    <col min="16" max="16" width="7.85546875" customWidth="1"/>
    <col min="17" max="17" width="8.7109375" bestFit="1" customWidth="1"/>
    <col min="18" max="18" width="7.85546875" bestFit="1" customWidth="1"/>
    <col min="19" max="19" width="7.28515625" bestFit="1" customWidth="1"/>
    <col min="20" max="21" width="8.140625" bestFit="1" customWidth="1"/>
    <col min="22" max="22" width="7.7109375" bestFit="1" customWidth="1"/>
    <col min="23" max="23" width="8.28515625" bestFit="1" customWidth="1"/>
    <col min="24" max="24" width="8.140625" bestFit="1" customWidth="1"/>
    <col min="25" max="25" width="7.7109375" bestFit="1" customWidth="1"/>
    <col min="26" max="26" width="8" bestFit="1" customWidth="1"/>
    <col min="27" max="27" width="11.28515625" bestFit="1" customWidth="1"/>
    <col min="28" max="28" width="12" bestFit="1" customWidth="1"/>
  </cols>
  <sheetData>
    <row r="3" spans="1:27" x14ac:dyDescent="0.25">
      <c r="A3" s="1" t="s">
        <v>187</v>
      </c>
      <c r="B3" s="1" t="s">
        <v>186</v>
      </c>
    </row>
    <row r="4" spans="1:27" x14ac:dyDescent="0.25">
      <c r="A4" s="1" t="s">
        <v>184</v>
      </c>
      <c r="B4" s="11" t="s">
        <v>153</v>
      </c>
      <c r="C4" s="11" t="s">
        <v>154</v>
      </c>
      <c r="D4" s="11" t="s">
        <v>155</v>
      </c>
      <c r="E4" s="11" t="s">
        <v>156</v>
      </c>
      <c r="F4" s="11" t="s">
        <v>157</v>
      </c>
      <c r="G4" s="11" t="s">
        <v>158</v>
      </c>
      <c r="H4" s="11" t="s">
        <v>159</v>
      </c>
      <c r="I4" s="11" t="s">
        <v>160</v>
      </c>
      <c r="J4" s="11" t="s">
        <v>161</v>
      </c>
      <c r="K4" s="11" t="s">
        <v>162</v>
      </c>
      <c r="L4" s="11" t="s">
        <v>163</v>
      </c>
      <c r="M4" s="11" t="s">
        <v>164</v>
      </c>
      <c r="N4" s="11" t="s">
        <v>165</v>
      </c>
      <c r="O4" s="11" t="s">
        <v>166</v>
      </c>
      <c r="P4" s="11" t="s">
        <v>167</v>
      </c>
      <c r="Q4" s="11" t="s">
        <v>168</v>
      </c>
      <c r="R4" s="11" t="s">
        <v>169</v>
      </c>
      <c r="S4" s="11" t="s">
        <v>170</v>
      </c>
      <c r="T4" s="11" t="s">
        <v>171</v>
      </c>
      <c r="U4" s="11" t="s">
        <v>172</v>
      </c>
      <c r="V4" s="11" t="s">
        <v>173</v>
      </c>
      <c r="W4" s="11" t="s">
        <v>174</v>
      </c>
      <c r="X4" s="11" t="s">
        <v>175</v>
      </c>
      <c r="Y4" s="11" t="s">
        <v>176</v>
      </c>
      <c r="Z4" s="11" t="s">
        <v>177</v>
      </c>
      <c r="AA4" s="11" t="s">
        <v>185</v>
      </c>
    </row>
    <row r="5" spans="1:27" x14ac:dyDescent="0.25">
      <c r="A5" s="2" t="s">
        <v>178</v>
      </c>
      <c r="B5" s="5">
        <v>19.502692612406069</v>
      </c>
      <c r="C5" s="5">
        <v>16.925321735023868</v>
      </c>
      <c r="D5" s="5">
        <v>24.118772831037493</v>
      </c>
      <c r="E5" s="5">
        <v>16.701788458528966</v>
      </c>
      <c r="F5" s="5">
        <v>23.87634310778639</v>
      </c>
      <c r="G5" s="5">
        <v>15.961513790875447</v>
      </c>
      <c r="H5" s="5">
        <v>11.929861750488225</v>
      </c>
      <c r="I5" s="5">
        <v>19.300197741464309</v>
      </c>
      <c r="J5" s="5">
        <v>25.020916026514318</v>
      </c>
      <c r="K5" s="5">
        <v>24.682207197903772</v>
      </c>
      <c r="L5" s="5">
        <v>17.692325314265368</v>
      </c>
      <c r="M5" s="5">
        <v>14.323396614397311</v>
      </c>
      <c r="N5" s="5">
        <v>15.149062427955595</v>
      </c>
      <c r="O5" s="5">
        <v>21.289541646251951</v>
      </c>
      <c r="P5" s="5">
        <v>20.647992617467668</v>
      </c>
      <c r="Q5" s="5">
        <v>28.359379274859077</v>
      </c>
      <c r="R5" s="5">
        <v>16.494289678769391</v>
      </c>
      <c r="S5" s="5">
        <v>12.197463690148847</v>
      </c>
      <c r="T5" s="5">
        <v>20.629335513530368</v>
      </c>
      <c r="U5" s="5">
        <v>15.879130054054535</v>
      </c>
      <c r="V5" s="5">
        <v>21.666318967646482</v>
      </c>
      <c r="W5" s="5">
        <v>30.416361688492422</v>
      </c>
      <c r="X5" s="5">
        <v>17.393509529530082</v>
      </c>
      <c r="Y5" s="5">
        <v>19.867158731464794</v>
      </c>
      <c r="Z5" s="5">
        <v>13.333448995353535</v>
      </c>
      <c r="AA5" s="5">
        <v>483.35832999621618</v>
      </c>
    </row>
    <row r="6" spans="1:27" x14ac:dyDescent="0.25">
      <c r="A6" s="2" t="s">
        <v>179</v>
      </c>
      <c r="B6" s="5">
        <v>5.1483153751608723</v>
      </c>
      <c r="C6" s="5">
        <v>19.909482849338467</v>
      </c>
      <c r="D6" s="5">
        <v>43.059715942611774</v>
      </c>
      <c r="E6" s="5">
        <v>44.038764840081392</v>
      </c>
      <c r="F6" s="5">
        <v>10.261672271669365</v>
      </c>
      <c r="G6" s="5">
        <v>24.30210251193461</v>
      </c>
      <c r="H6" s="5">
        <v>4.0510019122429686</v>
      </c>
      <c r="I6" s="5">
        <v>3.4326270631910183</v>
      </c>
      <c r="J6" s="5">
        <v>48.453499480799891</v>
      </c>
      <c r="K6" s="5">
        <v>36.011694456545307</v>
      </c>
      <c r="L6" s="5">
        <v>66.465523508337753</v>
      </c>
      <c r="M6" s="5">
        <v>3.155240282297489</v>
      </c>
      <c r="N6" s="5">
        <v>79.412764862687823</v>
      </c>
      <c r="O6" s="5">
        <v>70.444511040532973</v>
      </c>
      <c r="P6" s="5">
        <v>88.246524242118767</v>
      </c>
      <c r="Q6" s="5">
        <v>30.548486999316047</v>
      </c>
      <c r="R6" s="5">
        <v>20.679297288591435</v>
      </c>
      <c r="S6" s="5">
        <v>3.3010869705704105</v>
      </c>
      <c r="T6" s="5">
        <v>19.783768285130098</v>
      </c>
      <c r="U6" s="5">
        <v>16.397968281625364</v>
      </c>
      <c r="V6" s="5">
        <v>21.919233462932077</v>
      </c>
      <c r="W6" s="5">
        <v>9.40946941758164</v>
      </c>
      <c r="X6" s="5">
        <v>9.942162181304937</v>
      </c>
      <c r="Y6" s="5">
        <v>61.406290108092755</v>
      </c>
      <c r="Z6" s="5">
        <v>23.688308236455178</v>
      </c>
      <c r="AA6" s="5">
        <v>763.46951187115053</v>
      </c>
    </row>
    <row r="7" spans="1:27" x14ac:dyDescent="0.25">
      <c r="A7" s="2" t="s">
        <v>180</v>
      </c>
      <c r="B7" s="5">
        <v>20.540992206046273</v>
      </c>
      <c r="C7" s="5">
        <v>17.167412783791857</v>
      </c>
      <c r="D7" s="5">
        <v>23.256459476379753</v>
      </c>
      <c r="E7" s="5">
        <v>16.667883302573749</v>
      </c>
      <c r="F7" s="5">
        <v>25.970119331407993</v>
      </c>
      <c r="G7" s="5">
        <v>16.56462114808398</v>
      </c>
      <c r="H7" s="5">
        <v>11.786930934599106</v>
      </c>
      <c r="I7" s="5">
        <v>21.00691223558545</v>
      </c>
      <c r="J7" s="5">
        <v>24.333042621552682</v>
      </c>
      <c r="K7" s="5">
        <v>26.375232450391074</v>
      </c>
      <c r="L7" s="5">
        <v>17.412621581097156</v>
      </c>
      <c r="M7" s="5">
        <v>13.774565959186935</v>
      </c>
      <c r="N7" s="5">
        <v>14.398841118126548</v>
      </c>
      <c r="O7" s="5">
        <v>20.618919932941605</v>
      </c>
      <c r="P7" s="5">
        <v>20.219396113398169</v>
      </c>
      <c r="Q7" s="5">
        <v>30.828455281002732</v>
      </c>
      <c r="R7" s="5">
        <v>17.897339665145083</v>
      </c>
      <c r="S7" s="5">
        <v>13.396380027129029</v>
      </c>
      <c r="T7" s="5">
        <v>21.825447901145246</v>
      </c>
      <c r="U7" s="5">
        <v>16.532984426004848</v>
      </c>
      <c r="V7" s="5">
        <v>23.233506920342549</v>
      </c>
      <c r="W7" s="5">
        <v>30.419362568390962</v>
      </c>
      <c r="X7" s="5">
        <v>17.275862475761826</v>
      </c>
      <c r="Y7" s="5">
        <v>20.904263663073607</v>
      </c>
      <c r="Z7" s="5">
        <v>13.210930997952186</v>
      </c>
      <c r="AA7" s="5">
        <v>495.61848512111038</v>
      </c>
    </row>
    <row r="8" spans="1:27" x14ac:dyDescent="0.25">
      <c r="A8" s="2" t="s">
        <v>182</v>
      </c>
      <c r="B8" s="5">
        <v>14.30995432067772</v>
      </c>
      <c r="C8" s="5">
        <v>20.452807172218158</v>
      </c>
      <c r="D8" s="5">
        <v>3.8163651935195331</v>
      </c>
      <c r="E8" s="5">
        <v>12.776029238625009</v>
      </c>
      <c r="F8" s="5">
        <v>0</v>
      </c>
      <c r="G8" s="5">
        <v>3.3601561110406575</v>
      </c>
      <c r="H8" s="5">
        <v>0</v>
      </c>
      <c r="I8" s="5">
        <v>2.1647361784181141</v>
      </c>
      <c r="J8" s="5">
        <v>16.312974154448746</v>
      </c>
      <c r="K8" s="5">
        <v>6.2562975281925892</v>
      </c>
      <c r="L8" s="5">
        <v>0</v>
      </c>
      <c r="M8" s="5">
        <v>28.431728052179029</v>
      </c>
      <c r="N8" s="5">
        <v>3.2667125449356016</v>
      </c>
      <c r="O8" s="5">
        <v>0.11884034903414387</v>
      </c>
      <c r="P8" s="5">
        <v>7.8454076769342906</v>
      </c>
      <c r="Q8" s="5">
        <v>0</v>
      </c>
      <c r="R8" s="5">
        <v>0</v>
      </c>
      <c r="S8" s="5">
        <v>0</v>
      </c>
      <c r="T8" s="5">
        <v>7.1906267120766305</v>
      </c>
      <c r="U8" s="5">
        <v>12.096436586125648</v>
      </c>
      <c r="V8" s="5">
        <v>5.6731656342567938</v>
      </c>
      <c r="W8" s="5">
        <v>36.919945355860385</v>
      </c>
      <c r="X8" s="5">
        <v>29.347908244687215</v>
      </c>
      <c r="Y8" s="5">
        <v>0.12618481873976073</v>
      </c>
      <c r="Z8" s="5">
        <v>15.204709147364415</v>
      </c>
      <c r="AA8" s="5">
        <v>225.67098501933444</v>
      </c>
    </row>
    <row r="9" spans="1:27" x14ac:dyDescent="0.25">
      <c r="A9" s="2" t="s">
        <v>183</v>
      </c>
      <c r="B9" s="5">
        <v>1.7731217707165792</v>
      </c>
      <c r="C9" s="5">
        <v>0.37293257978195937</v>
      </c>
      <c r="D9" s="5">
        <v>68.55565397139442</v>
      </c>
      <c r="E9" s="5">
        <v>13.4339046824701</v>
      </c>
      <c r="F9" s="5">
        <v>4.5995057689752201</v>
      </c>
      <c r="G9" s="5">
        <v>17.540239803145262</v>
      </c>
      <c r="H9" s="5">
        <v>41.824847965624869</v>
      </c>
      <c r="I9" s="5">
        <v>4.7260572214232299</v>
      </c>
      <c r="J9" s="5">
        <v>52.349210776334289</v>
      </c>
      <c r="K9" s="5">
        <v>1.9247375759180674</v>
      </c>
      <c r="L9" s="5">
        <v>34.133644301569618</v>
      </c>
      <c r="M9" s="5">
        <v>3.2735962022161558</v>
      </c>
      <c r="N9" s="5">
        <v>24.842986622356733</v>
      </c>
      <c r="O9" s="5">
        <v>49.833018560478315</v>
      </c>
      <c r="P9" s="5">
        <v>1.1075160938428974</v>
      </c>
      <c r="Q9" s="5">
        <v>5.2519333869331835</v>
      </c>
      <c r="R9" s="5">
        <v>0.58438396034807827</v>
      </c>
      <c r="S9" s="5">
        <v>7.1679103735721617</v>
      </c>
      <c r="T9" s="5">
        <v>16.265918958113367</v>
      </c>
      <c r="U9" s="5">
        <v>6.1277567964330153</v>
      </c>
      <c r="V9" s="5">
        <v>0.72284503184347759</v>
      </c>
      <c r="W9" s="5">
        <v>25.956013500573818</v>
      </c>
      <c r="X9" s="5">
        <v>0.19030209428367861</v>
      </c>
      <c r="Y9" s="5">
        <v>0</v>
      </c>
      <c r="Z9" s="5">
        <v>10.547626602908167</v>
      </c>
      <c r="AA9" s="5">
        <v>393.10566460125665</v>
      </c>
    </row>
    <row r="10" spans="1:27" x14ac:dyDescent="0.25">
      <c r="A10" s="2" t="s">
        <v>181</v>
      </c>
      <c r="B10" s="5">
        <v>0</v>
      </c>
      <c r="C10" s="5">
        <v>7.4802524868308184</v>
      </c>
      <c r="D10" s="5">
        <v>0</v>
      </c>
      <c r="E10" s="5">
        <v>15.264783086445977</v>
      </c>
      <c r="F10" s="5">
        <v>17.535232040128012</v>
      </c>
      <c r="G10" s="5">
        <v>25.348253011134858</v>
      </c>
      <c r="H10" s="5">
        <v>0</v>
      </c>
      <c r="I10" s="5">
        <v>11.072832392373533</v>
      </c>
      <c r="J10" s="5">
        <v>0</v>
      </c>
      <c r="K10" s="5">
        <v>10.68923386285271</v>
      </c>
      <c r="L10" s="5">
        <v>12.265414044725221</v>
      </c>
      <c r="M10" s="5">
        <v>0</v>
      </c>
      <c r="N10" s="5">
        <v>0</v>
      </c>
      <c r="O10" s="5">
        <v>0</v>
      </c>
      <c r="P10" s="5">
        <v>0</v>
      </c>
      <c r="Q10" s="5">
        <v>6.3860717107814153</v>
      </c>
      <c r="R10" s="5">
        <v>34.894692850003274</v>
      </c>
      <c r="S10" s="5">
        <v>0.71532252741415281</v>
      </c>
      <c r="T10" s="5">
        <v>0</v>
      </c>
      <c r="U10" s="5">
        <v>10.914907819081643</v>
      </c>
      <c r="V10" s="5">
        <v>51.749991555757234</v>
      </c>
      <c r="W10" s="5">
        <v>12.711952437276308</v>
      </c>
      <c r="X10" s="5">
        <v>0</v>
      </c>
      <c r="Y10" s="5">
        <v>38.419871991494659</v>
      </c>
      <c r="Z10" s="5">
        <v>0.19328461309997547</v>
      </c>
      <c r="AA10" s="5">
        <v>255.64209642939971</v>
      </c>
    </row>
    <row r="11" spans="1:27" x14ac:dyDescent="0.25">
      <c r="A11" s="2" t="s">
        <v>230</v>
      </c>
      <c r="B11" s="5">
        <v>11.717505570530662</v>
      </c>
      <c r="C11" s="5">
        <v>29.664922129122296</v>
      </c>
      <c r="D11" s="5">
        <v>7.3751461682736057</v>
      </c>
      <c r="E11" s="5">
        <v>13.002733001561984</v>
      </c>
      <c r="F11" s="5">
        <v>16.639184170471921</v>
      </c>
      <c r="G11" s="5">
        <v>12.574113048858671</v>
      </c>
      <c r="H11" s="5">
        <v>18.163298277577432</v>
      </c>
      <c r="I11" s="5">
        <v>18.855233603148402</v>
      </c>
      <c r="J11" s="5">
        <v>11.901274396734751</v>
      </c>
      <c r="K11" s="5">
        <v>9.948429034516959</v>
      </c>
      <c r="L11" s="5">
        <v>11.164331390793425</v>
      </c>
      <c r="M11" s="5">
        <v>17.639339507457386</v>
      </c>
      <c r="N11" s="5">
        <v>13.591796732876094</v>
      </c>
      <c r="O11" s="5">
        <v>10.918026406072823</v>
      </c>
      <c r="P11" s="5">
        <v>30.891697416931397</v>
      </c>
      <c r="Q11" s="5">
        <v>13.360373512849645</v>
      </c>
      <c r="R11" s="5">
        <v>13.867736111220562</v>
      </c>
      <c r="S11" s="5">
        <v>47.869359381618182</v>
      </c>
      <c r="T11" s="5">
        <v>17.044647544933845</v>
      </c>
      <c r="U11" s="5">
        <v>9.0504212866212583</v>
      </c>
      <c r="V11" s="5">
        <v>19.905370494599239</v>
      </c>
      <c r="W11" s="5">
        <v>9.0234908734642794</v>
      </c>
      <c r="X11" s="5">
        <v>39.312790936353458</v>
      </c>
      <c r="Y11" s="5">
        <v>17.867743243534552</v>
      </c>
      <c r="Z11" s="5">
        <v>13.573613164907073</v>
      </c>
      <c r="AA11" s="5">
        <v>434.92257740502987</v>
      </c>
    </row>
    <row r="12" spans="1:27" x14ac:dyDescent="0.25">
      <c r="A12" s="2" t="s">
        <v>185</v>
      </c>
      <c r="B12" s="5">
        <v>72.992581855538162</v>
      </c>
      <c r="C12" s="5">
        <v>111.97313173610743</v>
      </c>
      <c r="D12" s="5">
        <v>170.18211358321656</v>
      </c>
      <c r="E12" s="5">
        <v>131.88588661028717</v>
      </c>
      <c r="F12" s="5">
        <v>98.882056690438901</v>
      </c>
      <c r="G12" s="5">
        <v>115.65099942507348</v>
      </c>
      <c r="H12" s="5">
        <v>87.755940840532617</v>
      </c>
      <c r="I12" s="5">
        <v>80.558596435604059</v>
      </c>
      <c r="J12" s="5">
        <v>178.37091745638466</v>
      </c>
      <c r="K12" s="5">
        <v>115.88783210632049</v>
      </c>
      <c r="L12" s="5">
        <v>159.13386014078853</v>
      </c>
      <c r="M12" s="5">
        <v>80.597866617734297</v>
      </c>
      <c r="N12" s="5">
        <v>150.66216430893843</v>
      </c>
      <c r="O12" s="5">
        <v>173.22285793531179</v>
      </c>
      <c r="P12" s="5">
        <v>168.95853416069318</v>
      </c>
      <c r="Q12" s="5">
        <v>114.7347001657421</v>
      </c>
      <c r="R12" s="5">
        <v>104.41773955407783</v>
      </c>
      <c r="S12" s="5">
        <v>84.647522970452783</v>
      </c>
      <c r="T12" s="5">
        <v>102.73974491492956</v>
      </c>
      <c r="U12" s="5">
        <v>86.999605249946313</v>
      </c>
      <c r="V12" s="5">
        <v>144.87043206737786</v>
      </c>
      <c r="W12" s="5">
        <v>154.8565958416398</v>
      </c>
      <c r="X12" s="5">
        <v>113.46253546192119</v>
      </c>
      <c r="Y12" s="5">
        <v>158.59151255640012</v>
      </c>
      <c r="Z12" s="5">
        <v>89.751921758040524</v>
      </c>
      <c r="AA12" s="5">
        <v>3051.787650443498</v>
      </c>
    </row>
    <row r="39" spans="1:16" x14ac:dyDescent="0.25">
      <c r="A39" s="3" t="s">
        <v>188</v>
      </c>
    </row>
    <row r="40" spans="1:16" x14ac:dyDescent="0.25">
      <c r="B40" s="4" t="s">
        <v>163</v>
      </c>
      <c r="C40" s="3" t="s">
        <v>164</v>
      </c>
      <c r="D40" s="3" t="s">
        <v>165</v>
      </c>
      <c r="E40" t="s">
        <v>166</v>
      </c>
      <c r="F40" t="s">
        <v>167</v>
      </c>
      <c r="G40" t="s">
        <v>168</v>
      </c>
      <c r="H40" t="s">
        <v>169</v>
      </c>
      <c r="I40" t="s">
        <v>170</v>
      </c>
      <c r="J40" t="s">
        <v>171</v>
      </c>
      <c r="K40" t="s">
        <v>172</v>
      </c>
      <c r="L40" s="3" t="s">
        <v>173</v>
      </c>
      <c r="M40" s="3" t="s">
        <v>174</v>
      </c>
      <c r="N40" s="3" t="s">
        <v>175</v>
      </c>
      <c r="O40" s="3" t="s">
        <v>176</v>
      </c>
      <c r="P40" t="s">
        <v>177</v>
      </c>
    </row>
    <row r="41" spans="1:16" x14ac:dyDescent="0.25">
      <c r="B41" s="3">
        <v>0</v>
      </c>
      <c r="C41" s="3">
        <v>28.431728052179029</v>
      </c>
      <c r="D41" s="3">
        <v>3.2667125449356016</v>
      </c>
      <c r="E41">
        <v>0.11884034903414387</v>
      </c>
      <c r="F41">
        <v>7.8454076769342906</v>
      </c>
      <c r="G41">
        <v>0</v>
      </c>
      <c r="H41">
        <v>0</v>
      </c>
      <c r="I41">
        <v>0</v>
      </c>
      <c r="J41">
        <v>7.1906267120766305</v>
      </c>
      <c r="K41">
        <v>12.096436586125648</v>
      </c>
      <c r="L41" s="3">
        <v>5.6731656342567938</v>
      </c>
      <c r="M41" s="3">
        <v>36.919945355860385</v>
      </c>
      <c r="N41" s="3">
        <v>29.347908244687215</v>
      </c>
      <c r="O41" s="3">
        <v>0.12618481873976073</v>
      </c>
      <c r="P41">
        <v>15.204709147364415</v>
      </c>
    </row>
    <row r="43" spans="1:16" s="9" customFormat="1" x14ac:dyDescent="0.25"/>
    <row r="44" spans="1:16" x14ac:dyDescent="0.25">
      <c r="A44" s="7" t="s">
        <v>163</v>
      </c>
      <c r="B44" s="6" t="s">
        <v>264</v>
      </c>
    </row>
    <row r="45" spans="1:16" x14ac:dyDescent="0.25">
      <c r="A45" s="6" t="s">
        <v>164</v>
      </c>
      <c r="B45" s="6" t="s">
        <v>258</v>
      </c>
      <c r="D45" s="3"/>
      <c r="L45" s="3"/>
      <c r="M45" s="3"/>
      <c r="N45" s="3"/>
      <c r="O45" s="3"/>
    </row>
    <row r="46" spans="1:16" x14ac:dyDescent="0.25">
      <c r="B46" t="s">
        <v>189</v>
      </c>
      <c r="C46" t="s">
        <v>190</v>
      </c>
      <c r="D46" t="s">
        <v>191</v>
      </c>
      <c r="E46" t="s">
        <v>192</v>
      </c>
      <c r="F46" t="s">
        <v>193</v>
      </c>
      <c r="G46" t="s">
        <v>194</v>
      </c>
      <c r="H46" t="s">
        <v>195</v>
      </c>
    </row>
    <row r="47" spans="1:16" x14ac:dyDescent="0.25">
      <c r="B47" t="s">
        <v>196</v>
      </c>
      <c r="C47" t="s">
        <v>197</v>
      </c>
      <c r="D47" t="s">
        <v>198</v>
      </c>
      <c r="E47" s="8">
        <v>12000000</v>
      </c>
      <c r="F47">
        <v>289335</v>
      </c>
      <c r="G47">
        <v>0</v>
      </c>
      <c r="H47">
        <v>0</v>
      </c>
    </row>
    <row r="48" spans="1:16" x14ac:dyDescent="0.25">
      <c r="B48" t="s">
        <v>199</v>
      </c>
      <c r="C48" t="s">
        <v>197</v>
      </c>
      <c r="D48" t="s">
        <v>198</v>
      </c>
      <c r="E48" s="8">
        <v>85500000</v>
      </c>
      <c r="F48">
        <v>72206367.260000005</v>
      </c>
      <c r="G48">
        <v>0</v>
      </c>
      <c r="H48">
        <v>0</v>
      </c>
    </row>
    <row r="49" spans="1:8" x14ac:dyDescent="0.25">
      <c r="B49" t="s">
        <v>200</v>
      </c>
      <c r="C49" t="s">
        <v>197</v>
      </c>
      <c r="D49" t="s">
        <v>198</v>
      </c>
      <c r="E49" s="8">
        <v>11000000</v>
      </c>
      <c r="F49">
        <v>9646557.9900000002</v>
      </c>
      <c r="G49" t="e">
        <v>#N/A</v>
      </c>
      <c r="H49" t="e">
        <v>#N/A</v>
      </c>
    </row>
    <row r="50" spans="1:8" x14ac:dyDescent="0.25">
      <c r="B50" t="s">
        <v>201</v>
      </c>
      <c r="C50" t="s">
        <v>197</v>
      </c>
      <c r="D50" t="s">
        <v>198</v>
      </c>
      <c r="E50" s="8">
        <v>11000000</v>
      </c>
      <c r="F50">
        <v>429696.19</v>
      </c>
      <c r="G50">
        <v>0</v>
      </c>
      <c r="H50">
        <v>0</v>
      </c>
    </row>
    <row r="51" spans="1:8" x14ac:dyDescent="0.25">
      <c r="B51" t="s">
        <v>202</v>
      </c>
      <c r="C51" t="s">
        <v>197</v>
      </c>
      <c r="D51" t="s">
        <v>198</v>
      </c>
      <c r="E51" s="8">
        <v>2000000</v>
      </c>
      <c r="F51">
        <v>0</v>
      </c>
      <c r="G51" t="e">
        <v>#N/A</v>
      </c>
      <c r="H51" t="e">
        <v>#N/A</v>
      </c>
    </row>
    <row r="52" spans="1:8" x14ac:dyDescent="0.25">
      <c r="B52" t="s">
        <v>203</v>
      </c>
      <c r="C52" t="s">
        <v>197</v>
      </c>
      <c r="D52" t="s">
        <v>198</v>
      </c>
      <c r="E52" s="8">
        <v>6000000</v>
      </c>
      <c r="F52">
        <v>182426</v>
      </c>
      <c r="G52">
        <v>0</v>
      </c>
      <c r="H52">
        <v>0</v>
      </c>
    </row>
    <row r="53" spans="1:8" x14ac:dyDescent="0.25">
      <c r="A53" s="6" t="s">
        <v>165</v>
      </c>
      <c r="B53" s="6" t="s">
        <v>259</v>
      </c>
    </row>
    <row r="54" spans="1:8" x14ac:dyDescent="0.25">
      <c r="B54" t="s">
        <v>189</v>
      </c>
      <c r="C54" t="s">
        <v>190</v>
      </c>
      <c r="D54" t="s">
        <v>191</v>
      </c>
      <c r="E54" t="s">
        <v>192</v>
      </c>
      <c r="F54" t="s">
        <v>193</v>
      </c>
      <c r="G54" t="s">
        <v>194</v>
      </c>
      <c r="H54" t="s">
        <v>195</v>
      </c>
    </row>
    <row r="55" spans="1:8" x14ac:dyDescent="0.25">
      <c r="B55" t="s">
        <v>204</v>
      </c>
      <c r="C55" t="s">
        <v>197</v>
      </c>
      <c r="D55" t="s">
        <v>198</v>
      </c>
      <c r="E55" s="8">
        <v>5344843.49</v>
      </c>
      <c r="F55">
        <v>5344843.49</v>
      </c>
      <c r="G55">
        <v>0</v>
      </c>
      <c r="H55">
        <v>0</v>
      </c>
    </row>
    <row r="56" spans="1:8" x14ac:dyDescent="0.25">
      <c r="B56" t="s">
        <v>205</v>
      </c>
      <c r="C56" t="s">
        <v>197</v>
      </c>
      <c r="D56" t="s">
        <v>198</v>
      </c>
      <c r="E56" s="8">
        <v>116151.3</v>
      </c>
      <c r="F56">
        <v>116151.3</v>
      </c>
      <c r="G56">
        <v>0</v>
      </c>
      <c r="H56">
        <v>0</v>
      </c>
    </row>
    <row r="57" spans="1:8" x14ac:dyDescent="0.25">
      <c r="B57" t="s">
        <v>206</v>
      </c>
      <c r="C57" t="s">
        <v>197</v>
      </c>
      <c r="D57" t="s">
        <v>198</v>
      </c>
      <c r="E57" s="8">
        <v>6875000</v>
      </c>
      <c r="F57">
        <v>0</v>
      </c>
      <c r="G57" t="e">
        <v>#N/A</v>
      </c>
      <c r="H57" t="e">
        <v>#N/A</v>
      </c>
    </row>
    <row r="59" spans="1:8" s="9" customFormat="1" x14ac:dyDescent="0.25"/>
    <row r="60" spans="1:8" x14ac:dyDescent="0.25">
      <c r="A60" s="6" t="s">
        <v>173</v>
      </c>
      <c r="B60" s="6" t="s">
        <v>260</v>
      </c>
    </row>
    <row r="61" spans="1:8" x14ac:dyDescent="0.25">
      <c r="B61" t="s">
        <v>189</v>
      </c>
      <c r="C61" t="s">
        <v>190</v>
      </c>
      <c r="D61" t="s">
        <v>191</v>
      </c>
      <c r="E61" t="s">
        <v>192</v>
      </c>
      <c r="F61" t="s">
        <v>193</v>
      </c>
      <c r="G61" t="s">
        <v>194</v>
      </c>
      <c r="H61" t="s">
        <v>195</v>
      </c>
    </row>
    <row r="62" spans="1:8" x14ac:dyDescent="0.25">
      <c r="B62" t="s">
        <v>207</v>
      </c>
      <c r="C62" t="s">
        <v>197</v>
      </c>
      <c r="D62" t="s">
        <v>198</v>
      </c>
      <c r="E62" s="8">
        <v>16000000</v>
      </c>
      <c r="F62">
        <v>110655</v>
      </c>
      <c r="G62">
        <v>0</v>
      </c>
      <c r="H62">
        <v>0</v>
      </c>
    </row>
    <row r="63" spans="1:8" x14ac:dyDescent="0.25">
      <c r="B63" t="s">
        <v>208</v>
      </c>
      <c r="C63" t="s">
        <v>197</v>
      </c>
      <c r="D63" t="s">
        <v>198</v>
      </c>
      <c r="E63" s="8">
        <v>7000000</v>
      </c>
      <c r="F63">
        <v>3531970.59</v>
      </c>
      <c r="G63" t="s">
        <v>209</v>
      </c>
      <c r="H63" t="s">
        <v>209</v>
      </c>
    </row>
    <row r="64" spans="1:8" x14ac:dyDescent="0.25">
      <c r="A64" s="6" t="s">
        <v>174</v>
      </c>
      <c r="B64" s="6" t="s">
        <v>261</v>
      </c>
    </row>
    <row r="65" spans="1:8" x14ac:dyDescent="0.25">
      <c r="B65" t="s">
        <v>189</v>
      </c>
      <c r="C65" t="s">
        <v>190</v>
      </c>
      <c r="D65" t="s">
        <v>191</v>
      </c>
      <c r="E65" t="s">
        <v>192</v>
      </c>
      <c r="F65" t="s">
        <v>193</v>
      </c>
      <c r="G65" t="s">
        <v>194</v>
      </c>
      <c r="H65" t="s">
        <v>195</v>
      </c>
    </row>
    <row r="66" spans="1:8" x14ac:dyDescent="0.25">
      <c r="B66" t="s">
        <v>210</v>
      </c>
      <c r="C66" t="s">
        <v>197</v>
      </c>
      <c r="D66" t="s">
        <v>198</v>
      </c>
      <c r="E66" s="8">
        <v>30000000</v>
      </c>
      <c r="F66">
        <v>21460053.739999998</v>
      </c>
      <c r="G66" t="s">
        <v>209</v>
      </c>
      <c r="H66" t="s">
        <v>209</v>
      </c>
    </row>
    <row r="67" spans="1:8" x14ac:dyDescent="0.25">
      <c r="B67" t="s">
        <v>211</v>
      </c>
      <c r="C67" t="s">
        <v>197</v>
      </c>
      <c r="D67" t="s">
        <v>198</v>
      </c>
      <c r="E67" s="8">
        <v>14000000</v>
      </c>
      <c r="F67">
        <v>11113641.279999999</v>
      </c>
      <c r="G67" t="s">
        <v>209</v>
      </c>
      <c r="H67" t="s">
        <v>209</v>
      </c>
    </row>
    <row r="68" spans="1:8" x14ac:dyDescent="0.25">
      <c r="B68" t="s">
        <v>212</v>
      </c>
      <c r="C68" t="s">
        <v>197</v>
      </c>
      <c r="D68" t="s">
        <v>198</v>
      </c>
      <c r="E68" s="8">
        <v>12000000</v>
      </c>
      <c r="F68">
        <v>6107654.3899999997</v>
      </c>
      <c r="G68" t="s">
        <v>209</v>
      </c>
      <c r="H68" t="s">
        <v>209</v>
      </c>
    </row>
    <row r="69" spans="1:8" x14ac:dyDescent="0.25">
      <c r="B69" t="s">
        <v>213</v>
      </c>
      <c r="C69" t="s">
        <v>197</v>
      </c>
      <c r="D69" t="s">
        <v>198</v>
      </c>
      <c r="E69" s="8">
        <v>16000000</v>
      </c>
      <c r="F69">
        <v>7110521.1799999997</v>
      </c>
      <c r="G69" t="s">
        <v>209</v>
      </c>
      <c r="H69" t="s">
        <v>209</v>
      </c>
    </row>
    <row r="70" spans="1:8" x14ac:dyDescent="0.25">
      <c r="B70" t="s">
        <v>214</v>
      </c>
      <c r="C70" t="s">
        <v>197</v>
      </c>
      <c r="D70" t="s">
        <v>198</v>
      </c>
      <c r="E70" s="8">
        <v>17000000</v>
      </c>
      <c r="F70">
        <v>4928108.43</v>
      </c>
      <c r="G70" t="s">
        <v>209</v>
      </c>
      <c r="H70" t="s">
        <v>209</v>
      </c>
    </row>
    <row r="71" spans="1:8" x14ac:dyDescent="0.25">
      <c r="B71" t="s">
        <v>196</v>
      </c>
      <c r="C71" t="s">
        <v>197</v>
      </c>
      <c r="D71" t="s">
        <v>198</v>
      </c>
      <c r="E71" s="8">
        <v>12000000</v>
      </c>
      <c r="F71">
        <v>-104626.39</v>
      </c>
      <c r="G71" t="s">
        <v>209</v>
      </c>
      <c r="H71" t="s">
        <v>209</v>
      </c>
    </row>
    <row r="72" spans="1:8" x14ac:dyDescent="0.25">
      <c r="B72" t="s">
        <v>215</v>
      </c>
      <c r="C72" t="s">
        <v>197</v>
      </c>
      <c r="D72" t="s">
        <v>198</v>
      </c>
      <c r="E72" s="8">
        <v>19000000</v>
      </c>
      <c r="F72">
        <v>1826696.51</v>
      </c>
      <c r="G72" t="s">
        <v>209</v>
      </c>
      <c r="H72" t="s">
        <v>209</v>
      </c>
    </row>
    <row r="73" spans="1:8" x14ac:dyDescent="0.25">
      <c r="B73" t="s">
        <v>216</v>
      </c>
      <c r="C73" t="s">
        <v>197</v>
      </c>
      <c r="D73" t="s">
        <v>198</v>
      </c>
      <c r="E73" s="8">
        <v>16000000</v>
      </c>
      <c r="F73">
        <v>10457026.289999999</v>
      </c>
      <c r="G73" t="s">
        <v>209</v>
      </c>
      <c r="H73" t="s">
        <v>209</v>
      </c>
    </row>
    <row r="74" spans="1:8" x14ac:dyDescent="0.25">
      <c r="B74" t="s">
        <v>217</v>
      </c>
      <c r="C74" t="s">
        <v>197</v>
      </c>
      <c r="D74" t="s">
        <v>198</v>
      </c>
      <c r="E74" s="8">
        <v>27500000</v>
      </c>
      <c r="F74">
        <v>21814368.890000001</v>
      </c>
      <c r="G74" t="s">
        <v>209</v>
      </c>
      <c r="H74" t="s">
        <v>209</v>
      </c>
    </row>
    <row r="75" spans="1:8" x14ac:dyDescent="0.25">
      <c r="B75" t="s">
        <v>218</v>
      </c>
      <c r="C75" t="s">
        <v>197</v>
      </c>
      <c r="D75" t="s">
        <v>198</v>
      </c>
      <c r="E75" s="8">
        <v>15000000</v>
      </c>
      <c r="F75">
        <v>10033834.310000001</v>
      </c>
      <c r="G75" t="s">
        <v>209</v>
      </c>
      <c r="H75" t="s">
        <v>209</v>
      </c>
    </row>
    <row r="76" spans="1:8" x14ac:dyDescent="0.25">
      <c r="A76" s="6" t="s">
        <v>175</v>
      </c>
      <c r="B76" s="6" t="s">
        <v>262</v>
      </c>
      <c r="E76" s="8"/>
    </row>
    <row r="77" spans="1:8" x14ac:dyDescent="0.25">
      <c r="B77" t="s">
        <v>189</v>
      </c>
      <c r="C77" t="s">
        <v>190</v>
      </c>
      <c r="D77" t="s">
        <v>191</v>
      </c>
      <c r="E77" s="8" t="s">
        <v>192</v>
      </c>
      <c r="F77" t="s">
        <v>193</v>
      </c>
      <c r="G77" t="s">
        <v>194</v>
      </c>
      <c r="H77" t="s">
        <v>195</v>
      </c>
    </row>
    <row r="78" spans="1:8" x14ac:dyDescent="0.25">
      <c r="B78" t="s">
        <v>219</v>
      </c>
      <c r="C78" t="s">
        <v>197</v>
      </c>
      <c r="D78" t="s">
        <v>198</v>
      </c>
      <c r="E78" s="8">
        <v>19000000</v>
      </c>
      <c r="F78">
        <v>12613247.800000001</v>
      </c>
      <c r="G78" t="s">
        <v>209</v>
      </c>
      <c r="H78" t="s">
        <v>209</v>
      </c>
    </row>
    <row r="79" spans="1:8" x14ac:dyDescent="0.25">
      <c r="B79" t="s">
        <v>220</v>
      </c>
      <c r="C79" t="s">
        <v>197</v>
      </c>
      <c r="D79" t="s">
        <v>198</v>
      </c>
      <c r="E79" s="8">
        <v>28000000</v>
      </c>
      <c r="F79">
        <v>27684002.43</v>
      </c>
      <c r="G79">
        <v>0</v>
      </c>
      <c r="H79">
        <v>0</v>
      </c>
    </row>
    <row r="80" spans="1:8" x14ac:dyDescent="0.25">
      <c r="B80" t="s">
        <v>221</v>
      </c>
      <c r="C80" t="s">
        <v>197</v>
      </c>
      <c r="D80" t="s">
        <v>198</v>
      </c>
      <c r="E80" s="8">
        <v>15000000</v>
      </c>
      <c r="F80">
        <v>7925026.8300000001</v>
      </c>
      <c r="G80" t="s">
        <v>209</v>
      </c>
      <c r="H80" t="s">
        <v>209</v>
      </c>
    </row>
    <row r="81" spans="1:8" x14ac:dyDescent="0.25">
      <c r="B81" t="s">
        <v>222</v>
      </c>
      <c r="C81" t="s">
        <v>197</v>
      </c>
      <c r="D81" t="s">
        <v>198</v>
      </c>
      <c r="E81" s="8">
        <v>3500000</v>
      </c>
      <c r="F81">
        <v>1000656.83</v>
      </c>
      <c r="G81" t="s">
        <v>209</v>
      </c>
      <c r="H81" t="s">
        <v>209</v>
      </c>
    </row>
    <row r="82" spans="1:8" x14ac:dyDescent="0.25">
      <c r="B82" t="s">
        <v>223</v>
      </c>
      <c r="C82" t="s">
        <v>197</v>
      </c>
      <c r="D82" t="s">
        <v>198</v>
      </c>
      <c r="E82" s="8">
        <v>13000000</v>
      </c>
      <c r="F82">
        <v>3939490.78</v>
      </c>
      <c r="G82" t="s">
        <v>209</v>
      </c>
      <c r="H82" t="s">
        <v>209</v>
      </c>
    </row>
    <row r="83" spans="1:8" x14ac:dyDescent="0.25">
      <c r="B83" t="s">
        <v>224</v>
      </c>
      <c r="C83" t="s">
        <v>197</v>
      </c>
      <c r="D83" t="s">
        <v>198</v>
      </c>
      <c r="E83" s="8">
        <v>15000000</v>
      </c>
      <c r="F83">
        <v>0</v>
      </c>
      <c r="G83" t="s">
        <v>209</v>
      </c>
      <c r="H83" t="s">
        <v>209</v>
      </c>
    </row>
    <row r="84" spans="1:8" x14ac:dyDescent="0.25">
      <c r="B84" t="s">
        <v>225</v>
      </c>
      <c r="C84" t="s">
        <v>197</v>
      </c>
      <c r="D84" t="s">
        <v>198</v>
      </c>
      <c r="E84" s="8">
        <v>8000000</v>
      </c>
      <c r="F84">
        <v>4994599.18</v>
      </c>
      <c r="G84" t="s">
        <v>209</v>
      </c>
      <c r="H84" t="s">
        <v>209</v>
      </c>
    </row>
    <row r="85" spans="1:8" x14ac:dyDescent="0.25">
      <c r="B85" t="s">
        <v>226</v>
      </c>
      <c r="C85" t="s">
        <v>197</v>
      </c>
      <c r="D85" t="s">
        <v>198</v>
      </c>
      <c r="E85" s="8">
        <v>11000000</v>
      </c>
      <c r="F85">
        <v>8135026.9800000004</v>
      </c>
      <c r="G85" t="s">
        <v>209</v>
      </c>
      <c r="H85" t="s">
        <v>209</v>
      </c>
    </row>
    <row r="86" spans="1:8" x14ac:dyDescent="0.25">
      <c r="B86" t="s">
        <v>227</v>
      </c>
      <c r="C86" t="s">
        <v>197</v>
      </c>
      <c r="D86" t="s">
        <v>198</v>
      </c>
      <c r="E86" s="8">
        <v>4000000</v>
      </c>
      <c r="F86">
        <v>2231392.66</v>
      </c>
      <c r="G86" t="s">
        <v>209</v>
      </c>
      <c r="H86" t="s">
        <v>209</v>
      </c>
    </row>
    <row r="87" spans="1:8" x14ac:dyDescent="0.25">
      <c r="B87" t="s">
        <v>228</v>
      </c>
      <c r="C87" t="s">
        <v>197</v>
      </c>
      <c r="D87" t="s">
        <v>198</v>
      </c>
      <c r="E87" s="8">
        <v>19556475.09</v>
      </c>
      <c r="F87">
        <v>16736959.789999999</v>
      </c>
      <c r="G87">
        <v>0</v>
      </c>
      <c r="H87">
        <v>0</v>
      </c>
    </row>
    <row r="88" spans="1:8" x14ac:dyDescent="0.25">
      <c r="A88" s="6" t="s">
        <v>176</v>
      </c>
      <c r="B88" s="6" t="s">
        <v>263</v>
      </c>
      <c r="E88" s="8"/>
    </row>
    <row r="89" spans="1:8" x14ac:dyDescent="0.25">
      <c r="B89" t="s">
        <v>189</v>
      </c>
      <c r="C89" t="s">
        <v>190</v>
      </c>
      <c r="D89" t="s">
        <v>191</v>
      </c>
      <c r="E89" s="8" t="s">
        <v>192</v>
      </c>
      <c r="F89" t="s">
        <v>193</v>
      </c>
      <c r="G89" t="s">
        <v>194</v>
      </c>
      <c r="H89" t="s">
        <v>195</v>
      </c>
    </row>
    <row r="90" spans="1:8" x14ac:dyDescent="0.25">
      <c r="B90" t="s">
        <v>229</v>
      </c>
      <c r="C90" t="s">
        <v>197</v>
      </c>
      <c r="D90" t="s">
        <v>198</v>
      </c>
      <c r="E90" s="8">
        <v>505968.86</v>
      </c>
      <c r="F90">
        <v>505968.86</v>
      </c>
      <c r="G90">
        <v>0</v>
      </c>
      <c r="H90">
        <v>0</v>
      </c>
    </row>
  </sheetData>
  <pageMargins left="0.7" right="0.7" top="0.75" bottom="0.75" header="0.3" footer="0.3"/>
  <pageSetup orientation="portrait" horizontalDpi="200" verticalDpi="200" copies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topLeftCell="A115" workbookViewId="0">
      <selection activeCell="I135" sqref="I135"/>
    </sheetView>
  </sheetViews>
  <sheetFormatPr defaultRowHeight="15" x14ac:dyDescent="0.25"/>
  <sheetData>
    <row r="1" spans="1:4" x14ac:dyDescent="0.25">
      <c r="A1" s="11"/>
      <c r="B1" s="11" t="s">
        <v>0</v>
      </c>
      <c r="C1" s="11" t="s">
        <v>1</v>
      </c>
      <c r="D1" s="11" t="s">
        <v>2</v>
      </c>
    </row>
    <row r="2" spans="1:4" x14ac:dyDescent="0.25">
      <c r="A2" s="11" t="s">
        <v>3</v>
      </c>
      <c r="B2" s="11">
        <v>19.502692612406069</v>
      </c>
      <c r="C2" s="11" t="s">
        <v>153</v>
      </c>
      <c r="D2" s="11" t="s">
        <v>178</v>
      </c>
    </row>
    <row r="3" spans="1:4" x14ac:dyDescent="0.25">
      <c r="A3" s="11" t="s">
        <v>4</v>
      </c>
      <c r="B3" s="11">
        <v>5.1483153751608723</v>
      </c>
      <c r="C3" s="11" t="s">
        <v>153</v>
      </c>
      <c r="D3" s="11" t="s">
        <v>179</v>
      </c>
    </row>
    <row r="4" spans="1:4" x14ac:dyDescent="0.25">
      <c r="A4" s="11" t="s">
        <v>5</v>
      </c>
      <c r="B4" s="11">
        <v>20.540992206046273</v>
      </c>
      <c r="C4" s="11" t="s">
        <v>153</v>
      </c>
      <c r="D4" s="11" t="s">
        <v>180</v>
      </c>
    </row>
    <row r="5" spans="1:4" x14ac:dyDescent="0.25">
      <c r="A5" s="11" t="s">
        <v>6</v>
      </c>
      <c r="B5" s="11">
        <v>0</v>
      </c>
      <c r="C5" s="11" t="s">
        <v>153</v>
      </c>
      <c r="D5" s="11" t="s">
        <v>181</v>
      </c>
    </row>
    <row r="6" spans="1:4" x14ac:dyDescent="0.25">
      <c r="A6" s="11" t="s">
        <v>7</v>
      </c>
      <c r="B6" s="11">
        <v>14.30995432067772</v>
      </c>
      <c r="C6" s="11" t="s">
        <v>153</v>
      </c>
      <c r="D6" s="11" t="s">
        <v>182</v>
      </c>
    </row>
    <row r="7" spans="1:4" x14ac:dyDescent="0.25">
      <c r="A7" s="11" t="s">
        <v>8</v>
      </c>
      <c r="B7" s="11">
        <v>1.7731217707165792</v>
      </c>
      <c r="C7" s="11" t="s">
        <v>153</v>
      </c>
      <c r="D7" s="11" t="s">
        <v>183</v>
      </c>
    </row>
    <row r="8" spans="1:4" x14ac:dyDescent="0.25">
      <c r="A8" s="11" t="s">
        <v>9</v>
      </c>
      <c r="B8" s="11">
        <v>11.717505570530662</v>
      </c>
      <c r="C8" s="11" t="s">
        <v>153</v>
      </c>
      <c r="D8" s="11" t="s">
        <v>230</v>
      </c>
    </row>
    <row r="9" spans="1:4" x14ac:dyDescent="0.25">
      <c r="A9" s="11" t="s">
        <v>10</v>
      </c>
      <c r="B9" s="11">
        <v>16.925321735023868</v>
      </c>
      <c r="C9" s="11" t="s">
        <v>154</v>
      </c>
      <c r="D9" s="11" t="s">
        <v>178</v>
      </c>
    </row>
    <row r="10" spans="1:4" x14ac:dyDescent="0.25">
      <c r="A10" s="11" t="s">
        <v>11</v>
      </c>
      <c r="B10" s="11">
        <v>19.909482849338467</v>
      </c>
      <c r="C10" s="11" t="s">
        <v>154</v>
      </c>
      <c r="D10" s="11" t="s">
        <v>179</v>
      </c>
    </row>
    <row r="11" spans="1:4" x14ac:dyDescent="0.25">
      <c r="A11" s="11" t="s">
        <v>12</v>
      </c>
      <c r="B11" s="11">
        <v>17.167412783791857</v>
      </c>
      <c r="C11" s="11" t="s">
        <v>154</v>
      </c>
      <c r="D11" s="11" t="s">
        <v>180</v>
      </c>
    </row>
    <row r="12" spans="1:4" x14ac:dyDescent="0.25">
      <c r="A12" s="11" t="s">
        <v>13</v>
      </c>
      <c r="B12" s="11">
        <v>7.4802524868308184</v>
      </c>
      <c r="C12" s="11" t="s">
        <v>154</v>
      </c>
      <c r="D12" s="11" t="s">
        <v>181</v>
      </c>
    </row>
    <row r="13" spans="1:4" x14ac:dyDescent="0.25">
      <c r="A13" s="11" t="s">
        <v>14</v>
      </c>
      <c r="B13" s="11">
        <v>20.452807172218158</v>
      </c>
      <c r="C13" s="11" t="s">
        <v>154</v>
      </c>
      <c r="D13" s="11" t="s">
        <v>182</v>
      </c>
    </row>
    <row r="14" spans="1:4" x14ac:dyDescent="0.25">
      <c r="A14" s="11" t="s">
        <v>15</v>
      </c>
      <c r="B14" s="11">
        <v>0.37293257978195937</v>
      </c>
      <c r="C14" s="11" t="s">
        <v>154</v>
      </c>
      <c r="D14" s="11" t="s">
        <v>183</v>
      </c>
    </row>
    <row r="15" spans="1:4" x14ac:dyDescent="0.25">
      <c r="A15" s="11" t="s">
        <v>16</v>
      </c>
      <c r="B15" s="11">
        <v>29.664922129122296</v>
      </c>
      <c r="C15" s="11" t="s">
        <v>154</v>
      </c>
      <c r="D15" s="11" t="s">
        <v>230</v>
      </c>
    </row>
    <row r="16" spans="1:4" x14ac:dyDescent="0.25">
      <c r="A16" s="11" t="s">
        <v>17</v>
      </c>
      <c r="B16" s="11">
        <v>24.118772831037493</v>
      </c>
      <c r="C16" s="11" t="s">
        <v>155</v>
      </c>
      <c r="D16" s="11" t="s">
        <v>178</v>
      </c>
    </row>
    <row r="17" spans="1:4" x14ac:dyDescent="0.25">
      <c r="A17" s="11" t="s">
        <v>18</v>
      </c>
      <c r="B17" s="11">
        <v>43.059715942611774</v>
      </c>
      <c r="C17" s="11" t="s">
        <v>155</v>
      </c>
      <c r="D17" s="11" t="s">
        <v>179</v>
      </c>
    </row>
    <row r="18" spans="1:4" x14ac:dyDescent="0.25">
      <c r="A18" s="11" t="s">
        <v>19</v>
      </c>
      <c r="B18" s="11">
        <v>23.256459476379753</v>
      </c>
      <c r="C18" s="11" t="s">
        <v>155</v>
      </c>
      <c r="D18" s="11" t="s">
        <v>180</v>
      </c>
    </row>
    <row r="19" spans="1:4" x14ac:dyDescent="0.25">
      <c r="A19" s="11" t="s">
        <v>20</v>
      </c>
      <c r="B19" s="11">
        <v>0</v>
      </c>
      <c r="C19" s="11" t="s">
        <v>155</v>
      </c>
      <c r="D19" s="11" t="s">
        <v>181</v>
      </c>
    </row>
    <row r="20" spans="1:4" x14ac:dyDescent="0.25">
      <c r="A20" s="11" t="s">
        <v>21</v>
      </c>
      <c r="B20" s="11">
        <v>3.8163651935195331</v>
      </c>
      <c r="C20" s="11" t="s">
        <v>155</v>
      </c>
      <c r="D20" s="11" t="s">
        <v>182</v>
      </c>
    </row>
    <row r="21" spans="1:4" x14ac:dyDescent="0.25">
      <c r="A21" s="11" t="s">
        <v>22</v>
      </c>
      <c r="B21" s="11">
        <v>68.55565397139442</v>
      </c>
      <c r="C21" s="11" t="s">
        <v>155</v>
      </c>
      <c r="D21" s="11" t="s">
        <v>183</v>
      </c>
    </row>
    <row r="22" spans="1:4" x14ac:dyDescent="0.25">
      <c r="A22" s="11" t="s">
        <v>23</v>
      </c>
      <c r="B22" s="11">
        <v>7.3751461682736057</v>
      </c>
      <c r="C22" s="11" t="s">
        <v>155</v>
      </c>
      <c r="D22" s="11" t="s">
        <v>230</v>
      </c>
    </row>
    <row r="23" spans="1:4" x14ac:dyDescent="0.25">
      <c r="A23" s="11" t="s">
        <v>24</v>
      </c>
      <c r="B23" s="11">
        <v>16.701788458528966</v>
      </c>
      <c r="C23" s="11" t="s">
        <v>156</v>
      </c>
      <c r="D23" s="11" t="s">
        <v>178</v>
      </c>
    </row>
    <row r="24" spans="1:4" x14ac:dyDescent="0.25">
      <c r="A24" s="11" t="s">
        <v>25</v>
      </c>
      <c r="B24" s="11">
        <v>44.038764840081392</v>
      </c>
      <c r="C24" s="11" t="s">
        <v>156</v>
      </c>
      <c r="D24" s="11" t="s">
        <v>179</v>
      </c>
    </row>
    <row r="25" spans="1:4" x14ac:dyDescent="0.25">
      <c r="A25" s="11" t="s">
        <v>26</v>
      </c>
      <c r="B25" s="11">
        <v>16.667883302573749</v>
      </c>
      <c r="C25" s="11" t="s">
        <v>156</v>
      </c>
      <c r="D25" s="11" t="s">
        <v>180</v>
      </c>
    </row>
    <row r="26" spans="1:4" x14ac:dyDescent="0.25">
      <c r="A26" s="11" t="s">
        <v>27</v>
      </c>
      <c r="B26" s="11">
        <v>15.264783086445977</v>
      </c>
      <c r="C26" s="11" t="s">
        <v>156</v>
      </c>
      <c r="D26" s="11" t="s">
        <v>181</v>
      </c>
    </row>
    <row r="27" spans="1:4" x14ac:dyDescent="0.25">
      <c r="A27" s="11" t="s">
        <v>28</v>
      </c>
      <c r="B27" s="11">
        <v>12.776029238625009</v>
      </c>
      <c r="C27" s="11" t="s">
        <v>156</v>
      </c>
      <c r="D27" s="11" t="s">
        <v>182</v>
      </c>
    </row>
    <row r="28" spans="1:4" x14ac:dyDescent="0.25">
      <c r="A28" s="11" t="s">
        <v>29</v>
      </c>
      <c r="B28" s="11">
        <v>13.4339046824701</v>
      </c>
      <c r="C28" s="11" t="s">
        <v>156</v>
      </c>
      <c r="D28" s="11" t="s">
        <v>183</v>
      </c>
    </row>
    <row r="29" spans="1:4" x14ac:dyDescent="0.25">
      <c r="A29" s="11" t="s">
        <v>30</v>
      </c>
      <c r="B29" s="11">
        <v>13.002733001561984</v>
      </c>
      <c r="C29" s="11" t="s">
        <v>156</v>
      </c>
      <c r="D29" s="11" t="s">
        <v>230</v>
      </c>
    </row>
    <row r="30" spans="1:4" x14ac:dyDescent="0.25">
      <c r="A30" s="11" t="s">
        <v>31</v>
      </c>
      <c r="B30" s="11">
        <v>23.87634310778639</v>
      </c>
      <c r="C30" s="11" t="s">
        <v>157</v>
      </c>
      <c r="D30" s="11" t="s">
        <v>178</v>
      </c>
    </row>
    <row r="31" spans="1:4" x14ac:dyDescent="0.25">
      <c r="A31" s="11" t="s">
        <v>32</v>
      </c>
      <c r="B31" s="11">
        <v>10.261672271669365</v>
      </c>
      <c r="C31" s="11" t="s">
        <v>157</v>
      </c>
      <c r="D31" s="11" t="s">
        <v>179</v>
      </c>
    </row>
    <row r="32" spans="1:4" x14ac:dyDescent="0.25">
      <c r="A32" s="11" t="s">
        <v>33</v>
      </c>
      <c r="B32" s="11">
        <v>25.970119331407993</v>
      </c>
      <c r="C32" s="11" t="s">
        <v>157</v>
      </c>
      <c r="D32" s="11" t="s">
        <v>180</v>
      </c>
    </row>
    <row r="33" spans="1:4" x14ac:dyDescent="0.25">
      <c r="A33" s="11" t="s">
        <v>34</v>
      </c>
      <c r="B33" s="11">
        <v>17.535232040128012</v>
      </c>
      <c r="C33" s="11" t="s">
        <v>157</v>
      </c>
      <c r="D33" s="11" t="s">
        <v>181</v>
      </c>
    </row>
    <row r="34" spans="1:4" x14ac:dyDescent="0.25">
      <c r="A34" s="11" t="s">
        <v>35</v>
      </c>
      <c r="B34" s="11">
        <v>0</v>
      </c>
      <c r="C34" s="11" t="s">
        <v>157</v>
      </c>
      <c r="D34" s="11" t="s">
        <v>182</v>
      </c>
    </row>
    <row r="35" spans="1:4" x14ac:dyDescent="0.25">
      <c r="A35" s="11" t="s">
        <v>36</v>
      </c>
      <c r="B35" s="11">
        <v>4.5995057689752201</v>
      </c>
      <c r="C35" s="11" t="s">
        <v>157</v>
      </c>
      <c r="D35" s="11" t="s">
        <v>183</v>
      </c>
    </row>
    <row r="36" spans="1:4" x14ac:dyDescent="0.25">
      <c r="A36" s="11" t="s">
        <v>37</v>
      </c>
      <c r="B36" s="11">
        <v>16.639184170471921</v>
      </c>
      <c r="C36" s="11" t="s">
        <v>157</v>
      </c>
      <c r="D36" s="11" t="s">
        <v>230</v>
      </c>
    </row>
    <row r="37" spans="1:4" x14ac:dyDescent="0.25">
      <c r="A37" s="11" t="s">
        <v>38</v>
      </c>
      <c r="B37" s="11">
        <v>15.961513790875447</v>
      </c>
      <c r="C37" s="11" t="s">
        <v>158</v>
      </c>
      <c r="D37" s="11" t="s">
        <v>178</v>
      </c>
    </row>
    <row r="38" spans="1:4" x14ac:dyDescent="0.25">
      <c r="A38" s="11" t="s">
        <v>39</v>
      </c>
      <c r="B38" s="11">
        <v>24.30210251193461</v>
      </c>
      <c r="C38" s="11" t="s">
        <v>158</v>
      </c>
      <c r="D38" s="11" t="s">
        <v>179</v>
      </c>
    </row>
    <row r="39" spans="1:4" x14ac:dyDescent="0.25">
      <c r="A39" s="11" t="s">
        <v>40</v>
      </c>
      <c r="B39" s="11">
        <v>16.56462114808398</v>
      </c>
      <c r="C39" s="11" t="s">
        <v>158</v>
      </c>
      <c r="D39" s="11" t="s">
        <v>180</v>
      </c>
    </row>
    <row r="40" spans="1:4" x14ac:dyDescent="0.25">
      <c r="A40" s="11" t="s">
        <v>41</v>
      </c>
      <c r="B40" s="11">
        <v>25.348253011134858</v>
      </c>
      <c r="C40" s="11" t="s">
        <v>158</v>
      </c>
      <c r="D40" s="11" t="s">
        <v>181</v>
      </c>
    </row>
    <row r="41" spans="1:4" x14ac:dyDescent="0.25">
      <c r="A41" s="11" t="s">
        <v>42</v>
      </c>
      <c r="B41" s="11">
        <v>3.3601561110406575</v>
      </c>
      <c r="C41" s="11" t="s">
        <v>158</v>
      </c>
      <c r="D41" s="11" t="s">
        <v>182</v>
      </c>
    </row>
    <row r="42" spans="1:4" x14ac:dyDescent="0.25">
      <c r="A42" s="11" t="s">
        <v>43</v>
      </c>
      <c r="B42" s="11">
        <v>17.540239803145262</v>
      </c>
      <c r="C42" s="11" t="s">
        <v>158</v>
      </c>
      <c r="D42" s="11" t="s">
        <v>183</v>
      </c>
    </row>
    <row r="43" spans="1:4" x14ac:dyDescent="0.25">
      <c r="A43" s="11" t="s">
        <v>44</v>
      </c>
      <c r="B43" s="11">
        <v>12.574113048858671</v>
      </c>
      <c r="C43" s="11" t="s">
        <v>158</v>
      </c>
      <c r="D43" s="11" t="s">
        <v>230</v>
      </c>
    </row>
    <row r="44" spans="1:4" x14ac:dyDescent="0.25">
      <c r="A44" s="11" t="s">
        <v>45</v>
      </c>
      <c r="B44" s="11">
        <v>11.929861750488225</v>
      </c>
      <c r="C44" s="11" t="s">
        <v>159</v>
      </c>
      <c r="D44" s="11" t="s">
        <v>178</v>
      </c>
    </row>
    <row r="45" spans="1:4" x14ac:dyDescent="0.25">
      <c r="A45" s="11" t="s">
        <v>46</v>
      </c>
      <c r="B45" s="11">
        <v>4.0510019122429686</v>
      </c>
      <c r="C45" s="11" t="s">
        <v>159</v>
      </c>
      <c r="D45" s="11" t="s">
        <v>179</v>
      </c>
    </row>
    <row r="46" spans="1:4" x14ac:dyDescent="0.25">
      <c r="A46" s="11" t="s">
        <v>47</v>
      </c>
      <c r="B46" s="11">
        <v>11.786930934599106</v>
      </c>
      <c r="C46" s="11" t="s">
        <v>159</v>
      </c>
      <c r="D46" s="11" t="s">
        <v>180</v>
      </c>
    </row>
    <row r="47" spans="1:4" x14ac:dyDescent="0.25">
      <c r="A47" s="11" t="s">
        <v>48</v>
      </c>
      <c r="B47" s="11">
        <v>0</v>
      </c>
      <c r="C47" s="11" t="s">
        <v>159</v>
      </c>
      <c r="D47" s="11" t="s">
        <v>181</v>
      </c>
    </row>
    <row r="48" spans="1:4" x14ac:dyDescent="0.25">
      <c r="A48" s="11" t="s">
        <v>49</v>
      </c>
      <c r="B48" s="11">
        <v>0</v>
      </c>
      <c r="C48" s="11" t="s">
        <v>159</v>
      </c>
      <c r="D48" s="11" t="s">
        <v>182</v>
      </c>
    </row>
    <row r="49" spans="1:4" x14ac:dyDescent="0.25">
      <c r="A49" s="11" t="s">
        <v>50</v>
      </c>
      <c r="B49" s="11">
        <v>41.824847965624869</v>
      </c>
      <c r="C49" s="11" t="s">
        <v>159</v>
      </c>
      <c r="D49" s="11" t="s">
        <v>183</v>
      </c>
    </row>
    <row r="50" spans="1:4" x14ac:dyDescent="0.25">
      <c r="A50" s="11" t="s">
        <v>51</v>
      </c>
      <c r="B50" s="11">
        <v>18.163298277577432</v>
      </c>
      <c r="C50" s="11" t="s">
        <v>159</v>
      </c>
      <c r="D50" s="11" t="s">
        <v>230</v>
      </c>
    </row>
    <row r="51" spans="1:4" x14ac:dyDescent="0.25">
      <c r="A51" s="11" t="s">
        <v>52</v>
      </c>
      <c r="B51" s="11">
        <v>19.300197741464309</v>
      </c>
      <c r="C51" s="11" t="s">
        <v>160</v>
      </c>
      <c r="D51" s="11" t="s">
        <v>178</v>
      </c>
    </row>
    <row r="52" spans="1:4" x14ac:dyDescent="0.25">
      <c r="A52" s="11" t="s">
        <v>53</v>
      </c>
      <c r="B52" s="11">
        <v>3.4326270631910183</v>
      </c>
      <c r="C52" s="11" t="s">
        <v>160</v>
      </c>
      <c r="D52" s="11" t="s">
        <v>179</v>
      </c>
    </row>
    <row r="53" spans="1:4" x14ac:dyDescent="0.25">
      <c r="A53" s="11" t="s">
        <v>54</v>
      </c>
      <c r="B53" s="11">
        <v>21.00691223558545</v>
      </c>
      <c r="C53" s="11" t="s">
        <v>160</v>
      </c>
      <c r="D53" s="11" t="s">
        <v>180</v>
      </c>
    </row>
    <row r="54" spans="1:4" x14ac:dyDescent="0.25">
      <c r="A54" s="11" t="s">
        <v>55</v>
      </c>
      <c r="B54" s="11">
        <v>11.072832392373533</v>
      </c>
      <c r="C54" s="11" t="s">
        <v>160</v>
      </c>
      <c r="D54" s="11" t="s">
        <v>181</v>
      </c>
    </row>
    <row r="55" spans="1:4" x14ac:dyDescent="0.25">
      <c r="A55" s="11" t="s">
        <v>56</v>
      </c>
      <c r="B55" s="11">
        <v>2.1647361784181141</v>
      </c>
      <c r="C55" s="11" t="s">
        <v>160</v>
      </c>
      <c r="D55" s="11" t="s">
        <v>182</v>
      </c>
    </row>
    <row r="56" spans="1:4" x14ac:dyDescent="0.25">
      <c r="A56" s="11" t="s">
        <v>57</v>
      </c>
      <c r="B56" s="11">
        <v>4.7260572214232299</v>
      </c>
      <c r="C56" s="11" t="s">
        <v>160</v>
      </c>
      <c r="D56" s="11" t="s">
        <v>183</v>
      </c>
    </row>
    <row r="57" spans="1:4" x14ac:dyDescent="0.25">
      <c r="A57" s="11" t="s">
        <v>58</v>
      </c>
      <c r="B57" s="11">
        <v>18.855233603148402</v>
      </c>
      <c r="C57" s="11" t="s">
        <v>160</v>
      </c>
      <c r="D57" s="11" t="s">
        <v>230</v>
      </c>
    </row>
    <row r="58" spans="1:4" x14ac:dyDescent="0.25">
      <c r="A58" s="11" t="s">
        <v>59</v>
      </c>
      <c r="B58" s="11">
        <v>25.020916026514318</v>
      </c>
      <c r="C58" s="11" t="s">
        <v>161</v>
      </c>
      <c r="D58" s="11" t="s">
        <v>178</v>
      </c>
    </row>
    <row r="59" spans="1:4" x14ac:dyDescent="0.25">
      <c r="A59" s="11" t="s">
        <v>60</v>
      </c>
      <c r="B59" s="11">
        <v>48.453499480799891</v>
      </c>
      <c r="C59" s="11" t="s">
        <v>161</v>
      </c>
      <c r="D59" s="11" t="s">
        <v>179</v>
      </c>
    </row>
    <row r="60" spans="1:4" x14ac:dyDescent="0.25">
      <c r="A60" s="11" t="s">
        <v>61</v>
      </c>
      <c r="B60" s="11">
        <v>24.333042621552682</v>
      </c>
      <c r="C60" s="11" t="s">
        <v>161</v>
      </c>
      <c r="D60" s="11" t="s">
        <v>180</v>
      </c>
    </row>
    <row r="61" spans="1:4" x14ac:dyDescent="0.25">
      <c r="A61" s="11" t="s">
        <v>62</v>
      </c>
      <c r="B61" s="11">
        <v>0</v>
      </c>
      <c r="C61" s="11" t="s">
        <v>161</v>
      </c>
      <c r="D61" s="11" t="s">
        <v>181</v>
      </c>
    </row>
    <row r="62" spans="1:4" x14ac:dyDescent="0.25">
      <c r="A62" s="11" t="s">
        <v>63</v>
      </c>
      <c r="B62" s="11">
        <v>16.312974154448746</v>
      </c>
      <c r="C62" s="11" t="s">
        <v>161</v>
      </c>
      <c r="D62" s="11" t="s">
        <v>182</v>
      </c>
    </row>
    <row r="63" spans="1:4" x14ac:dyDescent="0.25">
      <c r="A63" s="11" t="s">
        <v>64</v>
      </c>
      <c r="B63" s="11">
        <v>52.349210776334289</v>
      </c>
      <c r="C63" s="11" t="s">
        <v>161</v>
      </c>
      <c r="D63" s="11" t="s">
        <v>183</v>
      </c>
    </row>
    <row r="64" spans="1:4" x14ac:dyDescent="0.25">
      <c r="A64" s="11" t="s">
        <v>65</v>
      </c>
      <c r="B64" s="11">
        <v>11.901274396734751</v>
      </c>
      <c r="C64" s="11" t="s">
        <v>161</v>
      </c>
      <c r="D64" s="11" t="s">
        <v>230</v>
      </c>
    </row>
    <row r="65" spans="1:4" x14ac:dyDescent="0.25">
      <c r="A65" s="11" t="s">
        <v>66</v>
      </c>
      <c r="B65" s="11">
        <v>24.682207197903772</v>
      </c>
      <c r="C65" s="11" t="s">
        <v>162</v>
      </c>
      <c r="D65" s="11" t="s">
        <v>178</v>
      </c>
    </row>
    <row r="66" spans="1:4" x14ac:dyDescent="0.25">
      <c r="A66" s="11" t="s">
        <v>67</v>
      </c>
      <c r="B66" s="11">
        <v>36.011694456545307</v>
      </c>
      <c r="C66" s="11" t="s">
        <v>162</v>
      </c>
      <c r="D66" s="11" t="s">
        <v>179</v>
      </c>
    </row>
    <row r="67" spans="1:4" x14ac:dyDescent="0.25">
      <c r="A67" s="11" t="s">
        <v>68</v>
      </c>
      <c r="B67" s="11">
        <v>26.375232450391074</v>
      </c>
      <c r="C67" s="11" t="s">
        <v>162</v>
      </c>
      <c r="D67" s="11" t="s">
        <v>180</v>
      </c>
    </row>
    <row r="68" spans="1:4" x14ac:dyDescent="0.25">
      <c r="A68" s="11" t="s">
        <v>69</v>
      </c>
      <c r="B68" s="11">
        <v>10.68923386285271</v>
      </c>
      <c r="C68" s="11" t="s">
        <v>162</v>
      </c>
      <c r="D68" s="11" t="s">
        <v>181</v>
      </c>
    </row>
    <row r="69" spans="1:4" x14ac:dyDescent="0.25">
      <c r="A69" s="11" t="s">
        <v>70</v>
      </c>
      <c r="B69" s="11">
        <v>6.2562975281925892</v>
      </c>
      <c r="C69" s="11" t="s">
        <v>162</v>
      </c>
      <c r="D69" s="11" t="s">
        <v>182</v>
      </c>
    </row>
    <row r="70" spans="1:4" x14ac:dyDescent="0.25">
      <c r="A70" s="11" t="s">
        <v>71</v>
      </c>
      <c r="B70" s="11">
        <v>1.9247375759180674</v>
      </c>
      <c r="C70" s="11" t="s">
        <v>162</v>
      </c>
      <c r="D70" s="11" t="s">
        <v>183</v>
      </c>
    </row>
    <row r="71" spans="1:4" x14ac:dyDescent="0.25">
      <c r="A71" s="11" t="s">
        <v>72</v>
      </c>
      <c r="B71" s="11">
        <v>9.948429034516959</v>
      </c>
      <c r="C71" s="11" t="s">
        <v>162</v>
      </c>
      <c r="D71" s="11" t="s">
        <v>230</v>
      </c>
    </row>
    <row r="72" spans="1:4" x14ac:dyDescent="0.25">
      <c r="A72" s="11" t="s">
        <v>73</v>
      </c>
      <c r="B72" s="11">
        <v>17.692325314265368</v>
      </c>
      <c r="C72" s="11" t="s">
        <v>163</v>
      </c>
      <c r="D72" s="11" t="s">
        <v>178</v>
      </c>
    </row>
    <row r="73" spans="1:4" x14ac:dyDescent="0.25">
      <c r="A73" s="11" t="s">
        <v>74</v>
      </c>
      <c r="B73" s="11">
        <v>66.465523508337753</v>
      </c>
      <c r="C73" s="11" t="s">
        <v>163</v>
      </c>
      <c r="D73" s="11" t="s">
        <v>179</v>
      </c>
    </row>
    <row r="74" spans="1:4" x14ac:dyDescent="0.25">
      <c r="A74" s="11" t="s">
        <v>75</v>
      </c>
      <c r="B74" s="11">
        <v>17.412621581097156</v>
      </c>
      <c r="C74" s="11" t="s">
        <v>163</v>
      </c>
      <c r="D74" s="11" t="s">
        <v>180</v>
      </c>
    </row>
    <row r="75" spans="1:4" x14ac:dyDescent="0.25">
      <c r="A75" s="11" t="s">
        <v>76</v>
      </c>
      <c r="B75" s="11">
        <v>12.265414044725221</v>
      </c>
      <c r="C75" s="11" t="s">
        <v>163</v>
      </c>
      <c r="D75" s="11" t="s">
        <v>181</v>
      </c>
    </row>
    <row r="76" spans="1:4" x14ac:dyDescent="0.25">
      <c r="A76" s="11" t="s">
        <v>77</v>
      </c>
      <c r="B76" s="11">
        <v>0</v>
      </c>
      <c r="C76" s="11" t="s">
        <v>163</v>
      </c>
      <c r="D76" s="11" t="s">
        <v>182</v>
      </c>
    </row>
    <row r="77" spans="1:4" x14ac:dyDescent="0.25">
      <c r="A77" s="11" t="s">
        <v>78</v>
      </c>
      <c r="B77" s="11">
        <v>34.133644301569618</v>
      </c>
      <c r="C77" s="11" t="s">
        <v>163</v>
      </c>
      <c r="D77" s="11" t="s">
        <v>183</v>
      </c>
    </row>
    <row r="78" spans="1:4" x14ac:dyDescent="0.25">
      <c r="A78" s="11" t="s">
        <v>79</v>
      </c>
      <c r="B78" s="11">
        <v>11.164331390793425</v>
      </c>
      <c r="C78" s="11" t="s">
        <v>163</v>
      </c>
      <c r="D78" s="11" t="s">
        <v>230</v>
      </c>
    </row>
    <row r="79" spans="1:4" x14ac:dyDescent="0.25">
      <c r="A79" s="11" t="s">
        <v>80</v>
      </c>
      <c r="B79" s="11">
        <v>14.323396614397311</v>
      </c>
      <c r="C79" s="11" t="s">
        <v>164</v>
      </c>
      <c r="D79" s="11" t="s">
        <v>178</v>
      </c>
    </row>
    <row r="80" spans="1:4" x14ac:dyDescent="0.25">
      <c r="A80" s="11" t="s">
        <v>81</v>
      </c>
      <c r="B80" s="11">
        <v>3.155240282297489</v>
      </c>
      <c r="C80" s="11" t="s">
        <v>164</v>
      </c>
      <c r="D80" s="11" t="s">
        <v>179</v>
      </c>
    </row>
    <row r="81" spans="1:4" x14ac:dyDescent="0.25">
      <c r="A81" s="11" t="s">
        <v>82</v>
      </c>
      <c r="B81" s="11">
        <v>13.774565959186935</v>
      </c>
      <c r="C81" s="11" t="s">
        <v>164</v>
      </c>
      <c r="D81" s="11" t="s">
        <v>180</v>
      </c>
    </row>
    <row r="82" spans="1:4" x14ac:dyDescent="0.25">
      <c r="A82" s="11" t="s">
        <v>83</v>
      </c>
      <c r="B82" s="11">
        <v>0</v>
      </c>
      <c r="C82" s="11" t="s">
        <v>164</v>
      </c>
      <c r="D82" s="11" t="s">
        <v>181</v>
      </c>
    </row>
    <row r="83" spans="1:4" x14ac:dyDescent="0.25">
      <c r="A83" s="11" t="s">
        <v>84</v>
      </c>
      <c r="B83" s="11">
        <v>28.431728052179029</v>
      </c>
      <c r="C83" s="11" t="s">
        <v>164</v>
      </c>
      <c r="D83" s="11" t="s">
        <v>182</v>
      </c>
    </row>
    <row r="84" spans="1:4" x14ac:dyDescent="0.25">
      <c r="A84" s="11" t="s">
        <v>85</v>
      </c>
      <c r="B84" s="11">
        <v>3.2735962022161558</v>
      </c>
      <c r="C84" s="11" t="s">
        <v>164</v>
      </c>
      <c r="D84" s="11" t="s">
        <v>183</v>
      </c>
    </row>
    <row r="85" spans="1:4" x14ac:dyDescent="0.25">
      <c r="A85" s="11" t="s">
        <v>86</v>
      </c>
      <c r="B85" s="11">
        <v>17.639339507457386</v>
      </c>
      <c r="C85" s="11" t="s">
        <v>164</v>
      </c>
      <c r="D85" s="11" t="s">
        <v>230</v>
      </c>
    </row>
    <row r="86" spans="1:4" x14ac:dyDescent="0.25">
      <c r="A86" s="11" t="s">
        <v>87</v>
      </c>
      <c r="B86" s="11">
        <v>15.149062427955595</v>
      </c>
      <c r="C86" s="11" t="s">
        <v>165</v>
      </c>
      <c r="D86" s="11" t="s">
        <v>178</v>
      </c>
    </row>
    <row r="87" spans="1:4" x14ac:dyDescent="0.25">
      <c r="A87" s="11" t="s">
        <v>88</v>
      </c>
      <c r="B87" s="11">
        <v>79.412764862687823</v>
      </c>
      <c r="C87" s="11" t="s">
        <v>165</v>
      </c>
      <c r="D87" s="11" t="s">
        <v>179</v>
      </c>
    </row>
    <row r="88" spans="1:4" x14ac:dyDescent="0.25">
      <c r="A88" s="11" t="s">
        <v>89</v>
      </c>
      <c r="B88" s="11">
        <v>14.398841118126548</v>
      </c>
      <c r="C88" s="11" t="s">
        <v>165</v>
      </c>
      <c r="D88" s="11" t="s">
        <v>180</v>
      </c>
    </row>
    <row r="89" spans="1:4" x14ac:dyDescent="0.25">
      <c r="A89" s="11" t="s">
        <v>90</v>
      </c>
      <c r="B89" s="11">
        <v>0</v>
      </c>
      <c r="C89" s="11" t="s">
        <v>165</v>
      </c>
      <c r="D89" s="11" t="s">
        <v>181</v>
      </c>
    </row>
    <row r="90" spans="1:4" x14ac:dyDescent="0.25">
      <c r="A90" s="11" t="s">
        <v>91</v>
      </c>
      <c r="B90" s="11">
        <v>3.2667125449356016</v>
      </c>
      <c r="C90" s="11" t="s">
        <v>165</v>
      </c>
      <c r="D90" s="11" t="s">
        <v>182</v>
      </c>
    </row>
    <row r="91" spans="1:4" x14ac:dyDescent="0.25">
      <c r="A91" s="11" t="s">
        <v>92</v>
      </c>
      <c r="B91" s="11">
        <v>24.842986622356733</v>
      </c>
      <c r="C91" s="11" t="s">
        <v>165</v>
      </c>
      <c r="D91" s="11" t="s">
        <v>183</v>
      </c>
    </row>
    <row r="92" spans="1:4" x14ac:dyDescent="0.25">
      <c r="A92" s="11" t="s">
        <v>93</v>
      </c>
      <c r="B92" s="11">
        <v>13.591796732876094</v>
      </c>
      <c r="C92" s="11" t="s">
        <v>165</v>
      </c>
      <c r="D92" s="11" t="s">
        <v>230</v>
      </c>
    </row>
    <row r="93" spans="1:4" x14ac:dyDescent="0.25">
      <c r="A93" s="11" t="s">
        <v>94</v>
      </c>
      <c r="B93" s="11">
        <v>21.289541646251951</v>
      </c>
      <c r="C93" s="11" t="s">
        <v>166</v>
      </c>
      <c r="D93" s="11" t="s">
        <v>178</v>
      </c>
    </row>
    <row r="94" spans="1:4" x14ac:dyDescent="0.25">
      <c r="A94" s="11" t="s">
        <v>95</v>
      </c>
      <c r="B94" s="11">
        <v>70.444511040532973</v>
      </c>
      <c r="C94" s="11" t="s">
        <v>166</v>
      </c>
      <c r="D94" s="11" t="s">
        <v>179</v>
      </c>
    </row>
    <row r="95" spans="1:4" x14ac:dyDescent="0.25">
      <c r="A95" s="11" t="s">
        <v>96</v>
      </c>
      <c r="B95" s="11">
        <v>20.618919932941605</v>
      </c>
      <c r="C95" s="11" t="s">
        <v>166</v>
      </c>
      <c r="D95" s="11" t="s">
        <v>180</v>
      </c>
    </row>
    <row r="96" spans="1:4" x14ac:dyDescent="0.25">
      <c r="A96" s="11" t="s">
        <v>97</v>
      </c>
      <c r="B96" s="11">
        <v>0</v>
      </c>
      <c r="C96" s="11" t="s">
        <v>166</v>
      </c>
      <c r="D96" s="11" t="s">
        <v>181</v>
      </c>
    </row>
    <row r="97" spans="1:4" x14ac:dyDescent="0.25">
      <c r="A97" s="11" t="s">
        <v>98</v>
      </c>
      <c r="B97" s="11">
        <v>0.11884034903414387</v>
      </c>
      <c r="C97" s="11" t="s">
        <v>166</v>
      </c>
      <c r="D97" s="11" t="s">
        <v>182</v>
      </c>
    </row>
    <row r="98" spans="1:4" x14ac:dyDescent="0.25">
      <c r="A98" s="11" t="s">
        <v>99</v>
      </c>
      <c r="B98" s="11">
        <v>49.833018560478315</v>
      </c>
      <c r="C98" s="11" t="s">
        <v>166</v>
      </c>
      <c r="D98" s="11" t="s">
        <v>183</v>
      </c>
    </row>
    <row r="99" spans="1:4" x14ac:dyDescent="0.25">
      <c r="A99" s="11" t="s">
        <v>100</v>
      </c>
      <c r="B99" s="11">
        <v>10.918026406072823</v>
      </c>
      <c r="C99" s="11" t="s">
        <v>166</v>
      </c>
      <c r="D99" s="11" t="s">
        <v>230</v>
      </c>
    </row>
    <row r="100" spans="1:4" x14ac:dyDescent="0.25">
      <c r="A100" s="11" t="s">
        <v>101</v>
      </c>
      <c r="B100" s="11">
        <v>20.647992617467668</v>
      </c>
      <c r="C100" s="11" t="s">
        <v>167</v>
      </c>
      <c r="D100" s="11" t="s">
        <v>178</v>
      </c>
    </row>
    <row r="101" spans="1:4" x14ac:dyDescent="0.25">
      <c r="A101" s="11" t="s">
        <v>102</v>
      </c>
      <c r="B101" s="11">
        <v>88.246524242118767</v>
      </c>
      <c r="C101" s="11" t="s">
        <v>167</v>
      </c>
      <c r="D101" s="11" t="s">
        <v>179</v>
      </c>
    </row>
    <row r="102" spans="1:4" x14ac:dyDescent="0.25">
      <c r="A102" s="11" t="s">
        <v>103</v>
      </c>
      <c r="B102" s="11">
        <v>20.219396113398169</v>
      </c>
      <c r="C102" s="11" t="s">
        <v>167</v>
      </c>
      <c r="D102" s="11" t="s">
        <v>180</v>
      </c>
    </row>
    <row r="103" spans="1:4" x14ac:dyDescent="0.25">
      <c r="A103" s="11" t="s">
        <v>104</v>
      </c>
      <c r="B103" s="11">
        <v>0</v>
      </c>
      <c r="C103" s="11" t="s">
        <v>167</v>
      </c>
      <c r="D103" s="11" t="s">
        <v>181</v>
      </c>
    </row>
    <row r="104" spans="1:4" x14ac:dyDescent="0.25">
      <c r="A104" s="11" t="s">
        <v>105</v>
      </c>
      <c r="B104" s="11">
        <v>7.8454076769342906</v>
      </c>
      <c r="C104" s="11" t="s">
        <v>167</v>
      </c>
      <c r="D104" s="11" t="s">
        <v>182</v>
      </c>
    </row>
    <row r="105" spans="1:4" x14ac:dyDescent="0.25">
      <c r="A105" s="11" t="s">
        <v>106</v>
      </c>
      <c r="B105" s="11">
        <v>1.1075160938428974</v>
      </c>
      <c r="C105" s="11" t="s">
        <v>167</v>
      </c>
      <c r="D105" s="11" t="s">
        <v>183</v>
      </c>
    </row>
    <row r="106" spans="1:4" x14ac:dyDescent="0.25">
      <c r="A106" s="11" t="s">
        <v>107</v>
      </c>
      <c r="B106" s="11">
        <v>30.891697416931397</v>
      </c>
      <c r="C106" s="11" t="s">
        <v>167</v>
      </c>
      <c r="D106" s="11" t="s">
        <v>230</v>
      </c>
    </row>
    <row r="107" spans="1:4" x14ac:dyDescent="0.25">
      <c r="A107" s="11" t="s">
        <v>108</v>
      </c>
      <c r="B107" s="11">
        <v>28.359379274859077</v>
      </c>
      <c r="C107" s="11" t="s">
        <v>168</v>
      </c>
      <c r="D107" s="11" t="s">
        <v>178</v>
      </c>
    </row>
    <row r="108" spans="1:4" x14ac:dyDescent="0.25">
      <c r="A108" s="11" t="s">
        <v>109</v>
      </c>
      <c r="B108" s="11">
        <v>30.548486999316047</v>
      </c>
      <c r="C108" s="11" t="s">
        <v>168</v>
      </c>
      <c r="D108" s="11" t="s">
        <v>179</v>
      </c>
    </row>
    <row r="109" spans="1:4" x14ac:dyDescent="0.25">
      <c r="A109" s="11" t="s">
        <v>110</v>
      </c>
      <c r="B109" s="11">
        <v>30.828455281002732</v>
      </c>
      <c r="C109" s="11" t="s">
        <v>168</v>
      </c>
      <c r="D109" s="11" t="s">
        <v>180</v>
      </c>
    </row>
    <row r="110" spans="1:4" x14ac:dyDescent="0.25">
      <c r="A110" s="11" t="s">
        <v>111</v>
      </c>
      <c r="B110" s="11">
        <v>6.3860717107814153</v>
      </c>
      <c r="C110" s="11" t="s">
        <v>168</v>
      </c>
      <c r="D110" s="11" t="s">
        <v>181</v>
      </c>
    </row>
    <row r="111" spans="1:4" x14ac:dyDescent="0.25">
      <c r="A111" s="11" t="s">
        <v>112</v>
      </c>
      <c r="B111" s="11">
        <v>0</v>
      </c>
      <c r="C111" s="11" t="s">
        <v>168</v>
      </c>
      <c r="D111" s="11" t="s">
        <v>182</v>
      </c>
    </row>
    <row r="112" spans="1:4" x14ac:dyDescent="0.25">
      <c r="A112" s="11" t="s">
        <v>113</v>
      </c>
      <c r="B112" s="11">
        <v>5.2519333869331835</v>
      </c>
      <c r="C112" s="11" t="s">
        <v>168</v>
      </c>
      <c r="D112" s="11" t="s">
        <v>183</v>
      </c>
    </row>
    <row r="113" spans="1:4" x14ac:dyDescent="0.25">
      <c r="A113" s="11" t="s">
        <v>114</v>
      </c>
      <c r="B113" s="11">
        <v>13.360373512849645</v>
      </c>
      <c r="C113" s="11" t="s">
        <v>168</v>
      </c>
      <c r="D113" s="11" t="s">
        <v>230</v>
      </c>
    </row>
    <row r="114" spans="1:4" x14ac:dyDescent="0.25">
      <c r="A114" s="11" t="s">
        <v>115</v>
      </c>
      <c r="B114" s="11">
        <v>16.494289678769391</v>
      </c>
      <c r="C114" s="11" t="s">
        <v>169</v>
      </c>
      <c r="D114" s="11" t="s">
        <v>178</v>
      </c>
    </row>
    <row r="115" spans="1:4" x14ac:dyDescent="0.25">
      <c r="A115" s="11" t="s">
        <v>116</v>
      </c>
      <c r="B115" s="11">
        <v>20.679297288591435</v>
      </c>
      <c r="C115" s="11" t="s">
        <v>169</v>
      </c>
      <c r="D115" s="11" t="s">
        <v>179</v>
      </c>
    </row>
    <row r="116" spans="1:4" x14ac:dyDescent="0.25">
      <c r="A116" s="11" t="s">
        <v>117</v>
      </c>
      <c r="B116" s="11">
        <v>17.897339665145083</v>
      </c>
      <c r="C116" s="11" t="s">
        <v>169</v>
      </c>
      <c r="D116" s="11" t="s">
        <v>180</v>
      </c>
    </row>
    <row r="117" spans="1:4" x14ac:dyDescent="0.25">
      <c r="A117" s="11" t="s">
        <v>118</v>
      </c>
      <c r="B117" s="11">
        <v>34.894692850003274</v>
      </c>
      <c r="C117" s="11" t="s">
        <v>169</v>
      </c>
      <c r="D117" s="11" t="s">
        <v>181</v>
      </c>
    </row>
    <row r="118" spans="1:4" x14ac:dyDescent="0.25">
      <c r="A118" s="11" t="s">
        <v>119</v>
      </c>
      <c r="B118" s="11">
        <v>0</v>
      </c>
      <c r="C118" s="11" t="s">
        <v>169</v>
      </c>
      <c r="D118" s="11" t="s">
        <v>182</v>
      </c>
    </row>
    <row r="119" spans="1:4" x14ac:dyDescent="0.25">
      <c r="A119" s="11" t="s">
        <v>120</v>
      </c>
      <c r="B119" s="11">
        <v>0.58438396034807827</v>
      </c>
      <c r="C119" s="11" t="s">
        <v>169</v>
      </c>
      <c r="D119" s="11" t="s">
        <v>183</v>
      </c>
    </row>
    <row r="120" spans="1:4" x14ac:dyDescent="0.25">
      <c r="A120" s="11" t="s">
        <v>121</v>
      </c>
      <c r="B120" s="11">
        <v>13.867736111220562</v>
      </c>
      <c r="C120" s="11" t="s">
        <v>169</v>
      </c>
      <c r="D120" s="11" t="s">
        <v>230</v>
      </c>
    </row>
    <row r="121" spans="1:4" x14ac:dyDescent="0.25">
      <c r="A121" s="11" t="s">
        <v>122</v>
      </c>
      <c r="B121" s="11">
        <v>12.197463690148847</v>
      </c>
      <c r="C121" s="11" t="s">
        <v>170</v>
      </c>
      <c r="D121" s="11" t="s">
        <v>178</v>
      </c>
    </row>
    <row r="122" spans="1:4" x14ac:dyDescent="0.25">
      <c r="A122" s="11" t="s">
        <v>123</v>
      </c>
      <c r="B122" s="11">
        <v>3.3010869705704105</v>
      </c>
      <c r="C122" s="11" t="s">
        <v>170</v>
      </c>
      <c r="D122" s="11" t="s">
        <v>179</v>
      </c>
    </row>
    <row r="123" spans="1:4" x14ac:dyDescent="0.25">
      <c r="A123" s="11" t="s">
        <v>124</v>
      </c>
      <c r="B123" s="11">
        <v>13.396380027129029</v>
      </c>
      <c r="C123" s="11" t="s">
        <v>170</v>
      </c>
      <c r="D123" s="11" t="s">
        <v>180</v>
      </c>
    </row>
    <row r="124" spans="1:4" x14ac:dyDescent="0.25">
      <c r="A124" s="11" t="s">
        <v>125</v>
      </c>
      <c r="B124" s="11">
        <v>0.71532252741415281</v>
      </c>
      <c r="C124" s="11" t="s">
        <v>170</v>
      </c>
      <c r="D124" s="11" t="s">
        <v>181</v>
      </c>
    </row>
    <row r="125" spans="1:4" x14ac:dyDescent="0.25">
      <c r="A125" s="11" t="s">
        <v>126</v>
      </c>
      <c r="B125" s="11">
        <v>0</v>
      </c>
      <c r="C125" s="11" t="s">
        <v>170</v>
      </c>
      <c r="D125" s="11" t="s">
        <v>182</v>
      </c>
    </row>
    <row r="126" spans="1:4" x14ac:dyDescent="0.25">
      <c r="A126" s="11" t="s">
        <v>127</v>
      </c>
      <c r="B126" s="11">
        <v>7.1679103735721617</v>
      </c>
      <c r="C126" s="11" t="s">
        <v>170</v>
      </c>
      <c r="D126" s="11" t="s">
        <v>183</v>
      </c>
    </row>
    <row r="127" spans="1:4" x14ac:dyDescent="0.25">
      <c r="A127" s="11" t="s">
        <v>128</v>
      </c>
      <c r="B127" s="11">
        <v>47.869359381618182</v>
      </c>
      <c r="C127" s="11" t="s">
        <v>170</v>
      </c>
      <c r="D127" s="11" t="s">
        <v>230</v>
      </c>
    </row>
    <row r="128" spans="1:4" x14ac:dyDescent="0.25">
      <c r="A128" s="11" t="s">
        <v>129</v>
      </c>
      <c r="B128" s="11">
        <v>20.629335513530368</v>
      </c>
      <c r="C128" s="11" t="s">
        <v>171</v>
      </c>
      <c r="D128" s="11" t="s">
        <v>178</v>
      </c>
    </row>
    <row r="129" spans="1:4" x14ac:dyDescent="0.25">
      <c r="A129" s="11" t="s">
        <v>130</v>
      </c>
      <c r="B129" s="11">
        <v>19.783768285130098</v>
      </c>
      <c r="C129" s="11" t="s">
        <v>171</v>
      </c>
      <c r="D129" s="11" t="s">
        <v>179</v>
      </c>
    </row>
    <row r="130" spans="1:4" x14ac:dyDescent="0.25">
      <c r="A130" s="11" t="s">
        <v>131</v>
      </c>
      <c r="B130" s="11">
        <v>21.825447901145246</v>
      </c>
      <c r="C130" s="11" t="s">
        <v>171</v>
      </c>
      <c r="D130" s="11" t="s">
        <v>180</v>
      </c>
    </row>
    <row r="131" spans="1:4" x14ac:dyDescent="0.25">
      <c r="A131" s="11" t="s">
        <v>132</v>
      </c>
      <c r="B131" s="11">
        <v>0</v>
      </c>
      <c r="C131" s="11" t="s">
        <v>171</v>
      </c>
      <c r="D131" s="11" t="s">
        <v>181</v>
      </c>
    </row>
    <row r="132" spans="1:4" x14ac:dyDescent="0.25">
      <c r="A132" s="11" t="s">
        <v>133</v>
      </c>
      <c r="B132" s="11">
        <v>7.1906267120766305</v>
      </c>
      <c r="C132" s="11" t="s">
        <v>171</v>
      </c>
      <c r="D132" s="11" t="s">
        <v>182</v>
      </c>
    </row>
    <row r="133" spans="1:4" x14ac:dyDescent="0.25">
      <c r="A133" s="11" t="s">
        <v>134</v>
      </c>
      <c r="B133" s="11">
        <v>16.265918958113367</v>
      </c>
      <c r="C133" s="11" t="s">
        <v>171</v>
      </c>
      <c r="D133" s="11" t="s">
        <v>183</v>
      </c>
    </row>
    <row r="134" spans="1:4" x14ac:dyDescent="0.25">
      <c r="A134" s="11" t="s">
        <v>135</v>
      </c>
      <c r="B134" s="11">
        <v>17.044647544933845</v>
      </c>
      <c r="C134" s="11" t="s">
        <v>171</v>
      </c>
      <c r="D134" s="11" t="s">
        <v>230</v>
      </c>
    </row>
    <row r="135" spans="1:4" x14ac:dyDescent="0.25">
      <c r="A135" s="11" t="s">
        <v>136</v>
      </c>
      <c r="B135" s="11">
        <v>15.879130054054535</v>
      </c>
      <c r="C135" s="11" t="s">
        <v>172</v>
      </c>
      <c r="D135" s="11" t="s">
        <v>178</v>
      </c>
    </row>
    <row r="136" spans="1:4" x14ac:dyDescent="0.25">
      <c r="A136" s="11" t="s">
        <v>137</v>
      </c>
      <c r="B136" s="11">
        <v>16.397968281625364</v>
      </c>
      <c r="C136" s="11" t="s">
        <v>172</v>
      </c>
      <c r="D136" s="11" t="s">
        <v>179</v>
      </c>
    </row>
    <row r="137" spans="1:4" x14ac:dyDescent="0.25">
      <c r="A137" s="11" t="s">
        <v>138</v>
      </c>
      <c r="B137" s="11">
        <v>16.532984426004848</v>
      </c>
      <c r="C137" s="11" t="s">
        <v>172</v>
      </c>
      <c r="D137" s="11" t="s">
        <v>180</v>
      </c>
    </row>
    <row r="138" spans="1:4" x14ac:dyDescent="0.25">
      <c r="A138" s="11" t="s">
        <v>139</v>
      </c>
      <c r="B138" s="11">
        <v>10.914907819081643</v>
      </c>
      <c r="C138" s="11" t="s">
        <v>172</v>
      </c>
      <c r="D138" s="11" t="s">
        <v>181</v>
      </c>
    </row>
    <row r="139" spans="1:4" x14ac:dyDescent="0.25">
      <c r="A139" s="11" t="s">
        <v>140</v>
      </c>
      <c r="B139" s="11">
        <v>12.096436586125648</v>
      </c>
      <c r="C139" s="11" t="s">
        <v>172</v>
      </c>
      <c r="D139" s="11" t="s">
        <v>182</v>
      </c>
    </row>
    <row r="140" spans="1:4" x14ac:dyDescent="0.25">
      <c r="A140" s="11" t="s">
        <v>141</v>
      </c>
      <c r="B140" s="11">
        <v>6.1277567964330153</v>
      </c>
      <c r="C140" s="11" t="s">
        <v>172</v>
      </c>
      <c r="D140" s="11" t="s">
        <v>183</v>
      </c>
    </row>
    <row r="141" spans="1:4" x14ac:dyDescent="0.25">
      <c r="A141" s="11" t="s">
        <v>142</v>
      </c>
      <c r="B141" s="11">
        <v>9.0504212866212583</v>
      </c>
      <c r="C141" s="11" t="s">
        <v>172</v>
      </c>
      <c r="D141" s="11" t="s">
        <v>230</v>
      </c>
    </row>
    <row r="142" spans="1:4" x14ac:dyDescent="0.25">
      <c r="A142" s="11" t="s">
        <v>143</v>
      </c>
      <c r="B142" s="11">
        <v>21.666318967646482</v>
      </c>
      <c r="C142" s="11" t="s">
        <v>173</v>
      </c>
      <c r="D142" s="11" t="s">
        <v>178</v>
      </c>
    </row>
    <row r="143" spans="1:4" x14ac:dyDescent="0.25">
      <c r="A143" s="11" t="s">
        <v>144</v>
      </c>
      <c r="B143" s="11">
        <v>21.919233462932077</v>
      </c>
      <c r="C143" s="11" t="s">
        <v>173</v>
      </c>
      <c r="D143" s="11" t="s">
        <v>179</v>
      </c>
    </row>
    <row r="144" spans="1:4" x14ac:dyDescent="0.25">
      <c r="A144" s="11" t="s">
        <v>145</v>
      </c>
      <c r="B144" s="11">
        <v>23.233506920342549</v>
      </c>
      <c r="C144" s="11" t="s">
        <v>173</v>
      </c>
      <c r="D144" s="11" t="s">
        <v>180</v>
      </c>
    </row>
    <row r="145" spans="1:4" x14ac:dyDescent="0.25">
      <c r="A145" s="11" t="s">
        <v>146</v>
      </c>
      <c r="B145" s="11">
        <v>51.749991555757234</v>
      </c>
      <c r="C145" s="11" t="s">
        <v>173</v>
      </c>
      <c r="D145" s="11" t="s">
        <v>181</v>
      </c>
    </row>
    <row r="146" spans="1:4" x14ac:dyDescent="0.25">
      <c r="A146" s="11" t="s">
        <v>147</v>
      </c>
      <c r="B146" s="11">
        <v>5.6731656342567938</v>
      </c>
      <c r="C146" s="11" t="s">
        <v>173</v>
      </c>
      <c r="D146" s="11" t="s">
        <v>182</v>
      </c>
    </row>
    <row r="147" spans="1:4" x14ac:dyDescent="0.25">
      <c r="A147" s="11" t="s">
        <v>148</v>
      </c>
      <c r="B147" s="11">
        <v>0.72284503184347759</v>
      </c>
      <c r="C147" s="11" t="s">
        <v>173</v>
      </c>
      <c r="D147" s="11" t="s">
        <v>183</v>
      </c>
    </row>
    <row r="148" spans="1:4" x14ac:dyDescent="0.25">
      <c r="A148" s="11" t="s">
        <v>149</v>
      </c>
      <c r="B148" s="11">
        <v>19.905370494599239</v>
      </c>
      <c r="C148" s="11" t="s">
        <v>173</v>
      </c>
      <c r="D148" s="11" t="s">
        <v>230</v>
      </c>
    </row>
    <row r="149" spans="1:4" x14ac:dyDescent="0.25">
      <c r="A149" s="11" t="s">
        <v>150</v>
      </c>
      <c r="B149" s="11">
        <v>30.416361688492422</v>
      </c>
      <c r="C149" s="11" t="s">
        <v>174</v>
      </c>
      <c r="D149" s="11" t="s">
        <v>178</v>
      </c>
    </row>
    <row r="150" spans="1:4" x14ac:dyDescent="0.25">
      <c r="A150" s="11" t="s">
        <v>151</v>
      </c>
      <c r="B150" s="11">
        <v>9.40946941758164</v>
      </c>
      <c r="C150" s="11" t="s">
        <v>174</v>
      </c>
      <c r="D150" s="11" t="s">
        <v>179</v>
      </c>
    </row>
    <row r="151" spans="1:4" x14ac:dyDescent="0.25">
      <c r="A151" s="11" t="s">
        <v>152</v>
      </c>
      <c r="B151" s="11">
        <v>30.419362568390962</v>
      </c>
      <c r="C151" s="11" t="s">
        <v>174</v>
      </c>
      <c r="D151" s="11" t="s">
        <v>180</v>
      </c>
    </row>
    <row r="152" spans="1:4" x14ac:dyDescent="0.25">
      <c r="A152" s="11" t="s">
        <v>231</v>
      </c>
      <c r="B152" s="11">
        <v>12.711952437276308</v>
      </c>
      <c r="C152" s="11" t="s">
        <v>174</v>
      </c>
      <c r="D152" s="11" t="s">
        <v>181</v>
      </c>
    </row>
    <row r="153" spans="1:4" x14ac:dyDescent="0.25">
      <c r="A153" s="11" t="s">
        <v>232</v>
      </c>
      <c r="B153" s="11">
        <v>36.919945355860385</v>
      </c>
      <c r="C153" s="11" t="s">
        <v>174</v>
      </c>
      <c r="D153" s="11" t="s">
        <v>182</v>
      </c>
    </row>
    <row r="154" spans="1:4" x14ac:dyDescent="0.25">
      <c r="A154" s="11" t="s">
        <v>233</v>
      </c>
      <c r="B154" s="11">
        <v>25.956013500573818</v>
      </c>
      <c r="C154" s="11" t="s">
        <v>174</v>
      </c>
      <c r="D154" s="11" t="s">
        <v>183</v>
      </c>
    </row>
    <row r="155" spans="1:4" x14ac:dyDescent="0.25">
      <c r="A155" s="11" t="s">
        <v>234</v>
      </c>
      <c r="B155" s="11">
        <v>9.0234908734642794</v>
      </c>
      <c r="C155" s="11" t="s">
        <v>174</v>
      </c>
      <c r="D155" s="11" t="s">
        <v>230</v>
      </c>
    </row>
    <row r="156" spans="1:4" x14ac:dyDescent="0.25">
      <c r="A156" s="11" t="s">
        <v>235</v>
      </c>
      <c r="B156" s="11">
        <v>17.393509529530082</v>
      </c>
      <c r="C156" s="11" t="s">
        <v>175</v>
      </c>
      <c r="D156" s="11" t="s">
        <v>178</v>
      </c>
    </row>
    <row r="157" spans="1:4" x14ac:dyDescent="0.25">
      <c r="A157" s="11" t="s">
        <v>236</v>
      </c>
      <c r="B157" s="11">
        <v>9.942162181304937</v>
      </c>
      <c r="C157" s="11" t="s">
        <v>175</v>
      </c>
      <c r="D157" s="11" t="s">
        <v>179</v>
      </c>
    </row>
    <row r="158" spans="1:4" x14ac:dyDescent="0.25">
      <c r="A158" s="11" t="s">
        <v>237</v>
      </c>
      <c r="B158" s="11">
        <v>17.275862475761826</v>
      </c>
      <c r="C158" s="11" t="s">
        <v>175</v>
      </c>
      <c r="D158" s="11" t="s">
        <v>180</v>
      </c>
    </row>
    <row r="159" spans="1:4" x14ac:dyDescent="0.25">
      <c r="A159" s="11" t="s">
        <v>238</v>
      </c>
      <c r="B159" s="11">
        <v>0</v>
      </c>
      <c r="C159" s="11" t="s">
        <v>175</v>
      </c>
      <c r="D159" s="11" t="s">
        <v>181</v>
      </c>
    </row>
    <row r="160" spans="1:4" x14ac:dyDescent="0.25">
      <c r="A160" s="11" t="s">
        <v>239</v>
      </c>
      <c r="B160" s="11">
        <v>29.347908244687215</v>
      </c>
      <c r="C160" s="11" t="s">
        <v>175</v>
      </c>
      <c r="D160" s="11" t="s">
        <v>182</v>
      </c>
    </row>
    <row r="161" spans="1:4" x14ac:dyDescent="0.25">
      <c r="A161" s="11" t="s">
        <v>240</v>
      </c>
      <c r="B161" s="11">
        <v>0.19030209428367861</v>
      </c>
      <c r="C161" s="11" t="s">
        <v>175</v>
      </c>
      <c r="D161" s="11" t="s">
        <v>183</v>
      </c>
    </row>
    <row r="162" spans="1:4" x14ac:dyDescent="0.25">
      <c r="A162" s="11" t="s">
        <v>241</v>
      </c>
      <c r="B162" s="11">
        <v>39.312790936353458</v>
      </c>
      <c r="C162" s="11" t="s">
        <v>175</v>
      </c>
      <c r="D162" s="11" t="s">
        <v>230</v>
      </c>
    </row>
    <row r="163" spans="1:4" x14ac:dyDescent="0.25">
      <c r="A163" s="11" t="s">
        <v>242</v>
      </c>
      <c r="B163" s="11">
        <v>19.867158731464794</v>
      </c>
      <c r="C163" s="11" t="s">
        <v>176</v>
      </c>
      <c r="D163" s="11" t="s">
        <v>178</v>
      </c>
    </row>
    <row r="164" spans="1:4" x14ac:dyDescent="0.25">
      <c r="A164" s="11" t="s">
        <v>243</v>
      </c>
      <c r="B164" s="11">
        <v>61.406290108092755</v>
      </c>
      <c r="C164" s="11" t="s">
        <v>176</v>
      </c>
      <c r="D164" s="11" t="s">
        <v>179</v>
      </c>
    </row>
    <row r="165" spans="1:4" x14ac:dyDescent="0.25">
      <c r="A165" s="11" t="s">
        <v>244</v>
      </c>
      <c r="B165" s="11">
        <v>20.904263663073607</v>
      </c>
      <c r="C165" s="11" t="s">
        <v>176</v>
      </c>
      <c r="D165" s="11" t="s">
        <v>180</v>
      </c>
    </row>
    <row r="166" spans="1:4" x14ac:dyDescent="0.25">
      <c r="A166" s="11" t="s">
        <v>245</v>
      </c>
      <c r="B166" s="11">
        <v>38.419871991494659</v>
      </c>
      <c r="C166" s="11" t="s">
        <v>176</v>
      </c>
      <c r="D166" s="11" t="s">
        <v>181</v>
      </c>
    </row>
    <row r="167" spans="1:4" x14ac:dyDescent="0.25">
      <c r="A167" s="11" t="s">
        <v>246</v>
      </c>
      <c r="B167" s="11">
        <v>0.12618481873976073</v>
      </c>
      <c r="C167" s="11" t="s">
        <v>176</v>
      </c>
      <c r="D167" s="11" t="s">
        <v>182</v>
      </c>
    </row>
    <row r="168" spans="1:4" x14ac:dyDescent="0.25">
      <c r="A168" s="11" t="s">
        <v>247</v>
      </c>
      <c r="B168" s="11">
        <v>0</v>
      </c>
      <c r="C168" s="11" t="s">
        <v>176</v>
      </c>
      <c r="D168" s="11" t="s">
        <v>183</v>
      </c>
    </row>
    <row r="169" spans="1:4" x14ac:dyDescent="0.25">
      <c r="A169" s="11" t="s">
        <v>248</v>
      </c>
      <c r="B169" s="11">
        <v>17.867743243534552</v>
      </c>
      <c r="C169" s="11" t="s">
        <v>176</v>
      </c>
      <c r="D169" s="11" t="s">
        <v>230</v>
      </c>
    </row>
    <row r="170" spans="1:4" x14ac:dyDescent="0.25">
      <c r="A170" s="11" t="s">
        <v>249</v>
      </c>
      <c r="B170" s="11">
        <v>13.333448995353535</v>
      </c>
      <c r="C170" s="11" t="s">
        <v>177</v>
      </c>
      <c r="D170" s="11" t="s">
        <v>178</v>
      </c>
    </row>
    <row r="171" spans="1:4" x14ac:dyDescent="0.25">
      <c r="A171" s="11" t="s">
        <v>250</v>
      </c>
      <c r="B171" s="11">
        <v>23.688308236455178</v>
      </c>
      <c r="C171" s="11" t="s">
        <v>177</v>
      </c>
      <c r="D171" s="11" t="s">
        <v>179</v>
      </c>
    </row>
    <row r="172" spans="1:4" x14ac:dyDescent="0.25">
      <c r="A172" s="11" t="s">
        <v>251</v>
      </c>
      <c r="B172" s="11">
        <v>13.210930997952186</v>
      </c>
      <c r="C172" s="11" t="s">
        <v>177</v>
      </c>
      <c r="D172" s="11" t="s">
        <v>180</v>
      </c>
    </row>
    <row r="173" spans="1:4" x14ac:dyDescent="0.25">
      <c r="A173" s="11" t="s">
        <v>252</v>
      </c>
      <c r="B173" s="11">
        <v>0.19328461309997547</v>
      </c>
      <c r="C173" s="11" t="s">
        <v>177</v>
      </c>
      <c r="D173" s="11" t="s">
        <v>181</v>
      </c>
    </row>
    <row r="174" spans="1:4" x14ac:dyDescent="0.25">
      <c r="A174" s="11" t="s">
        <v>253</v>
      </c>
      <c r="B174" s="11">
        <v>15.204709147364415</v>
      </c>
      <c r="C174" s="11" t="s">
        <v>177</v>
      </c>
      <c r="D174" s="11" t="s">
        <v>182</v>
      </c>
    </row>
    <row r="175" spans="1:4" x14ac:dyDescent="0.25">
      <c r="A175" s="11" t="s">
        <v>254</v>
      </c>
      <c r="B175" s="11">
        <v>10.547626602908167</v>
      </c>
      <c r="C175" s="11" t="s">
        <v>177</v>
      </c>
      <c r="D175" s="11" t="s">
        <v>183</v>
      </c>
    </row>
    <row r="176" spans="1:4" x14ac:dyDescent="0.25">
      <c r="A176" s="11" t="s">
        <v>255</v>
      </c>
      <c r="B176" s="11">
        <v>13.573613164907073</v>
      </c>
      <c r="C176" s="11" t="s">
        <v>177</v>
      </c>
      <c r="D176" s="11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I20" sqref="I20"/>
    </sheetView>
  </sheetViews>
  <sheetFormatPr defaultRowHeight="15" x14ac:dyDescent="0.25"/>
  <cols>
    <col min="3" max="3" width="10.7109375" customWidth="1"/>
    <col min="4" max="4" width="18.85546875" customWidth="1"/>
    <col min="5" max="5" width="15.140625" customWidth="1"/>
    <col min="6" max="6" width="14.28515625" bestFit="1" customWidth="1"/>
  </cols>
  <sheetData>
    <row r="1" spans="1:6" x14ac:dyDescent="0.25">
      <c r="A1" s="7" t="s">
        <v>163</v>
      </c>
      <c r="B1" s="6" t="s">
        <v>264</v>
      </c>
      <c r="C1" s="10"/>
      <c r="D1" s="10"/>
      <c r="E1" s="10"/>
      <c r="F1" s="10"/>
    </row>
    <row r="2" spans="1:6" x14ac:dyDescent="0.25">
      <c r="A2" s="6" t="s">
        <v>164</v>
      </c>
      <c r="B2" s="6" t="s">
        <v>258</v>
      </c>
      <c r="C2" s="10"/>
      <c r="D2" s="3"/>
      <c r="E2" s="10"/>
      <c r="F2" s="10"/>
    </row>
    <row r="3" spans="1:6" x14ac:dyDescent="0.25">
      <c r="A3" s="10"/>
      <c r="B3" s="10" t="s">
        <v>189</v>
      </c>
      <c r="C3" s="10" t="s">
        <v>190</v>
      </c>
      <c r="D3" s="10" t="s">
        <v>191</v>
      </c>
      <c r="E3" s="10" t="s">
        <v>256</v>
      </c>
      <c r="F3" s="10" t="s">
        <v>257</v>
      </c>
    </row>
    <row r="4" spans="1:6" x14ac:dyDescent="0.25">
      <c r="A4" s="10"/>
      <c r="B4" s="10" t="s">
        <v>196</v>
      </c>
      <c r="C4" s="10" t="s">
        <v>197</v>
      </c>
      <c r="D4" s="10" t="s">
        <v>198</v>
      </c>
      <c r="E4" s="8">
        <v>12000000</v>
      </c>
      <c r="F4" s="10">
        <v>289335</v>
      </c>
    </row>
    <row r="5" spans="1:6" x14ac:dyDescent="0.25">
      <c r="A5" s="10"/>
      <c r="B5" s="10" t="s">
        <v>199</v>
      </c>
      <c r="C5" s="10" t="s">
        <v>197</v>
      </c>
      <c r="D5" s="10" t="s">
        <v>198</v>
      </c>
      <c r="E5" s="8">
        <v>85500000</v>
      </c>
      <c r="F5" s="10">
        <v>72206367.260000005</v>
      </c>
    </row>
    <row r="6" spans="1:6" x14ac:dyDescent="0.25">
      <c r="A6" s="10"/>
      <c r="B6" s="10" t="s">
        <v>200</v>
      </c>
      <c r="C6" s="10" t="s">
        <v>197</v>
      </c>
      <c r="D6" s="10" t="s">
        <v>198</v>
      </c>
      <c r="E6" s="8">
        <v>11000000</v>
      </c>
      <c r="F6" s="10">
        <v>9646557.9900000002</v>
      </c>
    </row>
    <row r="7" spans="1:6" x14ac:dyDescent="0.25">
      <c r="A7" s="10"/>
      <c r="B7" s="10" t="s">
        <v>201</v>
      </c>
      <c r="C7" s="10" t="s">
        <v>197</v>
      </c>
      <c r="D7" s="10" t="s">
        <v>198</v>
      </c>
      <c r="E7" s="8">
        <v>11000000</v>
      </c>
      <c r="F7" s="10">
        <v>429696.19</v>
      </c>
    </row>
    <row r="8" spans="1:6" x14ac:dyDescent="0.25">
      <c r="A8" s="10"/>
      <c r="B8" s="10" t="s">
        <v>202</v>
      </c>
      <c r="C8" s="10" t="s">
        <v>197</v>
      </c>
      <c r="D8" s="10" t="s">
        <v>198</v>
      </c>
      <c r="E8" s="8">
        <v>2000000</v>
      </c>
      <c r="F8" s="10">
        <v>0</v>
      </c>
    </row>
    <row r="9" spans="1:6" x14ac:dyDescent="0.25">
      <c r="A9" s="10"/>
      <c r="B9" s="10" t="s">
        <v>203</v>
      </c>
      <c r="C9" s="10" t="s">
        <v>197</v>
      </c>
      <c r="D9" s="10" t="s">
        <v>198</v>
      </c>
      <c r="E9" s="8">
        <v>6000000</v>
      </c>
      <c r="F9" s="10">
        <v>182426</v>
      </c>
    </row>
    <row r="10" spans="1:6" x14ac:dyDescent="0.25">
      <c r="A10" s="6" t="s">
        <v>165</v>
      </c>
      <c r="B10" s="6" t="s">
        <v>259</v>
      </c>
      <c r="C10" s="10"/>
      <c r="D10" s="10"/>
      <c r="E10" s="10"/>
      <c r="F10" s="10"/>
    </row>
    <row r="11" spans="1:6" x14ac:dyDescent="0.25">
      <c r="A11" s="10"/>
      <c r="B11" s="10" t="s">
        <v>189</v>
      </c>
      <c r="C11" s="10" t="s">
        <v>190</v>
      </c>
      <c r="D11" s="10" t="s">
        <v>191</v>
      </c>
      <c r="E11" s="10" t="s">
        <v>192</v>
      </c>
      <c r="F11" s="10" t="s">
        <v>193</v>
      </c>
    </row>
    <row r="12" spans="1:6" x14ac:dyDescent="0.25">
      <c r="A12" s="10"/>
      <c r="B12" s="10" t="s">
        <v>204</v>
      </c>
      <c r="C12" s="10" t="s">
        <v>197</v>
      </c>
      <c r="D12" s="10" t="s">
        <v>198</v>
      </c>
      <c r="E12" s="8">
        <v>5344843.49</v>
      </c>
      <c r="F12" s="10">
        <v>5344843.49</v>
      </c>
    </row>
    <row r="13" spans="1:6" x14ac:dyDescent="0.25">
      <c r="A13" s="10"/>
      <c r="B13" s="10" t="s">
        <v>205</v>
      </c>
      <c r="C13" s="10" t="s">
        <v>197</v>
      </c>
      <c r="D13" s="10" t="s">
        <v>198</v>
      </c>
      <c r="E13" s="8">
        <v>116151.3</v>
      </c>
      <c r="F13" s="10">
        <v>116151.3</v>
      </c>
    </row>
    <row r="14" spans="1:6" x14ac:dyDescent="0.25">
      <c r="A14" s="10"/>
      <c r="B14" s="10" t="s">
        <v>206</v>
      </c>
      <c r="C14" s="10" t="s">
        <v>197</v>
      </c>
      <c r="D14" s="10" t="s">
        <v>198</v>
      </c>
      <c r="E14" s="8">
        <v>6875000</v>
      </c>
      <c r="F14" s="10">
        <v>0</v>
      </c>
    </row>
    <row r="18" spans="1:7" x14ac:dyDescent="0.25">
      <c r="A18" s="12" t="s">
        <v>173</v>
      </c>
      <c r="B18" s="6" t="s">
        <v>269</v>
      </c>
      <c r="C18" s="11"/>
      <c r="D18" s="11"/>
      <c r="E18" s="11"/>
      <c r="F18" s="11"/>
    </row>
    <row r="19" spans="1:7" s="11" customFormat="1" x14ac:dyDescent="0.25">
      <c r="A19" s="7"/>
      <c r="B19" s="11" t="s">
        <v>189</v>
      </c>
      <c r="C19" s="11" t="s">
        <v>190</v>
      </c>
      <c r="D19" s="11" t="s">
        <v>191</v>
      </c>
      <c r="E19" s="11" t="s">
        <v>192</v>
      </c>
      <c r="F19" s="11" t="s">
        <v>193</v>
      </c>
    </row>
    <row r="20" spans="1:7" s="11" customFormat="1" x14ac:dyDescent="0.25">
      <c r="A20" s="7"/>
      <c r="B20" s="11" t="s">
        <v>265</v>
      </c>
      <c r="C20" s="11" t="s">
        <v>197</v>
      </c>
      <c r="D20" s="11" t="s">
        <v>266</v>
      </c>
      <c r="E20" s="8">
        <v>830653.79</v>
      </c>
      <c r="F20" s="8">
        <v>267888</v>
      </c>
    </row>
    <row r="21" spans="1:7" s="11" customFormat="1" x14ac:dyDescent="0.25">
      <c r="A21" s="7"/>
      <c r="B21" s="11" t="s">
        <v>267</v>
      </c>
      <c r="C21" s="11" t="s">
        <v>197</v>
      </c>
      <c r="D21" s="11" t="s">
        <v>266</v>
      </c>
      <c r="E21" s="8">
        <v>200000</v>
      </c>
      <c r="F21" s="8">
        <v>0</v>
      </c>
    </row>
    <row r="22" spans="1:7" s="11" customFormat="1" x14ac:dyDescent="0.25">
      <c r="A22" s="7"/>
      <c r="B22" s="11" t="s">
        <v>268</v>
      </c>
      <c r="C22" s="11" t="s">
        <v>197</v>
      </c>
      <c r="D22" s="11" t="s">
        <v>266</v>
      </c>
      <c r="E22" s="8">
        <v>475000</v>
      </c>
      <c r="F22" s="8">
        <v>110000</v>
      </c>
    </row>
    <row r="23" spans="1:7" x14ac:dyDescent="0.25">
      <c r="A23" s="12" t="s">
        <v>174</v>
      </c>
      <c r="B23" s="6" t="s">
        <v>272</v>
      </c>
      <c r="C23" s="11"/>
      <c r="D23" s="3"/>
      <c r="E23" s="11"/>
      <c r="F23" s="11"/>
    </row>
    <row r="24" spans="1:7" x14ac:dyDescent="0.25">
      <c r="A24" s="11"/>
      <c r="B24" s="11" t="s">
        <v>189</v>
      </c>
      <c r="C24" s="11" t="s">
        <v>190</v>
      </c>
      <c r="D24" s="11" t="s">
        <v>191</v>
      </c>
      <c r="E24" s="11" t="s">
        <v>256</v>
      </c>
      <c r="F24" s="11" t="s">
        <v>257</v>
      </c>
    </row>
    <row r="25" spans="1:7" x14ac:dyDescent="0.25">
      <c r="A25" s="11"/>
      <c r="B25" s="11" t="s">
        <v>270</v>
      </c>
      <c r="C25" s="11" t="s">
        <v>197</v>
      </c>
      <c r="D25" s="11" t="s">
        <v>266</v>
      </c>
      <c r="E25" s="8">
        <v>37470124.810000002</v>
      </c>
      <c r="F25" s="8">
        <v>8816793.8900000006</v>
      </c>
    </row>
    <row r="26" spans="1:7" x14ac:dyDescent="0.25">
      <c r="A26" s="11"/>
      <c r="B26" s="11" t="s">
        <v>271</v>
      </c>
      <c r="C26" s="11" t="s">
        <v>197</v>
      </c>
      <c r="D26" s="11" t="s">
        <v>266</v>
      </c>
      <c r="E26" s="8">
        <v>28330690.100000001</v>
      </c>
      <c r="F26" s="8">
        <v>17029177.280000001</v>
      </c>
    </row>
    <row r="27" spans="1:7" x14ac:dyDescent="0.25">
      <c r="A27" s="12" t="s">
        <v>175</v>
      </c>
      <c r="B27" s="6" t="s">
        <v>273</v>
      </c>
      <c r="C27" s="11"/>
      <c r="D27" s="11"/>
      <c r="E27" s="11"/>
      <c r="F27" s="11"/>
    </row>
    <row r="28" spans="1:7" x14ac:dyDescent="0.25">
      <c r="A28" s="11"/>
      <c r="B28" s="11" t="s">
        <v>189</v>
      </c>
      <c r="C28" s="11" t="s">
        <v>190</v>
      </c>
      <c r="D28" s="11" t="s">
        <v>191</v>
      </c>
      <c r="E28" s="11" t="s">
        <v>192</v>
      </c>
      <c r="F28" s="11" t="s">
        <v>193</v>
      </c>
    </row>
    <row r="29" spans="1:7" x14ac:dyDescent="0.25">
      <c r="A29" s="11"/>
      <c r="B29" s="11" t="s">
        <v>274</v>
      </c>
      <c r="C29" s="11" t="s">
        <v>197</v>
      </c>
      <c r="D29" s="11" t="s">
        <v>266</v>
      </c>
      <c r="E29" s="8">
        <v>405000</v>
      </c>
      <c r="F29" s="8">
        <v>24236.6</v>
      </c>
      <c r="G29" s="11"/>
    </row>
    <row r="30" spans="1:7" x14ac:dyDescent="0.25">
      <c r="A30" s="11"/>
      <c r="B30" s="11"/>
      <c r="C30" s="11"/>
      <c r="D30" s="11"/>
      <c r="E30" s="8"/>
      <c r="F30" s="11"/>
    </row>
    <row r="31" spans="1:7" x14ac:dyDescent="0.25">
      <c r="A31" s="11"/>
      <c r="B31" s="11"/>
      <c r="C31" s="11"/>
      <c r="D31" s="11"/>
      <c r="E31" s="8"/>
      <c r="F31" s="11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pivot_table</vt:lpstr>
      <vt:lpstr>raw_data_by_prod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Sung.Bill</cp:lastModifiedBy>
  <dcterms:created xsi:type="dcterms:W3CDTF">2018-07-09T19:11:03Z</dcterms:created>
  <dcterms:modified xsi:type="dcterms:W3CDTF">2018-07-17T21:11:01Z</dcterms:modified>
</cp:coreProperties>
</file>