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\Dropbox\Persona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3" i="1"/>
  <c r="J3" i="1" s="1"/>
  <c r="I8" i="1"/>
  <c r="J8" i="1" s="1"/>
  <c r="I6" i="1"/>
  <c r="J6" i="1" s="1"/>
  <c r="I7" i="1"/>
  <c r="J7" i="1" s="1"/>
  <c r="I4" i="1"/>
  <c r="I5" i="1"/>
  <c r="J5" i="1" s="1"/>
</calcChain>
</file>

<file path=xl/sharedStrings.xml><?xml version="1.0" encoding="utf-8"?>
<sst xmlns="http://schemas.openxmlformats.org/spreadsheetml/2006/main" count="39" uniqueCount="31">
  <si>
    <t>Name</t>
  </si>
  <si>
    <t>Office</t>
  </si>
  <si>
    <t>State</t>
  </si>
  <si>
    <t>Party</t>
  </si>
  <si>
    <t>Grand Total</t>
  </si>
  <si>
    <t>Total from </t>
  </si>
  <si>
    <t>PACs</t>
  </si>
  <si>
    <t>Total from</t>
  </si>
  <si>
    <t>Individuals</t>
  </si>
  <si>
    <t>Dodd, Christopher J</t>
  </si>
  <si>
    <t>S</t>
  </si>
  <si>
    <t>CT</t>
  </si>
  <si>
    <t>D</t>
  </si>
  <si>
    <t>Obama, Barack</t>
  </si>
  <si>
    <t>IL</t>
  </si>
  <si>
    <t>Kerry, John</t>
  </si>
  <si>
    <t>MA</t>
  </si>
  <si>
    <t>Bennett, Robert F</t>
  </si>
  <si>
    <t>UT</t>
  </si>
  <si>
    <t>R</t>
  </si>
  <si>
    <t>Bachus, Spencer</t>
  </si>
  <si>
    <t>H</t>
  </si>
  <si>
    <t>AL</t>
  </si>
  <si>
    <t>Blunt, Roy</t>
  </si>
  <si>
    <t>MO</t>
  </si>
  <si>
    <t>Months in</t>
  </si>
  <si>
    <t>Congress</t>
  </si>
  <si>
    <t>Earnings per</t>
  </si>
  <si>
    <t>Month</t>
  </si>
  <si>
    <t>Earnings</t>
  </si>
  <si>
    <t>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</si>
</sst>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6" fontId="2" fillId="2" borderId="0" xfId="0" applyNumberFormat="1" applyFont="1" applyFill="1" applyAlignment="1">
      <alignment horizontal="right" vertical="center" wrapText="1"/>
    </xf>
    <xf numFmtId="0" fontId="2" fillId="2" borderId="0" xfId="1" applyNumberFormat="1" applyFont="1" applyFill="1" applyAlignment="1">
      <alignment horizontal="right" vertical="center" wrapText="1"/>
    </xf>
    <xf numFmtId="0" fontId="2" fillId="2" borderId="0" xfId="0" applyNumberFormat="1" applyFont="1" applyFill="1" applyAlignment="1">
      <alignment horizontal="right" vertical="center" wrapText="1"/>
    </xf>
    <xf numFmtId="0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Fannie Mae Earnings per Year in Congress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Sheet1!$J$1:$J$2</c:f>
              <c:strCache>
                <c:ptCount val="2"/>
                <c:pt idx="0">
                  <c:v>Earnings</c:v>
                </c:pt>
                <c:pt idx="1">
                  <c:v>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Obama, Barack</c:v>
                </c:pt>
                <c:pt idx="1">
                  <c:v>Blunt, Roy</c:v>
                </c:pt>
                <c:pt idx="2">
                  <c:v>Dodd, Christopher J</c:v>
                </c:pt>
                <c:pt idx="3">
                  <c:v>Bennett, Robert F</c:v>
                </c:pt>
                <c:pt idx="4">
                  <c:v>Bachus, Spencer</c:v>
                </c:pt>
                <c:pt idx="5">
                  <c:v>Kerry, John</c:v>
                </c:pt>
              </c:strCache>
            </c:strRef>
          </c:cat>
          <c:val>
            <c:numRef>
              <c:f>Sheet1!$J$3:$J$8</c:f>
              <c:numCache>
                <c:formatCode>"$"#,##0.00_);[Red]\("$"#,##0.00\)</c:formatCode>
                <c:ptCount val="6"/>
                <c:pt idx="0">
                  <c:v>72199.42857142858</c:v>
                </c:pt>
                <c:pt idx="1">
                  <c:v>9018.6046511627901</c:v>
                </c:pt>
                <c:pt idx="2">
                  <c:v>8821.3333333333321</c:v>
                </c:pt>
                <c:pt idx="3">
                  <c:v>7321.9661016949158</c:v>
                </c:pt>
                <c:pt idx="4">
                  <c:v>7003.389830508474</c:v>
                </c:pt>
                <c:pt idx="5">
                  <c:v>5920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17704"/>
        <c:axId val="242495408"/>
      </c:barChart>
      <c:catAx>
        <c:axId val="15991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95408"/>
        <c:crosses val="autoZero"/>
        <c:auto val="1"/>
        <c:lblAlgn val="ctr"/>
        <c:lblOffset val="100"/>
        <c:noMultiLvlLbl val="0"/>
      </c:catAx>
      <c:valAx>
        <c:axId val="2424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9</xdr:row>
      <xdr:rowOff>71437</xdr:rowOff>
    </xdr:from>
    <xdr:to>
      <xdr:col>6</xdr:col>
      <xdr:colOff>428624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8" totalsRowShown="0" headerRowDxfId="0" dataDxfId="1">
  <autoFilter ref="A1:J8"/>
  <sortState ref="A2:J8">
    <sortCondition descending="1" ref="J1:J8"/>
  </sortState>
  <tableColumns count="10">
    <tableColumn id="1" name="Name" dataDxfId="11"/>
    <tableColumn id="2" name="Office" dataDxfId="10"/>
    <tableColumn id="3" name="State" dataDxfId="9"/>
    <tableColumn id="4" name="Party" dataDxfId="8"/>
    <tableColumn id="5" name="Grand Total" dataDxfId="7"/>
    <tableColumn id="6" name="Total from " dataDxfId="6"/>
    <tableColumn id="7" name="Total from" dataDxfId="5"/>
    <tableColumn id="8" name="Months in" dataDxfId="4"/>
    <tableColumn id="9" name="Earnings per" dataDxfId="3">
      <calculatedColumnFormula>E2/H2</calculatedColumnFormula>
    </tableColumn>
    <tableColumn id="10" name="Earnings" dataDxfId="2">
      <calculatedColumnFormula>I2*12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15" sqref="J15"/>
    </sheetView>
  </sheetViews>
  <sheetFormatPr defaultRowHeight="15" x14ac:dyDescent="0.25"/>
  <cols>
    <col min="1" max="7" width="17.140625" customWidth="1"/>
    <col min="8" max="8" width="11" customWidth="1"/>
    <col min="9" max="9" width="15.28515625" bestFit="1" customWidth="1"/>
    <col min="10" max="10" width="13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7</v>
      </c>
      <c r="H1" s="2" t="s">
        <v>25</v>
      </c>
      <c r="I1" s="2" t="s">
        <v>27</v>
      </c>
      <c r="J1" s="2" t="s">
        <v>29</v>
      </c>
    </row>
    <row r="2" spans="1:10" x14ac:dyDescent="0.25">
      <c r="A2" s="1"/>
      <c r="B2" s="1"/>
      <c r="C2" s="1"/>
      <c r="D2" s="1"/>
      <c r="E2" s="1"/>
      <c r="F2" s="2" t="s">
        <v>6</v>
      </c>
      <c r="G2" s="2" t="s">
        <v>8</v>
      </c>
      <c r="H2" s="2" t="s">
        <v>26</v>
      </c>
      <c r="I2" s="2" t="s">
        <v>28</v>
      </c>
      <c r="J2" s="2" t="s">
        <v>30</v>
      </c>
    </row>
    <row r="3" spans="1:10" x14ac:dyDescent="0.25">
      <c r="A3" s="3" t="s">
        <v>13</v>
      </c>
      <c r="B3" s="4" t="s">
        <v>10</v>
      </c>
      <c r="C3" s="4" t="s">
        <v>14</v>
      </c>
      <c r="D3" s="4" t="s">
        <v>12</v>
      </c>
      <c r="E3" s="5">
        <v>126349</v>
      </c>
      <c r="F3" s="5">
        <v>6000</v>
      </c>
      <c r="G3" s="5">
        <v>120349</v>
      </c>
      <c r="H3" s="8">
        <v>21</v>
      </c>
      <c r="I3" s="9">
        <f>E3/H3</f>
        <v>6016.6190476190477</v>
      </c>
      <c r="J3" s="9">
        <f>I3*12</f>
        <v>72199.42857142858</v>
      </c>
    </row>
    <row r="4" spans="1:10" x14ac:dyDescent="0.25">
      <c r="A4" s="3" t="s">
        <v>23</v>
      </c>
      <c r="B4" s="4" t="s">
        <v>21</v>
      </c>
      <c r="C4" s="4" t="s">
        <v>24</v>
      </c>
      <c r="D4" s="4" t="s">
        <v>19</v>
      </c>
      <c r="E4" s="5">
        <v>96950</v>
      </c>
      <c r="F4" s="5">
        <v>78500</v>
      </c>
      <c r="G4" s="5">
        <v>18450</v>
      </c>
      <c r="H4" s="7">
        <v>129</v>
      </c>
      <c r="I4" s="9">
        <f>E4/H4</f>
        <v>751.55038759689921</v>
      </c>
      <c r="J4" s="9">
        <f>I4*12</f>
        <v>9018.6046511627901</v>
      </c>
    </row>
    <row r="5" spans="1:10" x14ac:dyDescent="0.25">
      <c r="A5" s="3" t="s">
        <v>9</v>
      </c>
      <c r="B5" s="4" t="s">
        <v>10</v>
      </c>
      <c r="C5" s="4" t="s">
        <v>11</v>
      </c>
      <c r="D5" s="4" t="s">
        <v>12</v>
      </c>
      <c r="E5" s="5">
        <v>165400</v>
      </c>
      <c r="F5" s="5">
        <v>48500</v>
      </c>
      <c r="G5" s="5">
        <v>116900</v>
      </c>
      <c r="H5" s="8">
        <v>225</v>
      </c>
      <c r="I5" s="9">
        <f>E5/H5</f>
        <v>735.11111111111109</v>
      </c>
      <c r="J5" s="9">
        <f>I5*12</f>
        <v>8821.3333333333321</v>
      </c>
    </row>
    <row r="6" spans="1:10" x14ac:dyDescent="0.25">
      <c r="A6" s="3" t="s">
        <v>17</v>
      </c>
      <c r="B6" s="4" t="s">
        <v>10</v>
      </c>
      <c r="C6" s="4" t="s">
        <v>18</v>
      </c>
      <c r="D6" s="4" t="s">
        <v>19</v>
      </c>
      <c r="E6" s="5">
        <v>107999</v>
      </c>
      <c r="F6" s="5">
        <v>71499</v>
      </c>
      <c r="G6" s="5">
        <v>36500</v>
      </c>
      <c r="H6" s="7">
        <v>177</v>
      </c>
      <c r="I6" s="9">
        <f>E6/H6</f>
        <v>610.16384180790965</v>
      </c>
      <c r="J6" s="9">
        <f>I6*12</f>
        <v>7321.9661016949158</v>
      </c>
    </row>
    <row r="7" spans="1:10" x14ac:dyDescent="0.25">
      <c r="A7" s="3" t="s">
        <v>20</v>
      </c>
      <c r="B7" s="4" t="s">
        <v>21</v>
      </c>
      <c r="C7" s="4" t="s">
        <v>22</v>
      </c>
      <c r="D7" s="4" t="s">
        <v>19</v>
      </c>
      <c r="E7" s="5">
        <v>103300</v>
      </c>
      <c r="F7" s="5">
        <v>70500</v>
      </c>
      <c r="G7" s="5">
        <v>32800</v>
      </c>
      <c r="H7" s="7">
        <v>177</v>
      </c>
      <c r="I7" s="9">
        <f>E7/H7</f>
        <v>583.6158192090395</v>
      </c>
      <c r="J7" s="9">
        <f>I7*12</f>
        <v>7003.389830508474</v>
      </c>
    </row>
    <row r="8" spans="1:10" x14ac:dyDescent="0.25">
      <c r="A8" s="3" t="s">
        <v>15</v>
      </c>
      <c r="B8" s="4" t="s">
        <v>10</v>
      </c>
      <c r="C8" s="4" t="s">
        <v>16</v>
      </c>
      <c r="D8" s="4" t="s">
        <v>12</v>
      </c>
      <c r="E8" s="5">
        <v>111000</v>
      </c>
      <c r="F8" s="5">
        <v>2000</v>
      </c>
      <c r="G8" s="5">
        <v>109000</v>
      </c>
      <c r="H8" s="6">
        <v>225</v>
      </c>
      <c r="I8" s="9">
        <f>E8/H8</f>
        <v>493.33333333333331</v>
      </c>
      <c r="J8" s="9">
        <f>I8*12</f>
        <v>5920</v>
      </c>
    </row>
    <row r="9" spans="1:10" x14ac:dyDescent="0.25">
      <c r="A9" s="3"/>
      <c r="B9" s="4"/>
      <c r="C9" s="4"/>
      <c r="D9" s="4"/>
      <c r="E9" s="5"/>
      <c r="F9" s="5"/>
      <c r="G9" s="5"/>
      <c r="H9" s="8"/>
    </row>
    <row r="10" spans="1:10" x14ac:dyDescent="0.25">
      <c r="A10" s="3"/>
      <c r="B10" s="4"/>
      <c r="C10" s="4"/>
      <c r="D10" s="4"/>
      <c r="E10" s="5"/>
      <c r="F10" s="5"/>
      <c r="G10" s="5"/>
      <c r="H10" s="8"/>
    </row>
    <row r="11" spans="1:10" x14ac:dyDescent="0.25">
      <c r="A11" s="3"/>
      <c r="B11" s="4"/>
      <c r="C11" s="4"/>
      <c r="D11" s="4"/>
      <c r="E11" s="5"/>
      <c r="F11" s="5"/>
      <c r="G11" s="5"/>
      <c r="H11" s="8"/>
    </row>
    <row r="12" spans="1:10" x14ac:dyDescent="0.25">
      <c r="A12" s="3"/>
      <c r="B12" s="4"/>
      <c r="C12" s="4"/>
      <c r="D12" s="4"/>
      <c r="E12" s="5"/>
      <c r="F12" s="5"/>
      <c r="G12" s="5"/>
      <c r="H12" s="8"/>
    </row>
    <row r="13" spans="1:10" x14ac:dyDescent="0.25">
      <c r="A13" s="3"/>
      <c r="B13" s="4"/>
      <c r="C13" s="4"/>
      <c r="D13" s="4"/>
      <c r="E13" s="5"/>
      <c r="F13" s="5"/>
      <c r="G13" s="5"/>
      <c r="H13" s="8"/>
    </row>
    <row r="14" spans="1:10" x14ac:dyDescent="0.25">
      <c r="A14" s="3"/>
      <c r="B14" s="4"/>
      <c r="C14" s="4"/>
      <c r="D14" s="4"/>
      <c r="E14" s="5"/>
      <c r="F14" s="5"/>
      <c r="G14" s="5"/>
      <c r="H14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Hennessy</dc:creator>
  <cp:lastModifiedBy>Bill Hennessy</cp:lastModifiedBy>
  <dcterms:created xsi:type="dcterms:W3CDTF">2013-09-25T03:11:13Z</dcterms:created>
  <dcterms:modified xsi:type="dcterms:W3CDTF">2013-09-25T03:34:23Z</dcterms:modified>
</cp:coreProperties>
</file>