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新建文件夹\WXWork\1688853201585296\Cache\File\2023-12\"/>
    </mc:Choice>
  </mc:AlternateContent>
  <xr:revisionPtr revIDLastSave="0" documentId="8_{E9A5AB39-94A0-48A5-BA96-291A97D9EE68}" xr6:coauthVersionLast="47" xr6:coauthVersionMax="47" xr10:uidLastSave="{00000000-0000-0000-0000-000000000000}"/>
  <bookViews>
    <workbookView xWindow="-120" yWindow="-120" windowWidth="29040" windowHeight="15840" xr2:uid="{25AFF437-AB42-4CAE-9718-2E80A7EED3F7}"/>
  </bookViews>
  <sheets>
    <sheet name="承台参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11" i="1"/>
  <c r="E10" i="1"/>
  <c r="D25" i="1"/>
</calcChain>
</file>

<file path=xl/sharedStrings.xml><?xml version="1.0" encoding="utf-8"?>
<sst xmlns="http://schemas.openxmlformats.org/spreadsheetml/2006/main" count="99" uniqueCount="45">
  <si>
    <t>桩号</t>
    <phoneticPr fontId="1" type="noConversion"/>
  </si>
  <si>
    <t>线位</t>
    <phoneticPr fontId="1" type="noConversion"/>
  </si>
  <si>
    <t>墩台号</t>
    <phoneticPr fontId="1" type="noConversion"/>
  </si>
  <si>
    <t>承台1</t>
    <phoneticPr fontId="1" type="noConversion"/>
  </si>
  <si>
    <t>承台2</t>
    <phoneticPr fontId="1" type="noConversion"/>
  </si>
  <si>
    <t>基础转角</t>
    <phoneticPr fontId="1" type="noConversion"/>
  </si>
  <si>
    <t>W14</t>
    <phoneticPr fontId="1" type="noConversion"/>
  </si>
  <si>
    <t>M</t>
    <phoneticPr fontId="1" type="noConversion"/>
  </si>
  <si>
    <t>W15</t>
  </si>
  <si>
    <t>D1</t>
    <phoneticPr fontId="1" type="noConversion"/>
  </si>
  <si>
    <t>R1-1</t>
    <phoneticPr fontId="1" type="noConversion"/>
  </si>
  <si>
    <t>R1-2</t>
  </si>
  <si>
    <t>R1-3</t>
  </si>
  <si>
    <t>R1-4</t>
  </si>
  <si>
    <t>R1-5</t>
  </si>
  <si>
    <t>R1-6</t>
  </si>
  <si>
    <t>R1-7</t>
  </si>
  <si>
    <t>R1-8</t>
  </si>
  <si>
    <t>R2-3</t>
    <phoneticPr fontId="1" type="noConversion"/>
  </si>
  <si>
    <t>R2-4</t>
  </si>
  <si>
    <t>R2-5</t>
  </si>
  <si>
    <t>R2-6</t>
  </si>
  <si>
    <t>R2-7</t>
  </si>
  <si>
    <t>R2-8</t>
  </si>
  <si>
    <t>D2</t>
    <phoneticPr fontId="1" type="noConversion"/>
  </si>
  <si>
    <t>R3-1</t>
    <phoneticPr fontId="1" type="noConversion"/>
  </si>
  <si>
    <t>R3-2</t>
  </si>
  <si>
    <t>R3-3</t>
  </si>
  <si>
    <t>R3-4</t>
  </si>
  <si>
    <t>R3-5</t>
  </si>
  <si>
    <t>D3</t>
    <phoneticPr fontId="1" type="noConversion"/>
  </si>
  <si>
    <t>R4-1</t>
    <phoneticPr fontId="1" type="noConversion"/>
  </si>
  <si>
    <t>R4-2</t>
  </si>
  <si>
    <t>R4-3</t>
  </si>
  <si>
    <t>R4-4</t>
  </si>
  <si>
    <t>R4-5</t>
  </si>
  <si>
    <t>R4-6</t>
  </si>
  <si>
    <t>D4</t>
    <phoneticPr fontId="1" type="noConversion"/>
  </si>
  <si>
    <t>基础类别1</t>
    <phoneticPr fontId="1" type="noConversion"/>
  </si>
  <si>
    <t>基础类别2</t>
    <phoneticPr fontId="1" type="noConversion"/>
  </si>
  <si>
    <t>W17</t>
    <phoneticPr fontId="1" type="noConversion"/>
  </si>
  <si>
    <t>W16</t>
    <phoneticPr fontId="1" type="noConversion"/>
  </si>
  <si>
    <t>CP1</t>
    <phoneticPr fontId="1" type="noConversion"/>
  </si>
  <si>
    <t>CP5</t>
    <phoneticPr fontId="1" type="noConversion"/>
  </si>
  <si>
    <t>CP4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</si>
</sst>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8FF6-8EAD-47F0-A34E-6E3EA272681D}">
  <dimension ref="A1:H30"/>
  <sheetViews>
    <sheetView tabSelected="1" zoomScale="145" zoomScaleNormal="145" workbookViewId="0">
      <selection activeCell="E3" sqref="E3"/>
    </sheetView>
  </sheetViews>
  <sheetFormatPr defaultRowHeight="14.25" x14ac:dyDescent="0.2"/>
  <cols>
    <col min="7" max="8" width="9.875" bestFit="1" customWidth="1"/>
  </cols>
  <sheetData>
    <row r="1" spans="1:8" x14ac:dyDescent="0.2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  <c r="G1" t="s">
        <v>38</v>
      </c>
      <c r="H1" t="s">
        <v>39</v>
      </c>
    </row>
    <row r="2" spans="1:8" x14ac:dyDescent="0.2">
      <c r="A2" t="s">
        <v>16</v>
      </c>
      <c r="B2" t="s">
        <v>7</v>
      </c>
      <c r="C2">
        <v>7.4740000000000002</v>
      </c>
      <c r="D2">
        <v>90</v>
      </c>
      <c r="E2">
        <v>-4.45</v>
      </c>
      <c r="G2" t="s">
        <v>42</v>
      </c>
    </row>
    <row r="3" spans="1:8" x14ac:dyDescent="0.2">
      <c r="A3" t="s">
        <v>17</v>
      </c>
      <c r="B3" t="s">
        <v>7</v>
      </c>
      <c r="C3">
        <v>52.473999999999997</v>
      </c>
      <c r="D3">
        <v>90</v>
      </c>
      <c r="E3" s="2">
        <v>-0.49759999999999999</v>
      </c>
      <c r="G3" t="s">
        <v>43</v>
      </c>
    </row>
    <row r="4" spans="1:8" x14ac:dyDescent="0.2">
      <c r="A4" t="s">
        <v>40</v>
      </c>
      <c r="B4" t="s">
        <v>7</v>
      </c>
      <c r="C4">
        <v>97.474000000000004</v>
      </c>
      <c r="D4">
        <v>90</v>
      </c>
      <c r="E4" s="2">
        <v>8.1786999999999992</v>
      </c>
      <c r="F4" s="2">
        <f>E4-11.803</f>
        <v>-3.6243000000000016</v>
      </c>
      <c r="G4" t="s">
        <v>43</v>
      </c>
      <c r="H4" t="s">
        <v>42</v>
      </c>
    </row>
    <row r="5" spans="1:8" x14ac:dyDescent="0.2">
      <c r="A5" t="s">
        <v>41</v>
      </c>
      <c r="B5" t="s">
        <v>7</v>
      </c>
      <c r="C5">
        <v>137.47399999999999</v>
      </c>
      <c r="D5">
        <v>90</v>
      </c>
      <c r="E5" s="2">
        <v>6.1701623999999997</v>
      </c>
      <c r="F5" s="2">
        <v>-4.4496180000000001</v>
      </c>
      <c r="G5" t="s">
        <v>42</v>
      </c>
      <c r="H5" t="s">
        <v>42</v>
      </c>
    </row>
    <row r="6" spans="1:8" x14ac:dyDescent="0.2">
      <c r="A6" t="s">
        <v>8</v>
      </c>
      <c r="B6" t="s">
        <v>7</v>
      </c>
      <c r="C6">
        <v>177.47399999999999</v>
      </c>
      <c r="D6">
        <v>90</v>
      </c>
      <c r="E6" s="3">
        <v>7.1875999999999998</v>
      </c>
      <c r="F6" s="2">
        <v>-4.7464000000000004</v>
      </c>
      <c r="G6" t="s">
        <v>42</v>
      </c>
      <c r="H6" t="s">
        <v>42</v>
      </c>
    </row>
    <row r="7" spans="1:8" x14ac:dyDescent="0.2">
      <c r="A7" t="s">
        <v>6</v>
      </c>
      <c r="B7" t="s">
        <v>7</v>
      </c>
      <c r="C7">
        <v>217.47187469708101</v>
      </c>
      <c r="D7">
        <v>90</v>
      </c>
      <c r="E7" s="2">
        <v>4.82</v>
      </c>
      <c r="F7" s="2">
        <v>-5.4038000000000004</v>
      </c>
      <c r="G7" t="s">
        <v>42</v>
      </c>
      <c r="H7" t="s">
        <v>42</v>
      </c>
    </row>
    <row r="8" spans="1:8" x14ac:dyDescent="0.2">
      <c r="A8" t="s">
        <v>10</v>
      </c>
      <c r="B8" t="s">
        <v>9</v>
      </c>
      <c r="C8">
        <v>213.364</v>
      </c>
      <c r="D8">
        <v>90</v>
      </c>
      <c r="E8" s="2">
        <v>4.625</v>
      </c>
      <c r="G8" t="s">
        <v>44</v>
      </c>
    </row>
    <row r="9" spans="1:8" x14ac:dyDescent="0.2">
      <c r="A9" t="s">
        <v>11</v>
      </c>
      <c r="B9" t="s">
        <v>9</v>
      </c>
      <c r="C9">
        <v>251.364</v>
      </c>
      <c r="D9">
        <v>90</v>
      </c>
      <c r="E9" s="2">
        <v>3.3085</v>
      </c>
      <c r="G9" t="s">
        <v>43</v>
      </c>
    </row>
    <row r="10" spans="1:8" x14ac:dyDescent="0.2">
      <c r="A10" t="s">
        <v>12</v>
      </c>
      <c r="B10" t="s">
        <v>9</v>
      </c>
      <c r="C10">
        <v>322.36399999999998</v>
      </c>
      <c r="D10">
        <v>90</v>
      </c>
      <c r="E10" s="1">
        <f>0.975-0.5</f>
        <v>0.47499999999999998</v>
      </c>
      <c r="G10" t="s">
        <v>42</v>
      </c>
    </row>
    <row r="11" spans="1:8" x14ac:dyDescent="0.2">
      <c r="A11" t="s">
        <v>13</v>
      </c>
      <c r="B11" t="s">
        <v>9</v>
      </c>
      <c r="C11">
        <v>367.36399999999998</v>
      </c>
      <c r="D11">
        <v>90</v>
      </c>
      <c r="E11" s="1">
        <f>1.1082156-0.5</f>
        <v>0.60821560000000008</v>
      </c>
      <c r="G11" t="s">
        <v>42</v>
      </c>
    </row>
    <row r="12" spans="1:8" x14ac:dyDescent="0.2">
      <c r="A12" t="s">
        <v>14</v>
      </c>
      <c r="B12" t="s">
        <v>9</v>
      </c>
      <c r="C12">
        <v>407.72800000000001</v>
      </c>
      <c r="D12">
        <v>90</v>
      </c>
      <c r="E12">
        <v>1.4022250999999999</v>
      </c>
      <c r="G12" t="s">
        <v>42</v>
      </c>
    </row>
    <row r="13" spans="1:8" x14ac:dyDescent="0.2">
      <c r="A13" t="s">
        <v>15</v>
      </c>
      <c r="B13" t="s">
        <v>9</v>
      </c>
      <c r="C13">
        <v>448.428</v>
      </c>
      <c r="D13">
        <v>90</v>
      </c>
      <c r="E13">
        <v>3.4239999999999999</v>
      </c>
      <c r="G13" t="s">
        <v>42</v>
      </c>
    </row>
    <row r="14" spans="1:8" x14ac:dyDescent="0.2">
      <c r="A14" t="s">
        <v>18</v>
      </c>
      <c r="B14" t="s">
        <v>24</v>
      </c>
      <c r="C14">
        <v>301.36399999999998</v>
      </c>
      <c r="D14">
        <v>90</v>
      </c>
      <c r="E14">
        <v>-1.8501000000000001</v>
      </c>
      <c r="G14" t="s">
        <v>42</v>
      </c>
    </row>
    <row r="15" spans="1:8" x14ac:dyDescent="0.2">
      <c r="A15" t="s">
        <v>19</v>
      </c>
      <c r="B15" t="s">
        <v>24</v>
      </c>
      <c r="C15">
        <v>352.56200000000001</v>
      </c>
      <c r="D15">
        <v>90</v>
      </c>
      <c r="E15">
        <v>-2.0239159999999998</v>
      </c>
      <c r="G15" t="s">
        <v>42</v>
      </c>
    </row>
    <row r="16" spans="1:8" x14ac:dyDescent="0.2">
      <c r="A16" t="s">
        <v>20</v>
      </c>
      <c r="B16" t="s">
        <v>24</v>
      </c>
      <c r="C16">
        <v>395.56200000000001</v>
      </c>
      <c r="D16">
        <v>90</v>
      </c>
      <c r="E16">
        <v>-1.764084</v>
      </c>
      <c r="G16" t="s">
        <v>42</v>
      </c>
    </row>
    <row r="17" spans="1:7" x14ac:dyDescent="0.2">
      <c r="A17" t="s">
        <v>21</v>
      </c>
      <c r="B17" t="s">
        <v>24</v>
      </c>
      <c r="C17">
        <v>435.56180000000001</v>
      </c>
      <c r="D17">
        <v>90</v>
      </c>
      <c r="E17">
        <v>-1.4750000000000001</v>
      </c>
      <c r="G17" t="s">
        <v>42</v>
      </c>
    </row>
    <row r="18" spans="1:7" x14ac:dyDescent="0.2">
      <c r="A18" t="s">
        <v>22</v>
      </c>
      <c r="B18" t="s">
        <v>24</v>
      </c>
      <c r="C18">
        <v>465.56180000000001</v>
      </c>
      <c r="D18">
        <v>90</v>
      </c>
      <c r="E18">
        <v>-1.4750000000000001</v>
      </c>
      <c r="G18" t="s">
        <v>42</v>
      </c>
    </row>
    <row r="19" spans="1:7" x14ac:dyDescent="0.2">
      <c r="A19" t="s">
        <v>23</v>
      </c>
      <c r="B19" t="s">
        <v>24</v>
      </c>
      <c r="C19">
        <v>510.56180000000001</v>
      </c>
      <c r="D19">
        <v>90</v>
      </c>
      <c r="E19">
        <v>-1.4750000000000001</v>
      </c>
      <c r="G19" t="s">
        <v>42</v>
      </c>
    </row>
    <row r="20" spans="1:7" x14ac:dyDescent="0.2">
      <c r="A20" t="s">
        <v>25</v>
      </c>
      <c r="B20" t="s">
        <v>30</v>
      </c>
      <c r="C20">
        <v>184.505</v>
      </c>
      <c r="D20">
        <v>90</v>
      </c>
      <c r="E20">
        <v>1.5924124</v>
      </c>
      <c r="G20" t="s">
        <v>42</v>
      </c>
    </row>
    <row r="21" spans="1:7" x14ac:dyDescent="0.2">
      <c r="A21" t="s">
        <v>26</v>
      </c>
      <c r="B21" t="s">
        <v>30</v>
      </c>
      <c r="C21">
        <v>219.505</v>
      </c>
      <c r="D21">
        <v>90</v>
      </c>
      <c r="E21">
        <v>2.0101</v>
      </c>
      <c r="G21" t="s">
        <v>42</v>
      </c>
    </row>
    <row r="22" spans="1:7" x14ac:dyDescent="0.2">
      <c r="A22" t="s">
        <v>27</v>
      </c>
      <c r="B22" t="s">
        <v>30</v>
      </c>
      <c r="C22">
        <v>269.505</v>
      </c>
      <c r="D22">
        <v>90</v>
      </c>
      <c r="E22">
        <v>2.2483110000000002</v>
      </c>
      <c r="G22" t="s">
        <v>42</v>
      </c>
    </row>
    <row r="23" spans="1:7" x14ac:dyDescent="0.2">
      <c r="A23" t="s">
        <v>28</v>
      </c>
      <c r="B23" t="s">
        <v>30</v>
      </c>
      <c r="C23">
        <v>302.505</v>
      </c>
      <c r="D23">
        <v>90</v>
      </c>
      <c r="E23">
        <v>2.2483110000000002</v>
      </c>
      <c r="G23" t="s">
        <v>42</v>
      </c>
    </row>
    <row r="24" spans="1:7" x14ac:dyDescent="0.2">
      <c r="A24" t="s">
        <v>29</v>
      </c>
      <c r="B24" t="s">
        <v>30</v>
      </c>
      <c r="C24">
        <v>332.505</v>
      </c>
      <c r="D24">
        <v>90</v>
      </c>
      <c r="E24">
        <v>2.1024859999999999</v>
      </c>
      <c r="G24" t="s">
        <v>42</v>
      </c>
    </row>
    <row r="25" spans="1:7" x14ac:dyDescent="0.2">
      <c r="A25" t="s">
        <v>31</v>
      </c>
      <c r="B25" t="s">
        <v>37</v>
      </c>
      <c r="C25">
        <v>177.38800000000001</v>
      </c>
      <c r="D25">
        <f>90+15</f>
        <v>105</v>
      </c>
      <c r="E25">
        <v>-1.0421879999999999</v>
      </c>
      <c r="G25" t="s">
        <v>42</v>
      </c>
    </row>
    <row r="26" spans="1:7" x14ac:dyDescent="0.2">
      <c r="A26" t="s">
        <v>32</v>
      </c>
      <c r="B26" t="s">
        <v>37</v>
      </c>
      <c r="C26">
        <v>234.38800000000001</v>
      </c>
      <c r="D26">
        <v>90</v>
      </c>
      <c r="E26">
        <v>-0.57705099999999998</v>
      </c>
      <c r="G26" t="s">
        <v>42</v>
      </c>
    </row>
    <row r="27" spans="1:7" x14ac:dyDescent="0.2">
      <c r="A27" t="s">
        <v>33</v>
      </c>
      <c r="B27" t="s">
        <v>37</v>
      </c>
      <c r="C27">
        <v>279.38799999999998</v>
      </c>
      <c r="D27">
        <v>90</v>
      </c>
      <c r="E27">
        <v>-0.66966700000000001</v>
      </c>
      <c r="G27" t="s">
        <v>42</v>
      </c>
    </row>
    <row r="28" spans="1:7" x14ac:dyDescent="0.2">
      <c r="A28" t="s">
        <v>34</v>
      </c>
      <c r="B28" t="s">
        <v>37</v>
      </c>
      <c r="C28">
        <v>319.38839999999999</v>
      </c>
      <c r="D28">
        <v>90</v>
      </c>
      <c r="E28">
        <v>-1.2746770000000001</v>
      </c>
      <c r="G28" t="s">
        <v>42</v>
      </c>
    </row>
    <row r="29" spans="1:7" x14ac:dyDescent="0.2">
      <c r="A29" t="s">
        <v>35</v>
      </c>
      <c r="B29" t="s">
        <v>37</v>
      </c>
      <c r="C29">
        <v>364.38839999999999</v>
      </c>
      <c r="D29">
        <v>90</v>
      </c>
      <c r="E29">
        <v>-1.4750000000000001</v>
      </c>
      <c r="G29" t="s">
        <v>42</v>
      </c>
    </row>
    <row r="30" spans="1:7" x14ac:dyDescent="0.2">
      <c r="A30" t="s">
        <v>36</v>
      </c>
      <c r="B30" t="s">
        <v>37</v>
      </c>
      <c r="C30">
        <v>409.38839999999999</v>
      </c>
      <c r="D30">
        <v>90</v>
      </c>
      <c r="E30">
        <v>-1.4750000000000001</v>
      </c>
      <c r="G30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承台参数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chaoran fu</cp:lastModifiedBy>
  <dcterms:created xsi:type="dcterms:W3CDTF">2023-12-04T10:17:41Z</dcterms:created>
  <dcterms:modified xsi:type="dcterms:W3CDTF">2023-12-06T08:06:11Z</dcterms:modified>
</cp:coreProperties>
</file>