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0113 SIDC项目\Python\20240709 互通区总体\SS\"/>
    </mc:Choice>
  </mc:AlternateContent>
  <xr:revisionPtr revIDLastSave="0" documentId="13_ncr:1_{AD409C17-CFDC-4FFC-960A-2931F520B881}" xr6:coauthVersionLast="47" xr6:coauthVersionMax="47" xr10:uidLastSave="{00000000-0000-0000-0000-000000000000}"/>
  <bookViews>
    <workbookView xWindow="-98" yWindow="-98" windowWidth="24196" windowHeight="14476" activeTab="1" xr2:uid="{56FACF89-BDCB-4B3B-83B5-9BAD7ECCD8FC}"/>
  </bookViews>
  <sheets>
    <sheet name="先张参数" sheetId="1" r:id="rId1"/>
    <sheet name="后张" sheetId="3" r:id="rId2"/>
    <sheet name="坐标" sheetId="2" r:id="rId3"/>
    <sheet name="Sheet1" sheetId="5" r:id="rId4"/>
    <sheet name="单元表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B14" i="3"/>
  <c r="B13" i="3"/>
  <c r="B12" i="3"/>
  <c r="B11" i="3"/>
  <c r="B10" i="3"/>
  <c r="B9" i="3"/>
  <c r="B8" i="3"/>
  <c r="B4" i="3"/>
  <c r="B5" i="3"/>
  <c r="B6" i="3"/>
  <c r="B7" i="3"/>
  <c r="B3" i="3"/>
  <c r="B3" i="1"/>
  <c r="C3" i="1" s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 s="1"/>
  <c r="B14" i="1"/>
  <c r="C14" i="1"/>
  <c r="D2" i="3"/>
  <c r="E2" i="3" s="1"/>
  <c r="B2" i="1"/>
  <c r="C2" i="1" s="1"/>
</calcChain>
</file>

<file path=xl/sharedStrings.xml><?xml version="1.0" encoding="utf-8"?>
<sst xmlns="http://schemas.openxmlformats.org/spreadsheetml/2006/main" count="24" uniqueCount="13">
  <si>
    <t>Beam</t>
    <phoneticPr fontId="1" type="noConversion"/>
  </si>
  <si>
    <t>Ni</t>
    <phoneticPr fontId="1" type="noConversion"/>
  </si>
  <si>
    <t>Nj</t>
    <phoneticPr fontId="1" type="noConversion"/>
  </si>
  <si>
    <t>N1</t>
    <phoneticPr fontId="1" type="noConversion"/>
  </si>
  <si>
    <t>N2</t>
    <phoneticPr fontId="1" type="noConversion"/>
  </si>
  <si>
    <t>Es</t>
    <phoneticPr fontId="1" type="noConversion"/>
  </si>
  <si>
    <t>tmp</t>
    <phoneticPr fontId="1" type="noConversion"/>
  </si>
  <si>
    <t>nop</t>
    <phoneticPr fontId="1" type="noConversion"/>
  </si>
  <si>
    <t>20100to20105</t>
  </si>
  <si>
    <t>Nos</t>
    <phoneticPr fontId="1" type="noConversion"/>
  </si>
  <si>
    <t>12,12,14,14</t>
    <phoneticPr fontId="1" type="noConversion"/>
  </si>
  <si>
    <t>14,14,16,16</t>
    <phoneticPr fontId="1" type="noConversion"/>
  </si>
  <si>
    <t>10,10,12,12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</si>
</sst>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6AAB73"/>
      <name val="JetBrains Mono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1F8C-5ACD-4F5B-88CD-6A80A03AA9CC}">
  <dimension ref="A1:E14"/>
  <sheetViews>
    <sheetView workbookViewId="0">
      <selection activeCell="A2" sqref="A2:A14"/>
    </sheetView>
  </sheetViews>
  <sheetFormatPr defaultRowHeight="13.9"/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>
      <c r="A2">
        <v>201</v>
      </c>
      <c r="B2">
        <f>A2*100</f>
        <v>20100</v>
      </c>
      <c r="C2">
        <f>B2+D2</f>
        <v>20106</v>
      </c>
      <c r="D2">
        <v>6</v>
      </c>
      <c r="E2">
        <v>40</v>
      </c>
    </row>
    <row r="3" spans="1:5">
      <c r="A3">
        <v>202</v>
      </c>
      <c r="B3">
        <f t="shared" ref="B3:B14" si="0">A3*100</f>
        <v>20200</v>
      </c>
      <c r="C3">
        <f t="shared" ref="C3:C14" si="1">B3+D3</f>
        <v>20206</v>
      </c>
      <c r="D3">
        <v>6</v>
      </c>
    </row>
    <row r="4" spans="1:5">
      <c r="A4">
        <v>203</v>
      </c>
      <c r="B4">
        <f t="shared" si="0"/>
        <v>20300</v>
      </c>
      <c r="C4">
        <f t="shared" si="1"/>
        <v>20306</v>
      </c>
      <c r="D4">
        <v>6</v>
      </c>
    </row>
    <row r="5" spans="1:5">
      <c r="A5">
        <v>301</v>
      </c>
      <c r="B5">
        <f t="shared" si="0"/>
        <v>30100</v>
      </c>
      <c r="C5">
        <f t="shared" si="1"/>
        <v>30106</v>
      </c>
      <c r="D5">
        <v>6</v>
      </c>
    </row>
    <row r="6" spans="1:5">
      <c r="A6">
        <v>302</v>
      </c>
      <c r="B6">
        <f t="shared" si="0"/>
        <v>30200</v>
      </c>
      <c r="C6">
        <f t="shared" si="1"/>
        <v>30206</v>
      </c>
      <c r="D6">
        <v>6</v>
      </c>
    </row>
    <row r="7" spans="1:5">
      <c r="A7">
        <v>303</v>
      </c>
      <c r="B7">
        <f t="shared" si="0"/>
        <v>30300</v>
      </c>
      <c r="C7">
        <f t="shared" si="1"/>
        <v>30306</v>
      </c>
      <c r="D7">
        <v>6</v>
      </c>
    </row>
    <row r="8" spans="1:5">
      <c r="A8">
        <v>104</v>
      </c>
      <c r="B8">
        <f t="shared" si="0"/>
        <v>10400</v>
      </c>
      <c r="C8">
        <f t="shared" si="1"/>
        <v>10408</v>
      </c>
      <c r="D8">
        <v>8</v>
      </c>
    </row>
    <row r="9" spans="1:5">
      <c r="A9">
        <v>105</v>
      </c>
      <c r="B9">
        <f t="shared" si="0"/>
        <v>10500</v>
      </c>
      <c r="C9">
        <f t="shared" si="1"/>
        <v>10508</v>
      </c>
      <c r="D9">
        <v>8</v>
      </c>
    </row>
    <row r="10" spans="1:5">
      <c r="A10">
        <v>106</v>
      </c>
      <c r="B10">
        <f t="shared" si="0"/>
        <v>10600</v>
      </c>
      <c r="C10">
        <f t="shared" si="1"/>
        <v>10608</v>
      </c>
      <c r="D10">
        <v>8</v>
      </c>
    </row>
    <row r="11" spans="1:5">
      <c r="A11">
        <v>304</v>
      </c>
      <c r="B11">
        <f t="shared" si="0"/>
        <v>30400</v>
      </c>
      <c r="C11">
        <f t="shared" si="1"/>
        <v>30408</v>
      </c>
      <c r="D11">
        <v>8</v>
      </c>
    </row>
    <row r="12" spans="1:5">
      <c r="A12">
        <v>305</v>
      </c>
      <c r="B12">
        <f t="shared" si="0"/>
        <v>30500</v>
      </c>
      <c r="C12">
        <f t="shared" si="1"/>
        <v>30508</v>
      </c>
      <c r="D12">
        <v>8</v>
      </c>
    </row>
    <row r="13" spans="1:5">
      <c r="A13">
        <v>306</v>
      </c>
      <c r="B13">
        <f t="shared" si="0"/>
        <v>30600</v>
      </c>
      <c r="C13">
        <f t="shared" si="1"/>
        <v>30608</v>
      </c>
      <c r="D13">
        <v>8</v>
      </c>
    </row>
    <row r="14" spans="1:5">
      <c r="A14">
        <v>307</v>
      </c>
      <c r="B14">
        <f t="shared" si="0"/>
        <v>30700</v>
      </c>
      <c r="C14">
        <f t="shared" si="1"/>
        <v>30708</v>
      </c>
      <c r="D14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E2B3-8650-4DD2-9260-AE8CD740B979}">
  <dimension ref="A1:E14"/>
  <sheetViews>
    <sheetView tabSelected="1" workbookViewId="0">
      <selection activeCell="C9" sqref="C9"/>
    </sheetView>
  </sheetViews>
  <sheetFormatPr defaultRowHeight="13.9"/>
  <cols>
    <col min="2" max="2" width="14.265625" customWidth="1"/>
    <col min="3" max="3" width="27.3984375" customWidth="1"/>
  </cols>
  <sheetData>
    <row r="1" spans="1:5">
      <c r="A1" t="s">
        <v>0</v>
      </c>
      <c r="B1" t="s">
        <v>5</v>
      </c>
      <c r="C1" t="s">
        <v>9</v>
      </c>
      <c r="D1" t="s">
        <v>3</v>
      </c>
      <c r="E1" t="s">
        <v>4</v>
      </c>
    </row>
    <row r="2" spans="1:5">
      <c r="A2">
        <v>201</v>
      </c>
      <c r="B2" s="1" t="s">
        <v>8</v>
      </c>
      <c r="C2" t="s">
        <v>12</v>
      </c>
      <c r="D2">
        <f>A2*100</f>
        <v>20100</v>
      </c>
      <c r="E2">
        <f>D2+6</f>
        <v>20106</v>
      </c>
    </row>
    <row r="3" spans="1:5">
      <c r="A3">
        <v>202</v>
      </c>
      <c r="B3" t="str">
        <f>A3*100&amp;"to"&amp;A3*100+5</f>
        <v>20200to20205</v>
      </c>
      <c r="C3" t="s">
        <v>12</v>
      </c>
      <c r="D3">
        <f t="shared" ref="D3:D14" si="0">A3*100</f>
        <v>20200</v>
      </c>
      <c r="E3">
        <f t="shared" ref="E3:E7" si="1">D3+6</f>
        <v>20206</v>
      </c>
    </row>
    <row r="4" spans="1:5">
      <c r="A4">
        <v>203</v>
      </c>
      <c r="B4" t="str">
        <f t="shared" ref="B4:B7" si="2">A4*100&amp;"to"&amp;A4*100+5</f>
        <v>20300to20305</v>
      </c>
      <c r="C4" t="s">
        <v>12</v>
      </c>
      <c r="D4">
        <f t="shared" si="0"/>
        <v>20300</v>
      </c>
      <c r="E4">
        <f t="shared" si="1"/>
        <v>20306</v>
      </c>
    </row>
    <row r="5" spans="1:5">
      <c r="A5">
        <v>301</v>
      </c>
      <c r="B5" t="str">
        <f t="shared" si="2"/>
        <v>30100to30105</v>
      </c>
      <c r="C5" t="s">
        <v>10</v>
      </c>
      <c r="D5">
        <f t="shared" si="0"/>
        <v>30100</v>
      </c>
      <c r="E5">
        <f t="shared" si="1"/>
        <v>30106</v>
      </c>
    </row>
    <row r="6" spans="1:5">
      <c r="A6">
        <v>302</v>
      </c>
      <c r="B6" t="str">
        <f t="shared" si="2"/>
        <v>30200to30205</v>
      </c>
      <c r="C6" t="s">
        <v>10</v>
      </c>
      <c r="D6">
        <f t="shared" si="0"/>
        <v>30200</v>
      </c>
      <c r="E6">
        <f t="shared" si="1"/>
        <v>30206</v>
      </c>
    </row>
    <row r="7" spans="1:5">
      <c r="A7">
        <v>303</v>
      </c>
      <c r="B7" t="str">
        <f t="shared" si="2"/>
        <v>30300to30305</v>
      </c>
      <c r="C7" t="s">
        <v>10</v>
      </c>
      <c r="D7">
        <f t="shared" si="0"/>
        <v>30300</v>
      </c>
      <c r="E7">
        <f t="shared" si="1"/>
        <v>30306</v>
      </c>
    </row>
    <row r="8" spans="1:5">
      <c r="A8">
        <v>104</v>
      </c>
      <c r="B8" t="str">
        <f>A8*100&amp;"to"&amp;A8*100+7</f>
        <v>10400to10407</v>
      </c>
      <c r="C8" t="s">
        <v>11</v>
      </c>
      <c r="D8">
        <f t="shared" si="0"/>
        <v>10400</v>
      </c>
      <c r="E8">
        <f>D8+8</f>
        <v>10408</v>
      </c>
    </row>
    <row r="9" spans="1:5">
      <c r="A9">
        <v>105</v>
      </c>
      <c r="B9" t="str">
        <f t="shared" ref="B9:B14" si="3">A9*100&amp;"to"&amp;A9*100+7</f>
        <v>10500to10507</v>
      </c>
      <c r="C9" t="s">
        <v>11</v>
      </c>
      <c r="D9">
        <f t="shared" si="0"/>
        <v>10500</v>
      </c>
      <c r="E9">
        <f t="shared" ref="E9:E14" si="4">D9+8</f>
        <v>10508</v>
      </c>
    </row>
    <row r="10" spans="1:5">
      <c r="A10">
        <v>106</v>
      </c>
      <c r="B10" t="str">
        <f t="shared" si="3"/>
        <v>10600to10607</v>
      </c>
      <c r="C10" t="s">
        <v>11</v>
      </c>
      <c r="D10">
        <f t="shared" si="0"/>
        <v>10600</v>
      </c>
      <c r="E10">
        <f t="shared" si="4"/>
        <v>10608</v>
      </c>
    </row>
    <row r="11" spans="1:5">
      <c r="A11">
        <v>304</v>
      </c>
      <c r="B11" t="str">
        <f t="shared" si="3"/>
        <v>30400to30407</v>
      </c>
      <c r="C11" t="s">
        <v>11</v>
      </c>
      <c r="D11">
        <f t="shared" si="0"/>
        <v>30400</v>
      </c>
      <c r="E11">
        <f t="shared" si="4"/>
        <v>30408</v>
      </c>
    </row>
    <row r="12" spans="1:5">
      <c r="A12">
        <v>305</v>
      </c>
      <c r="B12" t="str">
        <f t="shared" si="3"/>
        <v>30500to30507</v>
      </c>
      <c r="C12" t="s">
        <v>11</v>
      </c>
      <c r="D12">
        <f t="shared" si="0"/>
        <v>30500</v>
      </c>
      <c r="E12">
        <f t="shared" si="4"/>
        <v>30508</v>
      </c>
    </row>
    <row r="13" spans="1:5">
      <c r="A13">
        <v>306</v>
      </c>
      <c r="B13" t="str">
        <f t="shared" si="3"/>
        <v>30600to30607</v>
      </c>
      <c r="C13" t="s">
        <v>11</v>
      </c>
      <c r="D13">
        <f t="shared" si="0"/>
        <v>30600</v>
      </c>
      <c r="E13">
        <f t="shared" si="4"/>
        <v>30608</v>
      </c>
    </row>
    <row r="14" spans="1:5">
      <c r="A14">
        <v>307</v>
      </c>
      <c r="B14" t="str">
        <f t="shared" si="3"/>
        <v>30700to30707</v>
      </c>
      <c r="C14" t="s">
        <v>11</v>
      </c>
      <c r="D14">
        <f t="shared" si="0"/>
        <v>30700</v>
      </c>
      <c r="E14">
        <f t="shared" si="4"/>
        <v>30708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B34D-086B-462D-A449-9C33BC512E2A}">
  <dimension ref="A1:D131"/>
  <sheetViews>
    <sheetView topLeftCell="A112" workbookViewId="0">
      <selection sqref="A1:D131"/>
    </sheetView>
  </sheetViews>
  <sheetFormatPr defaultRowHeight="13.9"/>
  <sheetData>
    <row r="1" spans="1:4">
      <c r="A1">
        <v>10400</v>
      </c>
      <c r="B1">
        <v>-176137.66500000001</v>
      </c>
      <c r="C1">
        <v>22944.285</v>
      </c>
      <c r="D1">
        <v>13550.183000000001</v>
      </c>
    </row>
    <row r="2" spans="1:4">
      <c r="A2">
        <v>10401</v>
      </c>
      <c r="B2">
        <v>-175353.14799999999</v>
      </c>
      <c r="C2">
        <v>22789.228999999999</v>
      </c>
      <c r="D2">
        <v>13572.331</v>
      </c>
    </row>
    <row r="3" spans="1:4">
      <c r="A3">
        <v>10402</v>
      </c>
      <c r="B3">
        <v>-170470.46799999999</v>
      </c>
      <c r="C3">
        <v>21824.188999999998</v>
      </c>
      <c r="D3">
        <v>13710.178</v>
      </c>
    </row>
    <row r="4" spans="1:4">
      <c r="A4">
        <v>10403</v>
      </c>
      <c r="B4">
        <v>-163115.62100000001</v>
      </c>
      <c r="C4">
        <v>20370.535</v>
      </c>
      <c r="D4">
        <v>13917.817999999999</v>
      </c>
    </row>
    <row r="5" spans="1:4">
      <c r="A5">
        <v>10404</v>
      </c>
      <c r="B5">
        <v>-155760.774</v>
      </c>
      <c r="C5">
        <v>18916.882000000001</v>
      </c>
      <c r="D5">
        <v>14125.457</v>
      </c>
    </row>
    <row r="6" spans="1:4">
      <c r="A6">
        <v>10405</v>
      </c>
      <c r="B6">
        <v>-148405.92600000001</v>
      </c>
      <c r="C6">
        <v>17463.227999999999</v>
      </c>
      <c r="D6">
        <v>14333.097</v>
      </c>
    </row>
    <row r="7" spans="1:4">
      <c r="A7">
        <v>10406</v>
      </c>
      <c r="B7">
        <v>-141051.079</v>
      </c>
      <c r="C7">
        <v>16009.575000000001</v>
      </c>
      <c r="D7">
        <v>14540.736999999999</v>
      </c>
    </row>
    <row r="8" spans="1:4">
      <c r="A8">
        <v>10407</v>
      </c>
      <c r="B8">
        <v>-136168.399</v>
      </c>
      <c r="C8">
        <v>15044.535</v>
      </c>
      <c r="D8">
        <v>14678.583000000001</v>
      </c>
    </row>
    <row r="9" spans="1:4">
      <c r="A9">
        <v>10408</v>
      </c>
      <c r="B9">
        <v>-135383.88200000001</v>
      </c>
      <c r="C9">
        <v>14889.477999999999</v>
      </c>
      <c r="D9">
        <v>14700.732</v>
      </c>
    </row>
    <row r="10" spans="1:4">
      <c r="A10">
        <v>10409</v>
      </c>
      <c r="B10">
        <v>-135383.88200000001</v>
      </c>
      <c r="C10">
        <v>14889.477999999999</v>
      </c>
      <c r="D10">
        <v>14400.732</v>
      </c>
    </row>
    <row r="11" spans="1:4">
      <c r="A11">
        <v>10410</v>
      </c>
      <c r="B11">
        <v>-176137.66500000001</v>
      </c>
      <c r="C11">
        <v>22944.285</v>
      </c>
      <c r="D11">
        <v>13250.183000000001</v>
      </c>
    </row>
    <row r="12" spans="1:4">
      <c r="A12">
        <v>10500</v>
      </c>
      <c r="B12">
        <v>-175764.04</v>
      </c>
      <c r="C12">
        <v>25178.257000000001</v>
      </c>
      <c r="D12">
        <v>13604.571</v>
      </c>
    </row>
    <row r="13" spans="1:4">
      <c r="A13">
        <v>10501</v>
      </c>
      <c r="B13">
        <v>-174981.82199999999</v>
      </c>
      <c r="C13">
        <v>25011.936000000002</v>
      </c>
      <c r="D13">
        <v>13626.296</v>
      </c>
    </row>
    <row r="14" spans="1:4">
      <c r="A14">
        <v>10502</v>
      </c>
      <c r="B14">
        <v>-170096.486</v>
      </c>
      <c r="C14">
        <v>23973.178</v>
      </c>
      <c r="D14">
        <v>13761.977999999999</v>
      </c>
    </row>
    <row r="15" spans="1:4">
      <c r="A15">
        <v>10503</v>
      </c>
      <c r="B15">
        <v>-162763.19099999999</v>
      </c>
      <c r="C15">
        <v>22413.916000000001</v>
      </c>
      <c r="D15">
        <v>13965.647999999999</v>
      </c>
    </row>
    <row r="16" spans="1:4">
      <c r="A16">
        <v>10504</v>
      </c>
      <c r="B16">
        <v>-155429.89499999999</v>
      </c>
      <c r="C16">
        <v>20854.653999999999</v>
      </c>
      <c r="D16">
        <v>14169.317999999999</v>
      </c>
    </row>
    <row r="17" spans="1:4">
      <c r="A17">
        <v>10505</v>
      </c>
      <c r="B17">
        <v>-148096.6</v>
      </c>
      <c r="C17">
        <v>19295.392</v>
      </c>
      <c r="D17">
        <v>14372.987999999999</v>
      </c>
    </row>
    <row r="18" spans="1:4">
      <c r="A18">
        <v>10506</v>
      </c>
      <c r="B18">
        <v>-140763.30499999999</v>
      </c>
      <c r="C18">
        <v>17736.13</v>
      </c>
      <c r="D18">
        <v>14576.657999999999</v>
      </c>
    </row>
    <row r="19" spans="1:4">
      <c r="A19">
        <v>10507</v>
      </c>
      <c r="B19">
        <v>-135877.96900000001</v>
      </c>
      <c r="C19">
        <v>16697.371999999999</v>
      </c>
      <c r="D19">
        <v>14712.34</v>
      </c>
    </row>
    <row r="20" spans="1:4">
      <c r="A20">
        <v>10508</v>
      </c>
      <c r="B20">
        <v>-135095.75099999999</v>
      </c>
      <c r="C20">
        <v>16531.05</v>
      </c>
      <c r="D20">
        <v>14734.065000000001</v>
      </c>
    </row>
    <row r="21" spans="1:4">
      <c r="A21">
        <v>10509</v>
      </c>
      <c r="B21">
        <v>-135095.75099999999</v>
      </c>
      <c r="C21">
        <v>16531.05</v>
      </c>
      <c r="D21">
        <v>14434.065000000001</v>
      </c>
    </row>
    <row r="22" spans="1:4">
      <c r="A22">
        <v>10510</v>
      </c>
      <c r="B22">
        <v>-175764.04</v>
      </c>
      <c r="C22">
        <v>25178.257000000001</v>
      </c>
      <c r="D22">
        <v>13304.571</v>
      </c>
    </row>
    <row r="23" spans="1:4">
      <c r="A23">
        <v>10600</v>
      </c>
      <c r="B23">
        <v>-175390.41500000001</v>
      </c>
      <c r="C23">
        <v>27412.228999999999</v>
      </c>
      <c r="D23">
        <v>13658.960999999999</v>
      </c>
    </row>
    <row r="24" spans="1:4">
      <c r="A24">
        <v>10601</v>
      </c>
      <c r="B24">
        <v>-174610.65299999999</v>
      </c>
      <c r="C24">
        <v>27234.698</v>
      </c>
      <c r="D24">
        <v>13680.258</v>
      </c>
    </row>
    <row r="25" spans="1:4">
      <c r="A25">
        <v>10602</v>
      </c>
      <c r="B25">
        <v>-169719.56</v>
      </c>
      <c r="C25">
        <v>26121.128000000001</v>
      </c>
      <c r="D25">
        <v>13813.849</v>
      </c>
    </row>
    <row r="26" spans="1:4">
      <c r="A26">
        <v>10603</v>
      </c>
      <c r="B26">
        <v>-162409.28899999999</v>
      </c>
      <c r="C26">
        <v>24456.776999999998</v>
      </c>
      <c r="D26">
        <v>14013.513999999999</v>
      </c>
    </row>
    <row r="27" spans="1:4">
      <c r="A27">
        <v>10604</v>
      </c>
      <c r="B27">
        <v>-155099.01699999999</v>
      </c>
      <c r="C27">
        <v>22792.424999999999</v>
      </c>
      <c r="D27">
        <v>14213.179</v>
      </c>
    </row>
    <row r="28" spans="1:4">
      <c r="A28">
        <v>10605</v>
      </c>
      <c r="B28">
        <v>-147788.74600000001</v>
      </c>
      <c r="C28">
        <v>21128.074000000001</v>
      </c>
      <c r="D28">
        <v>14412.844999999999</v>
      </c>
    </row>
    <row r="29" spans="1:4">
      <c r="A29">
        <v>10606</v>
      </c>
      <c r="B29">
        <v>-140478.47399999999</v>
      </c>
      <c r="C29">
        <v>19463.723000000002</v>
      </c>
      <c r="D29">
        <v>14612.51</v>
      </c>
    </row>
    <row r="30" spans="1:4">
      <c r="A30">
        <v>10607</v>
      </c>
      <c r="B30">
        <v>-135587.38200000001</v>
      </c>
      <c r="C30">
        <v>18350.152999999998</v>
      </c>
      <c r="D30">
        <v>14746.101000000001</v>
      </c>
    </row>
    <row r="31" spans="1:4">
      <c r="A31">
        <v>10608</v>
      </c>
      <c r="B31">
        <v>-134807.61900000001</v>
      </c>
      <c r="C31">
        <v>18172.621999999999</v>
      </c>
      <c r="D31">
        <v>14767.397999999999</v>
      </c>
    </row>
    <row r="32" spans="1:4">
      <c r="A32">
        <v>10609</v>
      </c>
      <c r="B32">
        <v>-134807.61900000001</v>
      </c>
      <c r="C32">
        <v>18172.621999999999</v>
      </c>
      <c r="D32">
        <v>14467.397999999999</v>
      </c>
    </row>
    <row r="33" spans="1:4">
      <c r="A33">
        <v>10610</v>
      </c>
      <c r="B33">
        <v>-175390.41500000001</v>
      </c>
      <c r="C33">
        <v>27412.228999999999</v>
      </c>
      <c r="D33">
        <v>13358.960999999999</v>
      </c>
    </row>
    <row r="34" spans="1:4">
      <c r="A34">
        <v>20100</v>
      </c>
      <c r="B34">
        <v>-367515.74300000002</v>
      </c>
      <c r="C34">
        <v>-70260.509999999995</v>
      </c>
      <c r="D34">
        <v>12390.918</v>
      </c>
    </row>
    <row r="35" spans="1:4">
      <c r="A35">
        <v>20101</v>
      </c>
      <c r="B35">
        <v>-367011.56400000001</v>
      </c>
      <c r="C35">
        <v>-69641.23</v>
      </c>
      <c r="D35">
        <v>12438.832</v>
      </c>
    </row>
    <row r="36" spans="1:4">
      <c r="A36">
        <v>20102</v>
      </c>
      <c r="B36">
        <v>-361989.03100000002</v>
      </c>
      <c r="C36">
        <v>-63472.088000000003</v>
      </c>
      <c r="D36">
        <v>12916.14</v>
      </c>
    </row>
    <row r="37" spans="1:4">
      <c r="A37">
        <v>20103</v>
      </c>
      <c r="B37">
        <v>-357262.35</v>
      </c>
      <c r="C37">
        <v>-57666.339</v>
      </c>
      <c r="D37">
        <v>13365.332</v>
      </c>
    </row>
    <row r="38" spans="1:4">
      <c r="A38">
        <v>20104</v>
      </c>
      <c r="B38">
        <v>-352535.66899999999</v>
      </c>
      <c r="C38">
        <v>-51860.591</v>
      </c>
      <c r="D38">
        <v>13814.525</v>
      </c>
    </row>
    <row r="39" spans="1:4">
      <c r="A39">
        <v>20105</v>
      </c>
      <c r="B39">
        <v>-347513.136</v>
      </c>
      <c r="C39">
        <v>-45691.449000000001</v>
      </c>
      <c r="D39">
        <v>14291.833000000001</v>
      </c>
    </row>
    <row r="40" spans="1:4">
      <c r="A40">
        <v>20106</v>
      </c>
      <c r="B40">
        <v>-347008.95600000001</v>
      </c>
      <c r="C40">
        <v>-45072.169000000002</v>
      </c>
      <c r="D40">
        <v>14339.746999999999</v>
      </c>
    </row>
    <row r="41" spans="1:4">
      <c r="A41">
        <v>20107</v>
      </c>
      <c r="B41">
        <v>-347008.95600000001</v>
      </c>
      <c r="C41">
        <v>-45072.169000000002</v>
      </c>
      <c r="D41">
        <v>14039.746999999999</v>
      </c>
    </row>
    <row r="42" spans="1:4">
      <c r="A42">
        <v>20108</v>
      </c>
      <c r="B42">
        <v>-367515.74300000002</v>
      </c>
      <c r="C42">
        <v>-70260.509999999995</v>
      </c>
      <c r="D42">
        <v>12090.918</v>
      </c>
    </row>
    <row r="43" spans="1:4">
      <c r="A43">
        <v>20200</v>
      </c>
      <c r="B43">
        <v>-365790.22899999999</v>
      </c>
      <c r="C43">
        <v>-71665.217999999993</v>
      </c>
      <c r="D43">
        <v>12435.423000000001</v>
      </c>
    </row>
    <row r="44" spans="1:4">
      <c r="A44">
        <v>20201</v>
      </c>
      <c r="B44">
        <v>-365286.05</v>
      </c>
      <c r="C44">
        <v>-71045.938999999998</v>
      </c>
      <c r="D44">
        <v>12483.337</v>
      </c>
    </row>
    <row r="45" spans="1:4">
      <c r="A45">
        <v>20202</v>
      </c>
      <c r="B45">
        <v>-360263.55200000003</v>
      </c>
      <c r="C45">
        <v>-64876.841999999997</v>
      </c>
      <c r="D45">
        <v>12960.641</v>
      </c>
    </row>
    <row r="46" spans="1:4">
      <c r="A46">
        <v>20203</v>
      </c>
      <c r="B46">
        <v>-355536.87</v>
      </c>
      <c r="C46">
        <v>-59071.093999999997</v>
      </c>
      <c r="D46">
        <v>13409.833000000001</v>
      </c>
    </row>
    <row r="47" spans="1:4">
      <c r="A47">
        <v>20204</v>
      </c>
      <c r="B47">
        <v>-350810.18900000001</v>
      </c>
      <c r="C47">
        <v>-53265.345999999998</v>
      </c>
      <c r="D47">
        <v>13859.026</v>
      </c>
    </row>
    <row r="48" spans="1:4">
      <c r="A48">
        <v>20205</v>
      </c>
      <c r="B48">
        <v>-345787.69099999999</v>
      </c>
      <c r="C48">
        <v>-47096.25</v>
      </c>
      <c r="D48">
        <v>14336.33</v>
      </c>
    </row>
    <row r="49" spans="1:4">
      <c r="A49">
        <v>20206</v>
      </c>
      <c r="B49">
        <v>-345283.51199999999</v>
      </c>
      <c r="C49">
        <v>-46476.97</v>
      </c>
      <c r="D49">
        <v>14384.244000000001</v>
      </c>
    </row>
    <row r="50" spans="1:4">
      <c r="A50">
        <v>20207</v>
      </c>
      <c r="B50">
        <v>-345283.51199999999</v>
      </c>
      <c r="C50">
        <v>-46476.97</v>
      </c>
      <c r="D50">
        <v>14084.244000000001</v>
      </c>
    </row>
    <row r="51" spans="1:4">
      <c r="A51">
        <v>20208</v>
      </c>
      <c r="B51">
        <v>-365790.22899999999</v>
      </c>
      <c r="C51">
        <v>-71665.217999999993</v>
      </c>
      <c r="D51">
        <v>12135.423000000001</v>
      </c>
    </row>
    <row r="52" spans="1:4">
      <c r="A52">
        <v>20300</v>
      </c>
      <c r="B52">
        <v>-364064.71500000003</v>
      </c>
      <c r="C52">
        <v>-73069.926999999996</v>
      </c>
      <c r="D52">
        <v>12479.927</v>
      </c>
    </row>
    <row r="53" spans="1:4">
      <c r="A53">
        <v>20301</v>
      </c>
      <c r="B53">
        <v>-363560.53499999997</v>
      </c>
      <c r="C53">
        <v>-72450.646999999997</v>
      </c>
      <c r="D53">
        <v>12527.841</v>
      </c>
    </row>
    <row r="54" spans="1:4">
      <c r="A54">
        <v>20302</v>
      </c>
      <c r="B54">
        <v>-358538.07299999997</v>
      </c>
      <c r="C54">
        <v>-66281.596000000005</v>
      </c>
      <c r="D54">
        <v>13005.142</v>
      </c>
    </row>
    <row r="55" spans="1:4">
      <c r="A55">
        <v>20303</v>
      </c>
      <c r="B55">
        <v>-353811.391</v>
      </c>
      <c r="C55">
        <v>-60475.849000000002</v>
      </c>
      <c r="D55">
        <v>13454.334000000001</v>
      </c>
    </row>
    <row r="56" spans="1:4">
      <c r="A56">
        <v>20304</v>
      </c>
      <c r="B56">
        <v>-349084.70799999998</v>
      </c>
      <c r="C56">
        <v>-54670.101000000002</v>
      </c>
      <c r="D56">
        <v>13903.526</v>
      </c>
    </row>
    <row r="57" spans="1:4">
      <c r="A57">
        <v>20305</v>
      </c>
      <c r="B57">
        <v>-344062.24599999998</v>
      </c>
      <c r="C57">
        <v>-48501.05</v>
      </c>
      <c r="D57">
        <v>14380.826999999999</v>
      </c>
    </row>
    <row r="58" spans="1:4">
      <c r="A58">
        <v>20306</v>
      </c>
      <c r="B58">
        <v>-343558.06699999998</v>
      </c>
      <c r="C58">
        <v>-47881.771000000001</v>
      </c>
      <c r="D58">
        <v>14428.741</v>
      </c>
    </row>
    <row r="59" spans="1:4">
      <c r="A59">
        <v>20307</v>
      </c>
      <c r="B59">
        <v>-343558.06699999998</v>
      </c>
      <c r="C59">
        <v>-47881.771000000001</v>
      </c>
      <c r="D59">
        <v>14128.741</v>
      </c>
    </row>
    <row r="60" spans="1:4">
      <c r="A60">
        <v>20308</v>
      </c>
      <c r="B60">
        <v>-364064.71500000003</v>
      </c>
      <c r="C60">
        <v>-73069.926999999996</v>
      </c>
      <c r="D60">
        <v>12179.927</v>
      </c>
    </row>
    <row r="61" spans="1:4">
      <c r="A61">
        <v>30100</v>
      </c>
      <c r="B61">
        <v>-183996.81099999999</v>
      </c>
      <c r="C61">
        <v>160422.75</v>
      </c>
      <c r="D61">
        <v>11647.805</v>
      </c>
    </row>
    <row r="62" spans="1:4">
      <c r="A62">
        <v>30101</v>
      </c>
      <c r="B62">
        <v>-183492.492</v>
      </c>
      <c r="C62">
        <v>161043.00399999999</v>
      </c>
      <c r="D62">
        <v>11617.029</v>
      </c>
    </row>
    <row r="63" spans="1:4">
      <c r="A63">
        <v>30102</v>
      </c>
      <c r="B63">
        <v>-176863.54300000001</v>
      </c>
      <c r="C63">
        <v>169195.851</v>
      </c>
      <c r="D63">
        <v>11212.49</v>
      </c>
    </row>
    <row r="64" spans="1:4">
      <c r="A64">
        <v>30103</v>
      </c>
      <c r="B64">
        <v>-172135.554</v>
      </c>
      <c r="C64">
        <v>175010.73499999999</v>
      </c>
      <c r="D64">
        <v>10923.959000000001</v>
      </c>
    </row>
    <row r="65" spans="1:4">
      <c r="A65">
        <v>30104</v>
      </c>
      <c r="B65">
        <v>-167407.565</v>
      </c>
      <c r="C65">
        <v>180825.61799999999</v>
      </c>
      <c r="D65">
        <v>10635.429</v>
      </c>
    </row>
    <row r="66" spans="1:4">
      <c r="A66">
        <v>30105</v>
      </c>
      <c r="B66">
        <v>-160778.61600000001</v>
      </c>
      <c r="C66">
        <v>188978.465</v>
      </c>
      <c r="D66">
        <v>10230.89</v>
      </c>
    </row>
    <row r="67" spans="1:4">
      <c r="A67">
        <v>30106</v>
      </c>
      <c r="B67">
        <v>-160274.29699999999</v>
      </c>
      <c r="C67">
        <v>189598.71900000001</v>
      </c>
      <c r="D67">
        <v>10200.112999999999</v>
      </c>
    </row>
    <row r="68" spans="1:4">
      <c r="A68">
        <v>30107</v>
      </c>
      <c r="B68">
        <v>-160274.29699999999</v>
      </c>
      <c r="C68">
        <v>189598.71900000001</v>
      </c>
      <c r="D68">
        <v>9900.1129999999994</v>
      </c>
    </row>
    <row r="69" spans="1:4">
      <c r="A69">
        <v>30108</v>
      </c>
      <c r="B69">
        <v>-183996.81099999999</v>
      </c>
      <c r="C69">
        <v>160422.75</v>
      </c>
      <c r="D69">
        <v>11347.805</v>
      </c>
    </row>
    <row r="70" spans="1:4">
      <c r="A70">
        <v>30200</v>
      </c>
      <c r="B70">
        <v>-182226.807</v>
      </c>
      <c r="C70">
        <v>159006.14000000001</v>
      </c>
      <c r="D70">
        <v>11670.7</v>
      </c>
    </row>
    <row r="71" spans="1:4">
      <c r="A71">
        <v>30201</v>
      </c>
      <c r="B71">
        <v>-181723.171</v>
      </c>
      <c r="C71">
        <v>159626.97099999999</v>
      </c>
      <c r="D71">
        <v>11640.367</v>
      </c>
    </row>
    <row r="72" spans="1:4">
      <c r="A72">
        <v>30202</v>
      </c>
      <c r="B72">
        <v>-175109.40900000001</v>
      </c>
      <c r="C72">
        <v>167779.745</v>
      </c>
      <c r="D72">
        <v>11242.031000000001</v>
      </c>
    </row>
    <row r="73" spans="1:4">
      <c r="A73">
        <v>30203</v>
      </c>
      <c r="B73">
        <v>-170387.82500000001</v>
      </c>
      <c r="C73">
        <v>173600.035</v>
      </c>
      <c r="D73">
        <v>10957.656999999999</v>
      </c>
    </row>
    <row r="74" spans="1:4">
      <c r="A74">
        <v>30204</v>
      </c>
      <c r="B74">
        <v>-165666.24100000001</v>
      </c>
      <c r="C74">
        <v>179420.32500000001</v>
      </c>
      <c r="D74">
        <v>10673.284</v>
      </c>
    </row>
    <row r="75" spans="1:4">
      <c r="A75">
        <v>30205</v>
      </c>
      <c r="B75">
        <v>-159052.47899999999</v>
      </c>
      <c r="C75">
        <v>187573.1</v>
      </c>
      <c r="D75">
        <v>10274.948</v>
      </c>
    </row>
    <row r="76" spans="1:4">
      <c r="A76">
        <v>30206</v>
      </c>
      <c r="B76">
        <v>-158548.84400000001</v>
      </c>
      <c r="C76">
        <v>188193.93100000001</v>
      </c>
      <c r="D76">
        <v>10244.614</v>
      </c>
    </row>
    <row r="77" spans="1:4">
      <c r="A77">
        <v>30207</v>
      </c>
      <c r="B77">
        <v>-158548.84400000001</v>
      </c>
      <c r="C77">
        <v>188193.93100000001</v>
      </c>
      <c r="D77">
        <v>9944.6139999999996</v>
      </c>
    </row>
    <row r="78" spans="1:4">
      <c r="A78">
        <v>30208</v>
      </c>
      <c r="B78">
        <v>-182226.807</v>
      </c>
      <c r="C78">
        <v>159006.14000000001</v>
      </c>
      <c r="D78">
        <v>11370.7</v>
      </c>
    </row>
    <row r="79" spans="1:4">
      <c r="A79">
        <v>30300</v>
      </c>
      <c r="B79">
        <v>-180460.13699999999</v>
      </c>
      <c r="C79">
        <v>157592.198</v>
      </c>
      <c r="D79">
        <v>11693.558000000001</v>
      </c>
    </row>
    <row r="80" spans="1:4">
      <c r="A80">
        <v>30301</v>
      </c>
      <c r="B80">
        <v>-179957.11499999999</v>
      </c>
      <c r="C80">
        <v>158213.54800000001</v>
      </c>
      <c r="D80">
        <v>11663.67</v>
      </c>
    </row>
    <row r="81" spans="1:4">
      <c r="A81">
        <v>30302</v>
      </c>
      <c r="B81">
        <v>-173357.59099999999</v>
      </c>
      <c r="C81">
        <v>166365.51300000001</v>
      </c>
      <c r="D81">
        <v>11271.540999999999</v>
      </c>
    </row>
    <row r="82" spans="1:4">
      <c r="A82">
        <v>30303</v>
      </c>
      <c r="B82">
        <v>-168641.76300000001</v>
      </c>
      <c r="C82">
        <v>172190.67</v>
      </c>
      <c r="D82">
        <v>10991.337</v>
      </c>
    </row>
    <row r="83" spans="1:4">
      <c r="A83">
        <v>30304</v>
      </c>
      <c r="B83">
        <v>-163925.93400000001</v>
      </c>
      <c r="C83">
        <v>178015.826</v>
      </c>
      <c r="D83">
        <v>10711.133</v>
      </c>
    </row>
    <row r="84" spans="1:4">
      <c r="A84">
        <v>30305</v>
      </c>
      <c r="B84">
        <v>-157326.41</v>
      </c>
      <c r="C84">
        <v>186167.791</v>
      </c>
      <c r="D84">
        <v>10319.004000000001</v>
      </c>
    </row>
    <row r="85" spans="1:4">
      <c r="A85">
        <v>30306</v>
      </c>
      <c r="B85">
        <v>-156823.38800000001</v>
      </c>
      <c r="C85">
        <v>186789.141</v>
      </c>
      <c r="D85">
        <v>10289.116</v>
      </c>
    </row>
    <row r="86" spans="1:4">
      <c r="A86">
        <v>30307</v>
      </c>
      <c r="B86">
        <v>-156823.38800000001</v>
      </c>
      <c r="C86">
        <v>186789.141</v>
      </c>
      <c r="D86">
        <v>9989.116</v>
      </c>
    </row>
    <row r="87" spans="1:4">
      <c r="A87">
        <v>30308</v>
      </c>
      <c r="B87">
        <v>-180460.13699999999</v>
      </c>
      <c r="C87">
        <v>157592.198</v>
      </c>
      <c r="D87">
        <v>11393.558000000001</v>
      </c>
    </row>
    <row r="88" spans="1:4">
      <c r="A88">
        <v>30400</v>
      </c>
      <c r="B88">
        <v>-174951.41200000001</v>
      </c>
      <c r="C88">
        <v>29678.424999999999</v>
      </c>
      <c r="D88">
        <v>13815.138000000001</v>
      </c>
    </row>
    <row r="89" spans="1:4">
      <c r="A89">
        <v>30401</v>
      </c>
      <c r="B89">
        <v>-174174.43</v>
      </c>
      <c r="C89">
        <v>29488.864000000001</v>
      </c>
      <c r="D89">
        <v>13834.258</v>
      </c>
    </row>
    <row r="90" spans="1:4">
      <c r="A90">
        <v>30402</v>
      </c>
      <c r="B90">
        <v>-169303.86199999999</v>
      </c>
      <c r="C90">
        <v>28300.584999999999</v>
      </c>
      <c r="D90">
        <v>13954.109</v>
      </c>
    </row>
    <row r="91" spans="1:4">
      <c r="A91">
        <v>30403</v>
      </c>
      <c r="B91">
        <v>-162019.65599999999</v>
      </c>
      <c r="C91">
        <v>26523.447</v>
      </c>
      <c r="D91">
        <v>14133.353999999999</v>
      </c>
    </row>
    <row r="92" spans="1:4">
      <c r="A92">
        <v>30404</v>
      </c>
      <c r="B92">
        <v>-154735.45000000001</v>
      </c>
      <c r="C92">
        <v>24746.31</v>
      </c>
      <c r="D92">
        <v>14312.598</v>
      </c>
    </row>
    <row r="93" spans="1:4">
      <c r="A93">
        <v>30405</v>
      </c>
      <c r="B93">
        <v>-147451.24400000001</v>
      </c>
      <c r="C93">
        <v>22969.171999999999</v>
      </c>
      <c r="D93">
        <v>14491.842000000001</v>
      </c>
    </row>
    <row r="94" spans="1:4">
      <c r="A94">
        <v>30406</v>
      </c>
      <c r="B94">
        <v>-140167.03899999999</v>
      </c>
      <c r="C94">
        <v>21192.035</v>
      </c>
      <c r="D94">
        <v>14671.087</v>
      </c>
    </row>
    <row r="95" spans="1:4">
      <c r="A95">
        <v>30407</v>
      </c>
      <c r="B95">
        <v>-135296.47</v>
      </c>
      <c r="C95">
        <v>20003.755000000001</v>
      </c>
      <c r="D95">
        <v>14790.938</v>
      </c>
    </row>
    <row r="96" spans="1:4">
      <c r="A96">
        <v>30408</v>
      </c>
      <c r="B96">
        <v>-134519.48800000001</v>
      </c>
      <c r="C96">
        <v>19814.194</v>
      </c>
      <c r="D96">
        <v>14810.058000000001</v>
      </c>
    </row>
    <row r="97" spans="1:4">
      <c r="A97">
        <v>30409</v>
      </c>
      <c r="B97">
        <v>-134519.48800000001</v>
      </c>
      <c r="C97">
        <v>19814.194</v>
      </c>
      <c r="D97">
        <v>14510.058000000001</v>
      </c>
    </row>
    <row r="98" spans="1:4">
      <c r="A98">
        <v>30410</v>
      </c>
      <c r="B98">
        <v>-174951.41200000001</v>
      </c>
      <c r="C98">
        <v>29678.424999999999</v>
      </c>
      <c r="D98">
        <v>13515.138000000001</v>
      </c>
    </row>
    <row r="99" spans="1:4">
      <c r="A99">
        <v>30500</v>
      </c>
      <c r="B99">
        <v>-174512.40900000001</v>
      </c>
      <c r="C99">
        <v>31944.621999999999</v>
      </c>
      <c r="D99">
        <v>13705.179</v>
      </c>
    </row>
    <row r="100" spans="1:4">
      <c r="A100">
        <v>30501</v>
      </c>
      <c r="B100">
        <v>-173738.50200000001</v>
      </c>
      <c r="C100">
        <v>31743.102999999999</v>
      </c>
      <c r="D100">
        <v>13726.582</v>
      </c>
    </row>
    <row r="101" spans="1:4">
      <c r="A101">
        <v>30502</v>
      </c>
      <c r="B101">
        <v>-168882.639</v>
      </c>
      <c r="C101">
        <v>30478.675999999999</v>
      </c>
      <c r="D101">
        <v>13860.874</v>
      </c>
    </row>
    <row r="102" spans="1:4">
      <c r="A102">
        <v>30503</v>
      </c>
      <c r="B102">
        <v>-161627.261</v>
      </c>
      <c r="C102">
        <v>28589.435000000001</v>
      </c>
      <c r="D102">
        <v>14061.526</v>
      </c>
    </row>
    <row r="103" spans="1:4">
      <c r="A103">
        <v>30504</v>
      </c>
      <c r="B103">
        <v>-154371.883</v>
      </c>
      <c r="C103">
        <v>26700.194</v>
      </c>
      <c r="D103">
        <v>14262.179</v>
      </c>
    </row>
    <row r="104" spans="1:4">
      <c r="A104">
        <v>30505</v>
      </c>
      <c r="B104">
        <v>-147116.505</v>
      </c>
      <c r="C104">
        <v>24810.953000000001</v>
      </c>
      <c r="D104">
        <v>14462.831</v>
      </c>
    </row>
    <row r="105" spans="1:4">
      <c r="A105">
        <v>30506</v>
      </c>
      <c r="B105">
        <v>-139861.12700000001</v>
      </c>
      <c r="C105">
        <v>22921.712</v>
      </c>
      <c r="D105">
        <v>14663.483</v>
      </c>
    </row>
    <row r="106" spans="1:4">
      <c r="A106">
        <v>30507</v>
      </c>
      <c r="B106">
        <v>-135005.264</v>
      </c>
      <c r="C106">
        <v>21657.285</v>
      </c>
      <c r="D106">
        <v>14797.775</v>
      </c>
    </row>
    <row r="107" spans="1:4">
      <c r="A107">
        <v>30508</v>
      </c>
      <c r="B107">
        <v>-134231.35699999999</v>
      </c>
      <c r="C107">
        <v>21455.766</v>
      </c>
      <c r="D107">
        <v>14819.178</v>
      </c>
    </row>
    <row r="108" spans="1:4">
      <c r="A108">
        <v>30509</v>
      </c>
      <c r="B108">
        <v>-134231.35699999999</v>
      </c>
      <c r="C108">
        <v>21455.766</v>
      </c>
      <c r="D108">
        <v>14519.178</v>
      </c>
    </row>
    <row r="109" spans="1:4">
      <c r="A109">
        <v>30510</v>
      </c>
      <c r="B109">
        <v>-174512.40900000001</v>
      </c>
      <c r="C109">
        <v>31944.621999999999</v>
      </c>
      <c r="D109">
        <v>13405.179</v>
      </c>
    </row>
    <row r="110" spans="1:4">
      <c r="A110">
        <v>30600</v>
      </c>
      <c r="B110">
        <v>-173080.38699999999</v>
      </c>
      <c r="C110">
        <v>34609.500999999997</v>
      </c>
      <c r="D110">
        <v>13576.183999999999</v>
      </c>
    </row>
    <row r="111" spans="1:4">
      <c r="A111">
        <v>30601</v>
      </c>
      <c r="B111">
        <v>-172313.26199999999</v>
      </c>
      <c r="C111">
        <v>34383.851000000002</v>
      </c>
      <c r="D111">
        <v>13600.725</v>
      </c>
    </row>
    <row r="112" spans="1:4">
      <c r="A112">
        <v>30602</v>
      </c>
      <c r="B112">
        <v>-167895.394</v>
      </c>
      <c r="C112">
        <v>33084.339</v>
      </c>
      <c r="D112">
        <v>13742.053</v>
      </c>
    </row>
    <row r="113" spans="1:4">
      <c r="A113">
        <v>30603</v>
      </c>
      <c r="B113">
        <v>-160703.6</v>
      </c>
      <c r="C113">
        <v>30968.879000000001</v>
      </c>
      <c r="D113">
        <v>13972.119000000001</v>
      </c>
    </row>
    <row r="114" spans="1:4">
      <c r="A114">
        <v>30604</v>
      </c>
      <c r="B114">
        <v>-153511.80600000001</v>
      </c>
      <c r="C114">
        <v>28853.419000000002</v>
      </c>
      <c r="D114">
        <v>14202.186</v>
      </c>
    </row>
    <row r="115" spans="1:4">
      <c r="A115">
        <v>30605</v>
      </c>
      <c r="B115">
        <v>-146320.01199999999</v>
      </c>
      <c r="C115">
        <v>26737.958999999999</v>
      </c>
      <c r="D115">
        <v>14432.252</v>
      </c>
    </row>
    <row r="116" spans="1:4">
      <c r="A116">
        <v>30606</v>
      </c>
      <c r="B116">
        <v>-139128.21799999999</v>
      </c>
      <c r="C116">
        <v>24622.499</v>
      </c>
      <c r="D116">
        <v>14662.319</v>
      </c>
    </row>
    <row r="117" spans="1:4">
      <c r="A117">
        <v>30607</v>
      </c>
      <c r="B117">
        <v>-134710.35</v>
      </c>
      <c r="C117">
        <v>23322.987000000001</v>
      </c>
      <c r="D117">
        <v>14803.647000000001</v>
      </c>
    </row>
    <row r="118" spans="1:4">
      <c r="A118">
        <v>30608</v>
      </c>
      <c r="B118">
        <v>-133943.226</v>
      </c>
      <c r="C118">
        <v>23097.338</v>
      </c>
      <c r="D118">
        <v>14828.187</v>
      </c>
    </row>
    <row r="119" spans="1:4">
      <c r="A119">
        <v>30609</v>
      </c>
      <c r="B119">
        <v>-133943.226</v>
      </c>
      <c r="C119">
        <v>23097.338</v>
      </c>
      <c r="D119">
        <v>14528.187</v>
      </c>
    </row>
    <row r="120" spans="1:4">
      <c r="A120">
        <v>30610</v>
      </c>
      <c r="B120">
        <v>-173080.38699999999</v>
      </c>
      <c r="C120">
        <v>34609.500999999997</v>
      </c>
      <c r="D120">
        <v>13276.183999999999</v>
      </c>
    </row>
    <row r="121" spans="1:4">
      <c r="A121">
        <v>30700</v>
      </c>
      <c r="B121">
        <v>-171648.364</v>
      </c>
      <c r="C121">
        <v>37274.379000000001</v>
      </c>
      <c r="D121">
        <v>13447.28</v>
      </c>
    </row>
    <row r="122" spans="1:4">
      <c r="A122">
        <v>30701</v>
      </c>
      <c r="B122">
        <v>-170889.106</v>
      </c>
      <c r="C122">
        <v>37023.870000000003</v>
      </c>
      <c r="D122">
        <v>13475.054</v>
      </c>
    </row>
    <row r="123" spans="1:4">
      <c r="A123">
        <v>30702</v>
      </c>
      <c r="B123">
        <v>-166887.82999999999</v>
      </c>
      <c r="C123">
        <v>35703.692000000003</v>
      </c>
      <c r="D123">
        <v>13621.422</v>
      </c>
    </row>
    <row r="124" spans="1:4">
      <c r="A124">
        <v>30703</v>
      </c>
      <c r="B124">
        <v>-159769.77900000001</v>
      </c>
      <c r="C124">
        <v>33355.167999999998</v>
      </c>
      <c r="D124">
        <v>13881.802</v>
      </c>
    </row>
    <row r="125" spans="1:4">
      <c r="A125">
        <v>30704</v>
      </c>
      <c r="B125">
        <v>-152651.72899999999</v>
      </c>
      <c r="C125">
        <v>31006.644</v>
      </c>
      <c r="D125">
        <v>14142.182000000001</v>
      </c>
    </row>
    <row r="126" spans="1:4">
      <c r="A126">
        <v>30705</v>
      </c>
      <c r="B126">
        <v>-145533.679</v>
      </c>
      <c r="C126">
        <v>28658.120999999999</v>
      </c>
      <c r="D126">
        <v>14402.563</v>
      </c>
    </row>
    <row r="127" spans="1:4">
      <c r="A127">
        <v>30706</v>
      </c>
      <c r="B127">
        <v>-138415.62899999999</v>
      </c>
      <c r="C127">
        <v>26309.597000000002</v>
      </c>
      <c r="D127">
        <v>14662.942999999999</v>
      </c>
    </row>
    <row r="128" spans="1:4">
      <c r="A128">
        <v>30707</v>
      </c>
      <c r="B128">
        <v>-134414.353</v>
      </c>
      <c r="C128">
        <v>24989.419000000002</v>
      </c>
      <c r="D128">
        <v>14809.311</v>
      </c>
    </row>
    <row r="129" spans="1:4">
      <c r="A129">
        <v>30708</v>
      </c>
      <c r="B129">
        <v>-133655.09400000001</v>
      </c>
      <c r="C129">
        <v>24738.91</v>
      </c>
      <c r="D129">
        <v>14837.084999999999</v>
      </c>
    </row>
    <row r="130" spans="1:4">
      <c r="A130">
        <v>30709</v>
      </c>
      <c r="B130">
        <v>-133655.09400000001</v>
      </c>
      <c r="C130">
        <v>24738.91</v>
      </c>
      <c r="D130">
        <v>14537.084999999999</v>
      </c>
    </row>
    <row r="131" spans="1:4">
      <c r="A131">
        <v>30710</v>
      </c>
      <c r="B131">
        <v>-171648.364</v>
      </c>
      <c r="C131">
        <v>37274.379000000001</v>
      </c>
      <c r="D131">
        <v>13147.28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8DEC-6B54-48E8-9FA2-F329147EA66B}">
  <dimension ref="A1"/>
  <sheetViews>
    <sheetView workbookViewId="0"/>
  </sheetViews>
  <sheetFormatPr defaultRowHeight="13.9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22B9-4CB0-4338-AD87-814F42C15BFD}">
  <dimension ref="A1:A92"/>
  <sheetViews>
    <sheetView topLeftCell="A67" workbookViewId="0">
      <selection activeCell="E104" sqref="E104"/>
    </sheetView>
  </sheetViews>
  <sheetFormatPr defaultRowHeight="13.9"/>
  <sheetData>
    <row r="1" spans="1:1">
      <c r="A1">
        <v>10400</v>
      </c>
    </row>
    <row r="2" spans="1:1">
      <c r="A2">
        <v>10401</v>
      </c>
    </row>
    <row r="3" spans="1:1">
      <c r="A3">
        <v>10402</v>
      </c>
    </row>
    <row r="4" spans="1:1">
      <c r="A4">
        <v>10403</v>
      </c>
    </row>
    <row r="5" spans="1:1">
      <c r="A5">
        <v>10404</v>
      </c>
    </row>
    <row r="6" spans="1:1">
      <c r="A6">
        <v>10405</v>
      </c>
    </row>
    <row r="7" spans="1:1">
      <c r="A7">
        <v>10406</v>
      </c>
    </row>
    <row r="8" spans="1:1">
      <c r="A8">
        <v>10407</v>
      </c>
    </row>
    <row r="9" spans="1:1">
      <c r="A9">
        <v>10500</v>
      </c>
    </row>
    <row r="10" spans="1:1">
      <c r="A10">
        <v>10501</v>
      </c>
    </row>
    <row r="11" spans="1:1">
      <c r="A11">
        <v>10502</v>
      </c>
    </row>
    <row r="12" spans="1:1">
      <c r="A12">
        <v>10503</v>
      </c>
    </row>
    <row r="13" spans="1:1">
      <c r="A13">
        <v>10504</v>
      </c>
    </row>
    <row r="14" spans="1:1">
      <c r="A14">
        <v>10505</v>
      </c>
    </row>
    <row r="15" spans="1:1">
      <c r="A15">
        <v>10506</v>
      </c>
    </row>
    <row r="16" spans="1:1">
      <c r="A16">
        <v>10507</v>
      </c>
    </row>
    <row r="17" spans="1:1">
      <c r="A17">
        <v>10600</v>
      </c>
    </row>
    <row r="18" spans="1:1">
      <c r="A18">
        <v>10601</v>
      </c>
    </row>
    <row r="19" spans="1:1">
      <c r="A19">
        <v>10602</v>
      </c>
    </row>
    <row r="20" spans="1:1">
      <c r="A20">
        <v>10603</v>
      </c>
    </row>
    <row r="21" spans="1:1">
      <c r="A21">
        <v>10604</v>
      </c>
    </row>
    <row r="22" spans="1:1">
      <c r="A22">
        <v>10605</v>
      </c>
    </row>
    <row r="23" spans="1:1">
      <c r="A23">
        <v>10606</v>
      </c>
    </row>
    <row r="24" spans="1:1">
      <c r="A24">
        <v>10607</v>
      </c>
    </row>
    <row r="25" spans="1:1">
      <c r="A25">
        <v>20100</v>
      </c>
    </row>
    <row r="26" spans="1:1">
      <c r="A26">
        <v>20101</v>
      </c>
    </row>
    <row r="27" spans="1:1">
      <c r="A27">
        <v>20102</v>
      </c>
    </row>
    <row r="28" spans="1:1">
      <c r="A28">
        <v>20103</v>
      </c>
    </row>
    <row r="29" spans="1:1">
      <c r="A29">
        <v>20104</v>
      </c>
    </row>
    <row r="30" spans="1:1">
      <c r="A30">
        <v>20105</v>
      </c>
    </row>
    <row r="31" spans="1:1">
      <c r="A31">
        <v>20200</v>
      </c>
    </row>
    <row r="32" spans="1:1">
      <c r="A32">
        <v>20201</v>
      </c>
    </row>
    <row r="33" spans="1:1">
      <c r="A33">
        <v>20202</v>
      </c>
    </row>
    <row r="34" spans="1:1">
      <c r="A34">
        <v>20203</v>
      </c>
    </row>
    <row r="35" spans="1:1">
      <c r="A35">
        <v>20204</v>
      </c>
    </row>
    <row r="36" spans="1:1">
      <c r="A36">
        <v>20205</v>
      </c>
    </row>
    <row r="37" spans="1:1">
      <c r="A37">
        <v>20300</v>
      </c>
    </row>
    <row r="38" spans="1:1">
      <c r="A38">
        <v>20301</v>
      </c>
    </row>
    <row r="39" spans="1:1">
      <c r="A39">
        <v>20302</v>
      </c>
    </row>
    <row r="40" spans="1:1">
      <c r="A40">
        <v>20303</v>
      </c>
    </row>
    <row r="41" spans="1:1">
      <c r="A41">
        <v>20304</v>
      </c>
    </row>
    <row r="42" spans="1:1">
      <c r="A42">
        <v>20305</v>
      </c>
    </row>
    <row r="43" spans="1:1">
      <c r="A43">
        <v>30100</v>
      </c>
    </row>
    <row r="44" spans="1:1">
      <c r="A44">
        <v>30101</v>
      </c>
    </row>
    <row r="45" spans="1:1">
      <c r="A45">
        <v>30102</v>
      </c>
    </row>
    <row r="46" spans="1:1">
      <c r="A46">
        <v>30103</v>
      </c>
    </row>
    <row r="47" spans="1:1">
      <c r="A47">
        <v>30104</v>
      </c>
    </row>
    <row r="48" spans="1:1">
      <c r="A48">
        <v>30105</v>
      </c>
    </row>
    <row r="49" spans="1:1">
      <c r="A49">
        <v>30200</v>
      </c>
    </row>
    <row r="50" spans="1:1">
      <c r="A50">
        <v>30201</v>
      </c>
    </row>
    <row r="51" spans="1:1">
      <c r="A51">
        <v>30202</v>
      </c>
    </row>
    <row r="52" spans="1:1">
      <c r="A52">
        <v>30203</v>
      </c>
    </row>
    <row r="53" spans="1:1">
      <c r="A53">
        <v>30204</v>
      </c>
    </row>
    <row r="54" spans="1:1">
      <c r="A54">
        <v>30205</v>
      </c>
    </row>
    <row r="55" spans="1:1">
      <c r="A55">
        <v>30300</v>
      </c>
    </row>
    <row r="56" spans="1:1">
      <c r="A56">
        <v>30301</v>
      </c>
    </row>
    <row r="57" spans="1:1">
      <c r="A57">
        <v>30302</v>
      </c>
    </row>
    <row r="58" spans="1:1">
      <c r="A58">
        <v>30303</v>
      </c>
    </row>
    <row r="59" spans="1:1">
      <c r="A59">
        <v>30304</v>
      </c>
    </row>
    <row r="60" spans="1:1">
      <c r="A60">
        <v>30305</v>
      </c>
    </row>
    <row r="61" spans="1:1">
      <c r="A61">
        <v>30400</v>
      </c>
    </row>
    <row r="62" spans="1:1">
      <c r="A62">
        <v>30401</v>
      </c>
    </row>
    <row r="63" spans="1:1">
      <c r="A63">
        <v>30402</v>
      </c>
    </row>
    <row r="64" spans="1:1">
      <c r="A64">
        <v>30403</v>
      </c>
    </row>
    <row r="65" spans="1:1">
      <c r="A65">
        <v>30404</v>
      </c>
    </row>
    <row r="66" spans="1:1">
      <c r="A66">
        <v>30405</v>
      </c>
    </row>
    <row r="67" spans="1:1">
      <c r="A67">
        <v>30406</v>
      </c>
    </row>
    <row r="68" spans="1:1">
      <c r="A68">
        <v>30407</v>
      </c>
    </row>
    <row r="69" spans="1:1">
      <c r="A69">
        <v>30500</v>
      </c>
    </row>
    <row r="70" spans="1:1">
      <c r="A70">
        <v>30501</v>
      </c>
    </row>
    <row r="71" spans="1:1">
      <c r="A71">
        <v>30502</v>
      </c>
    </row>
    <row r="72" spans="1:1">
      <c r="A72">
        <v>30503</v>
      </c>
    </row>
    <row r="73" spans="1:1">
      <c r="A73">
        <v>30504</v>
      </c>
    </row>
    <row r="74" spans="1:1">
      <c r="A74">
        <v>30505</v>
      </c>
    </row>
    <row r="75" spans="1:1">
      <c r="A75">
        <v>30506</v>
      </c>
    </row>
    <row r="76" spans="1:1">
      <c r="A76">
        <v>30507</v>
      </c>
    </row>
    <row r="77" spans="1:1">
      <c r="A77">
        <v>30600</v>
      </c>
    </row>
    <row r="78" spans="1:1">
      <c r="A78">
        <v>30601</v>
      </c>
    </row>
    <row r="79" spans="1:1">
      <c r="A79">
        <v>30602</v>
      </c>
    </row>
    <row r="80" spans="1:1">
      <c r="A80">
        <v>30603</v>
      </c>
    </row>
    <row r="81" spans="1:1">
      <c r="A81">
        <v>30604</v>
      </c>
    </row>
    <row r="82" spans="1:1">
      <c r="A82">
        <v>30605</v>
      </c>
    </row>
    <row r="83" spans="1:1">
      <c r="A83">
        <v>30606</v>
      </c>
    </row>
    <row r="84" spans="1:1">
      <c r="A84">
        <v>30607</v>
      </c>
    </row>
    <row r="85" spans="1:1">
      <c r="A85">
        <v>30700</v>
      </c>
    </row>
    <row r="86" spans="1:1">
      <c r="A86">
        <v>30701</v>
      </c>
    </row>
    <row r="87" spans="1:1">
      <c r="A87">
        <v>30702</v>
      </c>
    </row>
    <row r="88" spans="1:1">
      <c r="A88">
        <v>30703</v>
      </c>
    </row>
    <row r="89" spans="1:1">
      <c r="A89">
        <v>30704</v>
      </c>
    </row>
    <row r="90" spans="1:1">
      <c r="A90">
        <v>30705</v>
      </c>
    </row>
    <row r="91" spans="1:1">
      <c r="A91">
        <v>30706</v>
      </c>
    </row>
    <row r="92" spans="1:1">
      <c r="A92">
        <v>30707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先张参数</vt:lpstr>
      <vt:lpstr>后张</vt:lpstr>
      <vt:lpstr>坐标</vt:lpstr>
      <vt:lpstr>Sheet1</vt:lpstr>
      <vt:lpstr>单元表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Bill Hu</cp:lastModifiedBy>
  <dcterms:created xsi:type="dcterms:W3CDTF">2024-07-23T13:28:38Z</dcterms:created>
  <dcterms:modified xsi:type="dcterms:W3CDTF">2024-08-27T08:12:35Z</dcterms:modified>
</cp:coreProperties>
</file>