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40113 SIDC项目\Python\Data\"/>
    </mc:Choice>
  </mc:AlternateContent>
  <xr:revisionPtr revIDLastSave="0" documentId="13_ncr:1_{C0D3564D-A49A-4782-AE1A-1D01BD2ABC13}" xr6:coauthVersionLast="47" xr6:coauthVersionMax="47" xr10:uidLastSave="{00000000-0000-0000-0000-000000000000}"/>
  <bookViews>
    <workbookView xWindow="6098" yWindow="0" windowWidth="18000" windowHeight="10432" activeTab="2" xr2:uid="{25AFF437-AB42-4CAE-9718-2E80A7EED3F7}"/>
  </bookViews>
  <sheets>
    <sheet name="承台参数" sheetId="1" r:id="rId1"/>
    <sheet name="墩柱参数" sheetId="2" r:id="rId2"/>
    <sheet name="盖梁参数" sheetId="3" r:id="rId3"/>
  </sheets>
  <definedNames>
    <definedName name="_xlnm._FilterDatabase" localSheetId="0" hidden="1">承台参数!$A$1:$M$44</definedName>
    <definedName name="_xlnm._FilterDatabase" localSheetId="1" hidden="1">墩柱参数!$A$1:$M$45</definedName>
    <definedName name="_xlnm._FilterDatabase" localSheetId="2" hidden="1">盖梁参数!$A$1:$S$44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3" l="1"/>
  <c r="H23" i="3"/>
  <c r="N10" i="3"/>
  <c r="M10" i="3"/>
  <c r="I9" i="3"/>
  <c r="H9" i="3"/>
</calcChain>
</file>

<file path=xl/sharedStrings.xml><?xml version="1.0" encoding="utf-8"?>
<sst xmlns="http://schemas.openxmlformats.org/spreadsheetml/2006/main" count="624" uniqueCount="118">
  <si>
    <t>桩号</t>
    <phoneticPr fontId="1" type="noConversion"/>
  </si>
  <si>
    <t>线位</t>
    <phoneticPr fontId="1" type="noConversion"/>
  </si>
  <si>
    <t>墩台号</t>
    <phoneticPr fontId="1" type="noConversion"/>
  </si>
  <si>
    <t>W14</t>
    <phoneticPr fontId="1" type="noConversion"/>
  </si>
  <si>
    <t>M</t>
    <phoneticPr fontId="1" type="noConversion"/>
  </si>
  <si>
    <t>W15</t>
  </si>
  <si>
    <t>D1</t>
    <phoneticPr fontId="1" type="noConversion"/>
  </si>
  <si>
    <t>R1-1</t>
    <phoneticPr fontId="1" type="noConversion"/>
  </si>
  <si>
    <t>R1-2</t>
  </si>
  <si>
    <t>R1-3</t>
  </si>
  <si>
    <t>R1-4</t>
  </si>
  <si>
    <t>R1-5</t>
  </si>
  <si>
    <t>R1-6</t>
  </si>
  <si>
    <t>R1-7</t>
  </si>
  <si>
    <t>R1-8</t>
  </si>
  <si>
    <t>R2-3</t>
    <phoneticPr fontId="1" type="noConversion"/>
  </si>
  <si>
    <t>R2-4</t>
  </si>
  <si>
    <t>R2-5</t>
  </si>
  <si>
    <t>R2-6</t>
  </si>
  <si>
    <t>R2-7</t>
  </si>
  <si>
    <t>R2-8</t>
  </si>
  <si>
    <t>D2</t>
    <phoneticPr fontId="1" type="noConversion"/>
  </si>
  <si>
    <t>R3-1</t>
    <phoneticPr fontId="1" type="noConversion"/>
  </si>
  <si>
    <t>R3-2</t>
  </si>
  <si>
    <t>R3-3</t>
  </si>
  <si>
    <t>R3-4</t>
  </si>
  <si>
    <t>R3-5</t>
  </si>
  <si>
    <t>D3</t>
    <phoneticPr fontId="1" type="noConversion"/>
  </si>
  <si>
    <t>R4-1</t>
    <phoneticPr fontId="1" type="noConversion"/>
  </si>
  <si>
    <t>R4-2</t>
  </si>
  <si>
    <t>R4-3</t>
  </si>
  <si>
    <t>R4-4</t>
  </si>
  <si>
    <t>R4-5</t>
  </si>
  <si>
    <t>R4-6</t>
  </si>
  <si>
    <t>D4</t>
    <phoneticPr fontId="1" type="noConversion"/>
  </si>
  <si>
    <t>基础类别1</t>
    <phoneticPr fontId="1" type="noConversion"/>
  </si>
  <si>
    <t>基础类别2</t>
    <phoneticPr fontId="1" type="noConversion"/>
  </si>
  <si>
    <t>W17</t>
    <phoneticPr fontId="1" type="noConversion"/>
  </si>
  <si>
    <t>W16</t>
    <phoneticPr fontId="1" type="noConversion"/>
  </si>
  <si>
    <t>CP1</t>
    <phoneticPr fontId="1" type="noConversion"/>
  </si>
  <si>
    <t>CP5</t>
    <phoneticPr fontId="1" type="noConversion"/>
  </si>
  <si>
    <t>CP4</t>
    <phoneticPr fontId="1" type="noConversion"/>
  </si>
  <si>
    <t>W13</t>
  </si>
  <si>
    <t>W12</t>
  </si>
  <si>
    <t>W11</t>
  </si>
  <si>
    <t>W10</t>
  </si>
  <si>
    <t>W9</t>
  </si>
  <si>
    <t>W8</t>
  </si>
  <si>
    <t>W7</t>
  </si>
  <si>
    <t>W6</t>
  </si>
  <si>
    <t>W5</t>
  </si>
  <si>
    <t>W4</t>
  </si>
  <si>
    <t>SA</t>
    <phoneticPr fontId="1" type="noConversion"/>
  </si>
  <si>
    <t>D1</t>
    <phoneticPr fontId="1" type="noConversion"/>
  </si>
  <si>
    <t>NA4</t>
    <phoneticPr fontId="1" type="noConversion"/>
  </si>
  <si>
    <t>D2</t>
    <phoneticPr fontId="1" type="noConversion"/>
  </si>
  <si>
    <t>R2-1</t>
    <phoneticPr fontId="1" type="noConversion"/>
  </si>
  <si>
    <t>R2-2</t>
  </si>
  <si>
    <t>None</t>
    <phoneticPr fontId="1" type="noConversion"/>
  </si>
  <si>
    <t>left</t>
    <phoneticPr fontId="1" type="noConversion"/>
  </si>
  <si>
    <t>right</t>
    <phoneticPr fontId="1" type="noConversion"/>
  </si>
  <si>
    <t>left2</t>
    <phoneticPr fontId="1" type="noConversion"/>
  </si>
  <si>
    <t>right2</t>
    <phoneticPr fontId="1" type="noConversion"/>
  </si>
  <si>
    <t>0,0</t>
    <phoneticPr fontId="1" type="noConversion"/>
  </si>
  <si>
    <t>承台1转角</t>
    <phoneticPr fontId="1" type="noConversion"/>
  </si>
  <si>
    <t>承台1偏位</t>
    <phoneticPr fontId="1" type="noConversion"/>
  </si>
  <si>
    <t>承台2偏位</t>
    <phoneticPr fontId="1" type="noConversion"/>
  </si>
  <si>
    <t>承台2转角</t>
    <phoneticPr fontId="1" type="noConversion"/>
  </si>
  <si>
    <t>CP9</t>
    <phoneticPr fontId="1" type="noConversion"/>
  </si>
  <si>
    <t>CP12</t>
    <phoneticPr fontId="1" type="noConversion"/>
  </si>
  <si>
    <t>CP10</t>
    <phoneticPr fontId="1" type="noConversion"/>
  </si>
  <si>
    <t>墩柱类别1</t>
    <phoneticPr fontId="1" type="noConversion"/>
  </si>
  <si>
    <t>墩柱类别2</t>
    <phoneticPr fontId="1" type="noConversion"/>
  </si>
  <si>
    <t>墩柱1转角</t>
    <phoneticPr fontId="1" type="noConversion"/>
  </si>
  <si>
    <t>墩柱1偏位</t>
    <phoneticPr fontId="1" type="noConversion"/>
  </si>
  <si>
    <t>墩柱2转角</t>
    <phoneticPr fontId="1" type="noConversion"/>
  </si>
  <si>
    <t>墩柱2偏位</t>
    <phoneticPr fontId="1" type="noConversion"/>
  </si>
  <si>
    <t>PI1</t>
    <phoneticPr fontId="1" type="noConversion"/>
  </si>
  <si>
    <t>CP1a</t>
    <phoneticPr fontId="1" type="noConversion"/>
  </si>
  <si>
    <t>盖梁1wl</t>
    <phoneticPr fontId="1" type="noConversion"/>
  </si>
  <si>
    <t>盖梁1wr</t>
    <phoneticPr fontId="1" type="noConversion"/>
  </si>
  <si>
    <t>盖梁2wl</t>
    <phoneticPr fontId="1" type="noConversion"/>
  </si>
  <si>
    <t>盖梁2wr</t>
    <phoneticPr fontId="1" type="noConversion"/>
  </si>
  <si>
    <t>0,8.35</t>
    <phoneticPr fontId="1" type="noConversion"/>
  </si>
  <si>
    <t>0,0.9</t>
    <phoneticPr fontId="1" type="noConversion"/>
  </si>
  <si>
    <t>0,-5.0702</t>
    <phoneticPr fontId="1" type="noConversion"/>
  </si>
  <si>
    <t>0,6.196</t>
    <phoneticPr fontId="1" type="noConversion"/>
  </si>
  <si>
    <t>盖梁1偏位</t>
    <phoneticPr fontId="1" type="noConversion"/>
  </si>
  <si>
    <t>盖梁2偏位</t>
    <phoneticPr fontId="1" type="noConversion"/>
  </si>
  <si>
    <t>盖梁2转角</t>
    <phoneticPr fontId="1" type="noConversion"/>
  </si>
  <si>
    <t>盖梁1转角</t>
    <phoneticPr fontId="1" type="noConversion"/>
  </si>
  <si>
    <t>盖梁1wt</t>
    <phoneticPr fontId="1" type="noConversion"/>
  </si>
  <si>
    <t>盖梁2wt</t>
    <phoneticPr fontId="1" type="noConversion"/>
  </si>
  <si>
    <t>盖梁1</t>
    <phoneticPr fontId="1" type="noConversion"/>
  </si>
  <si>
    <t>盖梁2</t>
    <phoneticPr fontId="1" type="noConversion"/>
  </si>
  <si>
    <t>yes</t>
    <phoneticPr fontId="1" type="noConversion"/>
  </si>
  <si>
    <t>0,1.6548</t>
    <phoneticPr fontId="1" type="noConversion"/>
  </si>
  <si>
    <t>0,2.0318</t>
    <phoneticPr fontId="1" type="noConversion"/>
  </si>
  <si>
    <t>0,-0.7717</t>
    <phoneticPr fontId="1" type="noConversion"/>
  </si>
  <si>
    <t>0,6.6984</t>
    <phoneticPr fontId="1" type="noConversion"/>
  </si>
  <si>
    <t>0,-5.4318</t>
    <phoneticPr fontId="1" type="noConversion"/>
  </si>
  <si>
    <t>0,-4.4376</t>
    <phoneticPr fontId="1" type="noConversion"/>
  </si>
  <si>
    <t>0,7.8991</t>
    <phoneticPr fontId="1" type="noConversion"/>
  </si>
  <si>
    <t>0,4.0305</t>
    <phoneticPr fontId="1" type="noConversion"/>
  </si>
  <si>
    <t>0,-5.2906</t>
    <phoneticPr fontId="1" type="noConversion"/>
  </si>
  <si>
    <t>0,-5.3521</t>
    <phoneticPr fontId="1" type="noConversion"/>
  </si>
  <si>
    <t>0,2.6602</t>
    <phoneticPr fontId="1" type="noConversion"/>
  </si>
  <si>
    <t>PI3</t>
    <phoneticPr fontId="1" type="noConversion"/>
  </si>
  <si>
    <t>PI0</t>
    <phoneticPr fontId="1" type="noConversion"/>
  </si>
  <si>
    <t>0,5.1702</t>
    <phoneticPr fontId="1" type="noConversion"/>
  </si>
  <si>
    <t>0,0.1502</t>
    <phoneticPr fontId="1" type="noConversion"/>
  </si>
  <si>
    <t>0,11.1991</t>
    <phoneticPr fontId="1" type="noConversion"/>
  </si>
  <si>
    <t>0,4.5991</t>
    <phoneticPr fontId="1" type="noConversion"/>
  </si>
  <si>
    <t>0,5.1907</t>
    <phoneticPr fontId="1" type="noConversion"/>
  </si>
  <si>
    <t>0,-4.814</t>
    <phoneticPr fontId="1" type="noConversion"/>
  </si>
  <si>
    <t>R1-5</t>
    <phoneticPr fontId="1" type="noConversion"/>
  </si>
  <si>
    <t>0,6.385843885882106</t>
    <phoneticPr fontId="1" type="noConversion"/>
  </si>
  <si>
    <t>0,-5.0969870169303215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</si>
</sst>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176" fontId="0" fillId="3" borderId="0" xfId="0" applyNumberFormat="1" applyFill="1">
      <alignment vertical="center"/>
    </xf>
    <xf numFmtId="176" fontId="2" fillId="0" borderId="0" xfId="0" applyNumberFormat="1" applyFont="1">
      <alignment vertical="center"/>
    </xf>
    <xf numFmtId="176" fontId="0" fillId="2" borderId="0" xfId="0" applyNumberFormat="1" applyFill="1">
      <alignment vertical="center"/>
    </xf>
    <xf numFmtId="0" fontId="2" fillId="2" borderId="0" xfId="0" applyFont="1" applyFill="1">
      <alignment vertical="center"/>
    </xf>
    <xf numFmtId="0" fontId="2" fillId="2" borderId="0" xfId="0" quotePrefix="1" applyFont="1" applyFill="1">
      <alignment vertical="center"/>
    </xf>
    <xf numFmtId="0" fontId="0" fillId="0" borderId="0" xfId="0" quotePrefix="1">
      <alignment vertical="center"/>
    </xf>
    <xf numFmtId="176" fontId="2" fillId="2" borderId="0" xfId="0" applyNumberFormat="1" applyFont="1" applyFill="1">
      <alignment vertical="center"/>
    </xf>
    <xf numFmtId="0" fontId="0" fillId="2" borderId="0" xfId="0" quotePrefix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08FF6-8EAD-47F0-A34E-6E3EA272681D}">
  <dimension ref="A1:M44"/>
  <sheetViews>
    <sheetView zoomScale="145" zoomScaleNormal="145" workbookViewId="0">
      <pane xSplit="1" ySplit="1" topLeftCell="B19" activePane="bottomRight" state="frozen"/>
      <selection pane="topRight" activeCell="B1" sqref="B1"/>
      <selection pane="bottomLeft" activeCell="A2" sqref="A2"/>
      <selection pane="bottomRight" activeCell="A25" sqref="A25"/>
    </sheetView>
  </sheetViews>
  <sheetFormatPr defaultRowHeight="13.9" x14ac:dyDescent="0.4"/>
  <cols>
    <col min="3" max="3" width="10.3984375" style="3" bestFit="1" customWidth="1"/>
    <col min="4" max="5" width="9.86328125" bestFit="1" customWidth="1"/>
    <col min="6" max="6" width="10.46484375" bestFit="1" customWidth="1"/>
    <col min="7" max="7" width="14.796875" customWidth="1"/>
    <col min="8" max="8" width="9.9296875" customWidth="1"/>
    <col min="9" max="9" width="9.9296875" bestFit="1" customWidth="1"/>
  </cols>
  <sheetData>
    <row r="1" spans="1:13" x14ac:dyDescent="0.4">
      <c r="A1" t="s">
        <v>2</v>
      </c>
      <c r="B1" t="s">
        <v>1</v>
      </c>
      <c r="C1" s="3" t="s">
        <v>0</v>
      </c>
      <c r="D1" t="s">
        <v>35</v>
      </c>
      <c r="E1" t="s">
        <v>36</v>
      </c>
      <c r="F1" t="s">
        <v>64</v>
      </c>
      <c r="G1" t="s">
        <v>65</v>
      </c>
      <c r="H1" t="s">
        <v>67</v>
      </c>
      <c r="I1" t="s">
        <v>66</v>
      </c>
      <c r="J1" t="s">
        <v>59</v>
      </c>
      <c r="K1" t="s">
        <v>60</v>
      </c>
      <c r="L1" t="s">
        <v>61</v>
      </c>
      <c r="M1" t="s">
        <v>62</v>
      </c>
    </row>
    <row r="2" spans="1:13" x14ac:dyDescent="0.4">
      <c r="A2" t="s">
        <v>54</v>
      </c>
      <c r="B2" t="s">
        <v>34</v>
      </c>
      <c r="C2" s="3">
        <v>145.88800000000001</v>
      </c>
      <c r="D2" t="s">
        <v>58</v>
      </c>
      <c r="F2">
        <v>90</v>
      </c>
    </row>
    <row r="3" spans="1:13" x14ac:dyDescent="0.4">
      <c r="A3" t="s">
        <v>7</v>
      </c>
      <c r="B3" t="s">
        <v>6</v>
      </c>
      <c r="C3" s="3">
        <v>213.364</v>
      </c>
      <c r="D3" t="s">
        <v>41</v>
      </c>
      <c r="F3">
        <v>90</v>
      </c>
      <c r="G3" s="2"/>
      <c r="H3" s="2"/>
      <c r="J3" t="s">
        <v>21</v>
      </c>
      <c r="K3" t="s">
        <v>6</v>
      </c>
    </row>
    <row r="4" spans="1:13" x14ac:dyDescent="0.4">
      <c r="A4" t="s">
        <v>8</v>
      </c>
      <c r="B4" t="s">
        <v>6</v>
      </c>
      <c r="C4" s="3">
        <v>251.364</v>
      </c>
      <c r="D4" t="s">
        <v>41</v>
      </c>
      <c r="F4">
        <v>90</v>
      </c>
      <c r="G4" s="2"/>
      <c r="H4" s="2"/>
      <c r="J4" t="s">
        <v>21</v>
      </c>
      <c r="K4" t="s">
        <v>6</v>
      </c>
    </row>
    <row r="5" spans="1:13" x14ac:dyDescent="0.4">
      <c r="A5" t="s">
        <v>9</v>
      </c>
      <c r="B5" t="s">
        <v>6</v>
      </c>
      <c r="C5" s="3">
        <v>323.36399999999998</v>
      </c>
      <c r="D5" t="s">
        <v>39</v>
      </c>
      <c r="F5">
        <v>90</v>
      </c>
      <c r="G5" s="2"/>
      <c r="H5" s="2"/>
      <c r="J5" t="s">
        <v>6</v>
      </c>
      <c r="K5" t="s">
        <v>6</v>
      </c>
    </row>
    <row r="6" spans="1:13" x14ac:dyDescent="0.4">
      <c r="A6" t="s">
        <v>10</v>
      </c>
      <c r="B6" t="s">
        <v>6</v>
      </c>
      <c r="C6" s="3">
        <v>373.36399999999998</v>
      </c>
      <c r="D6" t="s">
        <v>39</v>
      </c>
      <c r="F6">
        <v>90</v>
      </c>
      <c r="G6" s="2"/>
      <c r="H6" s="2"/>
      <c r="J6" t="s">
        <v>6</v>
      </c>
      <c r="K6" t="s">
        <v>6</v>
      </c>
    </row>
    <row r="7" spans="1:13" x14ac:dyDescent="0.4">
      <c r="A7" s="1" t="s">
        <v>115</v>
      </c>
      <c r="B7" s="1" t="s">
        <v>6</v>
      </c>
      <c r="C7" s="6">
        <v>406.10735965007501</v>
      </c>
      <c r="D7" s="1" t="s">
        <v>41</v>
      </c>
      <c r="F7" s="1">
        <v>82.783046892564201</v>
      </c>
      <c r="G7" s="8" t="s">
        <v>116</v>
      </c>
      <c r="H7" s="7"/>
      <c r="I7" s="1"/>
    </row>
    <row r="8" spans="1:13" x14ac:dyDescent="0.4">
      <c r="A8" t="s">
        <v>12</v>
      </c>
      <c r="B8" t="s">
        <v>6</v>
      </c>
      <c r="C8" s="3">
        <v>448.428</v>
      </c>
      <c r="D8" t="s">
        <v>40</v>
      </c>
      <c r="F8">
        <v>90</v>
      </c>
      <c r="G8" s="2"/>
      <c r="H8" s="2"/>
      <c r="J8" t="s">
        <v>27</v>
      </c>
      <c r="K8" t="s">
        <v>6</v>
      </c>
    </row>
    <row r="9" spans="1:13" x14ac:dyDescent="0.4">
      <c r="A9" t="s">
        <v>13</v>
      </c>
      <c r="B9" t="s">
        <v>4</v>
      </c>
      <c r="C9" s="3">
        <v>7.4740000000000002</v>
      </c>
      <c r="D9" t="s">
        <v>39</v>
      </c>
      <c r="F9">
        <v>90</v>
      </c>
      <c r="G9" s="1" t="s">
        <v>105</v>
      </c>
    </row>
    <row r="10" spans="1:13" x14ac:dyDescent="0.4">
      <c r="A10" t="s">
        <v>14</v>
      </c>
      <c r="B10" t="s">
        <v>4</v>
      </c>
      <c r="C10" s="3">
        <v>52.473999999999997</v>
      </c>
      <c r="D10" t="s">
        <v>68</v>
      </c>
      <c r="F10">
        <v>90</v>
      </c>
      <c r="G10" s="2"/>
      <c r="H10" s="2"/>
      <c r="J10" t="s">
        <v>21</v>
      </c>
      <c r="K10" t="s">
        <v>6</v>
      </c>
    </row>
    <row r="11" spans="1:13" x14ac:dyDescent="0.4">
      <c r="A11" t="s">
        <v>56</v>
      </c>
      <c r="B11" t="s">
        <v>55</v>
      </c>
      <c r="C11" s="3">
        <v>213.364</v>
      </c>
      <c r="D11" t="s">
        <v>58</v>
      </c>
      <c r="F11">
        <v>90</v>
      </c>
      <c r="G11" s="2"/>
      <c r="H11" s="2"/>
      <c r="I11" s="2"/>
    </row>
    <row r="12" spans="1:13" x14ac:dyDescent="0.4">
      <c r="A12" t="s">
        <v>57</v>
      </c>
      <c r="B12" t="s">
        <v>55</v>
      </c>
      <c r="C12" s="3">
        <v>251.364</v>
      </c>
      <c r="D12" t="s">
        <v>58</v>
      </c>
      <c r="F12">
        <v>90</v>
      </c>
      <c r="G12" s="2"/>
      <c r="H12" s="2"/>
      <c r="I12" s="2"/>
    </row>
    <row r="13" spans="1:13" x14ac:dyDescent="0.4">
      <c r="A13" t="s">
        <v>15</v>
      </c>
      <c r="B13" t="s">
        <v>21</v>
      </c>
      <c r="C13" s="3">
        <v>301.36399999999998</v>
      </c>
      <c r="D13" t="s">
        <v>39</v>
      </c>
      <c r="F13">
        <v>90</v>
      </c>
      <c r="G13" s="2"/>
      <c r="H13" s="2"/>
      <c r="J13" t="s">
        <v>21</v>
      </c>
      <c r="K13" t="s">
        <v>21</v>
      </c>
    </row>
    <row r="14" spans="1:13" x14ac:dyDescent="0.4">
      <c r="A14" t="s">
        <v>16</v>
      </c>
      <c r="B14" t="s">
        <v>21</v>
      </c>
      <c r="C14" s="3">
        <v>353.36399999999998</v>
      </c>
      <c r="D14" t="s">
        <v>39</v>
      </c>
      <c r="F14">
        <v>90</v>
      </c>
      <c r="G14" s="1"/>
      <c r="H14" s="1"/>
      <c r="J14" t="s">
        <v>21</v>
      </c>
      <c r="K14" t="s">
        <v>21</v>
      </c>
    </row>
    <row r="15" spans="1:13" x14ac:dyDescent="0.4">
      <c r="A15" t="s">
        <v>17</v>
      </c>
      <c r="B15" t="s">
        <v>21</v>
      </c>
      <c r="C15" s="3">
        <v>399.36399999999998</v>
      </c>
      <c r="D15" t="s">
        <v>39</v>
      </c>
      <c r="F15">
        <v>90</v>
      </c>
      <c r="G15" s="2"/>
      <c r="H15" s="2"/>
      <c r="J15" t="s">
        <v>21</v>
      </c>
      <c r="K15" t="s">
        <v>21</v>
      </c>
    </row>
    <row r="16" spans="1:13" x14ac:dyDescent="0.4">
      <c r="A16" t="s">
        <v>18</v>
      </c>
      <c r="B16" t="s">
        <v>21</v>
      </c>
      <c r="C16" s="3">
        <v>435.36399999999998</v>
      </c>
      <c r="D16" t="s">
        <v>39</v>
      </c>
      <c r="F16">
        <v>90</v>
      </c>
      <c r="G16" s="2"/>
      <c r="H16" s="2"/>
      <c r="J16" t="s">
        <v>21</v>
      </c>
      <c r="K16" t="s">
        <v>21</v>
      </c>
    </row>
    <row r="17" spans="1:11" x14ac:dyDescent="0.4">
      <c r="A17" t="s">
        <v>19</v>
      </c>
      <c r="B17" t="s">
        <v>21</v>
      </c>
      <c r="C17" s="3">
        <v>465.56200000000001</v>
      </c>
      <c r="D17" t="s">
        <v>39</v>
      </c>
      <c r="F17">
        <v>90</v>
      </c>
      <c r="G17" s="2"/>
      <c r="H17" s="2"/>
      <c r="J17" t="s">
        <v>21</v>
      </c>
      <c r="K17" t="s">
        <v>21</v>
      </c>
    </row>
    <row r="18" spans="1:11" x14ac:dyDescent="0.4">
      <c r="A18" t="s">
        <v>20</v>
      </c>
      <c r="B18" t="s">
        <v>21</v>
      </c>
      <c r="C18" s="3">
        <v>510.56200000000001</v>
      </c>
      <c r="D18" t="s">
        <v>39</v>
      </c>
      <c r="F18">
        <v>90</v>
      </c>
      <c r="G18" s="2"/>
      <c r="H18" s="2"/>
      <c r="J18" t="s">
        <v>21</v>
      </c>
      <c r="K18" t="s">
        <v>21</v>
      </c>
    </row>
    <row r="19" spans="1:11" x14ac:dyDescent="0.4">
      <c r="A19" t="s">
        <v>22</v>
      </c>
      <c r="B19" t="s">
        <v>27</v>
      </c>
      <c r="C19" s="3">
        <v>184</v>
      </c>
      <c r="D19" t="s">
        <v>58</v>
      </c>
      <c r="F19">
        <v>90</v>
      </c>
      <c r="G19" s="2"/>
      <c r="H19" s="2"/>
      <c r="J19" t="s">
        <v>27</v>
      </c>
      <c r="K19" t="s">
        <v>27</v>
      </c>
    </row>
    <row r="20" spans="1:11" x14ac:dyDescent="0.4">
      <c r="A20" t="s">
        <v>23</v>
      </c>
      <c r="B20" t="s">
        <v>27</v>
      </c>
      <c r="C20" s="3">
        <v>222</v>
      </c>
      <c r="D20" t="s">
        <v>39</v>
      </c>
      <c r="F20">
        <v>90</v>
      </c>
      <c r="G20" s="2"/>
      <c r="H20" s="2"/>
      <c r="J20" t="s">
        <v>27</v>
      </c>
      <c r="K20" t="s">
        <v>27</v>
      </c>
    </row>
    <row r="21" spans="1:11" x14ac:dyDescent="0.4">
      <c r="A21" t="s">
        <v>24</v>
      </c>
      <c r="B21" t="s">
        <v>27</v>
      </c>
      <c r="C21" s="3">
        <v>272</v>
      </c>
      <c r="D21" t="s">
        <v>39</v>
      </c>
      <c r="F21">
        <v>90</v>
      </c>
      <c r="G21" s="2"/>
      <c r="H21" s="2"/>
      <c r="J21" t="s">
        <v>27</v>
      </c>
      <c r="K21" t="s">
        <v>27</v>
      </c>
    </row>
    <row r="22" spans="1:11" x14ac:dyDescent="0.4">
      <c r="A22" t="s">
        <v>25</v>
      </c>
      <c r="B22" t="s">
        <v>27</v>
      </c>
      <c r="C22" s="3">
        <v>302</v>
      </c>
      <c r="D22" t="s">
        <v>39</v>
      </c>
      <c r="F22">
        <v>90</v>
      </c>
      <c r="G22" s="2"/>
      <c r="H22" s="2"/>
      <c r="J22" t="s">
        <v>27</v>
      </c>
      <c r="K22" t="s">
        <v>27</v>
      </c>
    </row>
    <row r="23" spans="1:11" x14ac:dyDescent="0.4">
      <c r="A23" t="s">
        <v>26</v>
      </c>
      <c r="B23" t="s">
        <v>27</v>
      </c>
      <c r="C23" s="3">
        <v>332</v>
      </c>
      <c r="D23" t="s">
        <v>58</v>
      </c>
      <c r="F23">
        <v>90</v>
      </c>
      <c r="G23" s="2"/>
      <c r="H23" s="2"/>
      <c r="J23" t="s">
        <v>27</v>
      </c>
      <c r="K23" t="s">
        <v>27</v>
      </c>
    </row>
    <row r="24" spans="1:11" x14ac:dyDescent="0.4">
      <c r="A24" t="s">
        <v>28</v>
      </c>
      <c r="B24" t="s">
        <v>34</v>
      </c>
      <c r="C24" s="3">
        <v>180.76878540628701</v>
      </c>
      <c r="D24" t="s">
        <v>70</v>
      </c>
      <c r="F24">
        <v>103.99210083466301</v>
      </c>
      <c r="G24" t="s">
        <v>117</v>
      </c>
    </row>
    <row r="25" spans="1:11" x14ac:dyDescent="0.4">
      <c r="A25" t="s">
        <v>29</v>
      </c>
      <c r="B25" t="s">
        <v>34</v>
      </c>
      <c r="C25" s="3">
        <v>230.88800000000001</v>
      </c>
      <c r="D25" t="s">
        <v>39</v>
      </c>
      <c r="F25">
        <v>90</v>
      </c>
      <c r="J25" t="s">
        <v>34</v>
      </c>
      <c r="K25" t="s">
        <v>34</v>
      </c>
    </row>
    <row r="26" spans="1:11" x14ac:dyDescent="0.4">
      <c r="A26" t="s">
        <v>30</v>
      </c>
      <c r="B26" t="s">
        <v>34</v>
      </c>
      <c r="C26" s="3">
        <v>280.88799999999998</v>
      </c>
      <c r="D26" t="s">
        <v>39</v>
      </c>
      <c r="F26">
        <v>90</v>
      </c>
      <c r="J26" t="s">
        <v>34</v>
      </c>
      <c r="K26" t="s">
        <v>34</v>
      </c>
    </row>
    <row r="27" spans="1:11" x14ac:dyDescent="0.4">
      <c r="A27" t="s">
        <v>31</v>
      </c>
      <c r="B27" t="s">
        <v>34</v>
      </c>
      <c r="C27" s="3">
        <v>320.88799999999998</v>
      </c>
      <c r="D27" t="s">
        <v>39</v>
      </c>
      <c r="F27">
        <v>90</v>
      </c>
      <c r="J27" t="s">
        <v>34</v>
      </c>
      <c r="K27" t="s">
        <v>34</v>
      </c>
    </row>
    <row r="28" spans="1:11" x14ac:dyDescent="0.4">
      <c r="A28" t="s">
        <v>32</v>
      </c>
      <c r="B28" t="s">
        <v>34</v>
      </c>
      <c r="C28" s="3">
        <v>365.88799999999998</v>
      </c>
      <c r="D28" t="s">
        <v>39</v>
      </c>
      <c r="F28">
        <v>90</v>
      </c>
      <c r="G28" t="s">
        <v>98</v>
      </c>
    </row>
    <row r="29" spans="1:11" x14ac:dyDescent="0.4">
      <c r="A29" t="s">
        <v>33</v>
      </c>
      <c r="B29" t="s">
        <v>34</v>
      </c>
      <c r="C29" s="3">
        <v>410.88799999999998</v>
      </c>
      <c r="D29" t="s">
        <v>78</v>
      </c>
      <c r="F29">
        <v>90</v>
      </c>
      <c r="J29" t="s">
        <v>34</v>
      </c>
      <c r="K29" t="s">
        <v>34</v>
      </c>
    </row>
    <row r="30" spans="1:11" x14ac:dyDescent="0.4">
      <c r="A30" t="s">
        <v>52</v>
      </c>
      <c r="B30" t="s">
        <v>53</v>
      </c>
      <c r="C30" s="5">
        <v>180.364</v>
      </c>
      <c r="D30" t="s">
        <v>58</v>
      </c>
      <c r="F30">
        <v>90</v>
      </c>
      <c r="G30" s="2"/>
      <c r="H30" s="2"/>
      <c r="I30" s="2"/>
    </row>
    <row r="31" spans="1:11" x14ac:dyDescent="0.4">
      <c r="A31" t="s">
        <v>45</v>
      </c>
      <c r="B31" t="s">
        <v>4</v>
      </c>
      <c r="C31" s="5">
        <v>397.47399999999999</v>
      </c>
      <c r="D31" t="s">
        <v>39</v>
      </c>
      <c r="F31">
        <v>90</v>
      </c>
      <c r="G31" s="2" t="s">
        <v>63</v>
      </c>
      <c r="H31" s="2"/>
      <c r="I31" s="2"/>
    </row>
    <row r="32" spans="1:11" x14ac:dyDescent="0.4">
      <c r="A32" t="s">
        <v>44</v>
      </c>
      <c r="B32" t="s">
        <v>4</v>
      </c>
      <c r="C32" s="5">
        <v>352.47399999999999</v>
      </c>
      <c r="D32" t="s">
        <v>39</v>
      </c>
      <c r="F32">
        <v>90</v>
      </c>
      <c r="G32" s="2" t="s">
        <v>63</v>
      </c>
      <c r="H32" s="2"/>
      <c r="I32" s="2"/>
    </row>
    <row r="33" spans="1:11" x14ac:dyDescent="0.4">
      <c r="A33" t="s">
        <v>43</v>
      </c>
      <c r="B33" t="s">
        <v>4</v>
      </c>
      <c r="C33" s="5">
        <v>307.47399999999999</v>
      </c>
      <c r="D33" t="s">
        <v>39</v>
      </c>
      <c r="F33">
        <v>90</v>
      </c>
      <c r="G33" s="2" t="s">
        <v>63</v>
      </c>
      <c r="H33" s="2"/>
      <c r="I33" s="2"/>
    </row>
    <row r="34" spans="1:11" x14ac:dyDescent="0.4">
      <c r="A34" t="s">
        <v>42</v>
      </c>
      <c r="B34" t="s">
        <v>4</v>
      </c>
      <c r="C34" s="5">
        <v>262.47399999999999</v>
      </c>
      <c r="D34" t="s">
        <v>39</v>
      </c>
      <c r="F34">
        <v>90</v>
      </c>
      <c r="G34" s="2" t="s">
        <v>63</v>
      </c>
      <c r="H34" s="2"/>
      <c r="I34" s="2"/>
    </row>
    <row r="35" spans="1:11" s="1" customFormat="1" x14ac:dyDescent="0.4">
      <c r="A35" s="1" t="s">
        <v>3</v>
      </c>
      <c r="B35" s="1" t="s">
        <v>4</v>
      </c>
      <c r="C35" s="10">
        <v>217.47399999999999</v>
      </c>
      <c r="D35" s="1" t="s">
        <v>39</v>
      </c>
      <c r="E35" s="1" t="s">
        <v>39</v>
      </c>
      <c r="F35" s="1">
        <v>90</v>
      </c>
      <c r="G35" s="1" t="s">
        <v>113</v>
      </c>
      <c r="H35" s="1">
        <v>90</v>
      </c>
      <c r="I35" s="1" t="s">
        <v>114</v>
      </c>
    </row>
    <row r="36" spans="1:11" x14ac:dyDescent="0.4">
      <c r="A36" t="s">
        <v>5</v>
      </c>
      <c r="B36" t="s">
        <v>4</v>
      </c>
      <c r="C36" s="4">
        <v>177.47399999999999</v>
      </c>
      <c r="D36" t="s">
        <v>78</v>
      </c>
      <c r="E36" t="s">
        <v>78</v>
      </c>
      <c r="F36">
        <v>90</v>
      </c>
      <c r="G36" s="1" t="s">
        <v>99</v>
      </c>
      <c r="H36" s="1">
        <v>90</v>
      </c>
      <c r="I36" s="1" t="s">
        <v>100</v>
      </c>
    </row>
    <row r="37" spans="1:11" x14ac:dyDescent="0.4">
      <c r="A37" t="s">
        <v>38</v>
      </c>
      <c r="B37" t="s">
        <v>4</v>
      </c>
      <c r="C37" s="4">
        <v>137.47399999999999</v>
      </c>
      <c r="D37" t="s">
        <v>78</v>
      </c>
      <c r="E37" t="s">
        <v>78</v>
      </c>
      <c r="F37">
        <v>90</v>
      </c>
      <c r="G37" t="s">
        <v>86</v>
      </c>
      <c r="H37">
        <v>90</v>
      </c>
      <c r="I37" s="9" t="s">
        <v>85</v>
      </c>
    </row>
    <row r="38" spans="1:11" x14ac:dyDescent="0.4">
      <c r="A38" t="s">
        <v>37</v>
      </c>
      <c r="B38" t="s">
        <v>4</v>
      </c>
      <c r="C38" s="4">
        <v>97.474000000000004</v>
      </c>
      <c r="D38" t="s">
        <v>69</v>
      </c>
      <c r="F38">
        <v>90</v>
      </c>
      <c r="G38" s="2"/>
      <c r="J38" t="s">
        <v>34</v>
      </c>
      <c r="K38" t="s">
        <v>6</v>
      </c>
    </row>
    <row r="39" spans="1:11" x14ac:dyDescent="0.4">
      <c r="A39" t="s">
        <v>51</v>
      </c>
      <c r="B39" t="s">
        <v>4</v>
      </c>
      <c r="C39" s="5">
        <v>667.47400000000005</v>
      </c>
      <c r="D39" t="s">
        <v>39</v>
      </c>
      <c r="F39">
        <v>90</v>
      </c>
      <c r="G39" s="2" t="s">
        <v>63</v>
      </c>
      <c r="H39" s="2"/>
      <c r="I39" s="2"/>
    </row>
    <row r="40" spans="1:11" x14ac:dyDescent="0.4">
      <c r="A40" t="s">
        <v>50</v>
      </c>
      <c r="B40" t="s">
        <v>4</v>
      </c>
      <c r="C40" s="5">
        <v>622.47400000000005</v>
      </c>
      <c r="D40" t="s">
        <v>39</v>
      </c>
      <c r="F40">
        <v>90</v>
      </c>
      <c r="G40" s="2" t="s">
        <v>63</v>
      </c>
      <c r="H40" s="2"/>
      <c r="I40" s="2"/>
    </row>
    <row r="41" spans="1:11" x14ac:dyDescent="0.4">
      <c r="A41" t="s">
        <v>49</v>
      </c>
      <c r="B41" t="s">
        <v>4</v>
      </c>
      <c r="C41" s="5">
        <v>577.47400000000005</v>
      </c>
      <c r="D41" t="s">
        <v>39</v>
      </c>
      <c r="F41">
        <v>90</v>
      </c>
      <c r="G41" s="2" t="s">
        <v>63</v>
      </c>
      <c r="H41" s="2"/>
      <c r="I41" s="2"/>
    </row>
    <row r="42" spans="1:11" x14ac:dyDescent="0.4">
      <c r="A42" t="s">
        <v>48</v>
      </c>
      <c r="B42" t="s">
        <v>4</v>
      </c>
      <c r="C42" s="5">
        <v>532.47400000000005</v>
      </c>
      <c r="D42" t="s">
        <v>39</v>
      </c>
      <c r="F42">
        <v>90</v>
      </c>
      <c r="G42" s="2" t="s">
        <v>63</v>
      </c>
      <c r="H42" s="2"/>
      <c r="I42" s="2"/>
    </row>
    <row r="43" spans="1:11" x14ac:dyDescent="0.4">
      <c r="A43" t="s">
        <v>47</v>
      </c>
      <c r="B43" t="s">
        <v>4</v>
      </c>
      <c r="C43" s="5">
        <v>487.47399999999999</v>
      </c>
      <c r="D43" t="s">
        <v>39</v>
      </c>
      <c r="F43">
        <v>90</v>
      </c>
      <c r="G43" s="2" t="s">
        <v>63</v>
      </c>
      <c r="H43" s="2"/>
      <c r="I43" s="2"/>
    </row>
    <row r="44" spans="1:11" x14ac:dyDescent="0.4">
      <c r="A44" t="s">
        <v>46</v>
      </c>
      <c r="B44" t="s">
        <v>4</v>
      </c>
      <c r="C44" s="5">
        <v>442.47399999999999</v>
      </c>
      <c r="D44" t="s">
        <v>39</v>
      </c>
      <c r="F44">
        <v>90</v>
      </c>
      <c r="G44" s="2" t="s">
        <v>63</v>
      </c>
      <c r="H44" s="2"/>
      <c r="I44" s="2"/>
    </row>
  </sheetData>
  <autoFilter ref="A1:M44" xr:uid="{1C908FF6-8EAD-47F0-A34E-6E3EA272681D}">
    <sortState xmlns:xlrd2="http://schemas.microsoft.com/office/spreadsheetml/2017/richdata2" ref="A2:M44">
      <sortCondition ref="A1:A44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7BE2F-CDF3-451F-A94E-17CD98780B17}">
  <dimension ref="A1:O4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4" sqref="G4"/>
    </sheetView>
  </sheetViews>
  <sheetFormatPr defaultRowHeight="13.9" x14ac:dyDescent="0.4"/>
  <cols>
    <col min="1" max="1" width="9.06640625" bestFit="1" customWidth="1"/>
    <col min="2" max="2" width="7.1328125" bestFit="1" customWidth="1"/>
    <col min="3" max="3" width="8" style="3" bestFit="1" customWidth="1"/>
    <col min="4" max="9" width="12" bestFit="1" customWidth="1"/>
    <col min="10" max="10" width="5.86328125" bestFit="1" customWidth="1"/>
    <col min="11" max="11" width="7.1328125" bestFit="1" customWidth="1"/>
    <col min="12" max="12" width="6.86328125" bestFit="1" customWidth="1"/>
    <col min="13" max="13" width="8.1328125" bestFit="1" customWidth="1"/>
  </cols>
  <sheetData>
    <row r="1" spans="1:15" x14ac:dyDescent="0.4">
      <c r="A1" t="s">
        <v>2</v>
      </c>
      <c r="B1" t="s">
        <v>1</v>
      </c>
      <c r="C1" s="3" t="s">
        <v>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59</v>
      </c>
      <c r="K1" t="s">
        <v>60</v>
      </c>
      <c r="L1" t="s">
        <v>61</v>
      </c>
      <c r="M1" t="s">
        <v>62</v>
      </c>
    </row>
    <row r="2" spans="1:15" x14ac:dyDescent="0.4">
      <c r="A2" t="s">
        <v>54</v>
      </c>
      <c r="B2" t="s">
        <v>34</v>
      </c>
      <c r="C2" s="3">
        <v>145.88800000000001</v>
      </c>
      <c r="D2" t="s">
        <v>58</v>
      </c>
      <c r="F2">
        <v>90</v>
      </c>
      <c r="G2" t="s">
        <v>63</v>
      </c>
    </row>
    <row r="3" spans="1:15" x14ac:dyDescent="0.4">
      <c r="A3" t="s">
        <v>7</v>
      </c>
      <c r="B3" t="s">
        <v>6</v>
      </c>
      <c r="C3" s="3">
        <v>213.364</v>
      </c>
      <c r="D3" t="s">
        <v>108</v>
      </c>
      <c r="E3" t="s">
        <v>108</v>
      </c>
      <c r="F3">
        <v>90</v>
      </c>
      <c r="G3" t="s">
        <v>83</v>
      </c>
      <c r="H3">
        <v>90</v>
      </c>
      <c r="I3" t="s">
        <v>84</v>
      </c>
    </row>
    <row r="4" spans="1:15" x14ac:dyDescent="0.4">
      <c r="A4" t="s">
        <v>8</v>
      </c>
      <c r="B4" t="s">
        <v>6</v>
      </c>
      <c r="C4" s="3">
        <v>251.364</v>
      </c>
      <c r="D4" t="s">
        <v>108</v>
      </c>
      <c r="F4">
        <v>90</v>
      </c>
      <c r="J4" t="s">
        <v>6</v>
      </c>
      <c r="K4" t="s">
        <v>6</v>
      </c>
    </row>
    <row r="5" spans="1:15" x14ac:dyDescent="0.4">
      <c r="A5" t="s">
        <v>9</v>
      </c>
      <c r="B5" t="s">
        <v>6</v>
      </c>
      <c r="C5" s="3">
        <v>323.36399999999998</v>
      </c>
      <c r="D5" t="s">
        <v>77</v>
      </c>
      <c r="F5">
        <v>90</v>
      </c>
      <c r="J5" t="s">
        <v>6</v>
      </c>
      <c r="K5" t="s">
        <v>6</v>
      </c>
      <c r="O5" s="1"/>
    </row>
    <row r="6" spans="1:15" x14ac:dyDescent="0.4">
      <c r="A6" t="s">
        <v>10</v>
      </c>
      <c r="B6" t="s">
        <v>6</v>
      </c>
      <c r="C6" s="3">
        <v>373.36399999999998</v>
      </c>
      <c r="D6" t="s">
        <v>77</v>
      </c>
      <c r="F6">
        <v>90</v>
      </c>
      <c r="J6" t="s">
        <v>6</v>
      </c>
      <c r="K6" t="s">
        <v>6</v>
      </c>
    </row>
    <row r="7" spans="1:15" x14ac:dyDescent="0.4">
      <c r="A7" s="1" t="s">
        <v>11</v>
      </c>
      <c r="B7" s="1" t="s">
        <v>6</v>
      </c>
      <c r="C7" s="6">
        <v>406.36399999999998</v>
      </c>
      <c r="D7" s="1" t="s">
        <v>77</v>
      </c>
      <c r="F7">
        <v>90</v>
      </c>
      <c r="G7" t="s">
        <v>97</v>
      </c>
    </row>
    <row r="8" spans="1:15" x14ac:dyDescent="0.4">
      <c r="A8" t="s">
        <v>12</v>
      </c>
      <c r="B8" t="s">
        <v>6</v>
      </c>
      <c r="C8" s="3">
        <v>448.428</v>
      </c>
      <c r="D8" t="s">
        <v>77</v>
      </c>
      <c r="E8" t="s">
        <v>77</v>
      </c>
      <c r="F8">
        <v>90</v>
      </c>
      <c r="G8" t="s">
        <v>109</v>
      </c>
      <c r="H8">
        <v>90</v>
      </c>
      <c r="I8" t="s">
        <v>110</v>
      </c>
    </row>
    <row r="9" spans="1:15" x14ac:dyDescent="0.4">
      <c r="A9" t="s">
        <v>13</v>
      </c>
      <c r="B9" t="s">
        <v>4</v>
      </c>
      <c r="C9" s="3">
        <v>7.4740000000000002</v>
      </c>
      <c r="D9" t="s">
        <v>77</v>
      </c>
      <c r="F9">
        <v>90</v>
      </c>
      <c r="G9" s="1" t="s">
        <v>105</v>
      </c>
    </row>
    <row r="10" spans="1:15" s="1" customFormat="1" x14ac:dyDescent="0.4">
      <c r="A10" s="1" t="s">
        <v>14</v>
      </c>
      <c r="B10" s="1" t="s">
        <v>4</v>
      </c>
      <c r="C10" s="6">
        <v>52.473999999999997</v>
      </c>
      <c r="D10" t="s">
        <v>107</v>
      </c>
      <c r="E10" t="s">
        <v>107</v>
      </c>
      <c r="F10" s="1">
        <v>90</v>
      </c>
      <c r="G10" s="1" t="s">
        <v>103</v>
      </c>
      <c r="H10" s="1">
        <v>90</v>
      </c>
      <c r="I10" s="1" t="s">
        <v>104</v>
      </c>
    </row>
    <row r="11" spans="1:15" x14ac:dyDescent="0.4">
      <c r="A11" t="s">
        <v>56</v>
      </c>
      <c r="B11" t="s">
        <v>21</v>
      </c>
      <c r="C11" s="3">
        <v>213.364</v>
      </c>
      <c r="D11" t="s">
        <v>58</v>
      </c>
      <c r="F11">
        <v>90</v>
      </c>
      <c r="G11" t="s">
        <v>63</v>
      </c>
    </row>
    <row r="12" spans="1:15" x14ac:dyDescent="0.4">
      <c r="A12" t="s">
        <v>57</v>
      </c>
      <c r="B12" t="s">
        <v>21</v>
      </c>
      <c r="C12" s="3">
        <v>251.364</v>
      </c>
      <c r="D12" t="s">
        <v>108</v>
      </c>
      <c r="F12">
        <v>90</v>
      </c>
      <c r="G12" t="s">
        <v>63</v>
      </c>
      <c r="J12" t="s">
        <v>21</v>
      </c>
      <c r="K12" t="s">
        <v>21</v>
      </c>
    </row>
    <row r="13" spans="1:15" x14ac:dyDescent="0.4">
      <c r="A13" t="s">
        <v>15</v>
      </c>
      <c r="B13" t="s">
        <v>21</v>
      </c>
      <c r="C13" s="3">
        <v>301.36399999999998</v>
      </c>
      <c r="D13" t="s">
        <v>77</v>
      </c>
      <c r="F13">
        <v>90</v>
      </c>
      <c r="J13" t="s">
        <v>21</v>
      </c>
      <c r="K13" t="s">
        <v>21</v>
      </c>
    </row>
    <row r="14" spans="1:15" x14ac:dyDescent="0.4">
      <c r="A14" t="s">
        <v>16</v>
      </c>
      <c r="B14" t="s">
        <v>21</v>
      </c>
      <c r="C14" s="3">
        <v>353.36399999999998</v>
      </c>
      <c r="D14" t="s">
        <v>77</v>
      </c>
      <c r="F14">
        <v>90</v>
      </c>
      <c r="J14" t="s">
        <v>21</v>
      </c>
      <c r="K14" t="s">
        <v>21</v>
      </c>
    </row>
    <row r="15" spans="1:15" x14ac:dyDescent="0.4">
      <c r="A15" t="s">
        <v>17</v>
      </c>
      <c r="B15" t="s">
        <v>21</v>
      </c>
      <c r="C15" s="3">
        <v>399.36399999999998</v>
      </c>
      <c r="D15" t="s">
        <v>77</v>
      </c>
      <c r="F15">
        <v>90</v>
      </c>
      <c r="J15" t="s">
        <v>21</v>
      </c>
      <c r="K15" t="s">
        <v>21</v>
      </c>
    </row>
    <row r="16" spans="1:15" x14ac:dyDescent="0.4">
      <c r="A16" t="s">
        <v>18</v>
      </c>
      <c r="B16" t="s">
        <v>21</v>
      </c>
      <c r="C16" s="3">
        <v>435.36399999999998</v>
      </c>
      <c r="D16" t="s">
        <v>77</v>
      </c>
      <c r="F16">
        <v>90</v>
      </c>
      <c r="J16" t="s">
        <v>21</v>
      </c>
      <c r="K16" t="s">
        <v>21</v>
      </c>
    </row>
    <row r="17" spans="1:11" x14ac:dyDescent="0.4">
      <c r="A17" t="s">
        <v>19</v>
      </c>
      <c r="B17" t="s">
        <v>21</v>
      </c>
      <c r="C17" s="3">
        <v>465.56200000000001</v>
      </c>
      <c r="D17" t="s">
        <v>77</v>
      </c>
      <c r="F17">
        <v>90</v>
      </c>
      <c r="J17" t="s">
        <v>21</v>
      </c>
      <c r="K17" t="s">
        <v>21</v>
      </c>
    </row>
    <row r="18" spans="1:11" x14ac:dyDescent="0.4">
      <c r="A18" t="s">
        <v>20</v>
      </c>
      <c r="B18" t="s">
        <v>21</v>
      </c>
      <c r="C18" s="3">
        <v>510.56200000000001</v>
      </c>
      <c r="D18" t="s">
        <v>77</v>
      </c>
      <c r="F18">
        <v>90</v>
      </c>
      <c r="J18" t="s">
        <v>21</v>
      </c>
      <c r="K18" t="s">
        <v>21</v>
      </c>
    </row>
    <row r="19" spans="1:11" x14ac:dyDescent="0.4">
      <c r="A19" t="s">
        <v>22</v>
      </c>
      <c r="B19" t="s">
        <v>27</v>
      </c>
      <c r="C19" s="3">
        <v>184</v>
      </c>
      <c r="D19" t="s">
        <v>108</v>
      </c>
      <c r="F19">
        <v>90</v>
      </c>
      <c r="J19" t="s">
        <v>27</v>
      </c>
      <c r="K19" t="s">
        <v>27</v>
      </c>
    </row>
    <row r="20" spans="1:11" x14ac:dyDescent="0.4">
      <c r="A20" t="s">
        <v>23</v>
      </c>
      <c r="B20" t="s">
        <v>27</v>
      </c>
      <c r="C20" s="3">
        <v>222</v>
      </c>
      <c r="D20" t="s">
        <v>77</v>
      </c>
      <c r="F20">
        <v>90</v>
      </c>
      <c r="J20" t="s">
        <v>27</v>
      </c>
      <c r="K20" t="s">
        <v>27</v>
      </c>
    </row>
    <row r="21" spans="1:11" x14ac:dyDescent="0.4">
      <c r="A21" t="s">
        <v>24</v>
      </c>
      <c r="B21" t="s">
        <v>27</v>
      </c>
      <c r="C21" s="3">
        <v>272</v>
      </c>
      <c r="D21" t="s">
        <v>77</v>
      </c>
      <c r="F21">
        <v>90</v>
      </c>
      <c r="J21" t="s">
        <v>27</v>
      </c>
      <c r="K21" t="s">
        <v>27</v>
      </c>
    </row>
    <row r="22" spans="1:11" x14ac:dyDescent="0.4">
      <c r="A22" t="s">
        <v>25</v>
      </c>
      <c r="B22" t="s">
        <v>27</v>
      </c>
      <c r="C22" s="3">
        <v>302</v>
      </c>
      <c r="D22" t="s">
        <v>77</v>
      </c>
      <c r="F22">
        <v>90</v>
      </c>
      <c r="J22" t="s">
        <v>27</v>
      </c>
      <c r="K22" t="s">
        <v>27</v>
      </c>
    </row>
    <row r="23" spans="1:11" x14ac:dyDescent="0.4">
      <c r="A23" t="s">
        <v>26</v>
      </c>
      <c r="B23" t="s">
        <v>27</v>
      </c>
      <c r="C23" s="3">
        <v>332</v>
      </c>
      <c r="D23" t="s">
        <v>77</v>
      </c>
      <c r="F23">
        <v>90</v>
      </c>
      <c r="G23" t="s">
        <v>96</v>
      </c>
    </row>
    <row r="24" spans="1:11" x14ac:dyDescent="0.4">
      <c r="A24" t="s">
        <v>28</v>
      </c>
      <c r="B24" t="s">
        <v>34</v>
      </c>
      <c r="C24" s="3">
        <v>180.88800000000001</v>
      </c>
      <c r="D24" t="s">
        <v>108</v>
      </c>
      <c r="F24">
        <v>90</v>
      </c>
      <c r="J24" t="s">
        <v>34</v>
      </c>
      <c r="K24" t="s">
        <v>34</v>
      </c>
    </row>
    <row r="25" spans="1:11" x14ac:dyDescent="0.4">
      <c r="A25" t="s">
        <v>29</v>
      </c>
      <c r="B25" t="s">
        <v>34</v>
      </c>
      <c r="C25" s="3">
        <v>230.88800000000001</v>
      </c>
      <c r="D25" t="s">
        <v>77</v>
      </c>
      <c r="F25">
        <v>90</v>
      </c>
      <c r="J25" t="s">
        <v>34</v>
      </c>
      <c r="K25" t="s">
        <v>34</v>
      </c>
    </row>
    <row r="26" spans="1:11" x14ac:dyDescent="0.4">
      <c r="A26" t="s">
        <v>30</v>
      </c>
      <c r="B26" t="s">
        <v>34</v>
      </c>
      <c r="C26" s="3">
        <v>280.88799999999998</v>
      </c>
      <c r="D26" t="s">
        <v>77</v>
      </c>
      <c r="F26">
        <v>90</v>
      </c>
      <c r="J26" t="s">
        <v>34</v>
      </c>
      <c r="K26" t="s">
        <v>34</v>
      </c>
    </row>
    <row r="27" spans="1:11" x14ac:dyDescent="0.4">
      <c r="A27" t="s">
        <v>31</v>
      </c>
      <c r="B27" t="s">
        <v>34</v>
      </c>
      <c r="C27" s="3">
        <v>320.88799999999998</v>
      </c>
      <c r="D27" t="s">
        <v>77</v>
      </c>
      <c r="F27">
        <v>90</v>
      </c>
      <c r="J27" t="s">
        <v>34</v>
      </c>
      <c r="K27" t="s">
        <v>34</v>
      </c>
    </row>
    <row r="28" spans="1:11" x14ac:dyDescent="0.4">
      <c r="A28" t="s">
        <v>32</v>
      </c>
      <c r="B28" t="s">
        <v>34</v>
      </c>
      <c r="C28" s="3">
        <v>365.88799999999998</v>
      </c>
      <c r="D28" t="s">
        <v>77</v>
      </c>
      <c r="F28">
        <v>90</v>
      </c>
      <c r="G28" t="s">
        <v>98</v>
      </c>
    </row>
    <row r="29" spans="1:11" x14ac:dyDescent="0.4">
      <c r="A29" t="s">
        <v>33</v>
      </c>
      <c r="B29" t="s">
        <v>34</v>
      </c>
      <c r="C29" s="3">
        <v>410.88799999999998</v>
      </c>
      <c r="D29" t="s">
        <v>77</v>
      </c>
      <c r="F29">
        <v>90</v>
      </c>
      <c r="J29" t="s">
        <v>34</v>
      </c>
      <c r="K29" t="s">
        <v>34</v>
      </c>
    </row>
    <row r="30" spans="1:11" x14ac:dyDescent="0.4">
      <c r="A30" t="s">
        <v>52</v>
      </c>
      <c r="B30" t="s">
        <v>6</v>
      </c>
      <c r="C30" s="5">
        <v>180.364</v>
      </c>
      <c r="D30" t="s">
        <v>58</v>
      </c>
      <c r="F30">
        <v>90</v>
      </c>
      <c r="G30" t="s">
        <v>63</v>
      </c>
    </row>
    <row r="31" spans="1:11" x14ac:dyDescent="0.4">
      <c r="A31" t="s">
        <v>45</v>
      </c>
      <c r="B31" t="s">
        <v>4</v>
      </c>
      <c r="C31" s="5">
        <v>397.47399999999999</v>
      </c>
      <c r="D31" t="s">
        <v>77</v>
      </c>
      <c r="F31">
        <v>90</v>
      </c>
      <c r="G31" t="s">
        <v>63</v>
      </c>
    </row>
    <row r="32" spans="1:11" x14ac:dyDescent="0.4">
      <c r="A32" t="s">
        <v>44</v>
      </c>
      <c r="B32" t="s">
        <v>4</v>
      </c>
      <c r="C32" s="5">
        <v>352.47399999999999</v>
      </c>
      <c r="D32" t="s">
        <v>77</v>
      </c>
      <c r="F32">
        <v>90</v>
      </c>
      <c r="G32" t="s">
        <v>63</v>
      </c>
    </row>
    <row r="33" spans="1:14" x14ac:dyDescent="0.4">
      <c r="A33" t="s">
        <v>43</v>
      </c>
      <c r="B33" t="s">
        <v>4</v>
      </c>
      <c r="C33" s="5">
        <v>307.47399999999999</v>
      </c>
      <c r="D33" t="s">
        <v>77</v>
      </c>
      <c r="F33">
        <v>90</v>
      </c>
      <c r="G33" t="s">
        <v>63</v>
      </c>
    </row>
    <row r="34" spans="1:14" x14ac:dyDescent="0.4">
      <c r="A34" t="s">
        <v>42</v>
      </c>
      <c r="B34" t="s">
        <v>4</v>
      </c>
      <c r="C34" s="5">
        <v>262.47399999999999</v>
      </c>
      <c r="D34" t="s">
        <v>77</v>
      </c>
      <c r="F34">
        <v>90</v>
      </c>
      <c r="G34" t="s">
        <v>63</v>
      </c>
    </row>
    <row r="35" spans="1:14" s="1" customFormat="1" x14ac:dyDescent="0.4">
      <c r="A35" s="1" t="s">
        <v>3</v>
      </c>
      <c r="B35" s="1" t="s">
        <v>4</v>
      </c>
      <c r="C35" s="10">
        <v>217.47399999999999</v>
      </c>
      <c r="D35" t="s">
        <v>107</v>
      </c>
      <c r="E35" t="s">
        <v>107</v>
      </c>
      <c r="F35" s="1">
        <v>90</v>
      </c>
      <c r="G35" s="1" t="s">
        <v>113</v>
      </c>
      <c r="H35" s="1">
        <v>90</v>
      </c>
      <c r="I35" s="1" t="s">
        <v>114</v>
      </c>
    </row>
    <row r="36" spans="1:14" s="1" customFormat="1" x14ac:dyDescent="0.4">
      <c r="A36" s="1" t="s">
        <v>5</v>
      </c>
      <c r="B36" s="1" t="s">
        <v>4</v>
      </c>
      <c r="C36" s="6">
        <v>177.47399999999999</v>
      </c>
      <c r="D36" t="s">
        <v>107</v>
      </c>
      <c r="E36" t="s">
        <v>107</v>
      </c>
      <c r="F36" s="1">
        <v>90</v>
      </c>
      <c r="G36" s="1" t="s">
        <v>99</v>
      </c>
      <c r="H36" s="1">
        <v>90</v>
      </c>
      <c r="I36" s="1" t="s">
        <v>100</v>
      </c>
    </row>
    <row r="37" spans="1:14" x14ac:dyDescent="0.4">
      <c r="A37" t="s">
        <v>38</v>
      </c>
      <c r="B37" t="s">
        <v>4</v>
      </c>
      <c r="C37" s="4">
        <v>137.47399999999999</v>
      </c>
      <c r="D37" t="s">
        <v>107</v>
      </c>
      <c r="E37" t="s">
        <v>107</v>
      </c>
      <c r="F37">
        <v>90</v>
      </c>
      <c r="G37" t="s">
        <v>86</v>
      </c>
      <c r="H37">
        <v>90</v>
      </c>
      <c r="I37" s="9" t="s">
        <v>85</v>
      </c>
    </row>
    <row r="38" spans="1:14" x14ac:dyDescent="0.4">
      <c r="A38" t="s">
        <v>37</v>
      </c>
      <c r="B38" t="s">
        <v>4</v>
      </c>
      <c r="C38" s="4">
        <v>97.474000000000004</v>
      </c>
      <c r="D38" t="s">
        <v>107</v>
      </c>
      <c r="F38">
        <v>90</v>
      </c>
      <c r="G38" t="s">
        <v>101</v>
      </c>
    </row>
    <row r="39" spans="1:14" x14ac:dyDescent="0.4">
      <c r="A39" t="s">
        <v>37</v>
      </c>
      <c r="B39" t="s">
        <v>4</v>
      </c>
      <c r="C39" s="4">
        <v>97.474000000000004</v>
      </c>
      <c r="D39" t="s">
        <v>107</v>
      </c>
      <c r="E39" t="s">
        <v>107</v>
      </c>
      <c r="F39">
        <v>90</v>
      </c>
      <c r="G39" s="1" t="s">
        <v>111</v>
      </c>
      <c r="H39">
        <v>90</v>
      </c>
      <c r="I39" t="s">
        <v>112</v>
      </c>
      <c r="M39" s="1"/>
      <c r="N39" s="1"/>
    </row>
    <row r="40" spans="1:14" x14ac:dyDescent="0.4">
      <c r="A40" t="s">
        <v>51</v>
      </c>
      <c r="B40" t="s">
        <v>4</v>
      </c>
      <c r="C40" s="5">
        <v>667.47400000000005</v>
      </c>
      <c r="D40" t="s">
        <v>77</v>
      </c>
      <c r="F40">
        <v>90</v>
      </c>
      <c r="G40" t="s">
        <v>63</v>
      </c>
    </row>
    <row r="41" spans="1:14" x14ac:dyDescent="0.4">
      <c r="A41" t="s">
        <v>50</v>
      </c>
      <c r="B41" t="s">
        <v>4</v>
      </c>
      <c r="C41" s="5">
        <v>622.47400000000005</v>
      </c>
      <c r="D41" t="s">
        <v>77</v>
      </c>
      <c r="F41">
        <v>90</v>
      </c>
      <c r="G41" t="s">
        <v>63</v>
      </c>
    </row>
    <row r="42" spans="1:14" x14ac:dyDescent="0.4">
      <c r="A42" t="s">
        <v>49</v>
      </c>
      <c r="B42" t="s">
        <v>4</v>
      </c>
      <c r="C42" s="5">
        <v>577.47400000000005</v>
      </c>
      <c r="D42" t="s">
        <v>77</v>
      </c>
      <c r="F42">
        <v>90</v>
      </c>
      <c r="G42" t="s">
        <v>63</v>
      </c>
    </row>
    <row r="43" spans="1:14" x14ac:dyDescent="0.4">
      <c r="A43" t="s">
        <v>48</v>
      </c>
      <c r="B43" t="s">
        <v>4</v>
      </c>
      <c r="C43" s="5">
        <v>532.47400000000005</v>
      </c>
      <c r="D43" t="s">
        <v>77</v>
      </c>
      <c r="F43">
        <v>90</v>
      </c>
      <c r="G43" t="s">
        <v>63</v>
      </c>
    </row>
    <row r="44" spans="1:14" x14ac:dyDescent="0.4">
      <c r="A44" t="s">
        <v>47</v>
      </c>
      <c r="B44" t="s">
        <v>4</v>
      </c>
      <c r="C44" s="5">
        <v>487.47399999999999</v>
      </c>
      <c r="D44" t="s">
        <v>77</v>
      </c>
      <c r="F44">
        <v>90</v>
      </c>
      <c r="G44" t="s">
        <v>63</v>
      </c>
    </row>
    <row r="45" spans="1:14" x14ac:dyDescent="0.4">
      <c r="A45" t="s">
        <v>46</v>
      </c>
      <c r="B45" t="s">
        <v>4</v>
      </c>
      <c r="C45" s="5">
        <v>442.47399999999999</v>
      </c>
      <c r="D45" t="s">
        <v>77</v>
      </c>
      <c r="F45">
        <v>90</v>
      </c>
      <c r="G45" t="s">
        <v>63</v>
      </c>
    </row>
  </sheetData>
  <autoFilter ref="A1:M45" xr:uid="{0E57BE2F-CDF3-451F-A94E-17CD98780B17}">
    <sortState xmlns:xlrd2="http://schemas.microsoft.com/office/spreadsheetml/2017/richdata2" ref="A2:M45">
      <sortCondition ref="A1:A45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D82A7-067E-46FE-B4FB-2C81FF98C22B}">
  <dimension ref="A1:S49"/>
  <sheetViews>
    <sheetView tabSelected="1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J13" sqref="J13"/>
    </sheetView>
  </sheetViews>
  <sheetFormatPr defaultRowHeight="13.9" x14ac:dyDescent="0.4"/>
  <cols>
    <col min="1" max="1" width="9" customWidth="1"/>
    <col min="3" max="3" width="10.3984375" style="3" bestFit="1" customWidth="1"/>
    <col min="4" max="7" width="10.3984375" style="3" customWidth="1"/>
    <col min="9" max="9" width="10.1328125" bestFit="1" customWidth="1"/>
  </cols>
  <sheetData>
    <row r="1" spans="1:19" x14ac:dyDescent="0.4">
      <c r="A1" t="s">
        <v>2</v>
      </c>
      <c r="B1" t="s">
        <v>1</v>
      </c>
      <c r="C1" s="3" t="s">
        <v>0</v>
      </c>
      <c r="D1" s="3" t="s">
        <v>93</v>
      </c>
      <c r="E1" s="3" t="s">
        <v>94</v>
      </c>
      <c r="F1" s="3" t="s">
        <v>90</v>
      </c>
      <c r="G1" s="3" t="s">
        <v>87</v>
      </c>
      <c r="H1" t="s">
        <v>79</v>
      </c>
      <c r="I1" t="s">
        <v>80</v>
      </c>
      <c r="J1" t="s">
        <v>91</v>
      </c>
      <c r="K1" t="s">
        <v>89</v>
      </c>
      <c r="L1" t="s">
        <v>88</v>
      </c>
      <c r="M1" t="s">
        <v>81</v>
      </c>
      <c r="N1" t="s">
        <v>82</v>
      </c>
      <c r="O1" t="s">
        <v>92</v>
      </c>
      <c r="P1" t="s">
        <v>59</v>
      </c>
      <c r="Q1" t="s">
        <v>60</v>
      </c>
      <c r="R1" t="s">
        <v>61</v>
      </c>
      <c r="S1" t="s">
        <v>62</v>
      </c>
    </row>
    <row r="2" spans="1:19" x14ac:dyDescent="0.4">
      <c r="A2" t="s">
        <v>54</v>
      </c>
      <c r="B2" t="s">
        <v>34</v>
      </c>
      <c r="C2" s="3">
        <v>145.88800000000001</v>
      </c>
      <c r="F2" s="3">
        <v>90</v>
      </c>
      <c r="G2"/>
      <c r="K2" s="3">
        <v>90</v>
      </c>
    </row>
    <row r="3" spans="1:19" x14ac:dyDescent="0.4">
      <c r="A3" t="s">
        <v>7</v>
      </c>
      <c r="B3" t="s">
        <v>6</v>
      </c>
      <c r="C3" s="3">
        <v>213.364</v>
      </c>
      <c r="D3" s="3" t="s">
        <v>95</v>
      </c>
      <c r="E3" s="3" t="s">
        <v>95</v>
      </c>
      <c r="F3" s="3">
        <v>90</v>
      </c>
      <c r="G3" t="s">
        <v>83</v>
      </c>
      <c r="H3">
        <v>3.3</v>
      </c>
      <c r="I3">
        <v>3.3</v>
      </c>
      <c r="J3">
        <v>2.5</v>
      </c>
      <c r="K3" s="3">
        <v>90</v>
      </c>
      <c r="L3" t="s">
        <v>84</v>
      </c>
      <c r="M3">
        <v>3.3</v>
      </c>
      <c r="N3">
        <v>3.3</v>
      </c>
      <c r="O3">
        <v>2.5</v>
      </c>
    </row>
    <row r="4" spans="1:19" x14ac:dyDescent="0.4">
      <c r="A4" t="s">
        <v>8</v>
      </c>
      <c r="B4" t="s">
        <v>6</v>
      </c>
      <c r="C4" s="3">
        <v>251.364</v>
      </c>
      <c r="D4" s="3" t="s">
        <v>95</v>
      </c>
      <c r="F4" s="3">
        <v>90</v>
      </c>
      <c r="G4"/>
      <c r="H4">
        <v>3.3</v>
      </c>
      <c r="I4">
        <v>3.3</v>
      </c>
      <c r="J4">
        <v>2.2000000000000002</v>
      </c>
      <c r="K4" s="3">
        <v>90</v>
      </c>
      <c r="P4" t="s">
        <v>6</v>
      </c>
      <c r="Q4" t="s">
        <v>6</v>
      </c>
    </row>
    <row r="5" spans="1:19" x14ac:dyDescent="0.4">
      <c r="A5" t="s">
        <v>9</v>
      </c>
      <c r="B5" t="s">
        <v>6</v>
      </c>
      <c r="C5" s="3">
        <v>323.36399999999998</v>
      </c>
      <c r="D5" s="3" t="s">
        <v>95</v>
      </c>
      <c r="F5" s="3">
        <v>90</v>
      </c>
      <c r="G5"/>
      <c r="H5">
        <v>3.3</v>
      </c>
      <c r="I5">
        <v>3.3</v>
      </c>
      <c r="J5">
        <v>2.2000000000000002</v>
      </c>
      <c r="K5" s="3">
        <v>90</v>
      </c>
      <c r="P5" t="s">
        <v>6</v>
      </c>
      <c r="Q5" t="s">
        <v>6</v>
      </c>
    </row>
    <row r="6" spans="1:19" x14ac:dyDescent="0.4">
      <c r="A6" t="s">
        <v>10</v>
      </c>
      <c r="B6" t="s">
        <v>6</v>
      </c>
      <c r="C6" s="3">
        <v>373.36399999999998</v>
      </c>
      <c r="D6" s="3" t="s">
        <v>95</v>
      </c>
      <c r="F6" s="3">
        <v>90</v>
      </c>
      <c r="G6"/>
      <c r="H6">
        <v>3.3</v>
      </c>
      <c r="I6">
        <v>3.3</v>
      </c>
      <c r="J6">
        <v>2.2000000000000002</v>
      </c>
      <c r="K6" s="3">
        <v>90</v>
      </c>
      <c r="P6" t="s">
        <v>6</v>
      </c>
      <c r="Q6" t="s">
        <v>6</v>
      </c>
    </row>
    <row r="7" spans="1:19" x14ac:dyDescent="0.4">
      <c r="A7" s="1" t="s">
        <v>11</v>
      </c>
      <c r="B7" s="1" t="s">
        <v>6</v>
      </c>
      <c r="C7" s="6">
        <v>406.36399999999998</v>
      </c>
      <c r="D7" s="3" t="s">
        <v>95</v>
      </c>
      <c r="E7" s="6"/>
      <c r="F7" s="3">
        <v>90</v>
      </c>
      <c r="G7" t="s">
        <v>97</v>
      </c>
      <c r="H7">
        <v>4.42</v>
      </c>
      <c r="I7">
        <v>4.42</v>
      </c>
      <c r="J7">
        <v>2.2000000000000002</v>
      </c>
      <c r="K7" s="3">
        <v>90</v>
      </c>
    </row>
    <row r="8" spans="1:19" x14ac:dyDescent="0.4">
      <c r="A8" t="s">
        <v>12</v>
      </c>
      <c r="B8" t="s">
        <v>6</v>
      </c>
      <c r="C8" s="3">
        <v>448.428</v>
      </c>
      <c r="D8" s="3" t="s">
        <v>95</v>
      </c>
      <c r="F8" s="3">
        <v>90</v>
      </c>
      <c r="G8" t="s">
        <v>106</v>
      </c>
      <c r="H8">
        <v>6.46</v>
      </c>
      <c r="I8">
        <v>6.46</v>
      </c>
      <c r="J8">
        <v>2.2000000000000002</v>
      </c>
      <c r="K8" s="3">
        <v>90</v>
      </c>
    </row>
    <row r="9" spans="1:19" s="1" customFormat="1" x14ac:dyDescent="0.4">
      <c r="A9" s="1" t="s">
        <v>13</v>
      </c>
      <c r="B9" s="1" t="s">
        <v>4</v>
      </c>
      <c r="C9" s="6">
        <v>7.4740000000000002</v>
      </c>
      <c r="D9" s="6" t="s">
        <v>95</v>
      </c>
      <c r="E9" s="6"/>
      <c r="F9" s="6">
        <v>90</v>
      </c>
      <c r="G9" s="1" t="s">
        <v>105</v>
      </c>
      <c r="H9" s="1">
        <f>10.28/2</f>
        <v>5.14</v>
      </c>
      <c r="I9" s="1">
        <f>10.28/2</f>
        <v>5.14</v>
      </c>
      <c r="J9" s="1">
        <v>2.2000000000000002</v>
      </c>
      <c r="K9" s="6">
        <v>90</v>
      </c>
    </row>
    <row r="10" spans="1:19" s="1" customFormat="1" x14ac:dyDescent="0.4">
      <c r="A10" s="1" t="s">
        <v>14</v>
      </c>
      <c r="B10" s="1" t="s">
        <v>4</v>
      </c>
      <c r="C10" s="6">
        <v>52.473999999999997</v>
      </c>
      <c r="D10" s="6" t="s">
        <v>95</v>
      </c>
      <c r="E10" s="6" t="s">
        <v>95</v>
      </c>
      <c r="F10" s="6">
        <v>90</v>
      </c>
      <c r="G10" s="1" t="s">
        <v>103</v>
      </c>
      <c r="H10" s="1">
        <v>3.3</v>
      </c>
      <c r="I10" s="1">
        <v>3.3</v>
      </c>
      <c r="J10" s="1">
        <v>2.5</v>
      </c>
      <c r="K10" s="6">
        <v>90</v>
      </c>
      <c r="L10" s="1" t="s">
        <v>104</v>
      </c>
      <c r="M10" s="1">
        <f t="shared" ref="M10:N10" si="0">10.28/2</f>
        <v>5.14</v>
      </c>
      <c r="N10" s="1">
        <f t="shared" si="0"/>
        <v>5.14</v>
      </c>
      <c r="O10" s="1">
        <v>2.5</v>
      </c>
    </row>
    <row r="11" spans="1:19" x14ac:dyDescent="0.4">
      <c r="A11" t="s">
        <v>56</v>
      </c>
      <c r="B11" t="s">
        <v>21</v>
      </c>
      <c r="C11" s="3">
        <v>213.364</v>
      </c>
      <c r="F11" s="3">
        <v>90</v>
      </c>
      <c r="G11"/>
      <c r="K11" s="3">
        <v>90</v>
      </c>
    </row>
    <row r="12" spans="1:19" x14ac:dyDescent="0.4">
      <c r="A12" t="s">
        <v>57</v>
      </c>
      <c r="B12" t="s">
        <v>21</v>
      </c>
      <c r="C12" s="3">
        <v>251.364</v>
      </c>
      <c r="D12" s="3" t="s">
        <v>95</v>
      </c>
      <c r="F12" s="3">
        <v>90</v>
      </c>
      <c r="G12"/>
      <c r="H12">
        <v>3.3</v>
      </c>
      <c r="I12">
        <v>3.3</v>
      </c>
      <c r="J12">
        <v>2.5</v>
      </c>
      <c r="K12" s="3">
        <v>90</v>
      </c>
      <c r="P12" t="s">
        <v>21</v>
      </c>
      <c r="Q12" t="s">
        <v>21</v>
      </c>
    </row>
    <row r="13" spans="1:19" x14ac:dyDescent="0.4">
      <c r="A13" t="s">
        <v>15</v>
      </c>
      <c r="B13" t="s">
        <v>21</v>
      </c>
      <c r="C13" s="3">
        <v>301.36399999999998</v>
      </c>
      <c r="D13" s="3" t="s">
        <v>95</v>
      </c>
      <c r="F13" s="3">
        <v>90</v>
      </c>
      <c r="G13"/>
      <c r="H13">
        <v>3.3</v>
      </c>
      <c r="I13">
        <v>3.3</v>
      </c>
      <c r="J13">
        <v>2.2000000000000002</v>
      </c>
      <c r="K13" s="3">
        <v>90</v>
      </c>
      <c r="P13" t="s">
        <v>21</v>
      </c>
      <c r="Q13" t="s">
        <v>21</v>
      </c>
    </row>
    <row r="14" spans="1:19" x14ac:dyDescent="0.4">
      <c r="A14" t="s">
        <v>16</v>
      </c>
      <c r="B14" t="s">
        <v>21</v>
      </c>
      <c r="C14" s="3">
        <v>353.36399999999998</v>
      </c>
      <c r="D14" s="3" t="s">
        <v>95</v>
      </c>
      <c r="F14" s="3">
        <v>90</v>
      </c>
      <c r="G14"/>
      <c r="H14">
        <v>3.3</v>
      </c>
      <c r="I14">
        <v>3.3</v>
      </c>
      <c r="J14">
        <v>2.2000000000000002</v>
      </c>
      <c r="K14" s="3">
        <v>90</v>
      </c>
      <c r="P14" t="s">
        <v>21</v>
      </c>
      <c r="Q14" t="s">
        <v>21</v>
      </c>
    </row>
    <row r="15" spans="1:19" x14ac:dyDescent="0.4">
      <c r="A15" t="s">
        <v>17</v>
      </c>
      <c r="B15" t="s">
        <v>21</v>
      </c>
      <c r="C15" s="3">
        <v>399.36399999999998</v>
      </c>
      <c r="D15" s="3" t="s">
        <v>95</v>
      </c>
      <c r="F15" s="3">
        <v>90</v>
      </c>
      <c r="G15"/>
      <c r="H15">
        <v>3.3</v>
      </c>
      <c r="I15">
        <v>3.3</v>
      </c>
      <c r="J15">
        <v>2.2000000000000002</v>
      </c>
      <c r="K15" s="3">
        <v>90</v>
      </c>
      <c r="P15" t="s">
        <v>21</v>
      </c>
      <c r="Q15" t="s">
        <v>21</v>
      </c>
    </row>
    <row r="16" spans="1:19" x14ac:dyDescent="0.4">
      <c r="A16" t="s">
        <v>18</v>
      </c>
      <c r="B16" t="s">
        <v>21</v>
      </c>
      <c r="C16" s="3">
        <v>435.36399999999998</v>
      </c>
      <c r="D16" s="3" t="s">
        <v>95</v>
      </c>
      <c r="F16" s="3">
        <v>90</v>
      </c>
      <c r="G16"/>
      <c r="H16">
        <v>3.3</v>
      </c>
      <c r="I16">
        <v>3.3</v>
      </c>
      <c r="J16">
        <v>2.2000000000000002</v>
      </c>
      <c r="K16" s="3">
        <v>90</v>
      </c>
      <c r="P16" t="s">
        <v>21</v>
      </c>
      <c r="Q16" t="s">
        <v>21</v>
      </c>
    </row>
    <row r="17" spans="1:17" x14ac:dyDescent="0.4">
      <c r="A17" t="s">
        <v>19</v>
      </c>
      <c r="B17" t="s">
        <v>21</v>
      </c>
      <c r="C17" s="3">
        <v>465.56200000000001</v>
      </c>
      <c r="D17" s="3" t="s">
        <v>95</v>
      </c>
      <c r="F17" s="3">
        <v>90</v>
      </c>
      <c r="G17"/>
      <c r="H17">
        <v>3.3</v>
      </c>
      <c r="I17">
        <v>3.3</v>
      </c>
      <c r="J17">
        <v>2.2000000000000002</v>
      </c>
      <c r="K17" s="3">
        <v>90</v>
      </c>
      <c r="P17" t="s">
        <v>21</v>
      </c>
      <c r="Q17" t="s">
        <v>21</v>
      </c>
    </row>
    <row r="18" spans="1:17" x14ac:dyDescent="0.4">
      <c r="A18" t="s">
        <v>20</v>
      </c>
      <c r="B18" t="s">
        <v>21</v>
      </c>
      <c r="C18" s="3">
        <v>510.56200000000001</v>
      </c>
      <c r="D18" s="3" t="s">
        <v>95</v>
      </c>
      <c r="F18" s="3">
        <v>90</v>
      </c>
      <c r="G18"/>
      <c r="H18">
        <v>3.3</v>
      </c>
      <c r="I18">
        <v>3.3</v>
      </c>
      <c r="J18">
        <v>2.2000000000000002</v>
      </c>
      <c r="K18" s="3">
        <v>90</v>
      </c>
      <c r="P18" t="s">
        <v>21</v>
      </c>
      <c r="Q18" t="s">
        <v>21</v>
      </c>
    </row>
    <row r="19" spans="1:17" x14ac:dyDescent="0.4">
      <c r="A19" t="s">
        <v>22</v>
      </c>
      <c r="B19" t="s">
        <v>27</v>
      </c>
      <c r="C19" s="3">
        <v>184</v>
      </c>
      <c r="D19" s="3" t="s">
        <v>95</v>
      </c>
      <c r="F19" s="3">
        <v>90</v>
      </c>
      <c r="G19"/>
      <c r="H19">
        <v>3.3</v>
      </c>
      <c r="I19">
        <v>3.3</v>
      </c>
      <c r="J19">
        <v>2.5</v>
      </c>
      <c r="K19" s="3">
        <v>90</v>
      </c>
      <c r="P19" t="s">
        <v>27</v>
      </c>
      <c r="Q19" t="s">
        <v>27</v>
      </c>
    </row>
    <row r="20" spans="1:17" x14ac:dyDescent="0.4">
      <c r="A20" t="s">
        <v>23</v>
      </c>
      <c r="B20" t="s">
        <v>27</v>
      </c>
      <c r="C20" s="3">
        <v>222</v>
      </c>
      <c r="D20" s="3" t="s">
        <v>95</v>
      </c>
      <c r="F20" s="3">
        <v>90</v>
      </c>
      <c r="G20"/>
      <c r="H20">
        <v>3.3</v>
      </c>
      <c r="I20">
        <v>3.3</v>
      </c>
      <c r="J20">
        <v>2.2000000000000002</v>
      </c>
      <c r="K20" s="3">
        <v>90</v>
      </c>
      <c r="P20" t="s">
        <v>27</v>
      </c>
      <c r="Q20" t="s">
        <v>27</v>
      </c>
    </row>
    <row r="21" spans="1:17" x14ac:dyDescent="0.4">
      <c r="A21" t="s">
        <v>24</v>
      </c>
      <c r="B21" t="s">
        <v>27</v>
      </c>
      <c r="C21" s="3">
        <v>272</v>
      </c>
      <c r="D21" s="3" t="s">
        <v>95</v>
      </c>
      <c r="F21" s="3">
        <v>90</v>
      </c>
      <c r="G21"/>
      <c r="H21">
        <v>3.3</v>
      </c>
      <c r="I21">
        <v>3.3</v>
      </c>
      <c r="J21">
        <v>2.2000000000000002</v>
      </c>
      <c r="K21" s="3">
        <v>90</v>
      </c>
      <c r="P21" t="s">
        <v>27</v>
      </c>
      <c r="Q21" t="s">
        <v>27</v>
      </c>
    </row>
    <row r="22" spans="1:17" x14ac:dyDescent="0.4">
      <c r="A22" t="s">
        <v>25</v>
      </c>
      <c r="B22" t="s">
        <v>27</v>
      </c>
      <c r="C22" s="3">
        <v>302</v>
      </c>
      <c r="D22" s="3" t="s">
        <v>95</v>
      </c>
      <c r="F22" s="3">
        <v>90</v>
      </c>
      <c r="G22"/>
      <c r="H22">
        <v>3.3</v>
      </c>
      <c r="I22">
        <v>3.3</v>
      </c>
      <c r="J22">
        <v>2.2000000000000002</v>
      </c>
      <c r="K22" s="3">
        <v>90</v>
      </c>
      <c r="P22" t="s">
        <v>27</v>
      </c>
      <c r="Q22" t="s">
        <v>27</v>
      </c>
    </row>
    <row r="23" spans="1:17" x14ac:dyDescent="0.4">
      <c r="A23" t="s">
        <v>26</v>
      </c>
      <c r="B23" t="s">
        <v>27</v>
      </c>
      <c r="C23" s="3">
        <v>332</v>
      </c>
      <c r="D23" s="3" t="s">
        <v>95</v>
      </c>
      <c r="F23" s="3">
        <v>90</v>
      </c>
      <c r="G23" t="s">
        <v>96</v>
      </c>
      <c r="H23">
        <f>7.87/2</f>
        <v>3.9350000000000001</v>
      </c>
      <c r="I23">
        <f>7.87/2</f>
        <v>3.9350000000000001</v>
      </c>
      <c r="J23">
        <v>2.2000000000000002</v>
      </c>
      <c r="K23" s="3">
        <v>90</v>
      </c>
    </row>
    <row r="24" spans="1:17" x14ac:dyDescent="0.4">
      <c r="A24" t="s">
        <v>28</v>
      </c>
      <c r="B24" t="s">
        <v>34</v>
      </c>
      <c r="C24" s="3">
        <v>180.88800000000001</v>
      </c>
      <c r="D24" s="3" t="s">
        <v>95</v>
      </c>
      <c r="F24" s="3">
        <v>90</v>
      </c>
      <c r="G24"/>
      <c r="H24">
        <v>3.3</v>
      </c>
      <c r="I24">
        <v>3.3</v>
      </c>
      <c r="J24">
        <v>2.5</v>
      </c>
      <c r="K24" s="3">
        <v>90</v>
      </c>
      <c r="P24" t="s">
        <v>34</v>
      </c>
      <c r="Q24" t="s">
        <v>34</v>
      </c>
    </row>
    <row r="25" spans="1:17" x14ac:dyDescent="0.4">
      <c r="A25" t="s">
        <v>29</v>
      </c>
      <c r="B25" t="s">
        <v>34</v>
      </c>
      <c r="C25" s="3">
        <v>230.88800000000001</v>
      </c>
      <c r="D25" s="3" t="s">
        <v>95</v>
      </c>
      <c r="F25" s="3">
        <v>90</v>
      </c>
      <c r="G25"/>
      <c r="H25">
        <v>3.3</v>
      </c>
      <c r="I25">
        <v>3.3</v>
      </c>
      <c r="J25">
        <v>2.2000000000000002</v>
      </c>
      <c r="K25" s="3">
        <v>90</v>
      </c>
      <c r="P25" t="s">
        <v>34</v>
      </c>
      <c r="Q25" t="s">
        <v>34</v>
      </c>
    </row>
    <row r="26" spans="1:17" x14ac:dyDescent="0.4">
      <c r="A26" t="s">
        <v>30</v>
      </c>
      <c r="B26" t="s">
        <v>34</v>
      </c>
      <c r="C26" s="3">
        <v>280.88799999999998</v>
      </c>
      <c r="D26" s="3" t="s">
        <v>95</v>
      </c>
      <c r="F26" s="3">
        <v>90</v>
      </c>
      <c r="G26"/>
      <c r="H26">
        <v>3.3</v>
      </c>
      <c r="I26">
        <v>3.3</v>
      </c>
      <c r="J26">
        <v>2.2000000000000002</v>
      </c>
      <c r="K26" s="3">
        <v>90</v>
      </c>
      <c r="P26" t="s">
        <v>34</v>
      </c>
      <c r="Q26" t="s">
        <v>34</v>
      </c>
    </row>
    <row r="27" spans="1:17" x14ac:dyDescent="0.4">
      <c r="A27" t="s">
        <v>31</v>
      </c>
      <c r="B27" t="s">
        <v>34</v>
      </c>
      <c r="C27" s="3">
        <v>320.88799999999998</v>
      </c>
      <c r="D27" s="3" t="s">
        <v>95</v>
      </c>
      <c r="F27" s="3">
        <v>90</v>
      </c>
      <c r="G27"/>
      <c r="H27">
        <v>3.3</v>
      </c>
      <c r="I27">
        <v>3.3</v>
      </c>
      <c r="J27">
        <v>2.2000000000000002</v>
      </c>
      <c r="K27" s="3">
        <v>90</v>
      </c>
      <c r="P27" t="s">
        <v>34</v>
      </c>
      <c r="Q27" t="s">
        <v>34</v>
      </c>
    </row>
    <row r="28" spans="1:17" x14ac:dyDescent="0.4">
      <c r="A28" t="s">
        <v>32</v>
      </c>
      <c r="B28" t="s">
        <v>34</v>
      </c>
      <c r="C28" s="3">
        <v>365.88799999999998</v>
      </c>
      <c r="D28" s="3" t="s">
        <v>95</v>
      </c>
      <c r="F28" s="3">
        <v>90</v>
      </c>
      <c r="G28" t="s">
        <v>98</v>
      </c>
      <c r="H28">
        <v>3.3</v>
      </c>
      <c r="I28">
        <v>3.3</v>
      </c>
      <c r="J28">
        <v>2.2000000000000002</v>
      </c>
      <c r="K28" s="3">
        <v>90</v>
      </c>
    </row>
    <row r="29" spans="1:17" x14ac:dyDescent="0.4">
      <c r="A29" t="s">
        <v>33</v>
      </c>
      <c r="B29" t="s">
        <v>34</v>
      </c>
      <c r="C29" s="3">
        <v>410.88799999999998</v>
      </c>
      <c r="D29" s="3" t="s">
        <v>95</v>
      </c>
      <c r="F29" s="3">
        <v>90</v>
      </c>
      <c r="G29"/>
      <c r="H29">
        <v>3.3</v>
      </c>
      <c r="I29">
        <v>3.3</v>
      </c>
      <c r="J29">
        <v>2.2000000000000002</v>
      </c>
      <c r="K29" s="3">
        <v>90</v>
      </c>
      <c r="P29" t="s">
        <v>34</v>
      </c>
      <c r="Q29" t="s">
        <v>34</v>
      </c>
    </row>
    <row r="30" spans="1:17" x14ac:dyDescent="0.4">
      <c r="A30" t="s">
        <v>52</v>
      </c>
      <c r="B30" t="s">
        <v>6</v>
      </c>
      <c r="C30" s="5">
        <v>180.364</v>
      </c>
      <c r="D30" s="5"/>
      <c r="E30" s="5"/>
      <c r="F30" s="3">
        <v>90</v>
      </c>
      <c r="G30"/>
      <c r="K30" s="3">
        <v>90</v>
      </c>
    </row>
    <row r="31" spans="1:17" x14ac:dyDescent="0.4">
      <c r="A31" t="s">
        <v>45</v>
      </c>
      <c r="B31" t="s">
        <v>4</v>
      </c>
      <c r="C31" s="5">
        <v>397.47399999999999</v>
      </c>
      <c r="D31" s="5"/>
      <c r="E31" s="5"/>
      <c r="F31" s="3">
        <v>90</v>
      </c>
      <c r="G31"/>
      <c r="K31" s="3">
        <v>90</v>
      </c>
    </row>
    <row r="32" spans="1:17" x14ac:dyDescent="0.4">
      <c r="A32" t="s">
        <v>44</v>
      </c>
      <c r="B32" t="s">
        <v>4</v>
      </c>
      <c r="C32" s="5">
        <v>352.47399999999999</v>
      </c>
      <c r="D32" s="5"/>
      <c r="E32" s="5"/>
      <c r="F32" s="3">
        <v>90</v>
      </c>
      <c r="G32"/>
      <c r="K32" s="3">
        <v>90</v>
      </c>
    </row>
    <row r="33" spans="1:15" x14ac:dyDescent="0.4">
      <c r="A33" t="s">
        <v>43</v>
      </c>
      <c r="B33" t="s">
        <v>4</v>
      </c>
      <c r="C33" s="5">
        <v>307.47399999999999</v>
      </c>
      <c r="D33" s="5"/>
      <c r="E33" s="5"/>
      <c r="F33" s="3">
        <v>90</v>
      </c>
      <c r="G33"/>
      <c r="K33" s="3">
        <v>90</v>
      </c>
    </row>
    <row r="34" spans="1:15" x14ac:dyDescent="0.4">
      <c r="A34" t="s">
        <v>42</v>
      </c>
      <c r="B34" t="s">
        <v>4</v>
      </c>
      <c r="C34" s="5">
        <v>262.47399999999999</v>
      </c>
      <c r="D34" s="5"/>
      <c r="E34" s="5"/>
      <c r="F34" s="3">
        <v>90</v>
      </c>
      <c r="G34"/>
      <c r="K34" s="3">
        <v>90</v>
      </c>
    </row>
    <row r="35" spans="1:15" s="1" customFormat="1" x14ac:dyDescent="0.4">
      <c r="A35" s="1" t="s">
        <v>3</v>
      </c>
      <c r="B35" s="1" t="s">
        <v>4</v>
      </c>
      <c r="C35" s="10">
        <v>217.47399999999999</v>
      </c>
      <c r="D35" s="6" t="s">
        <v>95</v>
      </c>
      <c r="E35" s="6"/>
      <c r="F35" s="6">
        <v>90</v>
      </c>
      <c r="G35" s="1" t="s">
        <v>63</v>
      </c>
      <c r="H35" s="1">
        <v>9.3907000000000007</v>
      </c>
      <c r="I35" s="1">
        <v>9.0139999999999993</v>
      </c>
      <c r="J35" s="1">
        <v>2.5</v>
      </c>
      <c r="K35" s="6">
        <v>90</v>
      </c>
    </row>
    <row r="36" spans="1:15" s="1" customFormat="1" x14ac:dyDescent="0.4">
      <c r="A36" s="1" t="s">
        <v>5</v>
      </c>
      <c r="B36" s="1" t="s">
        <v>4</v>
      </c>
      <c r="C36" s="6">
        <v>177.47399999999999</v>
      </c>
      <c r="D36" s="6" t="s">
        <v>95</v>
      </c>
      <c r="E36" s="6"/>
      <c r="F36" s="6">
        <v>90</v>
      </c>
      <c r="G36" s="1" t="s">
        <v>63</v>
      </c>
      <c r="H36" s="1">
        <v>10.898400000000001</v>
      </c>
      <c r="I36" s="1">
        <v>9.6318000000000001</v>
      </c>
      <c r="J36" s="1">
        <v>2.5</v>
      </c>
      <c r="K36" s="6">
        <v>90</v>
      </c>
    </row>
    <row r="37" spans="1:15" s="1" customFormat="1" x14ac:dyDescent="0.4">
      <c r="A37" s="1" t="s">
        <v>38</v>
      </c>
      <c r="B37" s="1" t="s">
        <v>4</v>
      </c>
      <c r="C37" s="6">
        <v>137.47399999999999</v>
      </c>
      <c r="D37" s="6" t="s">
        <v>95</v>
      </c>
      <c r="E37" s="6" t="s">
        <v>95</v>
      </c>
      <c r="F37" s="6">
        <v>90</v>
      </c>
      <c r="G37" s="1" t="s">
        <v>86</v>
      </c>
      <c r="H37" s="1">
        <v>6.4</v>
      </c>
      <c r="I37" s="1">
        <v>6.4</v>
      </c>
      <c r="J37" s="1">
        <v>2.5</v>
      </c>
      <c r="K37" s="6">
        <v>90</v>
      </c>
      <c r="L37" s="11" t="s">
        <v>85</v>
      </c>
      <c r="M37" s="1">
        <v>4.0999999999999996</v>
      </c>
      <c r="N37" s="1">
        <v>4.0999999999999996</v>
      </c>
      <c r="O37" s="1">
        <v>2.5</v>
      </c>
    </row>
    <row r="38" spans="1:15" x14ac:dyDescent="0.4">
      <c r="A38" t="s">
        <v>37</v>
      </c>
      <c r="B38" t="s">
        <v>4</v>
      </c>
      <c r="C38" s="4">
        <v>97.474000000000004</v>
      </c>
      <c r="D38" s="3" t="s">
        <v>95</v>
      </c>
      <c r="E38" s="4" t="s">
        <v>95</v>
      </c>
      <c r="F38" s="3">
        <v>90</v>
      </c>
      <c r="G38" s="1" t="s">
        <v>102</v>
      </c>
      <c r="H38">
        <v>7.5</v>
      </c>
      <c r="I38">
        <v>7.5</v>
      </c>
      <c r="J38" s="1">
        <v>2.5</v>
      </c>
      <c r="K38" s="3">
        <v>90</v>
      </c>
      <c r="L38" t="s">
        <v>101</v>
      </c>
      <c r="M38" s="1">
        <v>4.0999999999999996</v>
      </c>
      <c r="N38" s="1">
        <v>4.0999999999999996</v>
      </c>
      <c r="O38" s="1">
        <v>2.5</v>
      </c>
    </row>
    <row r="39" spans="1:15" x14ac:dyDescent="0.4">
      <c r="A39" t="s">
        <v>51</v>
      </c>
      <c r="B39" t="s">
        <v>4</v>
      </c>
      <c r="C39" s="5">
        <v>667.47400000000005</v>
      </c>
      <c r="D39" s="5"/>
      <c r="E39" s="5"/>
      <c r="F39" s="3">
        <v>90</v>
      </c>
      <c r="G39"/>
      <c r="K39" s="3">
        <v>90</v>
      </c>
    </row>
    <row r="40" spans="1:15" x14ac:dyDescent="0.4">
      <c r="A40" t="s">
        <v>50</v>
      </c>
      <c r="B40" t="s">
        <v>4</v>
      </c>
      <c r="C40" s="5">
        <v>622.47400000000005</v>
      </c>
      <c r="D40" s="5"/>
      <c r="E40" s="5"/>
      <c r="F40" s="3">
        <v>90</v>
      </c>
      <c r="G40"/>
      <c r="K40" s="3">
        <v>90</v>
      </c>
    </row>
    <row r="41" spans="1:15" x14ac:dyDescent="0.4">
      <c r="A41" t="s">
        <v>49</v>
      </c>
      <c r="B41" t="s">
        <v>4</v>
      </c>
      <c r="C41" s="5">
        <v>577.47400000000005</v>
      </c>
      <c r="D41" s="5"/>
      <c r="E41" s="5"/>
      <c r="F41" s="3">
        <v>90</v>
      </c>
      <c r="G41"/>
      <c r="K41" s="3">
        <v>90</v>
      </c>
    </row>
    <row r="42" spans="1:15" x14ac:dyDescent="0.4">
      <c r="A42" t="s">
        <v>48</v>
      </c>
      <c r="B42" t="s">
        <v>4</v>
      </c>
      <c r="C42" s="5">
        <v>532.47400000000005</v>
      </c>
      <c r="D42" s="5"/>
      <c r="E42" s="5"/>
      <c r="F42" s="3">
        <v>90</v>
      </c>
      <c r="G42"/>
      <c r="K42" s="3">
        <v>90</v>
      </c>
    </row>
    <row r="43" spans="1:15" x14ac:dyDescent="0.4">
      <c r="A43" t="s">
        <v>47</v>
      </c>
      <c r="B43" t="s">
        <v>4</v>
      </c>
      <c r="C43" s="5">
        <v>487.47399999999999</v>
      </c>
      <c r="D43" s="5"/>
      <c r="E43" s="5"/>
      <c r="F43" s="3">
        <v>90</v>
      </c>
      <c r="G43"/>
      <c r="K43" s="3">
        <v>90</v>
      </c>
    </row>
    <row r="44" spans="1:15" x14ac:dyDescent="0.4">
      <c r="A44" t="s">
        <v>46</v>
      </c>
      <c r="B44" t="s">
        <v>4</v>
      </c>
      <c r="C44" s="5">
        <v>442.47399999999999</v>
      </c>
      <c r="D44" s="5"/>
      <c r="E44" s="5"/>
      <c r="F44" s="3">
        <v>90</v>
      </c>
      <c r="G44"/>
      <c r="K44" s="3">
        <v>90</v>
      </c>
    </row>
    <row r="49" spans="11:11" x14ac:dyDescent="0.4">
      <c r="K49" s="9"/>
    </row>
  </sheetData>
  <autoFilter ref="A1:S44" xr:uid="{743D82A7-067E-46FE-B4FB-2C81FF98C22B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承台参数</vt:lpstr>
      <vt:lpstr>墩柱参数</vt:lpstr>
      <vt:lpstr>盖梁参数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Hu</dc:creator>
  <cp:lastModifiedBy>Bill Hu</cp:lastModifiedBy>
  <dcterms:created xsi:type="dcterms:W3CDTF">2023-12-04T10:17:41Z</dcterms:created>
  <dcterms:modified xsi:type="dcterms:W3CDTF">2024-08-08T03:08:39Z</dcterms:modified>
</cp:coreProperties>
</file>