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6120" windowHeight="19920" tabRatio="500"/>
  </bookViews>
  <sheets>
    <sheet name="Supp Data 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5" i="1" l="1"/>
  <c r="W126" i="1"/>
  <c r="W17" i="1"/>
  <c r="W95" i="1"/>
  <c r="W47" i="1"/>
  <c r="W127" i="1"/>
  <c r="W128" i="1"/>
  <c r="W96" i="1"/>
  <c r="W129" i="1"/>
  <c r="W29" i="1"/>
  <c r="W274" i="1"/>
  <c r="W130" i="1"/>
  <c r="W131" i="1"/>
  <c r="W132" i="1"/>
  <c r="W275" i="1"/>
  <c r="W133" i="1"/>
  <c r="W89" i="1"/>
  <c r="W134" i="1"/>
  <c r="W135" i="1"/>
  <c r="W136" i="1"/>
  <c r="W276" i="1"/>
  <c r="W137" i="1"/>
  <c r="W277" i="1"/>
  <c r="W278" i="1"/>
  <c r="W279" i="1"/>
  <c r="W8" i="1"/>
  <c r="W48" i="1"/>
  <c r="W138" i="1"/>
  <c r="W139" i="1"/>
  <c r="W49" i="1"/>
  <c r="W140" i="1"/>
  <c r="W280" i="1"/>
  <c r="W9" i="1"/>
  <c r="W50" i="1"/>
  <c r="W141" i="1"/>
  <c r="W142" i="1"/>
  <c r="W143" i="1"/>
  <c r="W144" i="1"/>
  <c r="W51" i="1"/>
  <c r="W281" i="1"/>
  <c r="W145" i="1"/>
  <c r="W146" i="1"/>
  <c r="W147" i="1"/>
  <c r="W97" i="1"/>
  <c r="W85" i="1"/>
  <c r="W98" i="1"/>
  <c r="W86" i="1"/>
  <c r="W87" i="1"/>
  <c r="W41" i="1"/>
  <c r="W282" i="1"/>
  <c r="W148" i="1"/>
  <c r="W283" i="1"/>
  <c r="W149" i="1"/>
  <c r="W52" i="1"/>
  <c r="W150" i="1"/>
  <c r="W18" i="1"/>
  <c r="W42" i="1"/>
  <c r="W53" i="1"/>
  <c r="W151" i="1"/>
  <c r="W152" i="1"/>
  <c r="W153" i="1"/>
  <c r="W154" i="1"/>
  <c r="W155" i="1"/>
  <c r="W156" i="1"/>
  <c r="W157" i="1"/>
  <c r="W43" i="1"/>
  <c r="W158" i="1"/>
  <c r="W28" i="1"/>
  <c r="W159" i="1"/>
  <c r="W160" i="1"/>
  <c r="W161" i="1"/>
  <c r="W162" i="1"/>
  <c r="W284" i="1"/>
  <c r="W163" i="1"/>
  <c r="W54" i="1"/>
  <c r="W78" i="1"/>
  <c r="W164" i="1"/>
  <c r="W165" i="1"/>
  <c r="W166" i="1"/>
  <c r="W167" i="1"/>
  <c r="W168" i="1"/>
  <c r="W285" i="1"/>
  <c r="W169" i="1"/>
  <c r="W170" i="1"/>
  <c r="W171" i="1"/>
  <c r="W172" i="1"/>
  <c r="W55" i="1"/>
  <c r="W173" i="1"/>
  <c r="W174" i="1"/>
  <c r="W175" i="1"/>
  <c r="W19" i="1"/>
  <c r="W56" i="1"/>
  <c r="W176" i="1"/>
  <c r="W177" i="1"/>
  <c r="W79" i="1"/>
  <c r="W178" i="1"/>
  <c r="W90" i="1"/>
  <c r="W179" i="1"/>
  <c r="W180" i="1"/>
  <c r="W181" i="1"/>
  <c r="W57" i="1"/>
  <c r="W182" i="1"/>
  <c r="W183" i="1"/>
  <c r="W58" i="1"/>
  <c r="W184" i="1"/>
  <c r="W6" i="1"/>
  <c r="W185" i="1"/>
  <c r="W59" i="1"/>
  <c r="W286" i="1"/>
  <c r="W287" i="1"/>
  <c r="W99" i="1"/>
  <c r="W36" i="1"/>
  <c r="W186" i="1"/>
  <c r="W187" i="1"/>
  <c r="W188" i="1"/>
  <c r="W189" i="1"/>
  <c r="W100" i="1"/>
  <c r="W190" i="1"/>
  <c r="W191" i="1"/>
  <c r="W192" i="1"/>
  <c r="W193" i="1"/>
  <c r="W14" i="1"/>
  <c r="W5" i="1"/>
  <c r="W22" i="1"/>
  <c r="W194" i="1"/>
  <c r="W195" i="1"/>
  <c r="W288" i="1"/>
  <c r="W81" i="1"/>
  <c r="W196" i="1"/>
  <c r="W197" i="1"/>
  <c r="W30" i="1"/>
  <c r="W198" i="1"/>
  <c r="W24" i="1"/>
  <c r="W199" i="1"/>
  <c r="W101" i="1"/>
  <c r="W60" i="1"/>
  <c r="W200" i="1"/>
  <c r="W201" i="1"/>
  <c r="W202" i="1"/>
  <c r="W203" i="1"/>
  <c r="W204" i="1"/>
  <c r="W205" i="1"/>
  <c r="W61" i="1"/>
  <c r="W206" i="1"/>
  <c r="W207" i="1"/>
  <c r="W208" i="1"/>
  <c r="W209" i="1"/>
  <c r="W210" i="1"/>
  <c r="W62" i="1"/>
  <c r="W211" i="1"/>
  <c r="W212" i="1"/>
  <c r="W213" i="1"/>
  <c r="W214" i="1"/>
  <c r="W44" i="1"/>
  <c r="W31" i="1"/>
  <c r="W10" i="1"/>
  <c r="W63" i="1"/>
  <c r="W102" i="1"/>
  <c r="W103" i="1"/>
  <c r="W215" i="1"/>
  <c r="W289" i="1"/>
  <c r="W38" i="1"/>
  <c r="W216" i="1"/>
  <c r="W104" i="1"/>
  <c r="W217" i="1"/>
  <c r="W218" i="1"/>
  <c r="W64" i="1"/>
  <c r="W45" i="1"/>
  <c r="W219" i="1"/>
  <c r="W65" i="1"/>
  <c r="W91" i="1"/>
  <c r="W220" i="1"/>
  <c r="W221" i="1"/>
  <c r="W222" i="1"/>
  <c r="W66" i="1"/>
  <c r="W67" i="1"/>
  <c r="W223" i="1"/>
  <c r="W224" i="1"/>
  <c r="W68" i="1"/>
  <c r="W225" i="1"/>
  <c r="W226" i="1"/>
  <c r="W227" i="1"/>
  <c r="W69" i="1"/>
  <c r="W7" i="1"/>
  <c r="W70" i="1"/>
  <c r="W228" i="1"/>
  <c r="W33" i="1"/>
  <c r="W229" i="1"/>
  <c r="W105" i="1"/>
  <c r="W230" i="1"/>
  <c r="W231" i="1"/>
  <c r="W106" i="1"/>
  <c r="W107" i="1"/>
  <c r="W92" i="1"/>
  <c r="W35" i="1"/>
  <c r="W88" i="1"/>
  <c r="W232" i="1"/>
  <c r="W83" i="1"/>
  <c r="W71" i="1"/>
  <c r="W290" i="1"/>
  <c r="W291" i="1"/>
  <c r="W20" i="1"/>
  <c r="W25" i="1"/>
  <c r="W16" i="1"/>
  <c r="W26" i="1"/>
  <c r="W11" i="1"/>
  <c r="W292" i="1"/>
  <c r="W233" i="1"/>
  <c r="W234" i="1"/>
  <c r="W108" i="1"/>
  <c r="W293" i="1"/>
  <c r="W82" i="1"/>
  <c r="W39" i="1"/>
  <c r="W109" i="1"/>
  <c r="W235" i="1"/>
  <c r="W236" i="1"/>
  <c r="W237" i="1"/>
  <c r="W15" i="1"/>
  <c r="W238" i="1"/>
  <c r="W239" i="1"/>
  <c r="W240" i="1"/>
  <c r="W72" i="1"/>
  <c r="W110" i="1"/>
  <c r="W111" i="1"/>
  <c r="W112" i="1"/>
  <c r="W241" i="1"/>
  <c r="W242" i="1"/>
  <c r="W113" i="1"/>
  <c r="W114" i="1"/>
  <c r="W115" i="1"/>
  <c r="W27" i="1"/>
  <c r="W116" i="1"/>
  <c r="W117" i="1"/>
  <c r="W46" i="1"/>
  <c r="W243" i="1"/>
  <c r="W294" i="1"/>
  <c r="W244" i="1"/>
  <c r="W245" i="1"/>
  <c r="W118" i="1"/>
  <c r="W246" i="1"/>
  <c r="W295" i="1"/>
  <c r="W296" i="1"/>
  <c r="W247" i="1"/>
  <c r="W248" i="1"/>
  <c r="W73" i="1"/>
  <c r="W12" i="1"/>
  <c r="W23" i="1"/>
  <c r="W249" i="1"/>
  <c r="W250" i="1"/>
  <c r="W77" i="1"/>
  <c r="W297" i="1"/>
  <c r="W251" i="1"/>
  <c r="W252" i="1"/>
  <c r="W119" i="1"/>
  <c r="W32" i="1"/>
  <c r="W21" i="1"/>
  <c r="W298" i="1"/>
  <c r="W299" i="1"/>
  <c r="W300" i="1"/>
  <c r="W253" i="1"/>
  <c r="W34" i="1"/>
  <c r="W301" i="1"/>
  <c r="W254" i="1"/>
  <c r="W255" i="1"/>
  <c r="W256" i="1"/>
  <c r="W257" i="1"/>
  <c r="W258" i="1"/>
  <c r="W93" i="1"/>
  <c r="W259" i="1"/>
  <c r="W260" i="1"/>
  <c r="W261" i="1"/>
  <c r="W120" i="1"/>
  <c r="W262" i="1"/>
  <c r="W74" i="1"/>
  <c r="W263" i="1"/>
  <c r="W84" i="1"/>
  <c r="W264" i="1"/>
  <c r="W265" i="1"/>
  <c r="W302" i="1"/>
  <c r="W37" i="1"/>
  <c r="W121" i="1"/>
  <c r="W122" i="1"/>
  <c r="W266" i="1"/>
  <c r="W123" i="1"/>
  <c r="W124" i="1"/>
  <c r="W267" i="1"/>
  <c r="W13" i="1"/>
  <c r="W75" i="1"/>
  <c r="W303" i="1"/>
  <c r="W268" i="1"/>
  <c r="W76" i="1"/>
  <c r="W269" i="1"/>
  <c r="W40" i="1"/>
  <c r="W270" i="1"/>
  <c r="W271" i="1"/>
  <c r="W80" i="1"/>
  <c r="W272" i="1"/>
  <c r="W94" i="1"/>
  <c r="W273" i="1"/>
  <c r="Y126" i="1"/>
  <c r="Y17" i="1"/>
  <c r="Y275" i="1"/>
  <c r="Y95" i="1"/>
  <c r="Y47" i="1"/>
  <c r="Y51" i="1"/>
  <c r="Y127" i="1"/>
  <c r="Y128" i="1"/>
  <c r="Y96" i="1"/>
  <c r="Y129" i="1"/>
  <c r="Y29" i="1"/>
  <c r="Y274" i="1"/>
  <c r="Y130" i="1"/>
  <c r="Y131" i="1"/>
  <c r="Y132" i="1"/>
  <c r="Y133" i="1"/>
  <c r="Y89" i="1"/>
  <c r="Y134" i="1"/>
  <c r="Y135" i="1"/>
  <c r="Y136" i="1"/>
  <c r="Y276" i="1"/>
  <c r="Y137" i="1"/>
  <c r="Y277" i="1"/>
  <c r="Y278" i="1"/>
  <c r="Y279" i="1"/>
  <c r="Y8" i="1"/>
  <c r="Y48" i="1"/>
  <c r="Y138" i="1"/>
  <c r="Y139" i="1"/>
  <c r="Y49" i="1"/>
  <c r="Y140" i="1"/>
  <c r="Y280" i="1"/>
  <c r="Y9" i="1"/>
  <c r="Y50" i="1"/>
  <c r="Y141" i="1"/>
  <c r="Y142" i="1"/>
  <c r="Y143" i="1"/>
  <c r="Y144" i="1"/>
  <c r="Y281" i="1"/>
  <c r="Y145" i="1"/>
  <c r="Y146" i="1"/>
  <c r="Y147" i="1"/>
  <c r="Y97" i="1"/>
  <c r="Y85" i="1"/>
  <c r="Y98" i="1"/>
  <c r="Y86" i="1"/>
  <c r="Y87" i="1"/>
  <c r="Y41" i="1"/>
  <c r="Y282" i="1"/>
  <c r="Y148" i="1"/>
  <c r="Y283" i="1"/>
  <c r="Y149" i="1"/>
  <c r="Y52" i="1"/>
  <c r="Y150" i="1"/>
  <c r="Y18" i="1"/>
  <c r="Y42" i="1"/>
  <c r="Y53" i="1"/>
  <c r="Y151" i="1"/>
  <c r="Y152" i="1"/>
  <c r="Y153" i="1"/>
  <c r="Y154" i="1"/>
  <c r="Y155" i="1"/>
  <c r="Y156" i="1"/>
  <c r="Y157" i="1"/>
  <c r="Y43" i="1"/>
  <c r="Y158" i="1"/>
  <c r="Y28" i="1"/>
  <c r="Y159" i="1"/>
  <c r="Y160" i="1"/>
  <c r="Y161" i="1"/>
  <c r="Y162" i="1"/>
  <c r="Y284" i="1"/>
  <c r="Y163" i="1"/>
  <c r="Y54" i="1"/>
  <c r="Y78" i="1"/>
  <c r="Y164" i="1"/>
  <c r="Y165" i="1"/>
  <c r="Y166" i="1"/>
  <c r="Y167" i="1"/>
  <c r="Y168" i="1"/>
  <c r="Y285" i="1"/>
  <c r="Y169" i="1"/>
  <c r="Y170" i="1"/>
  <c r="Y171" i="1"/>
  <c r="Y172" i="1"/>
  <c r="Y55" i="1"/>
  <c r="Y173" i="1"/>
  <c r="Y174" i="1"/>
  <c r="Y175" i="1"/>
  <c r="Y19" i="1"/>
  <c r="Y56" i="1"/>
  <c r="Y176" i="1"/>
  <c r="Y177" i="1"/>
  <c r="Y79" i="1"/>
  <c r="Y178" i="1"/>
  <c r="Y90" i="1"/>
  <c r="Y179" i="1"/>
  <c r="Y180" i="1"/>
  <c r="Y181" i="1"/>
  <c r="Y57" i="1"/>
  <c r="Y182" i="1"/>
  <c r="Y183" i="1"/>
  <c r="Y58" i="1"/>
  <c r="Y184" i="1"/>
  <c r="Y6" i="1"/>
  <c r="Y185" i="1"/>
  <c r="Y59" i="1"/>
  <c r="Y286" i="1"/>
  <c r="Y287" i="1"/>
  <c r="Y99" i="1"/>
  <c r="Y36" i="1"/>
  <c r="Y186" i="1"/>
  <c r="Y187" i="1"/>
  <c r="Y188" i="1"/>
  <c r="Y189" i="1"/>
  <c r="Y100" i="1"/>
  <c r="Y190" i="1"/>
  <c r="Y191" i="1"/>
  <c r="Y192" i="1"/>
  <c r="Y193" i="1"/>
  <c r="Y14" i="1"/>
  <c r="Y5" i="1"/>
  <c r="Y22" i="1"/>
  <c r="Y194" i="1"/>
  <c r="Y195" i="1"/>
  <c r="Y288" i="1"/>
  <c r="Y81" i="1"/>
  <c r="Y196" i="1"/>
  <c r="Y197" i="1"/>
  <c r="Y30" i="1"/>
  <c r="Y198" i="1"/>
  <c r="Y24" i="1"/>
  <c r="Y199" i="1"/>
  <c r="Y101" i="1"/>
  <c r="Y60" i="1"/>
  <c r="Y200" i="1"/>
  <c r="Y201" i="1"/>
  <c r="Y202" i="1"/>
  <c r="Y203" i="1"/>
  <c r="Y204" i="1"/>
  <c r="Y205" i="1"/>
  <c r="Y61" i="1"/>
  <c r="Y206" i="1"/>
  <c r="Y207" i="1"/>
  <c r="Y208" i="1"/>
  <c r="Y209" i="1"/>
  <c r="Y210" i="1"/>
  <c r="Y62" i="1"/>
  <c r="Y211" i="1"/>
  <c r="Y212" i="1"/>
  <c r="Y213" i="1"/>
  <c r="Y214" i="1"/>
  <c r="Y44" i="1"/>
  <c r="Y31" i="1"/>
  <c r="Y10" i="1"/>
  <c r="Y63" i="1"/>
  <c r="Y102" i="1"/>
  <c r="Y103" i="1"/>
  <c r="Y215" i="1"/>
  <c r="Y289" i="1"/>
  <c r="Y38" i="1"/>
  <c r="Y216" i="1"/>
  <c r="Y104" i="1"/>
  <c r="Y217" i="1"/>
  <c r="Y218" i="1"/>
  <c r="Y64" i="1"/>
  <c r="Y45" i="1"/>
  <c r="Y219" i="1"/>
  <c r="Y65" i="1"/>
  <c r="Y91" i="1"/>
  <c r="Y220" i="1"/>
  <c r="Y221" i="1"/>
  <c r="Y222" i="1"/>
  <c r="Y66" i="1"/>
  <c r="Y67" i="1"/>
  <c r="Y223" i="1"/>
  <c r="Y224" i="1"/>
  <c r="Y68" i="1"/>
  <c r="Y225" i="1"/>
  <c r="Y226" i="1"/>
  <c r="Y227" i="1"/>
  <c r="Y69" i="1"/>
  <c r="Y7" i="1"/>
  <c r="Y70" i="1"/>
  <c r="Y228" i="1"/>
  <c r="Y33" i="1"/>
  <c r="Y229" i="1"/>
  <c r="Y105" i="1"/>
  <c r="Y230" i="1"/>
  <c r="Y231" i="1"/>
  <c r="Y106" i="1"/>
  <c r="Y107" i="1"/>
  <c r="Y92" i="1"/>
  <c r="Y35" i="1"/>
  <c r="Y88" i="1"/>
  <c r="Y232" i="1"/>
  <c r="Y83" i="1"/>
  <c r="Y71" i="1"/>
  <c r="Y290" i="1"/>
  <c r="Y291" i="1"/>
  <c r="Y20" i="1"/>
  <c r="Y25" i="1"/>
  <c r="Y16" i="1"/>
  <c r="Y26" i="1"/>
  <c r="Y11" i="1"/>
  <c r="Y292" i="1"/>
  <c r="Y233" i="1"/>
  <c r="Y234" i="1"/>
  <c r="Y108" i="1"/>
  <c r="Y293" i="1"/>
  <c r="Y82" i="1"/>
  <c r="Y39" i="1"/>
  <c r="Y109" i="1"/>
  <c r="Y235" i="1"/>
  <c r="Y236" i="1"/>
  <c r="Y237" i="1"/>
  <c r="Y15" i="1"/>
  <c r="Y238" i="1"/>
  <c r="Y239" i="1"/>
  <c r="Y240" i="1"/>
  <c r="Y72" i="1"/>
  <c r="Y110" i="1"/>
  <c r="Y111" i="1"/>
  <c r="Y112" i="1"/>
  <c r="Y241" i="1"/>
  <c r="Y242" i="1"/>
  <c r="Y113" i="1"/>
  <c r="Y114" i="1"/>
  <c r="Y115" i="1"/>
  <c r="Y27" i="1"/>
  <c r="Y116" i="1"/>
  <c r="Y117" i="1"/>
  <c r="Y46" i="1"/>
  <c r="Y243" i="1"/>
  <c r="Y294" i="1"/>
  <c r="Y244" i="1"/>
  <c r="Y245" i="1"/>
  <c r="Y118" i="1"/>
  <c r="Y246" i="1"/>
  <c r="Y295" i="1"/>
  <c r="Y296" i="1"/>
  <c r="Y247" i="1"/>
  <c r="Y248" i="1"/>
  <c r="Y73" i="1"/>
  <c r="Y12" i="1"/>
  <c r="Y23" i="1"/>
  <c r="Y249" i="1"/>
  <c r="Y250" i="1"/>
  <c r="Y77" i="1"/>
  <c r="Y297" i="1"/>
  <c r="Y251" i="1"/>
  <c r="Y252" i="1"/>
  <c r="Y119" i="1"/>
  <c r="Y32" i="1"/>
  <c r="Y21" i="1"/>
  <c r="Y298" i="1"/>
  <c r="Y299" i="1"/>
  <c r="Y300" i="1"/>
  <c r="Y253" i="1"/>
  <c r="Y34" i="1"/>
  <c r="Y301" i="1"/>
  <c r="Y254" i="1"/>
  <c r="Y255" i="1"/>
  <c r="Y256" i="1"/>
  <c r="Y257" i="1"/>
  <c r="Y258" i="1"/>
  <c r="Y93" i="1"/>
  <c r="Y259" i="1"/>
  <c r="Y260" i="1"/>
  <c r="Y261" i="1"/>
  <c r="Y120" i="1"/>
  <c r="Y262" i="1"/>
  <c r="Y74" i="1"/>
  <c r="Y263" i="1"/>
  <c r="Y84" i="1"/>
  <c r="Y264" i="1"/>
  <c r="Y265" i="1"/>
  <c r="Y302" i="1"/>
  <c r="Y37" i="1"/>
  <c r="Y121" i="1"/>
  <c r="Y122" i="1"/>
  <c r="Y266" i="1"/>
  <c r="Y123" i="1"/>
  <c r="Y124" i="1"/>
  <c r="Y267" i="1"/>
  <c r="Y13" i="1"/>
  <c r="Y75" i="1"/>
  <c r="Y303" i="1"/>
  <c r="Y268" i="1"/>
  <c r="Y76" i="1"/>
  <c r="Y269" i="1"/>
  <c r="Y40" i="1"/>
  <c r="Y270" i="1"/>
  <c r="Y271" i="1"/>
  <c r="Y80" i="1"/>
  <c r="Y272" i="1"/>
  <c r="Y94" i="1"/>
  <c r="Y273" i="1"/>
  <c r="Y125" i="1"/>
  <c r="X255" i="1"/>
  <c r="X186" i="1"/>
  <c r="X301" i="1"/>
  <c r="X254" i="1"/>
  <c r="X155" i="1"/>
  <c r="X273" i="1"/>
  <c r="X156" i="1"/>
  <c r="X256" i="1"/>
  <c r="X280" i="1"/>
  <c r="X257" i="1"/>
  <c r="X258" i="1"/>
  <c r="X159" i="1"/>
  <c r="X93" i="1"/>
  <c r="X169" i="1"/>
  <c r="X259" i="1"/>
  <c r="X187" i="1"/>
  <c r="X188" i="1"/>
  <c r="X274" i="1"/>
  <c r="X170" i="1"/>
  <c r="X189" i="1"/>
  <c r="X100" i="1"/>
  <c r="X190" i="1"/>
  <c r="X171" i="1"/>
  <c r="X191" i="1"/>
  <c r="X160" i="1"/>
  <c r="X260" i="1"/>
  <c r="X192" i="1"/>
  <c r="X193" i="1"/>
  <c r="X14" i="1"/>
  <c r="X261" i="1"/>
  <c r="X5" i="1"/>
  <c r="X165" i="1"/>
  <c r="X22" i="1"/>
  <c r="X194" i="1"/>
  <c r="X195" i="1"/>
  <c r="X120" i="1"/>
  <c r="X288" i="1"/>
  <c r="X262" i="1"/>
  <c r="X74" i="1"/>
  <c r="X263" i="1"/>
  <c r="X81" i="1"/>
  <c r="X281" i="1"/>
  <c r="X196" i="1"/>
  <c r="X197" i="1"/>
  <c r="X30" i="1"/>
  <c r="X198" i="1"/>
  <c r="X84" i="1"/>
  <c r="X47" i="1"/>
  <c r="X24" i="1"/>
  <c r="X199" i="1"/>
  <c r="X101" i="1"/>
  <c r="X60" i="1"/>
  <c r="X200" i="1"/>
  <c r="X201" i="1"/>
  <c r="X264" i="1"/>
  <c r="X202" i="1"/>
  <c r="X203" i="1"/>
  <c r="X204" i="1"/>
  <c r="X172" i="1"/>
  <c r="X54" i="1"/>
  <c r="X55" i="1"/>
  <c r="X139" i="1"/>
  <c r="X78" i="1"/>
  <c r="X9" i="1"/>
  <c r="X265" i="1"/>
  <c r="X205" i="1"/>
  <c r="X302" i="1"/>
  <c r="X61" i="1"/>
  <c r="X145" i="1"/>
  <c r="X206" i="1"/>
  <c r="X130" i="1"/>
  <c r="X50" i="1"/>
  <c r="X146" i="1"/>
  <c r="X207" i="1"/>
  <c r="X208" i="1"/>
  <c r="X209" i="1"/>
  <c r="X210" i="1"/>
  <c r="X62" i="1"/>
  <c r="X211" i="1"/>
  <c r="X212" i="1"/>
  <c r="X141" i="1"/>
  <c r="X213" i="1"/>
  <c r="X137" i="1"/>
  <c r="X214" i="1"/>
  <c r="X44" i="1"/>
  <c r="X31" i="1"/>
  <c r="X10" i="1"/>
  <c r="X37" i="1"/>
  <c r="X63" i="1"/>
  <c r="X147" i="1"/>
  <c r="X158" i="1"/>
  <c r="X102" i="1"/>
  <c r="X103" i="1"/>
  <c r="X215" i="1"/>
  <c r="X289" i="1"/>
  <c r="X38" i="1"/>
  <c r="X121" i="1"/>
  <c r="X216" i="1"/>
  <c r="X104" i="1"/>
  <c r="X97" i="1"/>
  <c r="X217" i="1"/>
  <c r="X85" i="1"/>
  <c r="X218" i="1"/>
  <c r="X64" i="1"/>
  <c r="X45" i="1"/>
  <c r="X131" i="1"/>
  <c r="X98" i="1"/>
  <c r="X219" i="1"/>
  <c r="X65" i="1"/>
  <c r="X28" i="1"/>
  <c r="X91" i="1"/>
  <c r="X166" i="1"/>
  <c r="X220" i="1"/>
  <c r="X221" i="1"/>
  <c r="X222" i="1"/>
  <c r="X86" i="1"/>
  <c r="X66" i="1"/>
  <c r="X67" i="1"/>
  <c r="X87" i="1"/>
  <c r="X223" i="1"/>
  <c r="X125" i="1"/>
  <c r="X224" i="1"/>
  <c r="X51" i="1"/>
  <c r="X122" i="1"/>
  <c r="X266" i="1"/>
  <c r="X173" i="1"/>
  <c r="X48" i="1"/>
  <c r="X68" i="1"/>
  <c r="X225" i="1"/>
  <c r="X226" i="1"/>
  <c r="X227" i="1"/>
  <c r="X174" i="1"/>
  <c r="X69" i="1"/>
  <c r="X7" i="1"/>
  <c r="X70" i="1"/>
  <c r="X228" i="1"/>
  <c r="X29" i="1"/>
  <c r="X95" i="1"/>
  <c r="X135" i="1"/>
  <c r="X33" i="1"/>
  <c r="X229" i="1"/>
  <c r="X123" i="1"/>
  <c r="X161" i="1"/>
  <c r="X105" i="1"/>
  <c r="X230" i="1"/>
  <c r="X277" i="1"/>
  <c r="X231" i="1"/>
  <c r="X133" i="1"/>
  <c r="X106" i="1"/>
  <c r="X175" i="1"/>
  <c r="X41" i="1"/>
  <c r="X107" i="1"/>
  <c r="X92" i="1"/>
  <c r="X35" i="1"/>
  <c r="X88" i="1"/>
  <c r="X232" i="1"/>
  <c r="X83" i="1"/>
  <c r="X282" i="1"/>
  <c r="X71" i="1"/>
  <c r="X290" i="1"/>
  <c r="X291" i="1"/>
  <c r="X20" i="1"/>
  <c r="X25" i="1"/>
  <c r="X148" i="1"/>
  <c r="X16" i="1"/>
  <c r="X26" i="1"/>
  <c r="X11" i="1"/>
  <c r="X292" i="1"/>
  <c r="X142" i="1"/>
  <c r="X278" i="1"/>
  <c r="X127" i="1"/>
  <c r="X283" i="1"/>
  <c r="X19" i="1"/>
  <c r="X56" i="1"/>
  <c r="X233" i="1"/>
  <c r="X124" i="1"/>
  <c r="X49" i="1"/>
  <c r="X234" i="1"/>
  <c r="X176" i="1"/>
  <c r="X108" i="1"/>
  <c r="X149" i="1"/>
  <c r="X52" i="1"/>
  <c r="X143" i="1"/>
  <c r="X293" i="1"/>
  <c r="X150" i="1"/>
  <c r="X167" i="1"/>
  <c r="X82" i="1"/>
  <c r="X39" i="1"/>
  <c r="X109" i="1"/>
  <c r="X18" i="1"/>
  <c r="X42" i="1"/>
  <c r="X235" i="1"/>
  <c r="X236" i="1"/>
  <c r="X53" i="1"/>
  <c r="X237" i="1"/>
  <c r="X15" i="1"/>
  <c r="X238" i="1"/>
  <c r="X151" i="1"/>
  <c r="X126" i="1"/>
  <c r="X152" i="1"/>
  <c r="X239" i="1"/>
  <c r="X279" i="1"/>
  <c r="X240" i="1"/>
  <c r="X177" i="1"/>
  <c r="X72" i="1"/>
  <c r="X110" i="1"/>
  <c r="X79" i="1"/>
  <c r="X178" i="1"/>
  <c r="X168" i="1"/>
  <c r="X8" i="1"/>
  <c r="X164" i="1"/>
  <c r="X111" i="1"/>
  <c r="X284" i="1"/>
  <c r="X112" i="1"/>
  <c r="X267" i="1"/>
  <c r="X13" i="1"/>
  <c r="X129" i="1"/>
  <c r="X275" i="1"/>
  <c r="X89" i="1"/>
  <c r="X17" i="1"/>
  <c r="X153" i="1"/>
  <c r="X75" i="1"/>
  <c r="X241" i="1"/>
  <c r="X242" i="1"/>
  <c r="X90" i="1"/>
  <c r="X303" i="1"/>
  <c r="X162" i="1"/>
  <c r="X140" i="1"/>
  <c r="X179" i="1"/>
  <c r="X113" i="1"/>
  <c r="X114" i="1"/>
  <c r="X115" i="1"/>
  <c r="X96" i="1"/>
  <c r="X27" i="1"/>
  <c r="X116" i="1"/>
  <c r="X117" i="1"/>
  <c r="X46" i="1"/>
  <c r="X180" i="1"/>
  <c r="X181" i="1"/>
  <c r="X57" i="1"/>
  <c r="X243" i="1"/>
  <c r="X294" i="1"/>
  <c r="X182" i="1"/>
  <c r="X183" i="1"/>
  <c r="X58" i="1"/>
  <c r="X136" i="1"/>
  <c r="X184" i="1"/>
  <c r="X6" i="1"/>
  <c r="X144" i="1"/>
  <c r="X244" i="1"/>
  <c r="X268" i="1"/>
  <c r="X245" i="1"/>
  <c r="X118" i="1"/>
  <c r="X185" i="1"/>
  <c r="X246" i="1"/>
  <c r="X76" i="1"/>
  <c r="X269" i="1"/>
  <c r="X295" i="1"/>
  <c r="X296" i="1"/>
  <c r="X154" i="1"/>
  <c r="X128" i="1"/>
  <c r="X132" i="1"/>
  <c r="X247" i="1"/>
  <c r="X248" i="1"/>
  <c r="X157" i="1"/>
  <c r="X40" i="1"/>
  <c r="X73" i="1"/>
  <c r="X12" i="1"/>
  <c r="X59" i="1"/>
  <c r="X43" i="1"/>
  <c r="X134" i="1"/>
  <c r="X270" i="1"/>
  <c r="X271" i="1"/>
  <c r="X80" i="1"/>
  <c r="X23" i="1"/>
  <c r="X276" i="1"/>
  <c r="X272" i="1"/>
  <c r="X249" i="1"/>
  <c r="X250" i="1"/>
  <c r="X77" i="1"/>
  <c r="X297" i="1"/>
  <c r="X251" i="1"/>
  <c r="X285" i="1"/>
  <c r="X252" i="1"/>
  <c r="X119" i="1"/>
  <c r="X32" i="1"/>
  <c r="X286" i="1"/>
  <c r="X21" i="1"/>
  <c r="X298" i="1"/>
  <c r="X299" i="1"/>
  <c r="X163" i="1"/>
  <c r="X300" i="1"/>
  <c r="X253" i="1"/>
  <c r="X94" i="1"/>
  <c r="X138" i="1"/>
  <c r="X287" i="1"/>
  <c r="X99" i="1"/>
  <c r="X34" i="1"/>
  <c r="X36" i="1"/>
</calcChain>
</file>

<file path=xl/sharedStrings.xml><?xml version="1.0" encoding="utf-8"?>
<sst xmlns="http://schemas.openxmlformats.org/spreadsheetml/2006/main" count="5882" uniqueCount="326">
  <si>
    <t>ACC</t>
  </si>
  <si>
    <t>BLCA</t>
  </si>
  <si>
    <t>BRCA</t>
  </si>
  <si>
    <t>CESC</t>
  </si>
  <si>
    <t>COAD</t>
  </si>
  <si>
    <t>GBM</t>
  </si>
  <si>
    <t>HNSC</t>
  </si>
  <si>
    <t>KICH</t>
  </si>
  <si>
    <t>KIRC</t>
  </si>
  <si>
    <t>KIRP</t>
  </si>
  <si>
    <t>LGG</t>
  </si>
  <si>
    <t>LIHC</t>
  </si>
  <si>
    <t>LUAD</t>
  </si>
  <si>
    <t>LUSC</t>
  </si>
  <si>
    <t>OV</t>
  </si>
  <si>
    <t>PRAD</t>
  </si>
  <si>
    <t>READ</t>
  </si>
  <si>
    <t>SKCM</t>
  </si>
  <si>
    <t>THCA</t>
  </si>
  <si>
    <t>UCEC</t>
  </si>
  <si>
    <t>UCS</t>
  </si>
  <si>
    <t>diabetes</t>
  </si>
  <si>
    <t>ethnicity</t>
  </si>
  <si>
    <t>gender</t>
  </si>
  <si>
    <t>height</t>
  </si>
  <si>
    <t>hypertension</t>
  </si>
  <si>
    <t>laterality</t>
  </si>
  <si>
    <t>necrosis</t>
  </si>
  <si>
    <t>race</t>
  </si>
  <si>
    <t>weight</t>
  </si>
  <si>
    <t>Count</t>
  </si>
  <si>
    <t>p&lt;0.05</t>
  </si>
  <si>
    <t>q&lt;0.01</t>
  </si>
  <si>
    <t xml:space="preserve"> </t>
  </si>
  <si>
    <t>preg cies</t>
  </si>
  <si>
    <t>icd o 3 histology</t>
  </si>
  <si>
    <t>histological type</t>
  </si>
  <si>
    <t>neoplasm histologic grade</t>
  </si>
  <si>
    <t>breast carcinoma estrogen receptor status</t>
  </si>
  <si>
    <t>breslow depth value</t>
  </si>
  <si>
    <t>ldh1 mutation found</t>
  </si>
  <si>
    <t>patient personal medical history thyroid gland disorder name</t>
  </si>
  <si>
    <t>primary pattern</t>
  </si>
  <si>
    <t>tumor location</t>
  </si>
  <si>
    <t>icd 10</t>
  </si>
  <si>
    <t>person neoplasm cancer status</t>
  </si>
  <si>
    <t>pathologic stage</t>
  </si>
  <si>
    <t>age at initial pathologic diagnosis</t>
  </si>
  <si>
    <t>days to birth</t>
  </si>
  <si>
    <t>pathologic M</t>
  </si>
  <si>
    <t>radiation therapy</t>
  </si>
  <si>
    <t>icd o 3 site</t>
  </si>
  <si>
    <t>primary therapy outcome success</t>
  </si>
  <si>
    <t>kras gene analysis performed</t>
  </si>
  <si>
    <t>pathologic N</t>
  </si>
  <si>
    <t>pathologic T</t>
  </si>
  <si>
    <t>postoperative rx tx</t>
  </si>
  <si>
    <t>eastern cancer oncology group</t>
  </si>
  <si>
    <t>anatomic neoplasm subdivision</t>
  </si>
  <si>
    <t>karnofsky performance score</t>
  </si>
  <si>
    <t>new tumor event after initial treatment</t>
  </si>
  <si>
    <t>residual tumor</t>
  </si>
  <si>
    <t>number of lymphnodes positive by he</t>
  </si>
  <si>
    <t>history of neoadjuvant treatment</t>
  </si>
  <si>
    <t>tobacco smoking history</t>
  </si>
  <si>
    <t>lymphatic invasion</t>
  </si>
  <si>
    <t>perineural invasion present</t>
  </si>
  <si>
    <t>venous invasion</t>
  </si>
  <si>
    <t>colon polyps present</t>
  </si>
  <si>
    <t>dlco predictive percent</t>
  </si>
  <si>
    <t>lactate dehydrogenase result</t>
  </si>
  <si>
    <t>margin status</t>
  </si>
  <si>
    <t>agent total dose count</t>
  </si>
  <si>
    <t>breast carcinoma immunohistochemistry er pos finding scale</t>
  </si>
  <si>
    <t>breast carcinoma progesterone receptor status</t>
  </si>
  <si>
    <t>cancer diagnosis cancer type icd9 text name</t>
  </si>
  <si>
    <t>chemical exposure text</t>
  </si>
  <si>
    <t>cytokeratin immunohistochemistry staining method micrometastasis indicator</t>
  </si>
  <si>
    <t>diagnosis subtype</t>
  </si>
  <si>
    <t>er level cell percentage category</t>
  </si>
  <si>
    <t>first presenting symptom longest duration</t>
  </si>
  <si>
    <t>gleason score</t>
  </si>
  <si>
    <t>her2 immunohistochemistry level result</t>
  </si>
  <si>
    <t>her2 neu chromosone 17 signal ratio value</t>
  </si>
  <si>
    <t>history hepato carcinoma risk factor</t>
  </si>
  <si>
    <t>lab proc her2 neu immunohistochemistry receptor status</t>
  </si>
  <si>
    <t>laboratory procedure albumin result upper limit of normal value</t>
  </si>
  <si>
    <t>laboratory procedure international normalization ratio result upper limit of normal value</t>
  </si>
  <si>
    <t>liver fibrosis ishak score category</t>
  </si>
  <si>
    <t>malig t neoplasm mitotic count rate</t>
  </si>
  <si>
    <t>melanoma ulceration indicator</t>
  </si>
  <si>
    <t>mitoses count</t>
  </si>
  <si>
    <t>mitotane therapy</t>
  </si>
  <si>
    <t>mitotic rate</t>
  </si>
  <si>
    <t>neoplasm depth</t>
  </si>
  <si>
    <t>neoplasm length</t>
  </si>
  <si>
    <t>occupation primary job</t>
  </si>
  <si>
    <t>pgr detection method text</t>
  </si>
  <si>
    <t>primary neoplasm melanoma dx</t>
  </si>
  <si>
    <t>surgical procedure purpose other text</t>
  </si>
  <si>
    <t>tumor residual disease</t>
  </si>
  <si>
    <t>tumor type</t>
  </si>
  <si>
    <t>prior dx</t>
  </si>
  <si>
    <t>initial pathologic diagnosis method</t>
  </si>
  <si>
    <t>performance status scale timing</t>
  </si>
  <si>
    <t>number pack years smoked</t>
  </si>
  <si>
    <t>targeted molecular therapy</t>
  </si>
  <si>
    <t>clinical M</t>
  </si>
  <si>
    <t>clinical stage</t>
  </si>
  <si>
    <t>clinical T</t>
  </si>
  <si>
    <t>number of lymphnodes positive by ihc</t>
  </si>
  <si>
    <t>birth control pill history usage category</t>
  </si>
  <si>
    <t>hemoglobin result</t>
  </si>
  <si>
    <t>menopause status</t>
  </si>
  <si>
    <t>number of lymphnodes positive</t>
  </si>
  <si>
    <t>serum calcium result</t>
  </si>
  <si>
    <t>white cell count result</t>
  </si>
  <si>
    <t>age began smoking in years</t>
  </si>
  <si>
    <t>aln pos light micro</t>
  </si>
  <si>
    <t>circumferential resection margin</t>
  </si>
  <si>
    <t>clinical N</t>
  </si>
  <si>
    <t>history of colon polyps</t>
  </si>
  <si>
    <t>kras mutation found</t>
  </si>
  <si>
    <t>location in lung parenchyma</t>
  </si>
  <si>
    <t>loss expression of mismatch repair proteins by ihc</t>
  </si>
  <si>
    <t>lymphovascular invasion present</t>
  </si>
  <si>
    <t>non nodal tumor deposits</t>
  </si>
  <si>
    <t>number of first degree relatives with cancer diagnosis</t>
  </si>
  <si>
    <t>number of loci tested</t>
  </si>
  <si>
    <t>pct tumor invasion</t>
  </si>
  <si>
    <t>peritoneal wash</t>
  </si>
  <si>
    <t>platelet qualitative result</t>
  </si>
  <si>
    <t>pln pos ihc</t>
  </si>
  <si>
    <t>pln pos light micro</t>
  </si>
  <si>
    <t>post bronchodilator fev1 fvc percent</t>
  </si>
  <si>
    <t>post bronchodilator fev1 percent</t>
  </si>
  <si>
    <t>post surgical procedure assessment thyroid gland carcinoma status</t>
  </si>
  <si>
    <t>pre bronchodilator fev1 fvc percent</t>
  </si>
  <si>
    <t>pre bronchodilator fev1 percent</t>
  </si>
  <si>
    <t>preoperative pretreatment cea level</t>
  </si>
  <si>
    <t>pulmonary function test performed</t>
  </si>
  <si>
    <t>surgical approach</t>
  </si>
  <si>
    <t>total aor lnr</t>
  </si>
  <si>
    <t>total aor-lnp</t>
  </si>
  <si>
    <t>total pelv lnp</t>
  </si>
  <si>
    <t>total pelv lnr</t>
  </si>
  <si>
    <t>ablation embolization tx adjuvant</t>
  </si>
  <si>
    <t>adjacent hepatic tissue inflammation extent type</t>
  </si>
  <si>
    <t>alcohol history documented</t>
  </si>
  <si>
    <t>aln pos ihc</t>
  </si>
  <si>
    <t>amount of alcohol consumption per day</t>
  </si>
  <si>
    <t>animal insect allergy history</t>
  </si>
  <si>
    <t>asthma history</t>
  </si>
  <si>
    <t>atypical mitotic figures</t>
  </si>
  <si>
    <t>biochemical recurrence</t>
  </si>
  <si>
    <t>bladder carcinoma extracapsular extension status</t>
  </si>
  <si>
    <t>bone scan results</t>
  </si>
  <si>
    <t>brachytherapy first reference point administered total dose</t>
  </si>
  <si>
    <t>brachytherapy method type</t>
  </si>
  <si>
    <t>breast carcinoma immunohistochemistry pos cell score</t>
  </si>
  <si>
    <t>breast carcinoma primary surgical procedure name</t>
  </si>
  <si>
    <t>breast carcinoma surgical procedure name</t>
  </si>
  <si>
    <t>cancer diagnosis first degree relative number</t>
  </si>
  <si>
    <t>cervical carcinoma corpus uteri involvement indicator</t>
  </si>
  <si>
    <t>cervical neoplasm pathologic margin involved text</t>
  </si>
  <si>
    <t>cervical neoplasm pathologic margin involved type</t>
  </si>
  <si>
    <t>chemotherapy negation radiation therapy concurrent not administered reason</t>
  </si>
  <si>
    <t>chemotherapy regimen type</t>
  </si>
  <si>
    <t>child pugh classification grade</t>
  </si>
  <si>
    <t>complete response observed</t>
  </si>
  <si>
    <t>ct scan findings</t>
  </si>
  <si>
    <t>cytoplasm presence less than equal 25 percent</t>
  </si>
  <si>
    <t>diagnostic ct abd pelvis result</t>
  </si>
  <si>
    <t>diagnostic ct result outcome</t>
  </si>
  <si>
    <t>diagnostic mri result</t>
  </si>
  <si>
    <t>diffuse architecture</t>
  </si>
  <si>
    <t>disease extracapsular extension ind-3</t>
  </si>
  <si>
    <t>distant metastasis anatomic site</t>
  </si>
  <si>
    <t>distant metastasis present ind2</t>
  </si>
  <si>
    <t>dose frequency text</t>
  </si>
  <si>
    <t>ectopic preg cy count</t>
  </si>
  <si>
    <t>eczema history</t>
  </si>
  <si>
    <t>egfr amplication status</t>
  </si>
  <si>
    <t>egfr mutation result</t>
  </si>
  <si>
    <t>er detection method text</t>
  </si>
  <si>
    <t>excess adrenal hormone history type</t>
  </si>
  <si>
    <t>extrathyroid carcinoma present extension status</t>
  </si>
  <si>
    <t>family history of cancer</t>
  </si>
  <si>
    <t>family history of primary brain tumor</t>
  </si>
  <si>
    <t>family medical history relative family member relationship type</t>
  </si>
  <si>
    <t>first degree relative history thyroid gland carcinoma diagnosis relationship type</t>
  </si>
  <si>
    <t>first diagnosis age asth ecz hay fev mold dust</t>
  </si>
  <si>
    <t>first nonlymph node metastasis anatomic site</t>
  </si>
  <si>
    <t>first presenting symptom</t>
  </si>
  <si>
    <t>fluorescence in situ hybridization diagnostic procedure chromosome 17 signal result range</t>
  </si>
  <si>
    <t>food allergy history</t>
  </si>
  <si>
    <t>frequency of alcohol consumption</t>
  </si>
  <si>
    <t>hay fever history</t>
  </si>
  <si>
    <t>headache history</t>
  </si>
  <si>
    <t>hematology serum creatinine laboratory result value in mg dl</t>
  </si>
  <si>
    <t>her2 erbb method calculation method text</t>
  </si>
  <si>
    <t>her2 erbb pos finding cell percent category</t>
  </si>
  <si>
    <t>her2 erbb pos finding fluorescence in situ hybridization calculation method text</t>
  </si>
  <si>
    <t>her2 neu and centromere 17 copy number analysis input total number count</t>
  </si>
  <si>
    <t>her2 neu breast carcinoma copy analysis input total number</t>
  </si>
  <si>
    <t>hist of non mibc</t>
  </si>
  <si>
    <t>histological type other</t>
  </si>
  <si>
    <t>horm ther</t>
  </si>
  <si>
    <t>hpv status by ish testing</t>
  </si>
  <si>
    <t>hpv status by p16 testing</t>
  </si>
  <si>
    <t>human papillomavirus type</t>
  </si>
  <si>
    <t>hysterectomy performed type</t>
  </si>
  <si>
    <t>i 131 first administered dose</t>
  </si>
  <si>
    <t>i 131 total administered dose</t>
  </si>
  <si>
    <t>i 131 total administered preparation technique</t>
  </si>
  <si>
    <t>immunohistochemistry positive cell score</t>
  </si>
  <si>
    <t>induction course complete</t>
  </si>
  <si>
    <t>interferon 90 day prior excision admin indicator</t>
  </si>
  <si>
    <t>invasion of tumor capsule</t>
  </si>
  <si>
    <t>keratinizing squamous cell carcinoma present indicator</t>
  </si>
  <si>
    <t>kras mutation codon</t>
  </si>
  <si>
    <t>lab procedure her2 neu in situ hybrid outcome type</t>
  </si>
  <si>
    <t>lab procedure platelet result specified value</t>
  </si>
  <si>
    <t>laboratory prcoedure platelet result lower limit of normal value</t>
  </si>
  <si>
    <t>laboratory prcoedure platelet result upper limit of normal value</t>
  </si>
  <si>
    <t>laboratory procedure albumin result lower limit of normal value</t>
  </si>
  <si>
    <t>laboratory procedure albumin result specified value</t>
  </si>
  <si>
    <t>laboratory procedure alpha fetoprotein outcome upper limit of normal value</t>
  </si>
  <si>
    <t>laboratory procedure alpha fetoprotein outcome value</t>
  </si>
  <si>
    <t>laboratory procedure creatinine result lower limit of normal value</t>
  </si>
  <si>
    <t>laboratory procedure creatinine result upper limit of normal value</t>
  </si>
  <si>
    <t>laboratory procedure international normalization ratio result lower limit of normal value</t>
  </si>
  <si>
    <t>laboratory procedure prothrombin time result value</t>
  </si>
  <si>
    <t>laboratory procedure total bilirubin result specified lower limit of normal value</t>
  </si>
  <si>
    <t>laboratory procedure total bilirubin result specified upper limit of normal value</t>
  </si>
  <si>
    <t>laboratory procedure total bilirubin result upper limit normal value</t>
  </si>
  <si>
    <t>loss expression of mismatch repair proteins by ihc result</t>
  </si>
  <si>
    <t>lymphovascular invasion indicator</t>
  </si>
  <si>
    <t>maint therapy course complete</t>
  </si>
  <si>
    <t>malig t neoplasm metastatic involvement site</t>
  </si>
  <si>
    <t>melanoma clark level value</t>
  </si>
  <si>
    <t>mental status changes</t>
  </si>
  <si>
    <t>mibc 90day post resection bcg</t>
  </si>
  <si>
    <t>microsatellite instability</t>
  </si>
  <si>
    <t>mitotane therapy adjuvant setting</t>
  </si>
  <si>
    <t>mitotane therapy for macroscopic residual disease</t>
  </si>
  <si>
    <t>mold or dust allergy history</t>
  </si>
  <si>
    <t>motor movement changes</t>
  </si>
  <si>
    <t>neoplasm width</t>
  </si>
  <si>
    <t>non mibc tx</t>
  </si>
  <si>
    <t>nuclear grade III IV</t>
  </si>
  <si>
    <t>number of abnormal loci</t>
  </si>
  <si>
    <t>number of successful preg cies which resulted in at least 1 live birth</t>
  </si>
  <si>
    <t>patient preg cy spontaneous abortion count</t>
  </si>
  <si>
    <t>patient preg cy therapeutic abortion count</t>
  </si>
  <si>
    <t>person concomitant prostate carcinoma occurrence indicator</t>
  </si>
  <si>
    <t>person concomitant prostate carcinoma pathologic t stage</t>
  </si>
  <si>
    <t>person lifetime risk radiation exposure indicator</t>
  </si>
  <si>
    <t>person occupation description text</t>
  </si>
  <si>
    <t>person occupation years number</t>
  </si>
  <si>
    <t>person primary industry text</t>
  </si>
  <si>
    <t>pos finding progesterone receptor other measurement scale text</t>
  </si>
  <si>
    <t>positive finding estrogen receptor other measurement scale text</t>
  </si>
  <si>
    <t>preg cy stillbirth count</t>
  </si>
  <si>
    <t>preoperative antiseizure meds</t>
  </si>
  <si>
    <t>preoperative corticosteroids</t>
  </si>
  <si>
    <t>presence of pathological nodal extracapsular spread</t>
  </si>
  <si>
    <t>primary melanoma at diagnosis count</t>
  </si>
  <si>
    <t>primary neoplasm focus type</t>
  </si>
  <si>
    <t>primary thyroid gland neoplasm location anatomic site</t>
  </si>
  <si>
    <t>primary tumor multiple present ind</t>
  </si>
  <si>
    <t>progesterone receptor level cell percent category</t>
  </si>
  <si>
    <t>psa value</t>
  </si>
  <si>
    <t>relative family cancer history ind 3</t>
  </si>
  <si>
    <t>rt administered type</t>
  </si>
  <si>
    <t>rt pelvis administered total dose</t>
  </si>
  <si>
    <t>secondary pattern</t>
  </si>
  <si>
    <t>seizure history</t>
  </si>
  <si>
    <t>sensory changes</t>
  </si>
  <si>
    <t>sinusoid invasion</t>
  </si>
  <si>
    <t>specimen collection method name</t>
  </si>
  <si>
    <t>supratentorial localization</t>
  </si>
  <si>
    <t>surgical procedure name other specify text</t>
  </si>
  <si>
    <t>synchronous colon cancer present</t>
  </si>
  <si>
    <t>tertiary pattern</t>
  </si>
  <si>
    <t>therapeutic mitotane levels achieved</t>
  </si>
  <si>
    <t>total number of preg cies</t>
  </si>
  <si>
    <t>tumor level</t>
  </si>
  <si>
    <t>tumor tissue site</t>
  </si>
  <si>
    <t>vascular tumor cell invasion type</t>
  </si>
  <si>
    <t>viral hepatitis serology</t>
  </si>
  <si>
    <t>visual changes</t>
  </si>
  <si>
    <t>weiss score</t>
  </si>
  <si>
    <t>zone of origin</t>
  </si>
  <si>
    <t>anatomic neoplasm subdivision other</t>
  </si>
  <si>
    <t>axillary lymph node stage other method descriptive text</t>
  </si>
  <si>
    <t>brachytherapy method other specify text</t>
  </si>
  <si>
    <t>braf gene analysis result</t>
  </si>
  <si>
    <t>braf gene genotyping outcome lab results text</t>
  </si>
  <si>
    <t>breast cancer surgery margin status</t>
  </si>
  <si>
    <t>breast neoplasm other surgical procedure descriptive text</t>
  </si>
  <si>
    <t>chemotherapy negation radiation therapy concurrent administered text</t>
  </si>
  <si>
    <t>colorectal cancer</t>
  </si>
  <si>
    <t>concurrent chemotherapy dose</t>
  </si>
  <si>
    <t>eml4 alk translocation method</t>
  </si>
  <si>
    <t>fdg or ct pet performed outcome</t>
  </si>
  <si>
    <t>history hepato carcinoma risk factor other</t>
  </si>
  <si>
    <t>history ionizing rt to head</t>
  </si>
  <si>
    <t>inherited genetic syndrome found</t>
  </si>
  <si>
    <t>lymph node location positive pathology name</t>
  </si>
  <si>
    <t>other chemotherapy agent administration specify</t>
  </si>
  <si>
    <t>other metastatic involvement anatomic site</t>
  </si>
  <si>
    <t>patient personal medical history thyroid other specify text</t>
  </si>
  <si>
    <t>performance status assessment timepoint category other text</t>
  </si>
  <si>
    <t>preg t at diagnosis</t>
  </si>
  <si>
    <t>presence of sarcomatoid features</t>
  </si>
  <si>
    <t>primary anatomic site count</t>
  </si>
  <si>
    <t>prior systemic therapy type</t>
  </si>
  <si>
    <t>radiation therapy administered preparation technique text</t>
  </si>
  <si>
    <t>radiation therapy not administered specify</t>
  </si>
  <si>
    <t>radiation type notes</t>
  </si>
  <si>
    <t>resp maint from bcg admin month dur</t>
  </si>
  <si>
    <t>therapeutic mitotane lvl recurrence</t>
  </si>
  <si>
    <t>tumor response cdus type</t>
  </si>
  <si>
    <r>
      <rPr>
        <b/>
        <sz val="12"/>
        <color theme="1"/>
        <rFont val="Calibri"/>
        <family val="2"/>
        <scheme val="minor"/>
      </rPr>
      <t>Supplementary Data 2:</t>
    </r>
    <r>
      <rPr>
        <sz val="12"/>
        <color theme="1"/>
        <rFont val="Calibri"/>
        <family val="2"/>
        <scheme val="minor"/>
      </rPr>
      <t xml:space="preserve"> Clinical features association with tumor purity.</t>
    </r>
  </si>
  <si>
    <t>For each binary or categorical clinical feature we use one-way analysis of variance (ANOVA) to calculate p-values of purity (CPE) in each category. For continuous clinical features we calculate p-value of the Spearman correlation. We repeated these¬¬ analyses for each of the five purity methods. False discovery rate of 1% was chosen as a threshold for significance.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</si>
</sst>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Font="1"/>
    <xf numFmtId="0" fontId="1" fillId="0" borderId="1" xfId="0" applyFont="1" applyBorder="1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3"/>
  <sheetViews>
    <sheetView tabSelected="1" workbookViewId="0">
      <selection activeCell="A3" sqref="A3"/>
    </sheetView>
  </sheetViews>
  <sheetFormatPr baseColWidth="10" defaultRowHeight="15" x14ac:dyDescent="0"/>
  <cols>
    <col min="1" max="1" width="49.1640625" style="3" customWidth="1"/>
  </cols>
  <sheetData>
    <row r="1" spans="1:25">
      <c r="A1" s="4" t="s">
        <v>324</v>
      </c>
    </row>
    <row r="2" spans="1:25">
      <c r="A2" s="4" t="s">
        <v>325</v>
      </c>
    </row>
    <row r="3" spans="1:25">
      <c r="A3" s="4"/>
    </row>
    <row r="4" spans="1:25" s="5" customFormat="1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30</v>
      </c>
      <c r="X4" s="5" t="s">
        <v>31</v>
      </c>
      <c r="Y4" s="5" t="s">
        <v>32</v>
      </c>
    </row>
    <row r="5" spans="1:25">
      <c r="A5" s="3" t="s">
        <v>35</v>
      </c>
      <c r="B5" t="s">
        <v>33</v>
      </c>
      <c r="C5">
        <v>7.2305999999999995E-2</v>
      </c>
      <c r="D5" s="2">
        <v>4.2791999999999998E-7</v>
      </c>
      <c r="E5" s="2">
        <v>8.9423000000000008E-6</v>
      </c>
      <c r="F5">
        <v>5.4060999999999996E-3</v>
      </c>
      <c r="G5" t="s">
        <v>33</v>
      </c>
      <c r="H5">
        <v>9.7978000000000006E-3</v>
      </c>
      <c r="I5" t="s">
        <v>33</v>
      </c>
      <c r="J5">
        <v>0.67891999999999997</v>
      </c>
      <c r="K5" t="s">
        <v>33</v>
      </c>
      <c r="L5" s="2">
        <v>1.8599999999999999E-11</v>
      </c>
      <c r="M5">
        <v>0.62355000000000005</v>
      </c>
      <c r="N5">
        <v>0.65876000000000001</v>
      </c>
      <c r="O5">
        <v>5.8407000000000001E-2</v>
      </c>
      <c r="P5" t="s">
        <v>33</v>
      </c>
      <c r="Q5">
        <v>3.4428E-2</v>
      </c>
      <c r="R5" t="s">
        <v>33</v>
      </c>
      <c r="S5">
        <v>0.29977999999999999</v>
      </c>
      <c r="T5" s="2">
        <v>1.8445E-5</v>
      </c>
      <c r="U5">
        <v>0.54978000000000005</v>
      </c>
      <c r="V5">
        <v>0.91630999999999996</v>
      </c>
      <c r="W5">
        <f t="shared" ref="W5:W68" si="0">COUNT(B5:V5)</f>
        <v>15</v>
      </c>
      <c r="X5">
        <f t="shared" ref="X5:X68" si="1">COUNTIF(B5:V5,"&lt;0.05")</f>
        <v>7</v>
      </c>
      <c r="Y5">
        <f t="shared" ref="Y5:Y68" si="2">COUNTIF(B5:V5,"&lt;0.00015")</f>
        <v>4</v>
      </c>
    </row>
    <row r="6" spans="1:25">
      <c r="A6" s="3" t="s">
        <v>36</v>
      </c>
      <c r="B6" t="s">
        <v>33</v>
      </c>
      <c r="C6" t="s">
        <v>33</v>
      </c>
      <c r="D6" s="2">
        <v>1.3332999999999999E-5</v>
      </c>
      <c r="E6" s="2">
        <v>1.2296000000000001E-5</v>
      </c>
      <c r="F6" t="s">
        <v>33</v>
      </c>
      <c r="G6">
        <v>3.6702000000000002E-4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>
        <v>0.60102</v>
      </c>
      <c r="N6">
        <v>0.36342000000000002</v>
      </c>
      <c r="O6">
        <v>9.1611000000000001E-3</v>
      </c>
      <c r="P6" t="s">
        <v>33</v>
      </c>
      <c r="Q6" t="s">
        <v>33</v>
      </c>
      <c r="R6" t="s">
        <v>33</v>
      </c>
      <c r="S6" t="s">
        <v>33</v>
      </c>
      <c r="T6" s="2">
        <v>3.0244999999999999E-5</v>
      </c>
      <c r="U6">
        <v>0.76488999999999996</v>
      </c>
      <c r="V6">
        <v>0.98304999999999998</v>
      </c>
      <c r="W6">
        <f t="shared" si="0"/>
        <v>9</v>
      </c>
      <c r="X6">
        <f t="shared" si="1"/>
        <v>5</v>
      </c>
      <c r="Y6">
        <f t="shared" si="2"/>
        <v>3</v>
      </c>
    </row>
    <row r="7" spans="1:25">
      <c r="A7" s="3" t="s">
        <v>37</v>
      </c>
      <c r="B7" t="s">
        <v>33</v>
      </c>
      <c r="C7">
        <v>3.5933E-2</v>
      </c>
      <c r="D7" t="s">
        <v>33</v>
      </c>
      <c r="E7">
        <v>9.3050999999999995E-2</v>
      </c>
      <c r="F7" t="s">
        <v>33</v>
      </c>
      <c r="G7" t="s">
        <v>33</v>
      </c>
      <c r="H7">
        <v>0.96153999999999995</v>
      </c>
      <c r="I7" t="s">
        <v>33</v>
      </c>
      <c r="J7" s="2">
        <v>5.3880000000000004E-10</v>
      </c>
      <c r="K7" t="s">
        <v>33</v>
      </c>
      <c r="L7" s="3">
        <v>1.1945E-4</v>
      </c>
      <c r="M7">
        <v>0.13628999999999999</v>
      </c>
      <c r="N7" t="s">
        <v>33</v>
      </c>
      <c r="O7" t="s">
        <v>33</v>
      </c>
      <c r="P7">
        <v>0.95021999999999995</v>
      </c>
      <c r="Q7" t="s">
        <v>33</v>
      </c>
      <c r="R7" t="s">
        <v>33</v>
      </c>
      <c r="S7" t="s">
        <v>33</v>
      </c>
      <c r="T7" t="s">
        <v>33</v>
      </c>
      <c r="U7">
        <v>0.37354999999999999</v>
      </c>
      <c r="V7" t="s">
        <v>33</v>
      </c>
      <c r="W7">
        <f t="shared" si="0"/>
        <v>8</v>
      </c>
      <c r="X7">
        <f t="shared" si="1"/>
        <v>3</v>
      </c>
      <c r="Y7">
        <f t="shared" si="2"/>
        <v>2</v>
      </c>
    </row>
    <row r="8" spans="1:25">
      <c r="A8" s="3" t="s">
        <v>38</v>
      </c>
      <c r="B8" t="s">
        <v>33</v>
      </c>
      <c r="C8" t="s">
        <v>33</v>
      </c>
      <c r="D8" s="1">
        <v>1.6772E-8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>
        <f t="shared" si="0"/>
        <v>1</v>
      </c>
      <c r="X8">
        <f t="shared" si="1"/>
        <v>1</v>
      </c>
      <c r="Y8">
        <f t="shared" si="2"/>
        <v>1</v>
      </c>
    </row>
    <row r="9" spans="1:25">
      <c r="A9" s="3" t="s">
        <v>39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s="2">
        <v>2.6931999999999999E-5</v>
      </c>
      <c r="T9" t="s">
        <v>33</v>
      </c>
      <c r="U9" t="s">
        <v>33</v>
      </c>
      <c r="V9" t="s">
        <v>33</v>
      </c>
      <c r="W9">
        <f t="shared" si="0"/>
        <v>1</v>
      </c>
      <c r="X9">
        <f t="shared" si="1"/>
        <v>1</v>
      </c>
      <c r="Y9">
        <f t="shared" si="2"/>
        <v>1</v>
      </c>
    </row>
    <row r="10" spans="1:25">
      <c r="A10" s="3" t="s">
        <v>40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s="1">
        <v>2.0205000000000001E-5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>
        <f t="shared" si="0"/>
        <v>1</v>
      </c>
      <c r="X10">
        <f t="shared" si="1"/>
        <v>1</v>
      </c>
      <c r="Y10">
        <f t="shared" si="2"/>
        <v>1</v>
      </c>
    </row>
    <row r="11" spans="1:25">
      <c r="A11" s="3" t="s">
        <v>41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s="1">
        <v>4.7794999999999999E-5</v>
      </c>
      <c r="U11" t="s">
        <v>33</v>
      </c>
      <c r="V11" t="s">
        <v>33</v>
      </c>
      <c r="W11">
        <f t="shared" si="0"/>
        <v>1</v>
      </c>
      <c r="X11">
        <f t="shared" si="1"/>
        <v>1</v>
      </c>
      <c r="Y11">
        <f t="shared" si="2"/>
        <v>1</v>
      </c>
    </row>
    <row r="12" spans="1:25">
      <c r="A12" s="3" t="s">
        <v>42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s="3">
        <v>1.4750000000000001E-4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>
        <f t="shared" si="0"/>
        <v>1</v>
      </c>
      <c r="X12">
        <f t="shared" si="1"/>
        <v>1</v>
      </c>
      <c r="Y12">
        <f t="shared" si="2"/>
        <v>1</v>
      </c>
    </row>
    <row r="13" spans="1:25">
      <c r="A13" s="3" t="s">
        <v>43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s="1">
        <v>9.9674999999999997E-5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>
        <f t="shared" si="0"/>
        <v>1</v>
      </c>
      <c r="X13">
        <f t="shared" si="1"/>
        <v>1</v>
      </c>
      <c r="Y13">
        <f t="shared" si="2"/>
        <v>1</v>
      </c>
    </row>
    <row r="14" spans="1:25">
      <c r="A14" s="3" t="s">
        <v>44</v>
      </c>
      <c r="B14" t="s">
        <v>33</v>
      </c>
      <c r="C14">
        <v>7.1940999999999997E-4</v>
      </c>
      <c r="D14" t="s">
        <v>33</v>
      </c>
      <c r="E14">
        <v>3.3000000000000002E-2</v>
      </c>
      <c r="F14">
        <v>0.37143999999999999</v>
      </c>
      <c r="G14" t="s">
        <v>33</v>
      </c>
      <c r="H14">
        <v>1.2465E-2</v>
      </c>
      <c r="I14" t="s">
        <v>33</v>
      </c>
      <c r="J14">
        <v>0.67891999999999997</v>
      </c>
      <c r="K14" t="s">
        <v>33</v>
      </c>
      <c r="L14">
        <v>5.1547999999999997E-2</v>
      </c>
      <c r="M14" t="s">
        <v>33</v>
      </c>
      <c r="N14">
        <v>0.26057000000000002</v>
      </c>
      <c r="O14">
        <v>3.6658000000000003E-2</v>
      </c>
      <c r="P14" t="s">
        <v>33</v>
      </c>
      <c r="Q14">
        <v>1.4057999999999999E-2</v>
      </c>
      <c r="R14">
        <v>0.88285999999999998</v>
      </c>
      <c r="S14">
        <v>4.6821999999999999E-4</v>
      </c>
      <c r="T14" t="s">
        <v>33</v>
      </c>
      <c r="U14" t="s">
        <v>33</v>
      </c>
      <c r="V14">
        <v>0.94825000000000004</v>
      </c>
      <c r="W14">
        <f t="shared" si="0"/>
        <v>12</v>
      </c>
      <c r="X14">
        <f t="shared" si="1"/>
        <v>6</v>
      </c>
      <c r="Y14">
        <f t="shared" si="2"/>
        <v>0</v>
      </c>
    </row>
    <row r="15" spans="1:25">
      <c r="A15" s="3" t="s">
        <v>45</v>
      </c>
      <c r="B15">
        <v>9.9483000000000002E-3</v>
      </c>
      <c r="C15">
        <v>0.48702000000000001</v>
      </c>
      <c r="D15">
        <v>0.54107000000000005</v>
      </c>
      <c r="E15">
        <v>1.7972999999999999E-2</v>
      </c>
      <c r="F15">
        <v>4.1047E-2</v>
      </c>
      <c r="G15">
        <v>0.60851999999999995</v>
      </c>
      <c r="H15">
        <v>0.21781</v>
      </c>
      <c r="I15">
        <v>0.56406000000000001</v>
      </c>
      <c r="J15">
        <v>8.7599999999999997E-2</v>
      </c>
      <c r="K15">
        <v>0.88822000000000001</v>
      </c>
      <c r="L15">
        <v>0.10682</v>
      </c>
      <c r="M15">
        <v>0.29096</v>
      </c>
      <c r="N15">
        <v>2.5035000000000002E-2</v>
      </c>
      <c r="O15">
        <v>0.55339000000000005</v>
      </c>
      <c r="P15">
        <v>0.49147999999999997</v>
      </c>
      <c r="Q15">
        <v>0.14130000000000001</v>
      </c>
      <c r="R15">
        <v>0.10824</v>
      </c>
      <c r="S15">
        <v>1.1037E-2</v>
      </c>
      <c r="T15">
        <v>0.93972</v>
      </c>
      <c r="U15">
        <v>0.56894</v>
      </c>
      <c r="V15">
        <v>0.71487000000000001</v>
      </c>
      <c r="W15">
        <f t="shared" si="0"/>
        <v>21</v>
      </c>
      <c r="X15">
        <f t="shared" si="1"/>
        <v>5</v>
      </c>
      <c r="Y15">
        <f t="shared" si="2"/>
        <v>0</v>
      </c>
    </row>
    <row r="16" spans="1:25">
      <c r="A16" s="3" t="s">
        <v>46</v>
      </c>
      <c r="B16">
        <v>0.13836999999999999</v>
      </c>
      <c r="C16">
        <v>8.0028000000000002E-2</v>
      </c>
      <c r="D16">
        <v>0.15687000000000001</v>
      </c>
      <c r="E16" t="s">
        <v>33</v>
      </c>
      <c r="F16">
        <v>3.7963999999999998E-2</v>
      </c>
      <c r="G16" t="s">
        <v>33</v>
      </c>
      <c r="H16">
        <v>0.11638</v>
      </c>
      <c r="I16">
        <v>0.1138</v>
      </c>
      <c r="J16">
        <v>4.5982999999999999E-4</v>
      </c>
      <c r="K16">
        <v>0.34137000000000001</v>
      </c>
      <c r="L16" t="s">
        <v>33</v>
      </c>
      <c r="M16">
        <v>0.44780999999999999</v>
      </c>
      <c r="N16">
        <v>1.34E-2</v>
      </c>
      <c r="O16">
        <v>0.51449999999999996</v>
      </c>
      <c r="P16" t="s">
        <v>33</v>
      </c>
      <c r="Q16" t="s">
        <v>33</v>
      </c>
      <c r="R16">
        <v>0.34422999999999998</v>
      </c>
      <c r="S16">
        <v>1.8521E-3</v>
      </c>
      <c r="T16">
        <v>2.2277999999999998E-3</v>
      </c>
      <c r="U16" t="s">
        <v>33</v>
      </c>
      <c r="V16" t="s">
        <v>33</v>
      </c>
      <c r="W16">
        <f t="shared" si="0"/>
        <v>14</v>
      </c>
      <c r="X16">
        <f t="shared" si="1"/>
        <v>5</v>
      </c>
      <c r="Y16">
        <f t="shared" si="2"/>
        <v>0</v>
      </c>
    </row>
    <row r="17" spans="1:25">
      <c r="A17" s="3" t="s">
        <v>47</v>
      </c>
      <c r="B17">
        <v>0.48713000000000001</v>
      </c>
      <c r="C17">
        <v>2.4586E-2</v>
      </c>
      <c r="D17">
        <v>2.4015E-3</v>
      </c>
      <c r="E17">
        <v>0.87892999999999999</v>
      </c>
      <c r="F17">
        <v>0.29676000000000002</v>
      </c>
      <c r="G17">
        <v>0.16891</v>
      </c>
      <c r="H17">
        <v>0.18118999999999999</v>
      </c>
      <c r="I17">
        <v>0.49684</v>
      </c>
      <c r="J17">
        <v>0.67691999999999997</v>
      </c>
      <c r="K17">
        <v>0.61426000000000003</v>
      </c>
      <c r="L17">
        <v>0.36831999999999998</v>
      </c>
      <c r="M17">
        <v>0.38635999999999998</v>
      </c>
      <c r="N17">
        <v>0.10088999999999999</v>
      </c>
      <c r="O17">
        <v>7.2779000000000003E-3</v>
      </c>
      <c r="P17">
        <v>0.45107999999999998</v>
      </c>
      <c r="Q17">
        <v>2.2634999999999999E-2</v>
      </c>
      <c r="R17">
        <v>0.52188999999999997</v>
      </c>
      <c r="S17">
        <v>6.5421000000000007E-2</v>
      </c>
      <c r="T17">
        <v>0.74250000000000005</v>
      </c>
      <c r="U17">
        <v>0.22391</v>
      </c>
      <c r="V17">
        <v>0.19009999999999999</v>
      </c>
      <c r="W17">
        <f t="shared" si="0"/>
        <v>21</v>
      </c>
      <c r="X17">
        <f t="shared" si="1"/>
        <v>4</v>
      </c>
      <c r="Y17">
        <f t="shared" si="2"/>
        <v>0</v>
      </c>
    </row>
    <row r="18" spans="1:25">
      <c r="A18" s="3" t="s">
        <v>48</v>
      </c>
      <c r="B18">
        <v>0.47028999999999999</v>
      </c>
      <c r="C18">
        <v>2.6433000000000002E-2</v>
      </c>
      <c r="D18">
        <v>1.7434E-3</v>
      </c>
      <c r="E18">
        <v>0.81354000000000004</v>
      </c>
      <c r="F18">
        <v>0.34133999999999998</v>
      </c>
      <c r="G18">
        <v>0.16808999999999999</v>
      </c>
      <c r="H18">
        <v>0.19026000000000001</v>
      </c>
      <c r="I18">
        <v>0.50238000000000005</v>
      </c>
      <c r="J18">
        <v>0.69016</v>
      </c>
      <c r="K18">
        <v>0.68325000000000002</v>
      </c>
      <c r="L18">
        <v>0.37197000000000002</v>
      </c>
      <c r="M18">
        <v>0.59579000000000004</v>
      </c>
      <c r="N18">
        <v>0.15498000000000001</v>
      </c>
      <c r="O18">
        <v>6.6582999999999998E-3</v>
      </c>
      <c r="P18">
        <v>0.53652999999999995</v>
      </c>
      <c r="Q18">
        <v>4.6539999999999998E-2</v>
      </c>
      <c r="R18">
        <v>0.51822000000000001</v>
      </c>
      <c r="S18">
        <v>7.9575999999999994E-2</v>
      </c>
      <c r="T18">
        <v>0.74482000000000004</v>
      </c>
      <c r="U18">
        <v>0.19581000000000001</v>
      </c>
      <c r="V18">
        <v>0.19622999999999999</v>
      </c>
      <c r="W18">
        <f t="shared" si="0"/>
        <v>21</v>
      </c>
      <c r="X18">
        <f t="shared" si="1"/>
        <v>4</v>
      </c>
      <c r="Y18">
        <f t="shared" si="2"/>
        <v>0</v>
      </c>
    </row>
    <row r="19" spans="1:25">
      <c r="A19" s="3" t="s">
        <v>23</v>
      </c>
      <c r="B19">
        <v>0.47941</v>
      </c>
      <c r="C19">
        <v>0.27017999999999998</v>
      </c>
      <c r="D19">
        <v>0.28936000000000001</v>
      </c>
      <c r="E19" t="s">
        <v>33</v>
      </c>
      <c r="F19">
        <v>0.31685000000000002</v>
      </c>
      <c r="G19">
        <v>4.0719999999999999E-2</v>
      </c>
      <c r="H19">
        <v>1.7883E-3</v>
      </c>
      <c r="I19">
        <v>0.43858000000000003</v>
      </c>
      <c r="J19">
        <v>0.28389999999999999</v>
      </c>
      <c r="K19">
        <v>0.96614</v>
      </c>
      <c r="L19">
        <v>0.95216000000000001</v>
      </c>
      <c r="M19">
        <v>0.56191999999999998</v>
      </c>
      <c r="N19">
        <v>1.0145E-2</v>
      </c>
      <c r="O19">
        <v>7.8425000000000005E-3</v>
      </c>
      <c r="P19" t="s">
        <v>33</v>
      </c>
      <c r="Q19" t="s">
        <v>33</v>
      </c>
      <c r="R19">
        <v>0.29393999999999998</v>
      </c>
      <c r="S19">
        <v>0.11728</v>
      </c>
      <c r="T19">
        <v>0.75382000000000005</v>
      </c>
      <c r="U19" t="s">
        <v>33</v>
      </c>
      <c r="V19" t="s">
        <v>33</v>
      </c>
      <c r="W19">
        <f t="shared" si="0"/>
        <v>16</v>
      </c>
      <c r="X19">
        <f t="shared" si="1"/>
        <v>4</v>
      </c>
      <c r="Y19">
        <f t="shared" si="2"/>
        <v>0</v>
      </c>
    </row>
    <row r="20" spans="1:25">
      <c r="A20" s="3" t="s">
        <v>49</v>
      </c>
      <c r="B20" t="s">
        <v>33</v>
      </c>
      <c r="C20">
        <v>9.0764000000000001E-3</v>
      </c>
      <c r="D20">
        <v>0.55012000000000005</v>
      </c>
      <c r="E20">
        <v>2.8055E-2</v>
      </c>
      <c r="F20">
        <v>8.7772000000000003E-2</v>
      </c>
      <c r="G20" t="s">
        <v>33</v>
      </c>
      <c r="H20">
        <v>7.7673999999999998E-3</v>
      </c>
      <c r="I20">
        <v>0.82723999999999998</v>
      </c>
      <c r="J20">
        <v>0.16417000000000001</v>
      </c>
      <c r="K20">
        <v>0.63956999999999997</v>
      </c>
      <c r="L20" t="s">
        <v>33</v>
      </c>
      <c r="M20">
        <v>0.23254</v>
      </c>
      <c r="N20">
        <v>5.0139999999999997E-2</v>
      </c>
      <c r="O20">
        <v>0.61063999999999996</v>
      </c>
      <c r="P20" t="s">
        <v>33</v>
      </c>
      <c r="Q20" t="s">
        <v>33</v>
      </c>
      <c r="R20">
        <v>0.97694999999999999</v>
      </c>
      <c r="S20">
        <v>0.82401999999999997</v>
      </c>
      <c r="T20">
        <v>5.3271000000000004E-3</v>
      </c>
      <c r="U20" t="s">
        <v>33</v>
      </c>
      <c r="V20" t="s">
        <v>33</v>
      </c>
      <c r="W20">
        <f t="shared" si="0"/>
        <v>14</v>
      </c>
      <c r="X20">
        <f t="shared" si="1"/>
        <v>4</v>
      </c>
      <c r="Y20">
        <f t="shared" si="2"/>
        <v>0</v>
      </c>
    </row>
    <row r="21" spans="1:25">
      <c r="A21" s="3" t="s">
        <v>50</v>
      </c>
      <c r="B21">
        <v>0.30553999999999998</v>
      </c>
      <c r="C21">
        <v>0.78303</v>
      </c>
      <c r="D21">
        <v>0.98273999999999995</v>
      </c>
      <c r="E21">
        <v>0.61040000000000005</v>
      </c>
      <c r="F21" t="s">
        <v>33</v>
      </c>
      <c r="G21">
        <v>0.61960000000000004</v>
      </c>
      <c r="H21">
        <v>0.49692999999999998</v>
      </c>
      <c r="I21" t="s">
        <v>33</v>
      </c>
      <c r="J21" t="s">
        <v>33</v>
      </c>
      <c r="K21" t="s">
        <v>33</v>
      </c>
      <c r="L21">
        <v>2.4253999999999999E-3</v>
      </c>
      <c r="M21" t="s">
        <v>33</v>
      </c>
      <c r="N21">
        <v>0.44575999999999999</v>
      </c>
      <c r="O21">
        <v>0.73941999999999997</v>
      </c>
      <c r="P21" t="s">
        <v>33</v>
      </c>
      <c r="Q21">
        <v>2.3901E-3</v>
      </c>
      <c r="R21" t="s">
        <v>33</v>
      </c>
      <c r="S21">
        <v>1.2596E-2</v>
      </c>
      <c r="T21">
        <v>0.10294</v>
      </c>
      <c r="U21">
        <v>0.14878</v>
      </c>
      <c r="V21">
        <v>0.90822000000000003</v>
      </c>
      <c r="W21">
        <f t="shared" si="0"/>
        <v>14</v>
      </c>
      <c r="X21">
        <f t="shared" si="1"/>
        <v>3</v>
      </c>
      <c r="Y21">
        <f t="shared" si="2"/>
        <v>0</v>
      </c>
    </row>
    <row r="22" spans="1:25">
      <c r="A22" s="3" t="s">
        <v>51</v>
      </c>
      <c r="B22" t="s">
        <v>33</v>
      </c>
      <c r="C22">
        <v>0.33073999999999998</v>
      </c>
      <c r="D22">
        <v>0.61175999999999997</v>
      </c>
      <c r="E22">
        <v>0.65308999999999995</v>
      </c>
      <c r="F22">
        <v>0.33339999999999997</v>
      </c>
      <c r="G22">
        <v>0.43128</v>
      </c>
      <c r="H22">
        <v>4.6375E-2</v>
      </c>
      <c r="I22" t="s">
        <v>33</v>
      </c>
      <c r="J22" t="s">
        <v>33</v>
      </c>
      <c r="K22" t="s">
        <v>33</v>
      </c>
      <c r="L22">
        <v>6.7380999999999996E-2</v>
      </c>
      <c r="M22" t="s">
        <v>33</v>
      </c>
      <c r="N22">
        <v>0.14743999999999999</v>
      </c>
      <c r="O22">
        <v>7.6341999999999993E-2</v>
      </c>
      <c r="P22">
        <v>3.4494999999999998E-2</v>
      </c>
      <c r="Q22" t="s">
        <v>33</v>
      </c>
      <c r="R22">
        <v>0.88285999999999998</v>
      </c>
      <c r="S22">
        <v>5.7147999999999997E-4</v>
      </c>
      <c r="T22" t="s">
        <v>33</v>
      </c>
      <c r="U22" t="s">
        <v>33</v>
      </c>
      <c r="V22">
        <v>0.38985999999999998</v>
      </c>
      <c r="W22">
        <f t="shared" si="0"/>
        <v>13</v>
      </c>
      <c r="X22">
        <f t="shared" si="1"/>
        <v>3</v>
      </c>
      <c r="Y22">
        <f t="shared" si="2"/>
        <v>0</v>
      </c>
    </row>
    <row r="23" spans="1:25">
      <c r="A23" s="3" t="s">
        <v>52</v>
      </c>
      <c r="B23">
        <v>1.3964000000000001E-2</v>
      </c>
      <c r="C23">
        <v>0.77258000000000004</v>
      </c>
      <c r="D23" t="s">
        <v>33</v>
      </c>
      <c r="E23">
        <v>0.74804000000000004</v>
      </c>
      <c r="F23" t="s">
        <v>33</v>
      </c>
      <c r="G23" t="s">
        <v>33</v>
      </c>
      <c r="H23">
        <v>0.57047999999999999</v>
      </c>
      <c r="I23" t="s">
        <v>33</v>
      </c>
      <c r="J23" t="s">
        <v>33</v>
      </c>
      <c r="K23">
        <v>9.8317000000000002E-2</v>
      </c>
      <c r="L23">
        <v>1.3472E-2</v>
      </c>
      <c r="M23" t="s">
        <v>33</v>
      </c>
      <c r="N23">
        <v>0.97177999999999998</v>
      </c>
      <c r="O23">
        <v>4.7321000000000002E-2</v>
      </c>
      <c r="P23" t="s">
        <v>33</v>
      </c>
      <c r="Q23">
        <v>0.74831000000000003</v>
      </c>
      <c r="R23" t="s">
        <v>33</v>
      </c>
      <c r="S23" t="s">
        <v>33</v>
      </c>
      <c r="T23" t="s">
        <v>33</v>
      </c>
      <c r="U23" t="s">
        <v>33</v>
      </c>
      <c r="V23">
        <v>0.96172000000000002</v>
      </c>
      <c r="W23">
        <f t="shared" si="0"/>
        <v>10</v>
      </c>
      <c r="X23">
        <f t="shared" si="1"/>
        <v>3</v>
      </c>
      <c r="Y23">
        <f t="shared" si="2"/>
        <v>0</v>
      </c>
    </row>
    <row r="24" spans="1:25">
      <c r="A24" s="3" t="s">
        <v>53</v>
      </c>
      <c r="B24" t="s">
        <v>33</v>
      </c>
      <c r="C24" t="s">
        <v>33</v>
      </c>
      <c r="D24" t="s">
        <v>33</v>
      </c>
      <c r="E24" t="s">
        <v>33</v>
      </c>
      <c r="F24">
        <v>9.6144999999999998E-3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>
        <v>3.8829000000000002E-2</v>
      </c>
      <c r="O24">
        <v>0.12321</v>
      </c>
      <c r="P24" t="s">
        <v>33</v>
      </c>
      <c r="Q24" t="s">
        <v>33</v>
      </c>
      <c r="R24">
        <v>5.0207999999999997E-3</v>
      </c>
      <c r="S24" t="s">
        <v>33</v>
      </c>
      <c r="T24" t="s">
        <v>33</v>
      </c>
      <c r="U24" t="s">
        <v>33</v>
      </c>
      <c r="V24" t="s">
        <v>33</v>
      </c>
      <c r="W24">
        <f t="shared" si="0"/>
        <v>4</v>
      </c>
      <c r="X24">
        <f t="shared" si="1"/>
        <v>3</v>
      </c>
      <c r="Y24">
        <f t="shared" si="2"/>
        <v>0</v>
      </c>
    </row>
    <row r="25" spans="1:25">
      <c r="A25" s="3" t="s">
        <v>54</v>
      </c>
      <c r="B25">
        <v>0.11633</v>
      </c>
      <c r="C25">
        <v>0.16533999999999999</v>
      </c>
      <c r="D25">
        <v>0.22814999999999999</v>
      </c>
      <c r="E25">
        <v>8.1258999999999998E-2</v>
      </c>
      <c r="F25">
        <v>0.41499000000000003</v>
      </c>
      <c r="G25" t="s">
        <v>33</v>
      </c>
      <c r="H25">
        <v>0.21654000000000001</v>
      </c>
      <c r="I25">
        <v>0.83189999999999997</v>
      </c>
      <c r="J25">
        <v>3.4575000000000002E-2</v>
      </c>
      <c r="K25">
        <v>0.56906000000000001</v>
      </c>
      <c r="L25" t="s">
        <v>33</v>
      </c>
      <c r="M25">
        <v>0.28991</v>
      </c>
      <c r="N25">
        <v>0.63629000000000002</v>
      </c>
      <c r="O25">
        <v>0.12686</v>
      </c>
      <c r="P25" t="s">
        <v>33</v>
      </c>
      <c r="Q25">
        <v>0.76110999999999995</v>
      </c>
      <c r="R25">
        <v>0.77009000000000005</v>
      </c>
      <c r="S25">
        <v>0.37132999999999999</v>
      </c>
      <c r="T25">
        <v>2.1854E-4</v>
      </c>
      <c r="U25" t="s">
        <v>33</v>
      </c>
      <c r="V25" t="s">
        <v>33</v>
      </c>
      <c r="W25">
        <f t="shared" si="0"/>
        <v>16</v>
      </c>
      <c r="X25">
        <f t="shared" si="1"/>
        <v>2</v>
      </c>
      <c r="Y25">
        <f t="shared" si="2"/>
        <v>0</v>
      </c>
    </row>
    <row r="26" spans="1:25">
      <c r="A26" s="3" t="s">
        <v>55</v>
      </c>
      <c r="B26">
        <v>0.31491000000000002</v>
      </c>
      <c r="C26">
        <v>0.15686</v>
      </c>
      <c r="D26">
        <v>0.10911999999999999</v>
      </c>
      <c r="E26">
        <v>0.43470999999999999</v>
      </c>
      <c r="F26">
        <v>0.46689000000000003</v>
      </c>
      <c r="G26" t="s">
        <v>33</v>
      </c>
      <c r="H26">
        <v>2.0258999999999999E-2</v>
      </c>
      <c r="I26">
        <v>0.15146000000000001</v>
      </c>
      <c r="J26">
        <v>1.4326E-3</v>
      </c>
      <c r="K26">
        <v>0.68393999999999999</v>
      </c>
      <c r="L26" t="s">
        <v>33</v>
      </c>
      <c r="M26">
        <v>0.14887</v>
      </c>
      <c r="N26">
        <v>7.8755000000000006E-2</v>
      </c>
      <c r="O26">
        <v>0.74673</v>
      </c>
      <c r="P26" t="s">
        <v>33</v>
      </c>
      <c r="Q26">
        <v>0.28921999999999998</v>
      </c>
      <c r="R26">
        <v>0.49312</v>
      </c>
      <c r="S26">
        <v>5.8798999999999997E-2</v>
      </c>
      <c r="T26">
        <v>0.34314</v>
      </c>
      <c r="U26" t="s">
        <v>33</v>
      </c>
      <c r="V26" t="s">
        <v>33</v>
      </c>
      <c r="W26">
        <f t="shared" si="0"/>
        <v>16</v>
      </c>
      <c r="X26">
        <f t="shared" si="1"/>
        <v>2</v>
      </c>
      <c r="Y26">
        <f t="shared" si="2"/>
        <v>0</v>
      </c>
    </row>
    <row r="27" spans="1:25">
      <c r="A27" s="3" t="s">
        <v>56</v>
      </c>
      <c r="B27">
        <v>1.9261E-2</v>
      </c>
      <c r="C27">
        <v>0.40067999999999998</v>
      </c>
      <c r="D27">
        <v>0.1273</v>
      </c>
      <c r="E27">
        <v>0.30668000000000001</v>
      </c>
      <c r="F27">
        <v>0.86282999999999999</v>
      </c>
      <c r="G27">
        <v>0.53547</v>
      </c>
      <c r="H27">
        <v>4.7330999999999998E-2</v>
      </c>
      <c r="I27" t="s">
        <v>33</v>
      </c>
      <c r="J27" t="s">
        <v>33</v>
      </c>
      <c r="K27" t="s">
        <v>33</v>
      </c>
      <c r="L27" t="s">
        <v>33</v>
      </c>
      <c r="M27">
        <v>0.37814999999999999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>
        <v>0.37253999999999998</v>
      </c>
      <c r="T27">
        <v>0.17863999999999999</v>
      </c>
      <c r="U27">
        <v>0.26615</v>
      </c>
      <c r="V27">
        <v>0.81089999999999995</v>
      </c>
      <c r="W27">
        <f t="shared" si="0"/>
        <v>12</v>
      </c>
      <c r="X27">
        <f t="shared" si="1"/>
        <v>2</v>
      </c>
      <c r="Y27">
        <f t="shared" si="2"/>
        <v>0</v>
      </c>
    </row>
    <row r="28" spans="1:25">
      <c r="A28" s="3" t="s">
        <v>57</v>
      </c>
      <c r="B28" t="s">
        <v>33</v>
      </c>
      <c r="C28">
        <v>0.1633</v>
      </c>
      <c r="D28" t="s">
        <v>33</v>
      </c>
      <c r="E28">
        <v>0.87092000000000003</v>
      </c>
      <c r="F28" t="s">
        <v>33</v>
      </c>
      <c r="G28">
        <v>0.34306999999999999</v>
      </c>
      <c r="H28" t="s">
        <v>33</v>
      </c>
      <c r="I28" t="s">
        <v>33</v>
      </c>
      <c r="J28">
        <v>5.7822999999999999E-2</v>
      </c>
      <c r="K28">
        <v>0.11962</v>
      </c>
      <c r="L28">
        <v>2.0536E-3</v>
      </c>
      <c r="M28">
        <v>0.33015</v>
      </c>
      <c r="N28">
        <v>0.62497000000000003</v>
      </c>
      <c r="O28">
        <v>5.2690999999999997E-3</v>
      </c>
      <c r="P28">
        <v>0.55320000000000003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>
        <f t="shared" si="0"/>
        <v>10</v>
      </c>
      <c r="X28">
        <f t="shared" si="1"/>
        <v>2</v>
      </c>
      <c r="Y28">
        <f t="shared" si="2"/>
        <v>0</v>
      </c>
    </row>
    <row r="29" spans="1:25">
      <c r="A29" s="3" t="s">
        <v>58</v>
      </c>
      <c r="B29" t="s">
        <v>33</v>
      </c>
      <c r="C29">
        <v>5.3019999999999998E-2</v>
      </c>
      <c r="D29">
        <v>0.33145000000000002</v>
      </c>
      <c r="E29" t="s">
        <v>33</v>
      </c>
      <c r="F29">
        <v>3.0521E-2</v>
      </c>
      <c r="G29" t="s">
        <v>33</v>
      </c>
      <c r="H29">
        <v>7.7488999999999998E-4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>
        <v>0.80776000000000003</v>
      </c>
      <c r="O29">
        <v>0.32741999999999999</v>
      </c>
      <c r="P29">
        <v>0.97480999999999995</v>
      </c>
      <c r="Q29" t="s">
        <v>33</v>
      </c>
      <c r="R29">
        <v>0.67996999999999996</v>
      </c>
      <c r="S29" t="s">
        <v>33</v>
      </c>
      <c r="T29" t="s">
        <v>33</v>
      </c>
      <c r="U29" t="s">
        <v>33</v>
      </c>
      <c r="V29" t="s">
        <v>33</v>
      </c>
      <c r="W29">
        <f t="shared" si="0"/>
        <v>8</v>
      </c>
      <c r="X29">
        <f t="shared" si="1"/>
        <v>2</v>
      </c>
      <c r="Y29">
        <f t="shared" si="2"/>
        <v>0</v>
      </c>
    </row>
    <row r="30" spans="1:25">
      <c r="A30" s="3" t="s">
        <v>59</v>
      </c>
      <c r="B30" t="s">
        <v>33</v>
      </c>
      <c r="C30">
        <v>5.7641999999999999E-2</v>
      </c>
      <c r="D30" t="s">
        <v>33</v>
      </c>
      <c r="E30" t="s">
        <v>33</v>
      </c>
      <c r="F30" t="s">
        <v>33</v>
      </c>
      <c r="G30">
        <v>0.88019999999999998</v>
      </c>
      <c r="H30" t="s">
        <v>33</v>
      </c>
      <c r="I30" t="s">
        <v>33</v>
      </c>
      <c r="J30">
        <v>0.94140000000000001</v>
      </c>
      <c r="K30">
        <v>8.1466000000000004E-3</v>
      </c>
      <c r="L30">
        <v>3.5751999999999999E-2</v>
      </c>
      <c r="M30" t="s">
        <v>33</v>
      </c>
      <c r="N30">
        <v>0.67232999999999998</v>
      </c>
      <c r="O30">
        <v>0.84009999999999996</v>
      </c>
      <c r="P30">
        <v>0.90151000000000003</v>
      </c>
      <c r="Q30" t="s">
        <v>33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  <c r="W30">
        <f t="shared" si="0"/>
        <v>8</v>
      </c>
      <c r="X30">
        <f t="shared" si="1"/>
        <v>2</v>
      </c>
      <c r="Y30">
        <f t="shared" si="2"/>
        <v>0</v>
      </c>
    </row>
    <row r="31" spans="1:25">
      <c r="A31" s="3" t="s">
        <v>26</v>
      </c>
      <c r="B31">
        <v>0.40765000000000001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>
        <v>2.6953000000000001E-2</v>
      </c>
      <c r="I31">
        <v>0.27262999999999998</v>
      </c>
      <c r="J31">
        <v>0.50570000000000004</v>
      </c>
      <c r="K31">
        <v>0.11698</v>
      </c>
      <c r="L31">
        <v>0.11892</v>
      </c>
      <c r="M31" t="s">
        <v>33</v>
      </c>
      <c r="N31" t="s">
        <v>33</v>
      </c>
      <c r="O31" t="s">
        <v>33</v>
      </c>
      <c r="P31" t="s">
        <v>33</v>
      </c>
      <c r="Q31">
        <v>3.4305000000000002E-2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>
        <f t="shared" si="0"/>
        <v>7</v>
      </c>
      <c r="X31">
        <f t="shared" si="1"/>
        <v>2</v>
      </c>
      <c r="Y31">
        <f t="shared" si="2"/>
        <v>0</v>
      </c>
    </row>
    <row r="32" spans="1:25">
      <c r="A32" s="3" t="s">
        <v>28</v>
      </c>
      <c r="B32" t="s">
        <v>33</v>
      </c>
      <c r="C32">
        <v>0.13580999999999999</v>
      </c>
      <c r="D32">
        <v>0.62666999999999995</v>
      </c>
      <c r="E32">
        <v>0.30415999999999999</v>
      </c>
      <c r="F32">
        <v>0.55381000000000002</v>
      </c>
      <c r="G32">
        <v>7.0106000000000002E-2</v>
      </c>
      <c r="H32">
        <v>0.51888999999999996</v>
      </c>
      <c r="I32" t="s">
        <v>33</v>
      </c>
      <c r="J32">
        <v>0.27410000000000001</v>
      </c>
      <c r="K32">
        <v>0.67910999999999999</v>
      </c>
      <c r="L32">
        <v>0.18225</v>
      </c>
      <c r="M32">
        <v>5.1221000000000001E-3</v>
      </c>
      <c r="N32">
        <v>0.14093</v>
      </c>
      <c r="O32">
        <v>6.1433000000000001E-2</v>
      </c>
      <c r="P32">
        <v>0.12052</v>
      </c>
      <c r="Q32">
        <v>0.61965000000000003</v>
      </c>
      <c r="R32">
        <v>0.95430000000000004</v>
      </c>
      <c r="S32">
        <v>0.30731000000000003</v>
      </c>
      <c r="T32">
        <v>0.43326999999999999</v>
      </c>
      <c r="U32">
        <v>5.8380000000000001E-2</v>
      </c>
      <c r="V32">
        <v>0.45268999999999998</v>
      </c>
      <c r="W32">
        <f t="shared" si="0"/>
        <v>19</v>
      </c>
      <c r="X32">
        <f t="shared" si="1"/>
        <v>1</v>
      </c>
      <c r="Y32">
        <f t="shared" si="2"/>
        <v>0</v>
      </c>
    </row>
    <row r="33" spans="1:25">
      <c r="A33" s="3" t="s">
        <v>60</v>
      </c>
      <c r="B33">
        <v>0.22031000000000001</v>
      </c>
      <c r="C33">
        <v>0.48810999999999999</v>
      </c>
      <c r="D33">
        <v>0.29759999999999998</v>
      </c>
      <c r="E33">
        <v>0.15917999999999999</v>
      </c>
      <c r="F33">
        <v>0.29188999999999998</v>
      </c>
      <c r="G33" t="s">
        <v>33</v>
      </c>
      <c r="H33">
        <v>0.19642999999999999</v>
      </c>
      <c r="I33">
        <v>0.78551000000000004</v>
      </c>
      <c r="J33" t="s">
        <v>33</v>
      </c>
      <c r="K33">
        <v>0.56664999999999999</v>
      </c>
      <c r="L33">
        <v>7.8340000000000007E-3</v>
      </c>
      <c r="M33">
        <v>0.77239999999999998</v>
      </c>
      <c r="N33">
        <v>0.18633</v>
      </c>
      <c r="O33">
        <v>0.47355000000000003</v>
      </c>
      <c r="P33" t="s">
        <v>33</v>
      </c>
      <c r="Q33">
        <v>0.58616000000000001</v>
      </c>
      <c r="R33" t="s">
        <v>33</v>
      </c>
      <c r="S33">
        <v>0.11071</v>
      </c>
      <c r="T33">
        <v>0.83816999999999997</v>
      </c>
      <c r="U33">
        <v>0.73601000000000005</v>
      </c>
      <c r="V33">
        <v>0.81515000000000004</v>
      </c>
      <c r="W33">
        <f t="shared" si="0"/>
        <v>17</v>
      </c>
      <c r="X33">
        <f t="shared" si="1"/>
        <v>1</v>
      </c>
      <c r="Y33">
        <f t="shared" si="2"/>
        <v>0</v>
      </c>
    </row>
    <row r="34" spans="1:25">
      <c r="A34" s="3" t="s">
        <v>61</v>
      </c>
      <c r="B34">
        <v>0.54178000000000004</v>
      </c>
      <c r="C34" t="s">
        <v>33</v>
      </c>
      <c r="D34" t="s">
        <v>33</v>
      </c>
      <c r="E34" t="s">
        <v>33</v>
      </c>
      <c r="F34">
        <v>1.0933E-2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>
        <v>0.38334000000000001</v>
      </c>
      <c r="N34">
        <v>0.24453</v>
      </c>
      <c r="O34">
        <v>0.21189</v>
      </c>
      <c r="P34">
        <v>8.3437999999999998E-2</v>
      </c>
      <c r="Q34">
        <v>0.35955999999999999</v>
      </c>
      <c r="R34">
        <v>0.92510000000000003</v>
      </c>
      <c r="S34" t="s">
        <v>33</v>
      </c>
      <c r="T34">
        <v>0.76627999999999996</v>
      </c>
      <c r="U34">
        <v>0.28260000000000002</v>
      </c>
      <c r="V34">
        <v>0.88754999999999995</v>
      </c>
      <c r="W34">
        <f t="shared" si="0"/>
        <v>11</v>
      </c>
      <c r="X34">
        <f t="shared" si="1"/>
        <v>1</v>
      </c>
      <c r="Y34">
        <f t="shared" si="2"/>
        <v>0</v>
      </c>
    </row>
    <row r="35" spans="1:25">
      <c r="A35" s="3" t="s">
        <v>62</v>
      </c>
      <c r="B35">
        <v>0.38897999999999999</v>
      </c>
      <c r="C35">
        <v>0.77715000000000001</v>
      </c>
      <c r="D35">
        <v>0.88249999999999995</v>
      </c>
      <c r="E35">
        <v>0.47106999999999999</v>
      </c>
      <c r="F35">
        <v>0.29679</v>
      </c>
      <c r="G35" t="s">
        <v>33</v>
      </c>
      <c r="H35">
        <v>0.97502999999999995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>
        <v>0.69208999999999998</v>
      </c>
      <c r="R35">
        <v>0.95769000000000004</v>
      </c>
      <c r="S35" t="s">
        <v>33</v>
      </c>
      <c r="T35">
        <v>1.1709000000000001E-2</v>
      </c>
      <c r="U35" t="s">
        <v>33</v>
      </c>
      <c r="V35" t="s">
        <v>33</v>
      </c>
      <c r="W35">
        <f t="shared" si="0"/>
        <v>9</v>
      </c>
      <c r="X35">
        <f t="shared" si="1"/>
        <v>1</v>
      </c>
      <c r="Y35">
        <f t="shared" si="2"/>
        <v>0</v>
      </c>
    </row>
    <row r="36" spans="1:25">
      <c r="A36" s="3" t="s">
        <v>63</v>
      </c>
      <c r="B36" t="s">
        <v>33</v>
      </c>
      <c r="C36">
        <v>0.65230999999999995</v>
      </c>
      <c r="D36">
        <v>0.53952999999999995</v>
      </c>
      <c r="E36" t="s">
        <v>33</v>
      </c>
      <c r="F36" t="s">
        <v>33</v>
      </c>
      <c r="G36">
        <v>1.0305999999999999E-2</v>
      </c>
      <c r="H36">
        <v>0.47183999999999998</v>
      </c>
      <c r="I36" t="s">
        <v>33</v>
      </c>
      <c r="J36">
        <v>0.24803</v>
      </c>
      <c r="K36" t="s">
        <v>33</v>
      </c>
      <c r="L36" t="s">
        <v>33</v>
      </c>
      <c r="M36" t="s">
        <v>33</v>
      </c>
      <c r="N36" t="s">
        <v>33</v>
      </c>
      <c r="O36">
        <v>0.85438999999999998</v>
      </c>
      <c r="P36" t="s">
        <v>33</v>
      </c>
      <c r="Q36" t="s">
        <v>33</v>
      </c>
      <c r="R36" t="s">
        <v>33</v>
      </c>
      <c r="S36">
        <v>0.10251</v>
      </c>
      <c r="T36" t="s">
        <v>33</v>
      </c>
      <c r="U36" t="s">
        <v>33</v>
      </c>
      <c r="V36" t="s">
        <v>33</v>
      </c>
      <c r="W36">
        <f t="shared" si="0"/>
        <v>7</v>
      </c>
      <c r="X36">
        <f t="shared" si="1"/>
        <v>1</v>
      </c>
      <c r="Y36">
        <f t="shared" si="2"/>
        <v>0</v>
      </c>
    </row>
    <row r="37" spans="1:25">
      <c r="A37" s="3" t="s">
        <v>64</v>
      </c>
      <c r="B37" t="s">
        <v>33</v>
      </c>
      <c r="C37">
        <v>0.41909000000000002</v>
      </c>
      <c r="D37" t="s">
        <v>33</v>
      </c>
      <c r="E37">
        <v>0.94198999999999999</v>
      </c>
      <c r="F37" t="s">
        <v>33</v>
      </c>
      <c r="G37" t="s">
        <v>33</v>
      </c>
      <c r="H37">
        <v>6.6953999999999998E-3</v>
      </c>
      <c r="I37" t="s">
        <v>33</v>
      </c>
      <c r="J37">
        <v>0.21318000000000001</v>
      </c>
      <c r="K37">
        <v>0.71179000000000003</v>
      </c>
      <c r="L37" t="s">
        <v>33</v>
      </c>
      <c r="M37" t="s">
        <v>33</v>
      </c>
      <c r="N37">
        <v>0.11416</v>
      </c>
      <c r="O37">
        <v>0.18640000000000001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  <c r="W37">
        <f t="shared" si="0"/>
        <v>7</v>
      </c>
      <c r="X37">
        <f t="shared" si="1"/>
        <v>1</v>
      </c>
      <c r="Y37">
        <f t="shared" si="2"/>
        <v>0</v>
      </c>
    </row>
    <row r="38" spans="1:25">
      <c r="A38" s="3" t="s">
        <v>65</v>
      </c>
      <c r="B38" t="s">
        <v>33</v>
      </c>
      <c r="C38" t="s">
        <v>33</v>
      </c>
      <c r="D38" t="s">
        <v>33</v>
      </c>
      <c r="E38" t="s">
        <v>33</v>
      </c>
      <c r="F38">
        <v>0.22141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>
        <v>3.8172999999999999E-4</v>
      </c>
      <c r="Q38" t="s">
        <v>33</v>
      </c>
      <c r="R38">
        <v>0.23194999999999999</v>
      </c>
      <c r="S38" t="s">
        <v>33</v>
      </c>
      <c r="T38" t="s">
        <v>33</v>
      </c>
      <c r="U38" t="s">
        <v>33</v>
      </c>
      <c r="V38" t="s">
        <v>33</v>
      </c>
      <c r="W38">
        <f t="shared" si="0"/>
        <v>3</v>
      </c>
      <c r="X38">
        <f t="shared" si="1"/>
        <v>1</v>
      </c>
      <c r="Y38">
        <f t="shared" si="2"/>
        <v>0</v>
      </c>
    </row>
    <row r="39" spans="1:25">
      <c r="A39" s="3" t="s">
        <v>66</v>
      </c>
      <c r="B39" t="s">
        <v>33</v>
      </c>
      <c r="C39" t="s">
        <v>33</v>
      </c>
      <c r="D39" t="s">
        <v>33</v>
      </c>
      <c r="E39" t="s">
        <v>33</v>
      </c>
      <c r="F39">
        <v>3.8879999999999998E-2</v>
      </c>
      <c r="G39" t="s">
        <v>33</v>
      </c>
      <c r="H39">
        <v>0.41838999999999998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>
        <v>0.97375</v>
      </c>
      <c r="S39" t="s">
        <v>33</v>
      </c>
      <c r="T39" t="s">
        <v>33</v>
      </c>
      <c r="U39" t="s">
        <v>33</v>
      </c>
      <c r="V39" t="s">
        <v>33</v>
      </c>
      <c r="W39">
        <f t="shared" si="0"/>
        <v>3</v>
      </c>
      <c r="X39">
        <f t="shared" si="1"/>
        <v>1</v>
      </c>
      <c r="Y39">
        <f t="shared" si="2"/>
        <v>0</v>
      </c>
    </row>
    <row r="40" spans="1:25">
      <c r="A40" s="3" t="s">
        <v>67</v>
      </c>
      <c r="B40" t="s">
        <v>33</v>
      </c>
      <c r="C40" t="s">
        <v>33</v>
      </c>
      <c r="D40" t="s">
        <v>33</v>
      </c>
      <c r="E40" t="s">
        <v>33</v>
      </c>
      <c r="F40">
        <v>0.32639000000000001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>
        <v>6.8468000000000001E-3</v>
      </c>
      <c r="Q40" t="s">
        <v>33</v>
      </c>
      <c r="R40">
        <v>0.72440000000000004</v>
      </c>
      <c r="S40" t="s">
        <v>33</v>
      </c>
      <c r="T40" t="s">
        <v>33</v>
      </c>
      <c r="U40" t="s">
        <v>33</v>
      </c>
      <c r="V40" t="s">
        <v>33</v>
      </c>
      <c r="W40">
        <f t="shared" si="0"/>
        <v>3</v>
      </c>
      <c r="X40">
        <f t="shared" si="1"/>
        <v>1</v>
      </c>
      <c r="Y40">
        <f t="shared" si="2"/>
        <v>0</v>
      </c>
    </row>
    <row r="41" spans="1:25">
      <c r="A41" s="3" t="s">
        <v>68</v>
      </c>
      <c r="B41" t="s">
        <v>33</v>
      </c>
      <c r="C41" t="s">
        <v>33</v>
      </c>
      <c r="D41" t="s">
        <v>33</v>
      </c>
      <c r="E41" t="s">
        <v>33</v>
      </c>
      <c r="F41">
        <v>4.3257999999999998E-2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R41">
        <v>0.91693000000000002</v>
      </c>
      <c r="S41" t="s">
        <v>33</v>
      </c>
      <c r="T41" t="s">
        <v>33</v>
      </c>
      <c r="U41" t="s">
        <v>33</v>
      </c>
      <c r="V41" t="s">
        <v>33</v>
      </c>
      <c r="W41">
        <f t="shared" si="0"/>
        <v>2</v>
      </c>
      <c r="X41">
        <f t="shared" si="1"/>
        <v>1</v>
      </c>
      <c r="Y41">
        <f t="shared" si="2"/>
        <v>0</v>
      </c>
    </row>
    <row r="42" spans="1:25">
      <c r="A42" s="3" t="s">
        <v>21</v>
      </c>
      <c r="B42" t="s">
        <v>33</v>
      </c>
      <c r="C42" t="s">
        <v>33</v>
      </c>
      <c r="D42" t="s">
        <v>33</v>
      </c>
      <c r="E42" t="s">
        <v>33</v>
      </c>
      <c r="F42" t="s">
        <v>33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0.67288999999999999</v>
      </c>
      <c r="V42">
        <v>1.3292E-2</v>
      </c>
      <c r="W42">
        <f t="shared" si="0"/>
        <v>2</v>
      </c>
      <c r="X42">
        <f t="shared" si="1"/>
        <v>1</v>
      </c>
      <c r="Y42">
        <f t="shared" si="2"/>
        <v>0</v>
      </c>
    </row>
    <row r="43" spans="1:25">
      <c r="A43" s="3" t="s">
        <v>69</v>
      </c>
      <c r="B43" t="s">
        <v>33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>
        <v>3.6152999999999998E-2</v>
      </c>
      <c r="O43">
        <v>0.60118000000000005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  <c r="W43">
        <f t="shared" si="0"/>
        <v>2</v>
      </c>
      <c r="X43">
        <f t="shared" si="1"/>
        <v>1</v>
      </c>
      <c r="Y43">
        <f t="shared" si="2"/>
        <v>0</v>
      </c>
    </row>
    <row r="44" spans="1:25">
      <c r="A44" s="3" t="s">
        <v>70</v>
      </c>
      <c r="B44" t="s">
        <v>33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>
        <v>3.6569999999999998E-2</v>
      </c>
      <c r="K44">
        <v>0.26179000000000002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  <c r="W44">
        <f t="shared" si="0"/>
        <v>2</v>
      </c>
      <c r="X44">
        <f t="shared" si="1"/>
        <v>1</v>
      </c>
      <c r="Y44">
        <f t="shared" si="2"/>
        <v>0</v>
      </c>
    </row>
    <row r="45" spans="1:25">
      <c r="A45" s="3" t="s">
        <v>71</v>
      </c>
      <c r="B45" t="s">
        <v>33</v>
      </c>
      <c r="C45" t="s">
        <v>33</v>
      </c>
      <c r="D45">
        <v>0.27011000000000002</v>
      </c>
      <c r="E45" t="s">
        <v>33</v>
      </c>
      <c r="F45" t="s">
        <v>33</v>
      </c>
      <c r="G45" t="s">
        <v>33</v>
      </c>
      <c r="H45">
        <v>1.5257E-2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 t="s">
        <v>33</v>
      </c>
      <c r="V45" t="s">
        <v>33</v>
      </c>
      <c r="W45">
        <f t="shared" si="0"/>
        <v>2</v>
      </c>
      <c r="X45">
        <f t="shared" si="1"/>
        <v>1</v>
      </c>
      <c r="Y45">
        <f t="shared" si="2"/>
        <v>0</v>
      </c>
    </row>
    <row r="46" spans="1:25">
      <c r="A46" s="3" t="s">
        <v>34</v>
      </c>
      <c r="B46" t="s">
        <v>33</v>
      </c>
      <c r="C46" t="s">
        <v>33</v>
      </c>
      <c r="D46" t="s">
        <v>33</v>
      </c>
      <c r="E46" t="s">
        <v>33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1.6813000000000002E-2</v>
      </c>
      <c r="V46">
        <v>0.21990999999999999</v>
      </c>
      <c r="W46">
        <f t="shared" si="0"/>
        <v>2</v>
      </c>
      <c r="X46">
        <f t="shared" si="1"/>
        <v>1</v>
      </c>
      <c r="Y46">
        <f t="shared" si="2"/>
        <v>0</v>
      </c>
    </row>
    <row r="47" spans="1:25">
      <c r="A47" s="3" t="s">
        <v>72</v>
      </c>
      <c r="B47" t="s">
        <v>33</v>
      </c>
      <c r="C47" t="s">
        <v>33</v>
      </c>
      <c r="D47" t="s">
        <v>33</v>
      </c>
      <c r="E47">
        <v>3.4280999999999999E-2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>
        <f t="shared" si="0"/>
        <v>1</v>
      </c>
      <c r="X47">
        <f t="shared" si="1"/>
        <v>1</v>
      </c>
      <c r="Y47">
        <f t="shared" si="2"/>
        <v>0</v>
      </c>
    </row>
    <row r="48" spans="1:25">
      <c r="A48" s="3" t="s">
        <v>73</v>
      </c>
      <c r="B48" t="s">
        <v>33</v>
      </c>
      <c r="C48" t="s">
        <v>33</v>
      </c>
      <c r="D48">
        <v>4.8597000000000001E-2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>
        <f t="shared" si="0"/>
        <v>1</v>
      </c>
      <c r="X48">
        <f t="shared" si="1"/>
        <v>1</v>
      </c>
      <c r="Y48">
        <f t="shared" si="2"/>
        <v>0</v>
      </c>
    </row>
    <row r="49" spans="1:25">
      <c r="A49" s="3" t="s">
        <v>74</v>
      </c>
      <c r="B49" t="s">
        <v>33</v>
      </c>
      <c r="C49" t="s">
        <v>33</v>
      </c>
      <c r="D49">
        <v>1.2407E-3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  <c r="W49">
        <f t="shared" si="0"/>
        <v>1</v>
      </c>
      <c r="X49">
        <f t="shared" si="1"/>
        <v>1</v>
      </c>
      <c r="Y49">
        <f t="shared" si="2"/>
        <v>0</v>
      </c>
    </row>
    <row r="50" spans="1:25">
      <c r="A50" s="3" t="s">
        <v>75</v>
      </c>
      <c r="B50" t="s">
        <v>33</v>
      </c>
      <c r="C50">
        <v>5.6655000000000004E-3</v>
      </c>
      <c r="D50" t="s">
        <v>33</v>
      </c>
      <c r="E50" t="s">
        <v>33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  <c r="U50" t="s">
        <v>33</v>
      </c>
      <c r="V50" t="s">
        <v>33</v>
      </c>
      <c r="W50">
        <f t="shared" si="0"/>
        <v>1</v>
      </c>
      <c r="X50">
        <f t="shared" si="1"/>
        <v>1</v>
      </c>
      <c r="Y50">
        <f t="shared" si="2"/>
        <v>0</v>
      </c>
    </row>
    <row r="51" spans="1:25">
      <c r="A51" s="3" t="s">
        <v>76</v>
      </c>
      <c r="B51" t="s">
        <v>33</v>
      </c>
      <c r="C51">
        <v>4.6775999999999996E-3</v>
      </c>
      <c r="D51" t="s">
        <v>33</v>
      </c>
      <c r="E51" t="s">
        <v>33</v>
      </c>
      <c r="F51" t="s">
        <v>33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  <c r="W51">
        <f t="shared" si="0"/>
        <v>1</v>
      </c>
      <c r="X51">
        <f t="shared" si="1"/>
        <v>1</v>
      </c>
      <c r="Y51">
        <f t="shared" si="2"/>
        <v>0</v>
      </c>
    </row>
    <row r="52" spans="1:25">
      <c r="A52" s="3" t="s">
        <v>77</v>
      </c>
      <c r="B52" t="s">
        <v>33</v>
      </c>
      <c r="C52" t="s">
        <v>33</v>
      </c>
      <c r="D52">
        <v>3.7504000000000001E-3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  <c r="W52">
        <f t="shared" si="0"/>
        <v>1</v>
      </c>
      <c r="X52">
        <f t="shared" si="1"/>
        <v>1</v>
      </c>
      <c r="Y52">
        <f t="shared" si="2"/>
        <v>0</v>
      </c>
    </row>
    <row r="53" spans="1:25">
      <c r="A53" s="3" t="s">
        <v>78</v>
      </c>
      <c r="B53" t="s">
        <v>33</v>
      </c>
      <c r="C53">
        <v>3.8376E-3</v>
      </c>
      <c r="D53" t="s">
        <v>33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33</v>
      </c>
      <c r="Q53" t="s">
        <v>33</v>
      </c>
      <c r="R53" t="s">
        <v>33</v>
      </c>
      <c r="S53" t="s">
        <v>33</v>
      </c>
      <c r="T53" t="s">
        <v>33</v>
      </c>
      <c r="U53" t="s">
        <v>33</v>
      </c>
      <c r="V53" t="s">
        <v>33</v>
      </c>
      <c r="W53">
        <f t="shared" si="0"/>
        <v>1</v>
      </c>
      <c r="X53">
        <f t="shared" si="1"/>
        <v>1</v>
      </c>
      <c r="Y53">
        <f t="shared" si="2"/>
        <v>0</v>
      </c>
    </row>
    <row r="54" spans="1:25">
      <c r="A54" s="3" t="s">
        <v>79</v>
      </c>
      <c r="B54" t="s">
        <v>33</v>
      </c>
      <c r="C54" t="s">
        <v>33</v>
      </c>
      <c r="D54">
        <v>1.2902E-2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  <c r="W54">
        <f t="shared" si="0"/>
        <v>1</v>
      </c>
      <c r="X54">
        <f t="shared" si="1"/>
        <v>1</v>
      </c>
      <c r="Y54">
        <f t="shared" si="2"/>
        <v>0</v>
      </c>
    </row>
    <row r="55" spans="1:25">
      <c r="A55" s="3" t="s">
        <v>80</v>
      </c>
      <c r="B55" t="s">
        <v>33</v>
      </c>
      <c r="C55" t="s">
        <v>33</v>
      </c>
      <c r="D55" t="s">
        <v>33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>
        <v>4.3088000000000001E-2</v>
      </c>
      <c r="M55" t="s">
        <v>33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  <c r="W55">
        <f t="shared" si="0"/>
        <v>1</v>
      </c>
      <c r="X55">
        <f t="shared" si="1"/>
        <v>1</v>
      </c>
      <c r="Y55">
        <f t="shared" si="2"/>
        <v>0</v>
      </c>
    </row>
    <row r="56" spans="1:25">
      <c r="A56" s="3" t="s">
        <v>81</v>
      </c>
      <c r="B56" t="s">
        <v>33</v>
      </c>
      <c r="C56" t="s">
        <v>33</v>
      </c>
      <c r="D56" t="s">
        <v>33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>
        <v>1.5576E-2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  <c r="W56">
        <f t="shared" si="0"/>
        <v>1</v>
      </c>
      <c r="X56">
        <f t="shared" si="1"/>
        <v>1</v>
      </c>
      <c r="Y56">
        <f t="shared" si="2"/>
        <v>0</v>
      </c>
    </row>
    <row r="57" spans="1:25">
      <c r="A57" s="3" t="s">
        <v>82</v>
      </c>
      <c r="B57" t="s">
        <v>33</v>
      </c>
      <c r="C57" t="s">
        <v>33</v>
      </c>
      <c r="D57">
        <v>7.4802999999999996E-3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  <c r="W57">
        <f t="shared" si="0"/>
        <v>1</v>
      </c>
      <c r="X57">
        <f t="shared" si="1"/>
        <v>1</v>
      </c>
      <c r="Y57">
        <f t="shared" si="2"/>
        <v>0</v>
      </c>
    </row>
    <row r="58" spans="1:25">
      <c r="A58" s="3" t="s">
        <v>83</v>
      </c>
      <c r="B58" t="s">
        <v>33</v>
      </c>
      <c r="C58" t="s">
        <v>33</v>
      </c>
      <c r="D58">
        <v>2.4344000000000001E-2</v>
      </c>
      <c r="E58" t="s">
        <v>33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  <c r="W58">
        <f t="shared" si="0"/>
        <v>1</v>
      </c>
      <c r="X58">
        <f t="shared" si="1"/>
        <v>1</v>
      </c>
      <c r="Y58">
        <f t="shared" si="2"/>
        <v>0</v>
      </c>
    </row>
    <row r="59" spans="1:25">
      <c r="A59" s="3" t="s">
        <v>84</v>
      </c>
      <c r="B59" t="s">
        <v>33</v>
      </c>
      <c r="C59" t="s">
        <v>33</v>
      </c>
      <c r="D59" t="s">
        <v>33</v>
      </c>
      <c r="E59" t="s">
        <v>33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>
        <v>3.9083E-2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  <c r="W59">
        <f t="shared" si="0"/>
        <v>1</v>
      </c>
      <c r="X59">
        <f t="shared" si="1"/>
        <v>1</v>
      </c>
      <c r="Y59">
        <f t="shared" si="2"/>
        <v>0</v>
      </c>
    </row>
    <row r="60" spans="1:25">
      <c r="A60" s="3" t="s">
        <v>85</v>
      </c>
      <c r="B60" t="s">
        <v>33</v>
      </c>
      <c r="C60" t="s">
        <v>33</v>
      </c>
      <c r="D60">
        <v>1.6983000000000002E-2</v>
      </c>
      <c r="E60" t="s">
        <v>33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33</v>
      </c>
      <c r="U60" t="s">
        <v>33</v>
      </c>
      <c r="V60" t="s">
        <v>33</v>
      </c>
      <c r="W60">
        <f t="shared" si="0"/>
        <v>1</v>
      </c>
      <c r="X60">
        <f t="shared" si="1"/>
        <v>1</v>
      </c>
      <c r="Y60">
        <f t="shared" si="2"/>
        <v>0</v>
      </c>
    </row>
    <row r="61" spans="1:25">
      <c r="A61" s="3" t="s">
        <v>86</v>
      </c>
      <c r="B61" t="s">
        <v>33</v>
      </c>
      <c r="C61" t="s">
        <v>33</v>
      </c>
      <c r="D61" t="s">
        <v>33</v>
      </c>
      <c r="E61" t="s">
        <v>33</v>
      </c>
      <c r="F61" t="s">
        <v>33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>
        <v>1.1537E-2</v>
      </c>
      <c r="N61" t="s">
        <v>33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  <c r="U61" t="s">
        <v>33</v>
      </c>
      <c r="V61" t="s">
        <v>33</v>
      </c>
      <c r="W61">
        <f t="shared" si="0"/>
        <v>1</v>
      </c>
      <c r="X61">
        <f t="shared" si="1"/>
        <v>1</v>
      </c>
      <c r="Y61">
        <f t="shared" si="2"/>
        <v>0</v>
      </c>
    </row>
    <row r="62" spans="1:25">
      <c r="A62" s="3" t="s">
        <v>87</v>
      </c>
      <c r="B62" t="s">
        <v>33</v>
      </c>
      <c r="C62" t="s">
        <v>33</v>
      </c>
      <c r="D62" t="s">
        <v>33</v>
      </c>
      <c r="E62" t="s">
        <v>33</v>
      </c>
      <c r="F62" t="s">
        <v>33</v>
      </c>
      <c r="G62" t="s">
        <v>33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>
        <v>4.6644999999999999E-2</v>
      </c>
      <c r="N62" t="s">
        <v>33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  <c r="U62" t="s">
        <v>33</v>
      </c>
      <c r="V62" t="s">
        <v>33</v>
      </c>
      <c r="W62">
        <f t="shared" si="0"/>
        <v>1</v>
      </c>
      <c r="X62">
        <f t="shared" si="1"/>
        <v>1</v>
      </c>
      <c r="Y62">
        <f t="shared" si="2"/>
        <v>0</v>
      </c>
    </row>
    <row r="63" spans="1:25">
      <c r="A63" s="3" t="s">
        <v>88</v>
      </c>
      <c r="B63" t="s">
        <v>33</v>
      </c>
      <c r="C63" t="s">
        <v>33</v>
      </c>
      <c r="D63" t="s">
        <v>33</v>
      </c>
      <c r="E63" t="s">
        <v>33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>
        <v>4.4797999999999998E-2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>
        <f t="shared" si="0"/>
        <v>1</v>
      </c>
      <c r="X63">
        <f t="shared" si="1"/>
        <v>1</v>
      </c>
      <c r="Y63">
        <f t="shared" si="2"/>
        <v>0</v>
      </c>
    </row>
    <row r="64" spans="1:25">
      <c r="A64" s="3" t="s">
        <v>89</v>
      </c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33</v>
      </c>
      <c r="H64" t="s">
        <v>33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33</v>
      </c>
      <c r="Q64" t="s">
        <v>33</v>
      </c>
      <c r="R64" t="s">
        <v>33</v>
      </c>
      <c r="S64">
        <v>1.7010999999999998E-2</v>
      </c>
      <c r="T64" t="s">
        <v>33</v>
      </c>
      <c r="U64" t="s">
        <v>33</v>
      </c>
      <c r="V64" t="s">
        <v>33</v>
      </c>
      <c r="W64">
        <f t="shared" si="0"/>
        <v>1</v>
      </c>
      <c r="X64">
        <f t="shared" si="1"/>
        <v>1</v>
      </c>
      <c r="Y64">
        <f t="shared" si="2"/>
        <v>0</v>
      </c>
    </row>
    <row r="65" spans="1:25">
      <c r="A65" s="3" t="s">
        <v>90</v>
      </c>
      <c r="B65" t="s">
        <v>33</v>
      </c>
      <c r="C65" t="s">
        <v>33</v>
      </c>
      <c r="D65" t="s">
        <v>33</v>
      </c>
      <c r="E65" t="s">
        <v>33</v>
      </c>
      <c r="F65" t="s">
        <v>33</v>
      </c>
      <c r="G65" t="s">
        <v>33</v>
      </c>
      <c r="H65" t="s">
        <v>33</v>
      </c>
      <c r="I65" t="s">
        <v>33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33</v>
      </c>
      <c r="S65">
        <v>2.9377E-2</v>
      </c>
      <c r="T65" t="s">
        <v>33</v>
      </c>
      <c r="U65" t="s">
        <v>33</v>
      </c>
      <c r="V65" t="s">
        <v>33</v>
      </c>
      <c r="W65">
        <f t="shared" si="0"/>
        <v>1</v>
      </c>
      <c r="X65">
        <f t="shared" si="1"/>
        <v>1</v>
      </c>
      <c r="Y65">
        <f t="shared" si="2"/>
        <v>0</v>
      </c>
    </row>
    <row r="66" spans="1:25">
      <c r="A66" s="3" t="s">
        <v>91</v>
      </c>
      <c r="B66">
        <v>1.957E-3</v>
      </c>
      <c r="C66" t="s">
        <v>33</v>
      </c>
      <c r="D66" t="s">
        <v>33</v>
      </c>
      <c r="E66" t="s">
        <v>33</v>
      </c>
      <c r="F66" t="s">
        <v>33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33</v>
      </c>
      <c r="W66">
        <f t="shared" si="0"/>
        <v>1</v>
      </c>
      <c r="X66">
        <f t="shared" si="1"/>
        <v>1</v>
      </c>
      <c r="Y66">
        <f t="shared" si="2"/>
        <v>0</v>
      </c>
    </row>
    <row r="67" spans="1:25">
      <c r="A67" s="3" t="s">
        <v>92</v>
      </c>
      <c r="B67">
        <v>1.0245000000000001E-2</v>
      </c>
      <c r="C67" t="s">
        <v>33</v>
      </c>
      <c r="D67" t="s">
        <v>33</v>
      </c>
      <c r="E67" t="s">
        <v>33</v>
      </c>
      <c r="F67" t="s">
        <v>33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  <c r="W67">
        <f t="shared" si="0"/>
        <v>1</v>
      </c>
      <c r="X67">
        <f t="shared" si="1"/>
        <v>1</v>
      </c>
      <c r="Y67">
        <f t="shared" si="2"/>
        <v>0</v>
      </c>
    </row>
    <row r="68" spans="1:25">
      <c r="A68" s="3" t="s">
        <v>93</v>
      </c>
      <c r="B68">
        <v>4.3304000000000002E-2</v>
      </c>
      <c r="C68" t="s">
        <v>33</v>
      </c>
      <c r="D68" t="s">
        <v>33</v>
      </c>
      <c r="E68" t="s">
        <v>33</v>
      </c>
      <c r="F68" t="s">
        <v>33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  <c r="U68" t="s">
        <v>33</v>
      </c>
      <c r="V68" t="s">
        <v>33</v>
      </c>
      <c r="W68">
        <f t="shared" si="0"/>
        <v>1</v>
      </c>
      <c r="X68">
        <f t="shared" si="1"/>
        <v>1</v>
      </c>
      <c r="Y68">
        <f t="shared" si="2"/>
        <v>0</v>
      </c>
    </row>
    <row r="69" spans="1:25">
      <c r="A69" s="3" t="s">
        <v>94</v>
      </c>
      <c r="B69" t="s">
        <v>33</v>
      </c>
      <c r="C69" t="s">
        <v>33</v>
      </c>
      <c r="D69" t="s">
        <v>33</v>
      </c>
      <c r="E69" t="s">
        <v>33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>
        <v>2.7286000000000001E-2</v>
      </c>
      <c r="U69" t="s">
        <v>33</v>
      </c>
      <c r="V69" t="s">
        <v>33</v>
      </c>
      <c r="W69">
        <f t="shared" ref="W69:W132" si="3">COUNT(B69:V69)</f>
        <v>1</v>
      </c>
      <c r="X69">
        <f t="shared" ref="X69:X132" si="4">COUNTIF(B69:V69,"&lt;0.05")</f>
        <v>1</v>
      </c>
      <c r="Y69">
        <f t="shared" ref="Y69:Y132" si="5">COUNTIF(B69:V69,"&lt;0.00015")</f>
        <v>0</v>
      </c>
    </row>
    <row r="70" spans="1:25">
      <c r="A70" s="3" t="s">
        <v>95</v>
      </c>
      <c r="B70" t="s">
        <v>33</v>
      </c>
      <c r="C70" t="s">
        <v>33</v>
      </c>
      <c r="D70" t="s">
        <v>33</v>
      </c>
      <c r="E70" t="s">
        <v>33</v>
      </c>
      <c r="F70" t="s">
        <v>33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>
        <v>4.4135000000000001E-2</v>
      </c>
      <c r="U70" t="s">
        <v>33</v>
      </c>
      <c r="V70" t="s">
        <v>33</v>
      </c>
      <c r="W70">
        <f t="shared" si="3"/>
        <v>1</v>
      </c>
      <c r="X70">
        <f t="shared" si="4"/>
        <v>1</v>
      </c>
      <c r="Y70">
        <f t="shared" si="5"/>
        <v>0</v>
      </c>
    </row>
    <row r="71" spans="1:25">
      <c r="A71" s="3" t="s">
        <v>96</v>
      </c>
      <c r="B71" t="s">
        <v>33</v>
      </c>
      <c r="C71">
        <v>2.7720000000000002E-2</v>
      </c>
      <c r="D71" t="s">
        <v>33</v>
      </c>
      <c r="E71" t="s">
        <v>33</v>
      </c>
      <c r="F71" t="s">
        <v>33</v>
      </c>
      <c r="G71" t="s">
        <v>33</v>
      </c>
      <c r="H71" t="s">
        <v>33</v>
      </c>
      <c r="I71" t="s">
        <v>33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t="s">
        <v>33</v>
      </c>
      <c r="Q71" t="s">
        <v>33</v>
      </c>
      <c r="R71" t="s">
        <v>33</v>
      </c>
      <c r="S71" t="s">
        <v>33</v>
      </c>
      <c r="T71" t="s">
        <v>33</v>
      </c>
      <c r="U71" t="s">
        <v>33</v>
      </c>
      <c r="V71" t="s">
        <v>33</v>
      </c>
      <c r="W71">
        <f t="shared" si="3"/>
        <v>1</v>
      </c>
      <c r="X71">
        <f t="shared" si="4"/>
        <v>1</v>
      </c>
      <c r="Y71">
        <f t="shared" si="5"/>
        <v>0</v>
      </c>
    </row>
    <row r="72" spans="1:25">
      <c r="A72" s="3" t="s">
        <v>97</v>
      </c>
      <c r="B72" t="s">
        <v>33</v>
      </c>
      <c r="C72" t="s">
        <v>33</v>
      </c>
      <c r="D72">
        <v>4.3003E-2</v>
      </c>
      <c r="E72" t="s">
        <v>33</v>
      </c>
      <c r="F72" t="s">
        <v>33</v>
      </c>
      <c r="G72" t="s">
        <v>33</v>
      </c>
      <c r="H72" t="s">
        <v>33</v>
      </c>
      <c r="I72" t="s">
        <v>33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33</v>
      </c>
      <c r="U72" t="s">
        <v>33</v>
      </c>
      <c r="V72" t="s">
        <v>33</v>
      </c>
      <c r="W72">
        <f t="shared" si="3"/>
        <v>1</v>
      </c>
      <c r="X72">
        <f t="shared" si="4"/>
        <v>1</v>
      </c>
      <c r="Y72">
        <f t="shared" si="5"/>
        <v>0</v>
      </c>
    </row>
    <row r="73" spans="1:25">
      <c r="A73" s="3" t="s">
        <v>98</v>
      </c>
      <c r="B73" t="s">
        <v>33</v>
      </c>
      <c r="C73" t="s">
        <v>33</v>
      </c>
      <c r="D73" t="s">
        <v>33</v>
      </c>
      <c r="E73" t="s">
        <v>33</v>
      </c>
      <c r="F73" t="s">
        <v>33</v>
      </c>
      <c r="G73" t="s">
        <v>33</v>
      </c>
      <c r="H73" t="s">
        <v>33</v>
      </c>
      <c r="I73" t="s">
        <v>33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t="s">
        <v>33</v>
      </c>
      <c r="Q73" t="s">
        <v>33</v>
      </c>
      <c r="R73" t="s">
        <v>33</v>
      </c>
      <c r="S73">
        <v>1.6513999999999999E-3</v>
      </c>
      <c r="T73" t="s">
        <v>33</v>
      </c>
      <c r="U73" t="s">
        <v>33</v>
      </c>
      <c r="V73" t="s">
        <v>33</v>
      </c>
      <c r="W73">
        <f t="shared" si="3"/>
        <v>1</v>
      </c>
      <c r="X73">
        <f t="shared" si="4"/>
        <v>1</v>
      </c>
      <c r="Y73">
        <f t="shared" si="5"/>
        <v>0</v>
      </c>
    </row>
    <row r="74" spans="1:25">
      <c r="A74" s="3" t="s">
        <v>99</v>
      </c>
      <c r="B74" t="s">
        <v>33</v>
      </c>
      <c r="C74" t="s">
        <v>33</v>
      </c>
      <c r="D74">
        <v>1.8173999999999999E-2</v>
      </c>
      <c r="E74" t="s">
        <v>33</v>
      </c>
      <c r="F74" t="s">
        <v>33</v>
      </c>
      <c r="G74" t="s">
        <v>33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  <c r="U74" t="s">
        <v>33</v>
      </c>
      <c r="V74" t="s">
        <v>33</v>
      </c>
      <c r="W74">
        <f t="shared" si="3"/>
        <v>1</v>
      </c>
      <c r="X74">
        <f t="shared" si="4"/>
        <v>1</v>
      </c>
      <c r="Y74">
        <f t="shared" si="5"/>
        <v>0</v>
      </c>
    </row>
    <row r="75" spans="1:25">
      <c r="A75" s="3" t="s">
        <v>100</v>
      </c>
      <c r="B75" t="s">
        <v>33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>
        <v>6.9912999999999998E-3</v>
      </c>
      <c r="Q75" t="s">
        <v>33</v>
      </c>
      <c r="R75" t="s">
        <v>33</v>
      </c>
      <c r="S75" t="s">
        <v>33</v>
      </c>
      <c r="T75" t="s">
        <v>33</v>
      </c>
      <c r="U75" t="s">
        <v>33</v>
      </c>
      <c r="V75" t="s">
        <v>33</v>
      </c>
      <c r="W75">
        <f t="shared" si="3"/>
        <v>1</v>
      </c>
      <c r="X75">
        <f t="shared" si="4"/>
        <v>1</v>
      </c>
      <c r="Y75">
        <f t="shared" si="5"/>
        <v>0</v>
      </c>
    </row>
    <row r="76" spans="1:25">
      <c r="A76" s="3" t="s">
        <v>101</v>
      </c>
      <c r="B76" t="s">
        <v>33</v>
      </c>
      <c r="C76" t="s">
        <v>33</v>
      </c>
      <c r="D76" t="s">
        <v>33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 t="s">
        <v>33</v>
      </c>
      <c r="K76">
        <v>7.0993E-4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33</v>
      </c>
      <c r="R76" t="s">
        <v>33</v>
      </c>
      <c r="S76" t="s">
        <v>33</v>
      </c>
      <c r="T76" t="s">
        <v>33</v>
      </c>
      <c r="U76" t="s">
        <v>33</v>
      </c>
      <c r="V76" t="s">
        <v>33</v>
      </c>
      <c r="W76">
        <f t="shared" si="3"/>
        <v>1</v>
      </c>
      <c r="X76">
        <f t="shared" si="4"/>
        <v>1</v>
      </c>
      <c r="Y76">
        <f t="shared" si="5"/>
        <v>0</v>
      </c>
    </row>
    <row r="77" spans="1:25">
      <c r="A77" s="3" t="s">
        <v>102</v>
      </c>
      <c r="B77">
        <v>0.11697</v>
      </c>
      <c r="C77">
        <v>0.46337</v>
      </c>
      <c r="D77">
        <v>0.16746</v>
      </c>
      <c r="E77">
        <v>0.24321999999999999</v>
      </c>
      <c r="F77">
        <v>0.79447999999999996</v>
      </c>
      <c r="G77" t="s">
        <v>33</v>
      </c>
      <c r="H77">
        <v>0.85309000000000001</v>
      </c>
      <c r="I77">
        <v>0.90693000000000001</v>
      </c>
      <c r="J77">
        <v>0.96723000000000003</v>
      </c>
      <c r="K77">
        <v>0.80218</v>
      </c>
      <c r="L77">
        <v>0.31716</v>
      </c>
      <c r="M77">
        <v>0.47306999999999999</v>
      </c>
      <c r="N77">
        <v>0.55913999999999997</v>
      </c>
      <c r="O77">
        <v>0.53981000000000001</v>
      </c>
      <c r="P77" t="s">
        <v>33</v>
      </c>
      <c r="Q77">
        <v>0.91241000000000005</v>
      </c>
      <c r="R77">
        <v>0.69198000000000004</v>
      </c>
      <c r="S77">
        <v>0.62002999999999997</v>
      </c>
      <c r="T77">
        <v>8.3779000000000006E-2</v>
      </c>
      <c r="U77">
        <v>0.54976000000000003</v>
      </c>
      <c r="V77">
        <v>0.38330999999999998</v>
      </c>
      <c r="W77">
        <f t="shared" si="3"/>
        <v>19</v>
      </c>
      <c r="X77">
        <f t="shared" si="4"/>
        <v>0</v>
      </c>
      <c r="Y77">
        <f t="shared" si="5"/>
        <v>0</v>
      </c>
    </row>
    <row r="78" spans="1:25">
      <c r="A78" s="3" t="s">
        <v>22</v>
      </c>
      <c r="B78">
        <v>0.82794999999999996</v>
      </c>
      <c r="C78">
        <v>0.51531000000000005</v>
      </c>
      <c r="D78">
        <v>0.36420000000000002</v>
      </c>
      <c r="E78">
        <v>0.24848999999999999</v>
      </c>
      <c r="F78" t="s">
        <v>33</v>
      </c>
      <c r="G78">
        <v>0.57645999999999997</v>
      </c>
      <c r="H78">
        <v>0.74997000000000003</v>
      </c>
      <c r="I78" t="s">
        <v>33</v>
      </c>
      <c r="J78">
        <v>0.39262999999999998</v>
      </c>
      <c r="K78">
        <v>0.85</v>
      </c>
      <c r="L78">
        <v>0.44840000000000002</v>
      </c>
      <c r="M78">
        <v>0.89088000000000001</v>
      </c>
      <c r="N78">
        <v>0.2888</v>
      </c>
      <c r="O78">
        <v>0.13161</v>
      </c>
      <c r="P78">
        <v>0.65427999999999997</v>
      </c>
      <c r="Q78" t="s">
        <v>33</v>
      </c>
      <c r="R78" t="s">
        <v>33</v>
      </c>
      <c r="S78">
        <v>0.38149</v>
      </c>
      <c r="T78">
        <v>0.81401000000000001</v>
      </c>
      <c r="U78">
        <v>0.74021000000000003</v>
      </c>
      <c r="V78" t="s">
        <v>33</v>
      </c>
      <c r="W78">
        <f t="shared" si="3"/>
        <v>16</v>
      </c>
      <c r="X78">
        <f t="shared" si="4"/>
        <v>0</v>
      </c>
      <c r="Y78">
        <f t="shared" si="5"/>
        <v>0</v>
      </c>
    </row>
    <row r="79" spans="1:25">
      <c r="A79" s="3" t="s">
        <v>24</v>
      </c>
      <c r="B79" t="s">
        <v>33</v>
      </c>
      <c r="C79">
        <v>0.52148000000000005</v>
      </c>
      <c r="D79" t="s">
        <v>33</v>
      </c>
      <c r="E79">
        <v>0.68577999999999995</v>
      </c>
      <c r="F79">
        <v>8.8131000000000001E-2</v>
      </c>
      <c r="G79" t="s">
        <v>33</v>
      </c>
      <c r="H79" t="s">
        <v>33</v>
      </c>
      <c r="I79" t="s">
        <v>33</v>
      </c>
      <c r="J79" t="s">
        <v>33</v>
      </c>
      <c r="K79">
        <v>0.99809000000000003</v>
      </c>
      <c r="L79" t="s">
        <v>33</v>
      </c>
      <c r="M79">
        <v>8.3611000000000005E-2</v>
      </c>
      <c r="N79" t="s">
        <v>33</v>
      </c>
      <c r="O79" t="s">
        <v>33</v>
      </c>
      <c r="P79" t="s">
        <v>33</v>
      </c>
      <c r="Q79" t="s">
        <v>33</v>
      </c>
      <c r="R79">
        <v>0.73534999999999995</v>
      </c>
      <c r="S79">
        <v>0.67401</v>
      </c>
      <c r="T79" t="s">
        <v>33</v>
      </c>
      <c r="U79">
        <v>0.30356</v>
      </c>
      <c r="V79">
        <v>0.11419</v>
      </c>
      <c r="W79">
        <f t="shared" si="3"/>
        <v>9</v>
      </c>
      <c r="X79">
        <f t="shared" si="4"/>
        <v>0</v>
      </c>
      <c r="Y79">
        <f t="shared" si="5"/>
        <v>0</v>
      </c>
    </row>
    <row r="80" spans="1:25">
      <c r="A80" s="3" t="s">
        <v>29</v>
      </c>
      <c r="B80" t="s">
        <v>33</v>
      </c>
      <c r="C80">
        <v>0.86582999999999999</v>
      </c>
      <c r="D80" t="s">
        <v>33</v>
      </c>
      <c r="E80">
        <v>0.31513000000000002</v>
      </c>
      <c r="F80">
        <v>0.53642000000000001</v>
      </c>
      <c r="G80" t="s">
        <v>33</v>
      </c>
      <c r="H80" t="s">
        <v>33</v>
      </c>
      <c r="I80" t="s">
        <v>33</v>
      </c>
      <c r="J80" t="s">
        <v>33</v>
      </c>
      <c r="K80">
        <v>0.68903000000000003</v>
      </c>
      <c r="L80" t="s">
        <v>33</v>
      </c>
      <c r="M80">
        <v>5.4926999999999997E-2</v>
      </c>
      <c r="N80" t="s">
        <v>33</v>
      </c>
      <c r="O80" t="s">
        <v>33</v>
      </c>
      <c r="P80" t="s">
        <v>33</v>
      </c>
      <c r="Q80" t="s">
        <v>33</v>
      </c>
      <c r="R80">
        <v>0.21118999999999999</v>
      </c>
      <c r="S80">
        <v>0.21132999999999999</v>
      </c>
      <c r="T80" t="s">
        <v>33</v>
      </c>
      <c r="U80">
        <v>0.81323000000000001</v>
      </c>
      <c r="V80">
        <v>0.98494999999999999</v>
      </c>
      <c r="W80">
        <f t="shared" si="3"/>
        <v>9</v>
      </c>
      <c r="X80">
        <f t="shared" si="4"/>
        <v>0</v>
      </c>
      <c r="Y80">
        <f t="shared" si="5"/>
        <v>0</v>
      </c>
    </row>
    <row r="81" spans="1:25">
      <c r="A81" s="3" t="s">
        <v>103</v>
      </c>
      <c r="B81" t="s">
        <v>33</v>
      </c>
      <c r="C81">
        <v>0.12119000000000001</v>
      </c>
      <c r="D81">
        <v>0.15168999999999999</v>
      </c>
      <c r="E81">
        <v>0.24199999999999999</v>
      </c>
      <c r="F81" t="s">
        <v>33</v>
      </c>
      <c r="G81">
        <v>0.88351999999999997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>
        <v>0.41238000000000002</v>
      </c>
      <c r="Q81">
        <v>0.17699999999999999</v>
      </c>
      <c r="R81" t="s">
        <v>33</v>
      </c>
      <c r="S81" t="s">
        <v>33</v>
      </c>
      <c r="T81" t="s">
        <v>33</v>
      </c>
      <c r="U81">
        <v>0.53420999999999996</v>
      </c>
      <c r="V81">
        <v>0.69313999999999998</v>
      </c>
      <c r="W81">
        <f t="shared" si="3"/>
        <v>8</v>
      </c>
      <c r="X81">
        <f t="shared" si="4"/>
        <v>0</v>
      </c>
      <c r="Y81">
        <f t="shared" si="5"/>
        <v>0</v>
      </c>
    </row>
    <row r="82" spans="1:25">
      <c r="A82" s="3" t="s">
        <v>104</v>
      </c>
      <c r="B82" t="s">
        <v>33</v>
      </c>
      <c r="C82" t="s">
        <v>33</v>
      </c>
      <c r="D82" t="s">
        <v>33</v>
      </c>
      <c r="E82">
        <v>0.66417000000000004</v>
      </c>
      <c r="F82" t="s">
        <v>33</v>
      </c>
      <c r="G82">
        <v>8.8758000000000004E-2</v>
      </c>
      <c r="H82" t="s">
        <v>33</v>
      </c>
      <c r="I82" t="s">
        <v>33</v>
      </c>
      <c r="J82">
        <v>0.28794999999999998</v>
      </c>
      <c r="K82">
        <v>0.31262000000000001</v>
      </c>
      <c r="L82">
        <v>0.31375999999999998</v>
      </c>
      <c r="M82" t="s">
        <v>33</v>
      </c>
      <c r="N82">
        <v>0.63951000000000002</v>
      </c>
      <c r="O82">
        <v>0.15823999999999999</v>
      </c>
      <c r="P82">
        <v>0.57926</v>
      </c>
      <c r="Q82" t="s">
        <v>33</v>
      </c>
      <c r="R82" t="s">
        <v>33</v>
      </c>
      <c r="S82" t="s">
        <v>33</v>
      </c>
      <c r="T82" t="s">
        <v>33</v>
      </c>
      <c r="U82" t="s">
        <v>33</v>
      </c>
      <c r="V82" t="s">
        <v>33</v>
      </c>
      <c r="W82">
        <f t="shared" si="3"/>
        <v>8</v>
      </c>
      <c r="X82">
        <f t="shared" si="4"/>
        <v>0</v>
      </c>
      <c r="Y82">
        <f t="shared" si="5"/>
        <v>0</v>
      </c>
    </row>
    <row r="83" spans="1:25">
      <c r="A83" s="3" t="s">
        <v>105</v>
      </c>
      <c r="B83" t="s">
        <v>33</v>
      </c>
      <c r="C83">
        <v>0.16839000000000001</v>
      </c>
      <c r="D83" t="s">
        <v>33</v>
      </c>
      <c r="E83">
        <v>0.27951999999999999</v>
      </c>
      <c r="F83" t="s">
        <v>33</v>
      </c>
      <c r="G83" t="s">
        <v>33</v>
      </c>
      <c r="H83">
        <v>0.12934999999999999</v>
      </c>
      <c r="I83" t="s">
        <v>33</v>
      </c>
      <c r="J83" t="s">
        <v>33</v>
      </c>
      <c r="K83">
        <v>0.49293999999999999</v>
      </c>
      <c r="L83" t="s">
        <v>33</v>
      </c>
      <c r="M83" t="s">
        <v>33</v>
      </c>
      <c r="N83">
        <v>0.68132999999999999</v>
      </c>
      <c r="O83">
        <v>0.57579999999999998</v>
      </c>
      <c r="P83" t="s">
        <v>33</v>
      </c>
      <c r="Q83" t="s">
        <v>33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  <c r="W83">
        <f t="shared" si="3"/>
        <v>6</v>
      </c>
      <c r="X83">
        <f t="shared" si="4"/>
        <v>0</v>
      </c>
      <c r="Y83">
        <f t="shared" si="5"/>
        <v>0</v>
      </c>
    </row>
    <row r="84" spans="1:25">
      <c r="A84" s="3" t="s">
        <v>106</v>
      </c>
      <c r="B84" t="s">
        <v>33</v>
      </c>
      <c r="C84" t="s">
        <v>33</v>
      </c>
      <c r="D84" t="s">
        <v>33</v>
      </c>
      <c r="E84">
        <v>0.99012</v>
      </c>
      <c r="F84" t="s">
        <v>33</v>
      </c>
      <c r="G84" t="s">
        <v>33</v>
      </c>
      <c r="H84" t="s">
        <v>33</v>
      </c>
      <c r="I84">
        <v>0.46115</v>
      </c>
      <c r="J84" t="s">
        <v>33</v>
      </c>
      <c r="K84" t="s">
        <v>33</v>
      </c>
      <c r="L84">
        <v>0.32050000000000001</v>
      </c>
      <c r="M84" t="s">
        <v>33</v>
      </c>
      <c r="N84">
        <v>0.55179</v>
      </c>
      <c r="O84">
        <v>0.27773999999999999</v>
      </c>
      <c r="P84" t="s">
        <v>33</v>
      </c>
      <c r="Q84">
        <v>9.4777E-2</v>
      </c>
      <c r="R84" t="s">
        <v>33</v>
      </c>
      <c r="S84" t="s">
        <v>33</v>
      </c>
      <c r="T84" t="s">
        <v>33</v>
      </c>
      <c r="U84" t="s">
        <v>33</v>
      </c>
      <c r="V84" t="s">
        <v>33</v>
      </c>
      <c r="W84">
        <f t="shared" si="3"/>
        <v>6</v>
      </c>
      <c r="X84">
        <f t="shared" si="4"/>
        <v>0</v>
      </c>
      <c r="Y84">
        <f t="shared" si="5"/>
        <v>0</v>
      </c>
    </row>
    <row r="85" spans="1:25">
      <c r="A85" s="3" t="s">
        <v>107</v>
      </c>
      <c r="B85">
        <v>0.72735000000000005</v>
      </c>
      <c r="C85" t="s">
        <v>33</v>
      </c>
      <c r="D85" t="s">
        <v>33</v>
      </c>
      <c r="E85" t="s">
        <v>33</v>
      </c>
      <c r="F85" t="s">
        <v>33</v>
      </c>
      <c r="G85" t="s">
        <v>33</v>
      </c>
      <c r="H85">
        <v>0.40017999999999998</v>
      </c>
      <c r="I85">
        <v>0.16882</v>
      </c>
      <c r="J85">
        <v>0.48233999999999999</v>
      </c>
      <c r="K85">
        <v>0.16531000000000001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  <c r="W85">
        <f t="shared" si="3"/>
        <v>5</v>
      </c>
      <c r="X85">
        <f t="shared" si="4"/>
        <v>0</v>
      </c>
      <c r="Y85">
        <f t="shared" si="5"/>
        <v>0</v>
      </c>
    </row>
    <row r="86" spans="1:25">
      <c r="A86" s="3" t="s">
        <v>108</v>
      </c>
      <c r="B86" t="s">
        <v>33</v>
      </c>
      <c r="C86" t="s">
        <v>33</v>
      </c>
      <c r="D86" t="s">
        <v>33</v>
      </c>
      <c r="E86">
        <v>0.44262000000000001</v>
      </c>
      <c r="F86" t="s">
        <v>33</v>
      </c>
      <c r="G86" t="s">
        <v>33</v>
      </c>
      <c r="H86">
        <v>0.37877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>
        <v>0.14141999999999999</v>
      </c>
      <c r="Q86" t="s">
        <v>33</v>
      </c>
      <c r="R86" t="s">
        <v>33</v>
      </c>
      <c r="S86" t="s">
        <v>33</v>
      </c>
      <c r="T86" t="s">
        <v>33</v>
      </c>
      <c r="U86">
        <v>0.62795000000000001</v>
      </c>
      <c r="V86">
        <v>0.33535999999999999</v>
      </c>
      <c r="W86">
        <f t="shared" si="3"/>
        <v>5</v>
      </c>
      <c r="X86">
        <f t="shared" si="4"/>
        <v>0</v>
      </c>
      <c r="Y86">
        <f t="shared" si="5"/>
        <v>0</v>
      </c>
    </row>
    <row r="87" spans="1:25">
      <c r="A87" s="3" t="s">
        <v>109</v>
      </c>
      <c r="B87" t="s">
        <v>33</v>
      </c>
      <c r="C87">
        <v>0.10482</v>
      </c>
      <c r="D87" t="s">
        <v>33</v>
      </c>
      <c r="E87" t="s">
        <v>33</v>
      </c>
      <c r="F87" t="s">
        <v>33</v>
      </c>
      <c r="G87" t="s">
        <v>33</v>
      </c>
      <c r="H87">
        <v>0.11441</v>
      </c>
      <c r="I87" t="s">
        <v>33</v>
      </c>
      <c r="J87" t="s">
        <v>33</v>
      </c>
      <c r="K87">
        <v>0.67488000000000004</v>
      </c>
      <c r="L87" t="s">
        <v>33</v>
      </c>
      <c r="M87" t="s">
        <v>33</v>
      </c>
      <c r="N87" t="s">
        <v>33</v>
      </c>
      <c r="O87" t="s">
        <v>33</v>
      </c>
      <c r="P87" t="s">
        <v>33</v>
      </c>
      <c r="Q87">
        <v>0.82992999999999995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  <c r="W87">
        <f t="shared" si="3"/>
        <v>4</v>
      </c>
      <c r="X87">
        <f t="shared" si="4"/>
        <v>0</v>
      </c>
      <c r="Y87">
        <f t="shared" si="5"/>
        <v>0</v>
      </c>
    </row>
    <row r="88" spans="1:25">
      <c r="A88" s="3" t="s">
        <v>110</v>
      </c>
      <c r="B88" t="s">
        <v>33</v>
      </c>
      <c r="C88" t="s">
        <v>33</v>
      </c>
      <c r="D88">
        <v>0.92418999999999996</v>
      </c>
      <c r="E88">
        <v>0.55293999999999999</v>
      </c>
      <c r="F88">
        <v>0.41666999999999998</v>
      </c>
      <c r="G88" t="s">
        <v>33</v>
      </c>
      <c r="H88">
        <v>6.2540999999999999E-2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t="s">
        <v>33</v>
      </c>
      <c r="Q88" t="s">
        <v>33</v>
      </c>
      <c r="R88" t="s">
        <v>33</v>
      </c>
      <c r="S88" t="s">
        <v>33</v>
      </c>
      <c r="T88" t="s">
        <v>33</v>
      </c>
      <c r="U88" t="s">
        <v>33</v>
      </c>
      <c r="V88" t="s">
        <v>33</v>
      </c>
      <c r="W88">
        <f t="shared" si="3"/>
        <v>4</v>
      </c>
      <c r="X88">
        <f t="shared" si="4"/>
        <v>0</v>
      </c>
      <c r="Y88">
        <f t="shared" si="5"/>
        <v>0</v>
      </c>
    </row>
    <row r="89" spans="1:25">
      <c r="A89" s="3" t="s">
        <v>111</v>
      </c>
      <c r="B89" t="s">
        <v>33</v>
      </c>
      <c r="C89" t="s">
        <v>33</v>
      </c>
      <c r="D89" t="s">
        <v>33</v>
      </c>
      <c r="E89">
        <v>9.6935999999999994E-2</v>
      </c>
      <c r="F89" t="s">
        <v>33</v>
      </c>
      <c r="G89" t="s">
        <v>33</v>
      </c>
      <c r="H89" t="s">
        <v>33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t="s">
        <v>33</v>
      </c>
      <c r="Q89" t="s">
        <v>33</v>
      </c>
      <c r="R89" t="s">
        <v>33</v>
      </c>
      <c r="S89" t="s">
        <v>33</v>
      </c>
      <c r="T89" t="s">
        <v>33</v>
      </c>
      <c r="U89">
        <v>0.57516</v>
      </c>
      <c r="V89">
        <v>0.57791999999999999</v>
      </c>
      <c r="W89">
        <f t="shared" si="3"/>
        <v>3</v>
      </c>
      <c r="X89">
        <f t="shared" si="4"/>
        <v>0</v>
      </c>
      <c r="Y89">
        <f t="shared" si="5"/>
        <v>0</v>
      </c>
    </row>
    <row r="90" spans="1:25">
      <c r="A90" s="3" t="s">
        <v>112</v>
      </c>
      <c r="B90" t="s">
        <v>33</v>
      </c>
      <c r="C90" t="s">
        <v>33</v>
      </c>
      <c r="D90" t="s">
        <v>33</v>
      </c>
      <c r="E90" t="s">
        <v>33</v>
      </c>
      <c r="F90" t="s">
        <v>33</v>
      </c>
      <c r="G90" t="s">
        <v>33</v>
      </c>
      <c r="H90" t="s">
        <v>33</v>
      </c>
      <c r="I90">
        <v>0.42818000000000001</v>
      </c>
      <c r="J90">
        <v>0.72750999999999999</v>
      </c>
      <c r="K90">
        <v>0.36260999999999999</v>
      </c>
      <c r="L90" t="s">
        <v>33</v>
      </c>
      <c r="M90" t="s">
        <v>33</v>
      </c>
      <c r="N90" t="s">
        <v>33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  <c r="W90">
        <f t="shared" si="3"/>
        <v>3</v>
      </c>
      <c r="X90">
        <f t="shared" si="4"/>
        <v>0</v>
      </c>
      <c r="Y90">
        <f t="shared" si="5"/>
        <v>0</v>
      </c>
    </row>
    <row r="91" spans="1:25">
      <c r="A91" s="3" t="s">
        <v>113</v>
      </c>
      <c r="B91" t="s">
        <v>33</v>
      </c>
      <c r="C91" t="s">
        <v>33</v>
      </c>
      <c r="D91">
        <v>8.9805999999999997E-2</v>
      </c>
      <c r="E91">
        <v>0.76756999999999997</v>
      </c>
      <c r="F91" t="s">
        <v>33</v>
      </c>
      <c r="G91" t="s">
        <v>33</v>
      </c>
      <c r="H91" t="s">
        <v>33</v>
      </c>
      <c r="I91" t="s">
        <v>33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t="s">
        <v>33</v>
      </c>
      <c r="Q91" t="s">
        <v>33</v>
      </c>
      <c r="R91" t="s">
        <v>33</v>
      </c>
      <c r="S91" t="s">
        <v>33</v>
      </c>
      <c r="T91" t="s">
        <v>33</v>
      </c>
      <c r="U91">
        <v>0.55832999999999999</v>
      </c>
      <c r="V91" t="s">
        <v>33</v>
      </c>
      <c r="W91">
        <f t="shared" si="3"/>
        <v>3</v>
      </c>
      <c r="X91">
        <f t="shared" si="4"/>
        <v>0</v>
      </c>
      <c r="Y91">
        <f t="shared" si="5"/>
        <v>0</v>
      </c>
    </row>
    <row r="92" spans="1:25">
      <c r="A92" s="3" t="s">
        <v>114</v>
      </c>
      <c r="B92" t="s">
        <v>33</v>
      </c>
      <c r="C92" t="s">
        <v>33</v>
      </c>
      <c r="D92" t="s">
        <v>33</v>
      </c>
      <c r="E92" t="s">
        <v>33</v>
      </c>
      <c r="F92" t="s">
        <v>33</v>
      </c>
      <c r="G92" t="s">
        <v>33</v>
      </c>
      <c r="H92" t="s">
        <v>33</v>
      </c>
      <c r="I92">
        <v>0.78881999999999997</v>
      </c>
      <c r="J92">
        <v>0.35951</v>
      </c>
      <c r="K92">
        <v>0.43891000000000002</v>
      </c>
      <c r="L92" t="s">
        <v>33</v>
      </c>
      <c r="M92" t="s">
        <v>33</v>
      </c>
      <c r="N92" t="s">
        <v>33</v>
      </c>
      <c r="O92" t="s">
        <v>33</v>
      </c>
      <c r="P92" t="s">
        <v>33</v>
      </c>
      <c r="Q92" t="s">
        <v>33</v>
      </c>
      <c r="R92" t="s">
        <v>33</v>
      </c>
      <c r="S92" t="s">
        <v>33</v>
      </c>
      <c r="T92" t="s">
        <v>33</v>
      </c>
      <c r="U92" t="s">
        <v>33</v>
      </c>
      <c r="V92" t="s">
        <v>33</v>
      </c>
      <c r="W92">
        <f t="shared" si="3"/>
        <v>3</v>
      </c>
      <c r="X92">
        <f t="shared" si="4"/>
        <v>0</v>
      </c>
      <c r="Y92">
        <f t="shared" si="5"/>
        <v>0</v>
      </c>
    </row>
    <row r="93" spans="1:25">
      <c r="A93" s="3" t="s">
        <v>115</v>
      </c>
      <c r="B93" t="s">
        <v>33</v>
      </c>
      <c r="C93" t="s">
        <v>33</v>
      </c>
      <c r="D93" t="s">
        <v>33</v>
      </c>
      <c r="E93" t="s">
        <v>33</v>
      </c>
      <c r="F93" t="s">
        <v>33</v>
      </c>
      <c r="G93" t="s">
        <v>33</v>
      </c>
      <c r="H93" t="s">
        <v>33</v>
      </c>
      <c r="I93">
        <v>0.37143999999999999</v>
      </c>
      <c r="J93">
        <v>0.57762000000000002</v>
      </c>
      <c r="K93">
        <v>0.61660999999999999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  <c r="W93">
        <f t="shared" si="3"/>
        <v>3</v>
      </c>
      <c r="X93">
        <f t="shared" si="4"/>
        <v>0</v>
      </c>
      <c r="Y93">
        <f t="shared" si="5"/>
        <v>0</v>
      </c>
    </row>
    <row r="94" spans="1:25">
      <c r="A94" s="3" t="s">
        <v>116</v>
      </c>
      <c r="B94" t="s">
        <v>33</v>
      </c>
      <c r="C94" t="s">
        <v>33</v>
      </c>
      <c r="D94" t="s">
        <v>33</v>
      </c>
      <c r="E94" t="s">
        <v>33</v>
      </c>
      <c r="F94" t="s">
        <v>33</v>
      </c>
      <c r="G94" t="s">
        <v>33</v>
      </c>
      <c r="H94" t="s">
        <v>33</v>
      </c>
      <c r="I94">
        <v>0.37825999999999999</v>
      </c>
      <c r="J94">
        <v>0.97526000000000002</v>
      </c>
      <c r="K94">
        <v>0.28786</v>
      </c>
      <c r="L94" t="s">
        <v>33</v>
      </c>
      <c r="M94" t="s">
        <v>33</v>
      </c>
      <c r="N94" t="s">
        <v>33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  <c r="U94" t="s">
        <v>33</v>
      </c>
      <c r="V94" t="s">
        <v>33</v>
      </c>
      <c r="W94">
        <f t="shared" si="3"/>
        <v>3</v>
      </c>
      <c r="X94">
        <f t="shared" si="4"/>
        <v>0</v>
      </c>
      <c r="Y94">
        <f t="shared" si="5"/>
        <v>0</v>
      </c>
    </row>
    <row r="95" spans="1:25">
      <c r="A95" s="3" t="s">
        <v>117</v>
      </c>
      <c r="B95" t="s">
        <v>33</v>
      </c>
      <c r="C95">
        <v>8.5736999999999994E-2</v>
      </c>
      <c r="D95" t="s">
        <v>33</v>
      </c>
      <c r="E95">
        <v>0.22786999999999999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  <c r="W95">
        <f t="shared" si="3"/>
        <v>2</v>
      </c>
      <c r="X95">
        <f t="shared" si="4"/>
        <v>0</v>
      </c>
      <c r="Y95">
        <f t="shared" si="5"/>
        <v>0</v>
      </c>
    </row>
    <row r="96" spans="1:25">
      <c r="A96" s="3" t="s">
        <v>118</v>
      </c>
      <c r="B96" t="s">
        <v>33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 t="s">
        <v>33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t="s">
        <v>33</v>
      </c>
      <c r="Q96" t="s">
        <v>33</v>
      </c>
      <c r="R96" t="s">
        <v>33</v>
      </c>
      <c r="S96" t="s">
        <v>33</v>
      </c>
      <c r="T96" t="s">
        <v>33</v>
      </c>
      <c r="U96">
        <v>0.94155999999999995</v>
      </c>
      <c r="V96">
        <v>0.23602999999999999</v>
      </c>
      <c r="W96">
        <f t="shared" si="3"/>
        <v>2</v>
      </c>
      <c r="X96">
        <f t="shared" si="4"/>
        <v>0</v>
      </c>
      <c r="Y96">
        <f t="shared" si="5"/>
        <v>0</v>
      </c>
    </row>
    <row r="97" spans="1:25">
      <c r="A97" s="3" t="s">
        <v>119</v>
      </c>
      <c r="B97" t="s">
        <v>33</v>
      </c>
      <c r="C97" t="s">
        <v>33</v>
      </c>
      <c r="D97" t="s">
        <v>33</v>
      </c>
      <c r="E97" t="s">
        <v>33</v>
      </c>
      <c r="F97">
        <v>0.82843999999999995</v>
      </c>
      <c r="G97" t="s">
        <v>33</v>
      </c>
      <c r="H97" t="s">
        <v>33</v>
      </c>
      <c r="I97" t="s">
        <v>33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33</v>
      </c>
      <c r="R97">
        <v>0.53964000000000001</v>
      </c>
      <c r="S97" t="s">
        <v>33</v>
      </c>
      <c r="T97" t="s">
        <v>33</v>
      </c>
      <c r="U97" t="s">
        <v>33</v>
      </c>
      <c r="V97" t="s">
        <v>33</v>
      </c>
      <c r="W97">
        <f t="shared" si="3"/>
        <v>2</v>
      </c>
      <c r="X97">
        <f t="shared" si="4"/>
        <v>0</v>
      </c>
      <c r="Y97">
        <f t="shared" si="5"/>
        <v>0</v>
      </c>
    </row>
    <row r="98" spans="1:25">
      <c r="A98" s="3" t="s">
        <v>120</v>
      </c>
      <c r="B98" t="s">
        <v>33</v>
      </c>
      <c r="C98" t="s">
        <v>33</v>
      </c>
      <c r="D98" t="s">
        <v>33</v>
      </c>
      <c r="E98" t="s">
        <v>33</v>
      </c>
      <c r="F98" t="s">
        <v>33</v>
      </c>
      <c r="G98" t="s">
        <v>33</v>
      </c>
      <c r="H98">
        <v>0.71167999999999998</v>
      </c>
      <c r="I98" t="s">
        <v>33</v>
      </c>
      <c r="J98" t="s">
        <v>33</v>
      </c>
      <c r="K98">
        <v>0.48305999999999999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33</v>
      </c>
      <c r="U98" t="s">
        <v>33</v>
      </c>
      <c r="V98" t="s">
        <v>33</v>
      </c>
      <c r="W98">
        <f t="shared" si="3"/>
        <v>2</v>
      </c>
      <c r="X98">
        <f t="shared" si="4"/>
        <v>0</v>
      </c>
      <c r="Y98">
        <f t="shared" si="5"/>
        <v>0</v>
      </c>
    </row>
    <row r="99" spans="1:25">
      <c r="A99" s="3" t="s">
        <v>121</v>
      </c>
      <c r="B99" t="s">
        <v>33</v>
      </c>
      <c r="C99" t="s">
        <v>33</v>
      </c>
      <c r="D99" t="s">
        <v>33</v>
      </c>
      <c r="E99" t="s">
        <v>33</v>
      </c>
      <c r="F99">
        <v>6.0753000000000001E-2</v>
      </c>
      <c r="G99" t="s">
        <v>33</v>
      </c>
      <c r="H99" t="s">
        <v>33</v>
      </c>
      <c r="I99" t="s">
        <v>33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>
        <v>0.89397000000000004</v>
      </c>
      <c r="S99" t="s">
        <v>33</v>
      </c>
      <c r="T99" t="s">
        <v>33</v>
      </c>
      <c r="U99" t="s">
        <v>33</v>
      </c>
      <c r="V99" t="s">
        <v>33</v>
      </c>
      <c r="W99">
        <f t="shared" si="3"/>
        <v>2</v>
      </c>
      <c r="X99">
        <f t="shared" si="4"/>
        <v>0</v>
      </c>
      <c r="Y99">
        <f t="shared" si="5"/>
        <v>0</v>
      </c>
    </row>
    <row r="100" spans="1:25">
      <c r="A100" s="3" t="s">
        <v>25</v>
      </c>
      <c r="B100" t="s">
        <v>33</v>
      </c>
      <c r="C100" t="s">
        <v>33</v>
      </c>
      <c r="D100" t="s">
        <v>33</v>
      </c>
      <c r="E100" t="s">
        <v>33</v>
      </c>
      <c r="F100" t="s">
        <v>33</v>
      </c>
      <c r="G100" t="s">
        <v>33</v>
      </c>
      <c r="H100" t="s">
        <v>33</v>
      </c>
      <c r="I100" t="s">
        <v>33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  <c r="U100">
        <v>0.3518</v>
      </c>
      <c r="V100">
        <v>5.9046000000000001E-2</v>
      </c>
      <c r="W100">
        <f t="shared" si="3"/>
        <v>2</v>
      </c>
      <c r="X100">
        <f t="shared" si="4"/>
        <v>0</v>
      </c>
      <c r="Y100">
        <f t="shared" si="5"/>
        <v>0</v>
      </c>
    </row>
    <row r="101" spans="1:25">
      <c r="A101" s="3" t="s">
        <v>122</v>
      </c>
      <c r="B101" t="s">
        <v>33</v>
      </c>
      <c r="C101" t="s">
        <v>33</v>
      </c>
      <c r="D101" t="s">
        <v>33</v>
      </c>
      <c r="E101" t="s">
        <v>33</v>
      </c>
      <c r="F101">
        <v>9.7316E-2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33</v>
      </c>
      <c r="M101" t="s">
        <v>33</v>
      </c>
      <c r="N101">
        <v>0.62539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33</v>
      </c>
      <c r="W101">
        <f t="shared" si="3"/>
        <v>2</v>
      </c>
      <c r="X101">
        <f t="shared" si="4"/>
        <v>0</v>
      </c>
      <c r="Y101">
        <f t="shared" si="5"/>
        <v>0</v>
      </c>
    </row>
    <row r="102" spans="1:25">
      <c r="A102" s="3" t="s">
        <v>123</v>
      </c>
      <c r="B102" t="s">
        <v>33</v>
      </c>
      <c r="C102" t="s">
        <v>33</v>
      </c>
      <c r="D102" t="s">
        <v>33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  <c r="K102" t="s">
        <v>33</v>
      </c>
      <c r="L102" t="s">
        <v>33</v>
      </c>
      <c r="M102" t="s">
        <v>33</v>
      </c>
      <c r="N102">
        <v>0.49545</v>
      </c>
      <c r="O102">
        <v>0.86312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  <c r="U102" t="s">
        <v>33</v>
      </c>
      <c r="V102" t="s">
        <v>33</v>
      </c>
      <c r="W102">
        <f t="shared" si="3"/>
        <v>2</v>
      </c>
      <c r="X102">
        <f t="shared" si="4"/>
        <v>0</v>
      </c>
      <c r="Y102">
        <f t="shared" si="5"/>
        <v>0</v>
      </c>
    </row>
    <row r="103" spans="1:25">
      <c r="A103" s="3" t="s">
        <v>124</v>
      </c>
      <c r="B103" t="s">
        <v>33</v>
      </c>
      <c r="C103" t="s">
        <v>33</v>
      </c>
      <c r="D103" t="s">
        <v>33</v>
      </c>
      <c r="E103" t="s">
        <v>33</v>
      </c>
      <c r="F103">
        <v>0.73375999999999997</v>
      </c>
      <c r="G103" t="s">
        <v>33</v>
      </c>
      <c r="H103" t="s">
        <v>33</v>
      </c>
      <c r="I103" t="s">
        <v>33</v>
      </c>
      <c r="J103" t="s">
        <v>33</v>
      </c>
      <c r="K103" t="s">
        <v>33</v>
      </c>
      <c r="L103" t="s">
        <v>33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>
        <v>0.84213000000000005</v>
      </c>
      <c r="S103" t="s">
        <v>33</v>
      </c>
      <c r="T103" t="s">
        <v>33</v>
      </c>
      <c r="U103" t="s">
        <v>33</v>
      </c>
      <c r="V103" t="s">
        <v>33</v>
      </c>
      <c r="W103">
        <f t="shared" si="3"/>
        <v>2</v>
      </c>
      <c r="X103">
        <f t="shared" si="4"/>
        <v>0</v>
      </c>
      <c r="Y103">
        <f t="shared" si="5"/>
        <v>0</v>
      </c>
    </row>
    <row r="104" spans="1:25">
      <c r="A104" s="3" t="s">
        <v>125</v>
      </c>
      <c r="B104" t="s">
        <v>33</v>
      </c>
      <c r="C104">
        <v>0.12339</v>
      </c>
      <c r="D104" t="s">
        <v>33</v>
      </c>
      <c r="E104" t="s">
        <v>33</v>
      </c>
      <c r="F104" t="s">
        <v>33</v>
      </c>
      <c r="G104" t="s">
        <v>33</v>
      </c>
      <c r="H104">
        <v>0.21127000000000001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  <c r="W104">
        <f t="shared" si="3"/>
        <v>2</v>
      </c>
      <c r="X104">
        <f t="shared" si="4"/>
        <v>0</v>
      </c>
      <c r="Y104">
        <f t="shared" si="5"/>
        <v>0</v>
      </c>
    </row>
    <row r="105" spans="1:25">
      <c r="A105" s="3" t="s">
        <v>126</v>
      </c>
      <c r="B105" t="s">
        <v>33</v>
      </c>
      <c r="C105" t="s">
        <v>33</v>
      </c>
      <c r="D105" t="s">
        <v>33</v>
      </c>
      <c r="E105" t="s">
        <v>33</v>
      </c>
      <c r="F105">
        <v>0.79537999999999998</v>
      </c>
      <c r="G105" t="s">
        <v>33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33</v>
      </c>
      <c r="R105">
        <v>0.64939999999999998</v>
      </c>
      <c r="S105" t="s">
        <v>33</v>
      </c>
      <c r="T105" t="s">
        <v>33</v>
      </c>
      <c r="U105" t="s">
        <v>33</v>
      </c>
      <c r="V105" t="s">
        <v>33</v>
      </c>
      <c r="W105">
        <f t="shared" si="3"/>
        <v>2</v>
      </c>
      <c r="X105">
        <f t="shared" si="4"/>
        <v>0</v>
      </c>
      <c r="Y105">
        <f t="shared" si="5"/>
        <v>0</v>
      </c>
    </row>
    <row r="106" spans="1:25">
      <c r="A106" s="3" t="s">
        <v>127</v>
      </c>
      <c r="B106" t="s">
        <v>33</v>
      </c>
      <c r="C106" t="s">
        <v>33</v>
      </c>
      <c r="D106" t="s">
        <v>33</v>
      </c>
      <c r="E106" t="s">
        <v>33</v>
      </c>
      <c r="F106">
        <v>0.78430999999999995</v>
      </c>
      <c r="G106" t="s">
        <v>33</v>
      </c>
      <c r="H106" t="s">
        <v>33</v>
      </c>
      <c r="I106" t="s">
        <v>33</v>
      </c>
      <c r="J106" t="s">
        <v>33</v>
      </c>
      <c r="K106" t="s">
        <v>33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>
        <v>0.29259000000000002</v>
      </c>
      <c r="S106" t="s">
        <v>33</v>
      </c>
      <c r="T106" t="s">
        <v>33</v>
      </c>
      <c r="U106" t="s">
        <v>33</v>
      </c>
      <c r="V106" t="s">
        <v>33</v>
      </c>
      <c r="W106">
        <f t="shared" si="3"/>
        <v>2</v>
      </c>
      <c r="X106">
        <f t="shared" si="4"/>
        <v>0</v>
      </c>
      <c r="Y106">
        <f t="shared" si="5"/>
        <v>0</v>
      </c>
    </row>
    <row r="107" spans="1:25">
      <c r="A107" s="3" t="s">
        <v>128</v>
      </c>
      <c r="B107" t="s">
        <v>33</v>
      </c>
      <c r="C107" t="s">
        <v>33</v>
      </c>
      <c r="D107" t="s">
        <v>33</v>
      </c>
      <c r="E107" t="s">
        <v>33</v>
      </c>
      <c r="F107">
        <v>0.34179999999999999</v>
      </c>
      <c r="G107" t="s">
        <v>33</v>
      </c>
      <c r="H107" t="s">
        <v>33</v>
      </c>
      <c r="I107" t="s">
        <v>33</v>
      </c>
      <c r="J107" t="s">
        <v>33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>
        <v>0.49038999999999999</v>
      </c>
      <c r="S107" t="s">
        <v>33</v>
      </c>
      <c r="T107" t="s">
        <v>33</v>
      </c>
      <c r="U107" t="s">
        <v>33</v>
      </c>
      <c r="V107" t="s">
        <v>33</v>
      </c>
      <c r="W107">
        <f t="shared" si="3"/>
        <v>2</v>
      </c>
      <c r="X107">
        <f t="shared" si="4"/>
        <v>0</v>
      </c>
      <c r="Y107">
        <f t="shared" si="5"/>
        <v>0</v>
      </c>
    </row>
    <row r="108" spans="1:25">
      <c r="A108" s="3" t="s">
        <v>129</v>
      </c>
      <c r="B108" t="s">
        <v>33</v>
      </c>
      <c r="C108" t="s">
        <v>33</v>
      </c>
      <c r="D108" t="s">
        <v>33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 t="s">
        <v>33</v>
      </c>
      <c r="K108" t="s">
        <v>33</v>
      </c>
      <c r="L108" t="s">
        <v>33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  <c r="U108">
        <v>0.74365999999999999</v>
      </c>
      <c r="V108">
        <v>0.10833</v>
      </c>
      <c r="W108">
        <f t="shared" si="3"/>
        <v>2</v>
      </c>
      <c r="X108">
        <f t="shared" si="4"/>
        <v>0</v>
      </c>
      <c r="Y108">
        <f t="shared" si="5"/>
        <v>0</v>
      </c>
    </row>
    <row r="109" spans="1:25">
      <c r="A109" s="3" t="s">
        <v>130</v>
      </c>
      <c r="B109" t="s">
        <v>33</v>
      </c>
      <c r="C109" t="s">
        <v>33</v>
      </c>
      <c r="D109" t="s">
        <v>33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  <c r="U109">
        <v>0.1052</v>
      </c>
      <c r="V109">
        <v>0.16417000000000001</v>
      </c>
      <c r="W109">
        <f t="shared" si="3"/>
        <v>2</v>
      </c>
      <c r="X109">
        <f t="shared" si="4"/>
        <v>0</v>
      </c>
      <c r="Y109">
        <f t="shared" si="5"/>
        <v>0</v>
      </c>
    </row>
    <row r="110" spans="1:25">
      <c r="A110" s="3" t="s">
        <v>131</v>
      </c>
      <c r="B110" t="s">
        <v>33</v>
      </c>
      <c r="C110" t="s">
        <v>33</v>
      </c>
      <c r="D110" t="s">
        <v>33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>
        <v>0.51824999999999999</v>
      </c>
      <c r="K110">
        <v>0.85301000000000005</v>
      </c>
      <c r="L110" t="s">
        <v>33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 t="s">
        <v>33</v>
      </c>
      <c r="T110" t="s">
        <v>33</v>
      </c>
      <c r="U110" t="s">
        <v>33</v>
      </c>
      <c r="V110" t="s">
        <v>33</v>
      </c>
      <c r="W110">
        <f t="shared" si="3"/>
        <v>2</v>
      </c>
      <c r="X110">
        <f t="shared" si="4"/>
        <v>0</v>
      </c>
      <c r="Y110">
        <f t="shared" si="5"/>
        <v>0</v>
      </c>
    </row>
    <row r="111" spans="1:25">
      <c r="A111" s="3" t="s">
        <v>132</v>
      </c>
      <c r="B111" t="s">
        <v>33</v>
      </c>
      <c r="C111" t="s">
        <v>33</v>
      </c>
      <c r="D111" t="s">
        <v>33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  <c r="U111">
        <v>0.36099999999999999</v>
      </c>
      <c r="V111">
        <v>0.54007000000000005</v>
      </c>
      <c r="W111">
        <f t="shared" si="3"/>
        <v>2</v>
      </c>
      <c r="X111">
        <f t="shared" si="4"/>
        <v>0</v>
      </c>
      <c r="Y111">
        <f t="shared" si="5"/>
        <v>0</v>
      </c>
    </row>
    <row r="112" spans="1:25">
      <c r="A112" s="3" t="s">
        <v>133</v>
      </c>
      <c r="B112" t="s">
        <v>33</v>
      </c>
      <c r="C112" t="s">
        <v>33</v>
      </c>
      <c r="D112" t="s">
        <v>33</v>
      </c>
      <c r="E112" t="s">
        <v>33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33</v>
      </c>
      <c r="T112" t="s">
        <v>33</v>
      </c>
      <c r="U112">
        <v>0.28794999999999998</v>
      </c>
      <c r="V112">
        <v>0.94425999999999999</v>
      </c>
      <c r="W112">
        <f t="shared" si="3"/>
        <v>2</v>
      </c>
      <c r="X112">
        <f t="shared" si="4"/>
        <v>0</v>
      </c>
      <c r="Y112">
        <f t="shared" si="5"/>
        <v>0</v>
      </c>
    </row>
    <row r="113" spans="1:25">
      <c r="A113" s="3" t="s">
        <v>134</v>
      </c>
      <c r="B113" t="s">
        <v>33</v>
      </c>
      <c r="C113" t="s">
        <v>33</v>
      </c>
      <c r="D113" t="s">
        <v>33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 t="s">
        <v>33</v>
      </c>
      <c r="K113" t="s">
        <v>33</v>
      </c>
      <c r="L113" t="s">
        <v>33</v>
      </c>
      <c r="M113" t="s">
        <v>33</v>
      </c>
      <c r="N113">
        <v>0.50161</v>
      </c>
      <c r="O113">
        <v>0.87317999999999996</v>
      </c>
      <c r="P113" t="s">
        <v>33</v>
      </c>
      <c r="Q113" t="s">
        <v>33</v>
      </c>
      <c r="R113" t="s">
        <v>33</v>
      </c>
      <c r="S113" t="s">
        <v>33</v>
      </c>
      <c r="T113" t="s">
        <v>33</v>
      </c>
      <c r="U113" t="s">
        <v>33</v>
      </c>
      <c r="V113" t="s">
        <v>33</v>
      </c>
      <c r="W113">
        <f t="shared" si="3"/>
        <v>2</v>
      </c>
      <c r="X113">
        <f t="shared" si="4"/>
        <v>0</v>
      </c>
      <c r="Y113">
        <f t="shared" si="5"/>
        <v>0</v>
      </c>
    </row>
    <row r="114" spans="1:25">
      <c r="A114" s="3" t="s">
        <v>135</v>
      </c>
      <c r="B114" t="s">
        <v>33</v>
      </c>
      <c r="C114" t="s">
        <v>33</v>
      </c>
      <c r="D114" t="s">
        <v>33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33</v>
      </c>
      <c r="K114" t="s">
        <v>33</v>
      </c>
      <c r="L114" t="s">
        <v>33</v>
      </c>
      <c r="M114" t="s">
        <v>33</v>
      </c>
      <c r="N114">
        <v>0.59919</v>
      </c>
      <c r="O114">
        <v>0.98062000000000005</v>
      </c>
      <c r="P114" t="s">
        <v>33</v>
      </c>
      <c r="Q114" t="s">
        <v>33</v>
      </c>
      <c r="R114" t="s">
        <v>33</v>
      </c>
      <c r="S114" t="s">
        <v>33</v>
      </c>
      <c r="T114" t="s">
        <v>33</v>
      </c>
      <c r="U114" t="s">
        <v>33</v>
      </c>
      <c r="V114" t="s">
        <v>33</v>
      </c>
      <c r="W114">
        <f t="shared" si="3"/>
        <v>2</v>
      </c>
      <c r="X114">
        <f t="shared" si="4"/>
        <v>0</v>
      </c>
      <c r="Y114">
        <f t="shared" si="5"/>
        <v>0</v>
      </c>
    </row>
    <row r="115" spans="1:25">
      <c r="A115" s="3" t="s">
        <v>136</v>
      </c>
      <c r="B115">
        <v>0.58765999999999996</v>
      </c>
      <c r="C115" t="s">
        <v>33</v>
      </c>
      <c r="D115" t="s">
        <v>33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  <c r="O115" t="s">
        <v>33</v>
      </c>
      <c r="P115" t="s">
        <v>33</v>
      </c>
      <c r="Q115" t="s">
        <v>33</v>
      </c>
      <c r="R115" t="s">
        <v>33</v>
      </c>
      <c r="S115" t="s">
        <v>33</v>
      </c>
      <c r="T115">
        <v>0.94652999999999998</v>
      </c>
      <c r="U115" t="s">
        <v>33</v>
      </c>
      <c r="V115" t="s">
        <v>33</v>
      </c>
      <c r="W115">
        <f t="shared" si="3"/>
        <v>2</v>
      </c>
      <c r="X115">
        <f t="shared" si="4"/>
        <v>0</v>
      </c>
      <c r="Y115">
        <f t="shared" si="5"/>
        <v>0</v>
      </c>
    </row>
    <row r="116" spans="1:25">
      <c r="A116" s="3" t="s">
        <v>137</v>
      </c>
      <c r="B116" t="s">
        <v>33</v>
      </c>
      <c r="C116" t="s">
        <v>33</v>
      </c>
      <c r="D116" t="s">
        <v>33</v>
      </c>
      <c r="E116" t="s">
        <v>33</v>
      </c>
      <c r="F116" t="s">
        <v>33</v>
      </c>
      <c r="G116" t="s">
        <v>33</v>
      </c>
      <c r="H116" t="s">
        <v>33</v>
      </c>
      <c r="I116" t="s">
        <v>33</v>
      </c>
      <c r="J116" t="s">
        <v>33</v>
      </c>
      <c r="K116" t="s">
        <v>33</v>
      </c>
      <c r="L116" t="s">
        <v>33</v>
      </c>
      <c r="M116" t="s">
        <v>33</v>
      </c>
      <c r="N116">
        <v>0.61641000000000001</v>
      </c>
      <c r="O116">
        <v>0.27333000000000002</v>
      </c>
      <c r="P116" t="s">
        <v>33</v>
      </c>
      <c r="Q116" t="s">
        <v>33</v>
      </c>
      <c r="R116" t="s">
        <v>33</v>
      </c>
      <c r="S116" t="s">
        <v>33</v>
      </c>
      <c r="T116" t="s">
        <v>33</v>
      </c>
      <c r="U116" t="s">
        <v>33</v>
      </c>
      <c r="V116" t="s">
        <v>33</v>
      </c>
      <c r="W116">
        <f t="shared" si="3"/>
        <v>2</v>
      </c>
      <c r="X116">
        <f t="shared" si="4"/>
        <v>0</v>
      </c>
      <c r="Y116">
        <f t="shared" si="5"/>
        <v>0</v>
      </c>
    </row>
    <row r="117" spans="1:25">
      <c r="A117" s="3" t="s">
        <v>138</v>
      </c>
      <c r="B117" t="s">
        <v>33</v>
      </c>
      <c r="C117" t="s">
        <v>33</v>
      </c>
      <c r="D117" t="s">
        <v>33</v>
      </c>
      <c r="E117" t="s">
        <v>33</v>
      </c>
      <c r="F117" t="s">
        <v>33</v>
      </c>
      <c r="G117" t="s">
        <v>33</v>
      </c>
      <c r="H117" t="s">
        <v>33</v>
      </c>
      <c r="I117" t="s">
        <v>33</v>
      </c>
      <c r="J117" t="s">
        <v>33</v>
      </c>
      <c r="K117" t="s">
        <v>33</v>
      </c>
      <c r="L117" t="s">
        <v>33</v>
      </c>
      <c r="M117" t="s">
        <v>33</v>
      </c>
      <c r="N117">
        <v>0.33406000000000002</v>
      </c>
      <c r="O117">
        <v>0.39250000000000002</v>
      </c>
      <c r="P117" t="s">
        <v>33</v>
      </c>
      <c r="Q117" t="s">
        <v>33</v>
      </c>
      <c r="R117" t="s">
        <v>33</v>
      </c>
      <c r="S117" t="s">
        <v>33</v>
      </c>
      <c r="T117" t="s">
        <v>33</v>
      </c>
      <c r="U117" t="s">
        <v>33</v>
      </c>
      <c r="V117" t="s">
        <v>33</v>
      </c>
      <c r="W117">
        <f t="shared" si="3"/>
        <v>2</v>
      </c>
      <c r="X117">
        <f t="shared" si="4"/>
        <v>0</v>
      </c>
      <c r="Y117">
        <f t="shared" si="5"/>
        <v>0</v>
      </c>
    </row>
    <row r="118" spans="1:25">
      <c r="A118" s="3" t="s">
        <v>139</v>
      </c>
      <c r="B118" t="s">
        <v>33</v>
      </c>
      <c r="C118" t="s">
        <v>33</v>
      </c>
      <c r="D118" t="s">
        <v>33</v>
      </c>
      <c r="E118" t="s">
        <v>33</v>
      </c>
      <c r="F118">
        <v>0.14474999999999999</v>
      </c>
      <c r="G118" t="s">
        <v>33</v>
      </c>
      <c r="H118" t="s">
        <v>33</v>
      </c>
      <c r="I118" t="s">
        <v>33</v>
      </c>
      <c r="J118" t="s">
        <v>33</v>
      </c>
      <c r="K118" t="s">
        <v>33</v>
      </c>
      <c r="L118" t="s">
        <v>33</v>
      </c>
      <c r="M118" t="s">
        <v>33</v>
      </c>
      <c r="N118" t="s">
        <v>33</v>
      </c>
      <c r="O118" t="s">
        <v>33</v>
      </c>
      <c r="P118" t="s">
        <v>33</v>
      </c>
      <c r="Q118" t="s">
        <v>33</v>
      </c>
      <c r="R118">
        <v>0.99699000000000004</v>
      </c>
      <c r="S118" t="s">
        <v>33</v>
      </c>
      <c r="T118" t="s">
        <v>33</v>
      </c>
      <c r="U118" t="s">
        <v>33</v>
      </c>
      <c r="V118" t="s">
        <v>33</v>
      </c>
      <c r="W118">
        <f t="shared" si="3"/>
        <v>2</v>
      </c>
      <c r="X118">
        <f t="shared" si="4"/>
        <v>0</v>
      </c>
      <c r="Y118">
        <f t="shared" si="5"/>
        <v>0</v>
      </c>
    </row>
    <row r="119" spans="1:25">
      <c r="A119" s="3" t="s">
        <v>140</v>
      </c>
      <c r="B119" t="s">
        <v>33</v>
      </c>
      <c r="C119" t="s">
        <v>33</v>
      </c>
      <c r="D119" t="s">
        <v>33</v>
      </c>
      <c r="E119" t="s">
        <v>33</v>
      </c>
      <c r="F119" t="s">
        <v>33</v>
      </c>
      <c r="G119" t="s">
        <v>33</v>
      </c>
      <c r="H119" t="s">
        <v>33</v>
      </c>
      <c r="I119" t="s">
        <v>33</v>
      </c>
      <c r="J119" t="s">
        <v>33</v>
      </c>
      <c r="K119" t="s">
        <v>33</v>
      </c>
      <c r="L119" t="s">
        <v>33</v>
      </c>
      <c r="M119" t="s">
        <v>33</v>
      </c>
      <c r="N119">
        <v>0.30807000000000001</v>
      </c>
      <c r="O119">
        <v>0.13830999999999999</v>
      </c>
      <c r="P119" t="s">
        <v>33</v>
      </c>
      <c r="Q119" t="s">
        <v>33</v>
      </c>
      <c r="R119" t="s">
        <v>33</v>
      </c>
      <c r="S119" t="s">
        <v>33</v>
      </c>
      <c r="T119" t="s">
        <v>33</v>
      </c>
      <c r="U119" t="s">
        <v>33</v>
      </c>
      <c r="V119" t="s">
        <v>33</v>
      </c>
      <c r="W119">
        <f t="shared" si="3"/>
        <v>2</v>
      </c>
      <c r="X119">
        <f t="shared" si="4"/>
        <v>0</v>
      </c>
      <c r="Y119">
        <f t="shared" si="5"/>
        <v>0</v>
      </c>
    </row>
    <row r="120" spans="1:25">
      <c r="A120" s="3" t="s">
        <v>141</v>
      </c>
      <c r="B120" t="s">
        <v>33</v>
      </c>
      <c r="C120" t="s">
        <v>33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>
        <v>0.33825</v>
      </c>
      <c r="V120">
        <v>0.42908000000000002</v>
      </c>
      <c r="W120">
        <f t="shared" si="3"/>
        <v>2</v>
      </c>
      <c r="X120">
        <f t="shared" si="4"/>
        <v>0</v>
      </c>
      <c r="Y120">
        <f t="shared" si="5"/>
        <v>0</v>
      </c>
    </row>
    <row r="121" spans="1:25">
      <c r="A121" s="3" t="s">
        <v>142</v>
      </c>
      <c r="B121" t="s">
        <v>33</v>
      </c>
      <c r="C121" t="s">
        <v>33</v>
      </c>
      <c r="D121" t="s">
        <v>33</v>
      </c>
      <c r="E121" t="s">
        <v>33</v>
      </c>
      <c r="F121" t="s">
        <v>33</v>
      </c>
      <c r="G121" t="s">
        <v>33</v>
      </c>
      <c r="H121" t="s">
        <v>33</v>
      </c>
      <c r="I121" t="s">
        <v>33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  <c r="O121" t="s">
        <v>33</v>
      </c>
      <c r="P121" t="s">
        <v>33</v>
      </c>
      <c r="Q121" t="s">
        <v>33</v>
      </c>
      <c r="R121" t="s">
        <v>33</v>
      </c>
      <c r="S121" t="s">
        <v>33</v>
      </c>
      <c r="T121" t="s">
        <v>33</v>
      </c>
      <c r="U121">
        <v>0.28900999999999999</v>
      </c>
      <c r="V121">
        <v>0.55630999999999997</v>
      </c>
      <c r="W121">
        <f t="shared" si="3"/>
        <v>2</v>
      </c>
      <c r="X121">
        <f t="shared" si="4"/>
        <v>0</v>
      </c>
      <c r="Y121">
        <f t="shared" si="5"/>
        <v>0</v>
      </c>
    </row>
    <row r="122" spans="1:25">
      <c r="A122" s="3" t="s">
        <v>143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  <c r="N122" t="s">
        <v>33</v>
      </c>
      <c r="O122" t="s">
        <v>33</v>
      </c>
      <c r="P122" t="s">
        <v>33</v>
      </c>
      <c r="Q122" t="s">
        <v>33</v>
      </c>
      <c r="R122" t="s">
        <v>33</v>
      </c>
      <c r="S122" t="s">
        <v>33</v>
      </c>
      <c r="T122" t="s">
        <v>33</v>
      </c>
      <c r="U122">
        <v>0.94284999999999997</v>
      </c>
      <c r="V122">
        <v>0.18776000000000001</v>
      </c>
      <c r="W122">
        <f t="shared" si="3"/>
        <v>2</v>
      </c>
      <c r="X122">
        <f t="shared" si="4"/>
        <v>0</v>
      </c>
      <c r="Y122">
        <f t="shared" si="5"/>
        <v>0</v>
      </c>
    </row>
    <row r="123" spans="1:25">
      <c r="A123" s="3" t="s">
        <v>144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 t="s">
        <v>33</v>
      </c>
      <c r="S123" t="s">
        <v>33</v>
      </c>
      <c r="T123" t="s">
        <v>33</v>
      </c>
      <c r="U123">
        <v>0.61209999999999998</v>
      </c>
      <c r="V123">
        <v>0.71633000000000002</v>
      </c>
      <c r="W123">
        <f t="shared" si="3"/>
        <v>2</v>
      </c>
      <c r="X123">
        <f t="shared" si="4"/>
        <v>0</v>
      </c>
      <c r="Y123">
        <f t="shared" si="5"/>
        <v>0</v>
      </c>
    </row>
    <row r="124" spans="1:25">
      <c r="A124" s="3" t="s">
        <v>145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 t="s">
        <v>33</v>
      </c>
      <c r="T124" t="s">
        <v>33</v>
      </c>
      <c r="U124">
        <v>0.97141999999999995</v>
      </c>
      <c r="V124">
        <v>0.46083000000000002</v>
      </c>
      <c r="W124">
        <f t="shared" si="3"/>
        <v>2</v>
      </c>
      <c r="X124">
        <f t="shared" si="4"/>
        <v>0</v>
      </c>
      <c r="Y124">
        <f t="shared" si="5"/>
        <v>0</v>
      </c>
    </row>
    <row r="125" spans="1:25">
      <c r="A125" s="3" t="s">
        <v>146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>
        <v>0.77471999999999996</v>
      </c>
      <c r="N125" t="s">
        <v>33</v>
      </c>
      <c r="O125" t="s">
        <v>33</v>
      </c>
      <c r="P125" t="s">
        <v>33</v>
      </c>
      <c r="Q125" t="s">
        <v>33</v>
      </c>
      <c r="R125" t="s">
        <v>33</v>
      </c>
      <c r="S125" t="s">
        <v>33</v>
      </c>
      <c r="T125" t="s">
        <v>33</v>
      </c>
      <c r="U125" t="s">
        <v>33</v>
      </c>
      <c r="V125" t="s">
        <v>33</v>
      </c>
      <c r="W125">
        <f t="shared" si="3"/>
        <v>1</v>
      </c>
      <c r="X125">
        <f t="shared" si="4"/>
        <v>0</v>
      </c>
      <c r="Y125">
        <f t="shared" si="5"/>
        <v>0</v>
      </c>
    </row>
    <row r="126" spans="1:25">
      <c r="A126" s="3" t="s">
        <v>147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>
        <v>0.23734</v>
      </c>
      <c r="N126" t="s">
        <v>33</v>
      </c>
      <c r="O126" t="s">
        <v>33</v>
      </c>
      <c r="P126" t="s">
        <v>33</v>
      </c>
      <c r="Q126" t="s">
        <v>33</v>
      </c>
      <c r="R126" t="s">
        <v>33</v>
      </c>
      <c r="S126" t="s">
        <v>33</v>
      </c>
      <c r="T126" t="s">
        <v>33</v>
      </c>
      <c r="U126" t="s">
        <v>33</v>
      </c>
      <c r="V126" t="s">
        <v>33</v>
      </c>
      <c r="W126">
        <f t="shared" si="3"/>
        <v>1</v>
      </c>
      <c r="X126">
        <f t="shared" si="4"/>
        <v>0</v>
      </c>
      <c r="Y126">
        <f t="shared" si="5"/>
        <v>0</v>
      </c>
    </row>
    <row r="127" spans="1:25">
      <c r="A127" s="3" t="s">
        <v>148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>
        <v>0.67042999999999997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33</v>
      </c>
      <c r="Q127" t="s">
        <v>33</v>
      </c>
      <c r="R127" t="s">
        <v>33</v>
      </c>
      <c r="S127" t="s">
        <v>33</v>
      </c>
      <c r="T127" t="s">
        <v>33</v>
      </c>
      <c r="U127" t="s">
        <v>33</v>
      </c>
      <c r="V127" t="s">
        <v>33</v>
      </c>
      <c r="W127">
        <f t="shared" si="3"/>
        <v>1</v>
      </c>
      <c r="X127">
        <f t="shared" si="4"/>
        <v>0</v>
      </c>
      <c r="Y127">
        <f t="shared" si="5"/>
        <v>0</v>
      </c>
    </row>
    <row r="128" spans="1:25">
      <c r="A128" s="3" t="s">
        <v>149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 t="s">
        <v>33</v>
      </c>
      <c r="T128" t="s">
        <v>33</v>
      </c>
      <c r="U128">
        <v>0.66161999999999999</v>
      </c>
      <c r="V128" t="s">
        <v>33</v>
      </c>
      <c r="W128">
        <f t="shared" si="3"/>
        <v>1</v>
      </c>
      <c r="X128">
        <f t="shared" si="4"/>
        <v>0</v>
      </c>
      <c r="Y128">
        <f t="shared" si="5"/>
        <v>0</v>
      </c>
    </row>
    <row r="129" spans="1:25">
      <c r="A129" s="3" t="s">
        <v>150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>
        <v>0.37274000000000002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  <c r="O129" t="s">
        <v>33</v>
      </c>
      <c r="P129" t="s">
        <v>33</v>
      </c>
      <c r="Q129" t="s">
        <v>33</v>
      </c>
      <c r="R129" t="s">
        <v>33</v>
      </c>
      <c r="S129" t="s">
        <v>33</v>
      </c>
      <c r="T129" t="s">
        <v>33</v>
      </c>
      <c r="U129" t="s">
        <v>33</v>
      </c>
      <c r="V129" t="s">
        <v>33</v>
      </c>
      <c r="W129">
        <f t="shared" si="3"/>
        <v>1</v>
      </c>
      <c r="X129">
        <f t="shared" si="4"/>
        <v>0</v>
      </c>
      <c r="Y129">
        <f t="shared" si="5"/>
        <v>0</v>
      </c>
    </row>
    <row r="130" spans="1:25">
      <c r="A130" s="3" t="s">
        <v>151</v>
      </c>
      <c r="B130" t="s">
        <v>33</v>
      </c>
      <c r="C130" t="s">
        <v>33</v>
      </c>
      <c r="D130" t="s">
        <v>33</v>
      </c>
      <c r="E130" t="s">
        <v>33</v>
      </c>
      <c r="F130" t="s">
        <v>33</v>
      </c>
      <c r="G130" t="s">
        <v>33</v>
      </c>
      <c r="H130" t="s">
        <v>33</v>
      </c>
      <c r="I130" t="s">
        <v>33</v>
      </c>
      <c r="J130" t="s">
        <v>33</v>
      </c>
      <c r="K130" t="s">
        <v>33</v>
      </c>
      <c r="L130">
        <v>0.33940999999999999</v>
      </c>
      <c r="M130" t="s">
        <v>33</v>
      </c>
      <c r="N130" t="s">
        <v>33</v>
      </c>
      <c r="O130" t="s">
        <v>33</v>
      </c>
      <c r="P130" t="s">
        <v>33</v>
      </c>
      <c r="Q130" t="s">
        <v>33</v>
      </c>
      <c r="R130" t="s">
        <v>33</v>
      </c>
      <c r="S130" t="s">
        <v>33</v>
      </c>
      <c r="T130" t="s">
        <v>33</v>
      </c>
      <c r="U130" t="s">
        <v>33</v>
      </c>
      <c r="V130" t="s">
        <v>33</v>
      </c>
      <c r="W130">
        <f t="shared" si="3"/>
        <v>1</v>
      </c>
      <c r="X130">
        <f t="shared" si="4"/>
        <v>0</v>
      </c>
      <c r="Y130">
        <f t="shared" si="5"/>
        <v>0</v>
      </c>
    </row>
    <row r="131" spans="1:25">
      <c r="A131" s="3" t="s">
        <v>152</v>
      </c>
      <c r="B131" t="s">
        <v>33</v>
      </c>
      <c r="C131" t="s">
        <v>33</v>
      </c>
      <c r="D131" t="s">
        <v>33</v>
      </c>
      <c r="E131" t="s">
        <v>33</v>
      </c>
      <c r="F131" t="s">
        <v>33</v>
      </c>
      <c r="G131" t="s">
        <v>33</v>
      </c>
      <c r="H131" t="s">
        <v>33</v>
      </c>
      <c r="I131" t="s">
        <v>33</v>
      </c>
      <c r="J131" t="s">
        <v>33</v>
      </c>
      <c r="K131" t="s">
        <v>33</v>
      </c>
      <c r="L131">
        <v>0.76771999999999996</v>
      </c>
      <c r="M131" t="s">
        <v>33</v>
      </c>
      <c r="N131" t="s">
        <v>33</v>
      </c>
      <c r="O131" t="s">
        <v>33</v>
      </c>
      <c r="P131" t="s">
        <v>33</v>
      </c>
      <c r="Q131" t="s">
        <v>33</v>
      </c>
      <c r="R131" t="s">
        <v>33</v>
      </c>
      <c r="S131" t="s">
        <v>33</v>
      </c>
      <c r="T131" t="s">
        <v>33</v>
      </c>
      <c r="U131" t="s">
        <v>33</v>
      </c>
      <c r="V131" t="s">
        <v>33</v>
      </c>
      <c r="W131">
        <f t="shared" si="3"/>
        <v>1</v>
      </c>
      <c r="X131">
        <f t="shared" si="4"/>
        <v>0</v>
      </c>
      <c r="Y131">
        <f t="shared" si="5"/>
        <v>0</v>
      </c>
    </row>
    <row r="132" spans="1:25">
      <c r="A132" s="3" t="s">
        <v>153</v>
      </c>
      <c r="B132">
        <v>0.17831</v>
      </c>
      <c r="C132" t="s">
        <v>33</v>
      </c>
      <c r="D132" t="s">
        <v>33</v>
      </c>
      <c r="E132" t="s">
        <v>33</v>
      </c>
      <c r="F132" t="s">
        <v>33</v>
      </c>
      <c r="G132" t="s">
        <v>33</v>
      </c>
      <c r="H132" t="s">
        <v>33</v>
      </c>
      <c r="I132" t="s">
        <v>33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 t="s">
        <v>33</v>
      </c>
      <c r="Q132" t="s">
        <v>33</v>
      </c>
      <c r="R132" t="s">
        <v>33</v>
      </c>
      <c r="S132" t="s">
        <v>33</v>
      </c>
      <c r="T132" t="s">
        <v>33</v>
      </c>
      <c r="U132" t="s">
        <v>33</v>
      </c>
      <c r="V132" t="s">
        <v>33</v>
      </c>
      <c r="W132">
        <f t="shared" si="3"/>
        <v>1</v>
      </c>
      <c r="X132">
        <f t="shared" si="4"/>
        <v>0</v>
      </c>
      <c r="Y132">
        <f t="shared" si="5"/>
        <v>0</v>
      </c>
    </row>
    <row r="133" spans="1:25">
      <c r="A133" s="3" t="s">
        <v>154</v>
      </c>
      <c r="B133" t="s">
        <v>33</v>
      </c>
      <c r="C133" t="s">
        <v>33</v>
      </c>
      <c r="D133" t="s">
        <v>33</v>
      </c>
      <c r="E133" t="s">
        <v>33</v>
      </c>
      <c r="F133" t="s">
        <v>33</v>
      </c>
      <c r="G133" t="s">
        <v>33</v>
      </c>
      <c r="H133" t="s">
        <v>33</v>
      </c>
      <c r="I133" t="s">
        <v>33</v>
      </c>
      <c r="J133" t="s">
        <v>33</v>
      </c>
      <c r="K133" t="s">
        <v>33</v>
      </c>
      <c r="L133" t="s">
        <v>33</v>
      </c>
      <c r="M133" t="s">
        <v>33</v>
      </c>
      <c r="N133" t="s">
        <v>33</v>
      </c>
      <c r="O133" t="s">
        <v>33</v>
      </c>
      <c r="P133" t="s">
        <v>33</v>
      </c>
      <c r="Q133">
        <v>0.57425000000000004</v>
      </c>
      <c r="R133" t="s">
        <v>33</v>
      </c>
      <c r="S133" t="s">
        <v>33</v>
      </c>
      <c r="T133" t="s">
        <v>33</v>
      </c>
      <c r="U133" t="s">
        <v>33</v>
      </c>
      <c r="V133" t="s">
        <v>33</v>
      </c>
      <c r="W133">
        <f t="shared" ref="W133:W196" si="6">COUNT(B133:V133)</f>
        <v>1</v>
      </c>
      <c r="X133">
        <f t="shared" ref="X133:X196" si="7">COUNTIF(B133:V133,"&lt;0.05")</f>
        <v>0</v>
      </c>
      <c r="Y133">
        <f t="shared" ref="Y133:Y196" si="8">COUNTIF(B133:V133,"&lt;0.00015")</f>
        <v>0</v>
      </c>
    </row>
    <row r="134" spans="1:25">
      <c r="A134" s="3" t="s">
        <v>155</v>
      </c>
      <c r="B134" t="s">
        <v>33</v>
      </c>
      <c r="C134">
        <v>0.24074999999999999</v>
      </c>
      <c r="D134" t="s">
        <v>33</v>
      </c>
      <c r="E134" t="s">
        <v>33</v>
      </c>
      <c r="F134" t="s">
        <v>33</v>
      </c>
      <c r="G134" t="s">
        <v>33</v>
      </c>
      <c r="H134" t="s">
        <v>33</v>
      </c>
      <c r="I134" t="s">
        <v>33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  <c r="O134" t="s">
        <v>33</v>
      </c>
      <c r="P134" t="s">
        <v>33</v>
      </c>
      <c r="Q134" t="s">
        <v>33</v>
      </c>
      <c r="R134" t="s">
        <v>33</v>
      </c>
      <c r="S134" t="s">
        <v>33</v>
      </c>
      <c r="T134" t="s">
        <v>33</v>
      </c>
      <c r="U134" t="s">
        <v>33</v>
      </c>
      <c r="V134" t="s">
        <v>33</v>
      </c>
      <c r="W134">
        <f t="shared" si="6"/>
        <v>1</v>
      </c>
      <c r="X134">
        <f t="shared" si="7"/>
        <v>0</v>
      </c>
      <c r="Y134">
        <f t="shared" si="8"/>
        <v>0</v>
      </c>
    </row>
    <row r="135" spans="1:25">
      <c r="A135" s="3" t="s">
        <v>156</v>
      </c>
      <c r="B135" t="s">
        <v>33</v>
      </c>
      <c r="C135" t="s">
        <v>33</v>
      </c>
      <c r="D135" t="s">
        <v>33</v>
      </c>
      <c r="E135" t="s">
        <v>33</v>
      </c>
      <c r="F135" t="s">
        <v>33</v>
      </c>
      <c r="G135" t="s">
        <v>33</v>
      </c>
      <c r="H135" t="s">
        <v>33</v>
      </c>
      <c r="I135" t="s">
        <v>33</v>
      </c>
      <c r="J135" t="s">
        <v>33</v>
      </c>
      <c r="K135" t="s">
        <v>33</v>
      </c>
      <c r="L135" t="s">
        <v>33</v>
      </c>
      <c r="M135" t="s">
        <v>33</v>
      </c>
      <c r="N135" t="s">
        <v>33</v>
      </c>
      <c r="O135" t="s">
        <v>33</v>
      </c>
      <c r="P135" t="s">
        <v>33</v>
      </c>
      <c r="Q135">
        <v>0.13621</v>
      </c>
      <c r="R135" t="s">
        <v>33</v>
      </c>
      <c r="S135" t="s">
        <v>33</v>
      </c>
      <c r="T135" t="s">
        <v>33</v>
      </c>
      <c r="U135" t="s">
        <v>33</v>
      </c>
      <c r="V135" t="s">
        <v>33</v>
      </c>
      <c r="W135">
        <f t="shared" si="6"/>
        <v>1</v>
      </c>
      <c r="X135">
        <f t="shared" si="7"/>
        <v>0</v>
      </c>
      <c r="Y135">
        <f t="shared" si="8"/>
        <v>0</v>
      </c>
    </row>
    <row r="136" spans="1:25">
      <c r="A136" s="3" t="s">
        <v>157</v>
      </c>
      <c r="B136" t="s">
        <v>33</v>
      </c>
      <c r="C136" t="s">
        <v>33</v>
      </c>
      <c r="D136" t="s">
        <v>33</v>
      </c>
      <c r="E136">
        <v>0.44938</v>
      </c>
      <c r="F136" t="s">
        <v>33</v>
      </c>
      <c r="G136" t="s">
        <v>33</v>
      </c>
      <c r="H136" t="s">
        <v>33</v>
      </c>
      <c r="I136" t="s">
        <v>33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  <c r="O136" t="s">
        <v>33</v>
      </c>
      <c r="P136" t="s">
        <v>33</v>
      </c>
      <c r="Q136" t="s">
        <v>33</v>
      </c>
      <c r="R136" t="s">
        <v>33</v>
      </c>
      <c r="S136" t="s">
        <v>33</v>
      </c>
      <c r="T136" t="s">
        <v>33</v>
      </c>
      <c r="U136" t="s">
        <v>33</v>
      </c>
      <c r="V136" t="s">
        <v>33</v>
      </c>
      <c r="W136">
        <f t="shared" si="6"/>
        <v>1</v>
      </c>
      <c r="X136">
        <f t="shared" si="7"/>
        <v>0</v>
      </c>
      <c r="Y136">
        <f t="shared" si="8"/>
        <v>0</v>
      </c>
    </row>
    <row r="137" spans="1:25">
      <c r="A137" s="3" t="s">
        <v>158</v>
      </c>
      <c r="B137" t="s">
        <v>33</v>
      </c>
      <c r="C137" t="s">
        <v>33</v>
      </c>
      <c r="D137" t="s">
        <v>33</v>
      </c>
      <c r="E137">
        <v>0.1406</v>
      </c>
      <c r="F137" t="s">
        <v>33</v>
      </c>
      <c r="G137" t="s">
        <v>33</v>
      </c>
      <c r="H137" t="s">
        <v>33</v>
      </c>
      <c r="I137" t="s">
        <v>33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  <c r="U137" t="s">
        <v>33</v>
      </c>
      <c r="V137" t="s">
        <v>33</v>
      </c>
      <c r="W137">
        <f t="shared" si="6"/>
        <v>1</v>
      </c>
      <c r="X137">
        <f t="shared" si="7"/>
        <v>0</v>
      </c>
      <c r="Y137">
        <f t="shared" si="8"/>
        <v>0</v>
      </c>
    </row>
    <row r="138" spans="1:25">
      <c r="A138" s="3" t="s">
        <v>159</v>
      </c>
      <c r="B138" t="s">
        <v>33</v>
      </c>
      <c r="C138" t="s">
        <v>33</v>
      </c>
      <c r="D138">
        <v>0.46731</v>
      </c>
      <c r="E138" t="s">
        <v>33</v>
      </c>
      <c r="F138" t="s">
        <v>33</v>
      </c>
      <c r="G138" t="s">
        <v>33</v>
      </c>
      <c r="H138" t="s">
        <v>33</v>
      </c>
      <c r="I138" t="s">
        <v>33</v>
      </c>
      <c r="J138" t="s">
        <v>33</v>
      </c>
      <c r="K138" t="s">
        <v>33</v>
      </c>
      <c r="L138" t="s">
        <v>33</v>
      </c>
      <c r="M138" t="s">
        <v>33</v>
      </c>
      <c r="N138" t="s">
        <v>33</v>
      </c>
      <c r="O138" t="s">
        <v>33</v>
      </c>
      <c r="P138" t="s">
        <v>33</v>
      </c>
      <c r="Q138" t="s">
        <v>33</v>
      </c>
      <c r="R138" t="s">
        <v>33</v>
      </c>
      <c r="S138" t="s">
        <v>33</v>
      </c>
      <c r="T138" t="s">
        <v>33</v>
      </c>
      <c r="U138" t="s">
        <v>33</v>
      </c>
      <c r="V138" t="s">
        <v>33</v>
      </c>
      <c r="W138">
        <f t="shared" si="6"/>
        <v>1</v>
      </c>
      <c r="X138">
        <f t="shared" si="7"/>
        <v>0</v>
      </c>
      <c r="Y138">
        <f t="shared" si="8"/>
        <v>0</v>
      </c>
    </row>
    <row r="139" spans="1:25">
      <c r="A139" s="3" t="s">
        <v>160</v>
      </c>
      <c r="B139" t="s">
        <v>33</v>
      </c>
      <c r="C139" t="s">
        <v>33</v>
      </c>
      <c r="D139">
        <v>0.25274000000000002</v>
      </c>
      <c r="E139" t="s">
        <v>33</v>
      </c>
      <c r="F139" t="s">
        <v>33</v>
      </c>
      <c r="G139" t="s">
        <v>33</v>
      </c>
      <c r="H139" t="s">
        <v>33</v>
      </c>
      <c r="I139" t="s">
        <v>33</v>
      </c>
      <c r="J139" t="s">
        <v>33</v>
      </c>
      <c r="K139" t="s">
        <v>33</v>
      </c>
      <c r="L139" t="s">
        <v>33</v>
      </c>
      <c r="M139" t="s">
        <v>33</v>
      </c>
      <c r="N139" t="s">
        <v>33</v>
      </c>
      <c r="O139" t="s">
        <v>33</v>
      </c>
      <c r="P139" t="s">
        <v>33</v>
      </c>
      <c r="Q139" t="s">
        <v>33</v>
      </c>
      <c r="R139" t="s">
        <v>33</v>
      </c>
      <c r="S139" t="s">
        <v>33</v>
      </c>
      <c r="T139" t="s">
        <v>33</v>
      </c>
      <c r="U139" t="s">
        <v>33</v>
      </c>
      <c r="V139" t="s">
        <v>33</v>
      </c>
      <c r="W139">
        <f t="shared" si="6"/>
        <v>1</v>
      </c>
      <c r="X139">
        <f t="shared" si="7"/>
        <v>0</v>
      </c>
      <c r="Y139">
        <f t="shared" si="8"/>
        <v>0</v>
      </c>
    </row>
    <row r="140" spans="1:25">
      <c r="A140" s="3" t="s">
        <v>161</v>
      </c>
      <c r="B140" t="s">
        <v>33</v>
      </c>
      <c r="C140" t="s">
        <v>33</v>
      </c>
      <c r="D140">
        <v>7.8012999999999999E-2</v>
      </c>
      <c r="E140" t="s">
        <v>33</v>
      </c>
      <c r="F140" t="s">
        <v>33</v>
      </c>
      <c r="G140" t="s">
        <v>33</v>
      </c>
      <c r="H140" t="s">
        <v>33</v>
      </c>
      <c r="I140" t="s">
        <v>33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33</v>
      </c>
      <c r="Q140" t="s">
        <v>33</v>
      </c>
      <c r="R140" t="s">
        <v>33</v>
      </c>
      <c r="S140" t="s">
        <v>33</v>
      </c>
      <c r="T140" t="s">
        <v>33</v>
      </c>
      <c r="U140" t="s">
        <v>33</v>
      </c>
      <c r="V140" t="s">
        <v>33</v>
      </c>
      <c r="W140">
        <f t="shared" si="6"/>
        <v>1</v>
      </c>
      <c r="X140">
        <f t="shared" si="7"/>
        <v>0</v>
      </c>
      <c r="Y140">
        <f t="shared" si="8"/>
        <v>0</v>
      </c>
    </row>
    <row r="141" spans="1:25">
      <c r="A141" s="3" t="s">
        <v>162</v>
      </c>
      <c r="B141" t="s">
        <v>33</v>
      </c>
      <c r="C141" t="s">
        <v>33</v>
      </c>
      <c r="D141" t="s">
        <v>33</v>
      </c>
      <c r="E141" t="s">
        <v>33</v>
      </c>
      <c r="F141" t="s">
        <v>33</v>
      </c>
      <c r="G141" t="s">
        <v>33</v>
      </c>
      <c r="H141" t="s">
        <v>33</v>
      </c>
      <c r="I141" t="s">
        <v>33</v>
      </c>
      <c r="J141" t="s">
        <v>33</v>
      </c>
      <c r="K141" t="s">
        <v>33</v>
      </c>
      <c r="L141" t="s">
        <v>33</v>
      </c>
      <c r="M141">
        <v>0.67932999999999999</v>
      </c>
      <c r="N141" t="s">
        <v>33</v>
      </c>
      <c r="O141" t="s">
        <v>33</v>
      </c>
      <c r="P141" t="s">
        <v>33</v>
      </c>
      <c r="Q141" t="s">
        <v>33</v>
      </c>
      <c r="R141" t="s">
        <v>33</v>
      </c>
      <c r="S141" t="s">
        <v>33</v>
      </c>
      <c r="T141" t="s">
        <v>33</v>
      </c>
      <c r="U141" t="s">
        <v>33</v>
      </c>
      <c r="V141" t="s">
        <v>33</v>
      </c>
      <c r="W141">
        <f t="shared" si="6"/>
        <v>1</v>
      </c>
      <c r="X141">
        <f t="shared" si="7"/>
        <v>0</v>
      </c>
      <c r="Y141">
        <f t="shared" si="8"/>
        <v>0</v>
      </c>
    </row>
    <row r="142" spans="1:25">
      <c r="A142" s="3" t="s">
        <v>163</v>
      </c>
      <c r="B142" t="s">
        <v>33</v>
      </c>
      <c r="C142" t="s">
        <v>33</v>
      </c>
      <c r="D142" t="s">
        <v>33</v>
      </c>
      <c r="E142">
        <v>0.25846000000000002</v>
      </c>
      <c r="F142" t="s">
        <v>33</v>
      </c>
      <c r="G142" t="s">
        <v>33</v>
      </c>
      <c r="H142" t="s">
        <v>33</v>
      </c>
      <c r="I142" t="s">
        <v>33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 t="s">
        <v>33</v>
      </c>
      <c r="Q142" t="s">
        <v>33</v>
      </c>
      <c r="R142" t="s">
        <v>33</v>
      </c>
      <c r="S142" t="s">
        <v>33</v>
      </c>
      <c r="T142" t="s">
        <v>33</v>
      </c>
      <c r="U142" t="s">
        <v>33</v>
      </c>
      <c r="V142" t="s">
        <v>33</v>
      </c>
      <c r="W142">
        <f t="shared" si="6"/>
        <v>1</v>
      </c>
      <c r="X142">
        <f t="shared" si="7"/>
        <v>0</v>
      </c>
      <c r="Y142">
        <f t="shared" si="8"/>
        <v>0</v>
      </c>
    </row>
    <row r="143" spans="1:25">
      <c r="A143" s="3" t="s">
        <v>164</v>
      </c>
      <c r="B143" t="s">
        <v>33</v>
      </c>
      <c r="C143" t="s">
        <v>33</v>
      </c>
      <c r="D143" t="s">
        <v>33</v>
      </c>
      <c r="E143">
        <v>0.49819999999999998</v>
      </c>
      <c r="F143" t="s">
        <v>33</v>
      </c>
      <c r="G143" t="s">
        <v>33</v>
      </c>
      <c r="H143" t="s">
        <v>33</v>
      </c>
      <c r="I143" t="s">
        <v>33</v>
      </c>
      <c r="J143" t="s">
        <v>33</v>
      </c>
      <c r="K143" t="s">
        <v>33</v>
      </c>
      <c r="L143" t="s">
        <v>33</v>
      </c>
      <c r="M143" t="s">
        <v>33</v>
      </c>
      <c r="N143" t="s">
        <v>33</v>
      </c>
      <c r="O143" t="s">
        <v>33</v>
      </c>
      <c r="P143" t="s">
        <v>33</v>
      </c>
      <c r="Q143" t="s">
        <v>33</v>
      </c>
      <c r="R143" t="s">
        <v>33</v>
      </c>
      <c r="S143" t="s">
        <v>33</v>
      </c>
      <c r="T143" t="s">
        <v>33</v>
      </c>
      <c r="U143" t="s">
        <v>33</v>
      </c>
      <c r="V143" t="s">
        <v>33</v>
      </c>
      <c r="W143">
        <f t="shared" si="6"/>
        <v>1</v>
      </c>
      <c r="X143">
        <f t="shared" si="7"/>
        <v>0</v>
      </c>
      <c r="Y143">
        <f t="shared" si="8"/>
        <v>0</v>
      </c>
    </row>
    <row r="144" spans="1:25">
      <c r="A144" s="3" t="s">
        <v>165</v>
      </c>
      <c r="B144" t="s">
        <v>33</v>
      </c>
      <c r="C144" t="s">
        <v>33</v>
      </c>
      <c r="D144" t="s">
        <v>33</v>
      </c>
      <c r="E144">
        <v>0.10725</v>
      </c>
      <c r="F144" t="s">
        <v>33</v>
      </c>
      <c r="G144" t="s">
        <v>33</v>
      </c>
      <c r="H144" t="s">
        <v>33</v>
      </c>
      <c r="I144" t="s">
        <v>33</v>
      </c>
      <c r="J144" t="s">
        <v>33</v>
      </c>
      <c r="K144" t="s">
        <v>33</v>
      </c>
      <c r="L144" t="s">
        <v>33</v>
      </c>
      <c r="M144" t="s">
        <v>33</v>
      </c>
      <c r="N144" t="s">
        <v>33</v>
      </c>
      <c r="O144" t="s">
        <v>33</v>
      </c>
      <c r="P144" t="s">
        <v>33</v>
      </c>
      <c r="Q144" t="s">
        <v>33</v>
      </c>
      <c r="R144" t="s">
        <v>33</v>
      </c>
      <c r="S144" t="s">
        <v>33</v>
      </c>
      <c r="T144" t="s">
        <v>33</v>
      </c>
      <c r="U144" t="s">
        <v>33</v>
      </c>
      <c r="V144" t="s">
        <v>33</v>
      </c>
      <c r="W144">
        <f t="shared" si="6"/>
        <v>1</v>
      </c>
      <c r="X144">
        <f t="shared" si="7"/>
        <v>0</v>
      </c>
      <c r="Y144">
        <f t="shared" si="8"/>
        <v>0</v>
      </c>
    </row>
    <row r="145" spans="1:25">
      <c r="A145" s="3" t="s">
        <v>166</v>
      </c>
      <c r="B145" t="s">
        <v>33</v>
      </c>
      <c r="C145" t="s">
        <v>33</v>
      </c>
      <c r="D145" t="s">
        <v>33</v>
      </c>
      <c r="E145">
        <v>0.18060999999999999</v>
      </c>
      <c r="F145" t="s">
        <v>33</v>
      </c>
      <c r="G145" t="s">
        <v>33</v>
      </c>
      <c r="H145" t="s">
        <v>33</v>
      </c>
      <c r="I145" t="s">
        <v>33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33</v>
      </c>
      <c r="P145" t="s">
        <v>33</v>
      </c>
      <c r="Q145" t="s">
        <v>33</v>
      </c>
      <c r="R145" t="s">
        <v>33</v>
      </c>
      <c r="S145" t="s">
        <v>33</v>
      </c>
      <c r="T145" t="s">
        <v>33</v>
      </c>
      <c r="U145" t="s">
        <v>33</v>
      </c>
      <c r="V145" t="s">
        <v>33</v>
      </c>
      <c r="W145">
        <f t="shared" si="6"/>
        <v>1</v>
      </c>
      <c r="X145">
        <f t="shared" si="7"/>
        <v>0</v>
      </c>
      <c r="Y145">
        <f t="shared" si="8"/>
        <v>0</v>
      </c>
    </row>
    <row r="146" spans="1:25">
      <c r="A146" s="3" t="s">
        <v>167</v>
      </c>
      <c r="B146" t="s">
        <v>33</v>
      </c>
      <c r="C146" t="s">
        <v>33</v>
      </c>
      <c r="D146" t="s">
        <v>33</v>
      </c>
      <c r="E146">
        <v>0.54057999999999995</v>
      </c>
      <c r="F146" t="s">
        <v>33</v>
      </c>
      <c r="G146" t="s">
        <v>33</v>
      </c>
      <c r="H146" t="s">
        <v>33</v>
      </c>
      <c r="I146" t="s">
        <v>33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33</v>
      </c>
      <c r="Q146" t="s">
        <v>33</v>
      </c>
      <c r="R146" t="s">
        <v>33</v>
      </c>
      <c r="S146" t="s">
        <v>33</v>
      </c>
      <c r="T146" t="s">
        <v>33</v>
      </c>
      <c r="U146" t="s">
        <v>33</v>
      </c>
      <c r="V146" t="s">
        <v>33</v>
      </c>
      <c r="W146">
        <f t="shared" si="6"/>
        <v>1</v>
      </c>
      <c r="X146">
        <f t="shared" si="7"/>
        <v>0</v>
      </c>
      <c r="Y146">
        <f t="shared" si="8"/>
        <v>0</v>
      </c>
    </row>
    <row r="147" spans="1:25">
      <c r="A147" s="3" t="s">
        <v>168</v>
      </c>
      <c r="B147" t="s">
        <v>33</v>
      </c>
      <c r="C147" t="s">
        <v>33</v>
      </c>
      <c r="D147" t="s">
        <v>33</v>
      </c>
      <c r="E147" t="s">
        <v>33</v>
      </c>
      <c r="F147" t="s">
        <v>33</v>
      </c>
      <c r="G147" t="s">
        <v>33</v>
      </c>
      <c r="H147" t="s">
        <v>33</v>
      </c>
      <c r="I147" t="s">
        <v>33</v>
      </c>
      <c r="J147" t="s">
        <v>33</v>
      </c>
      <c r="K147" t="s">
        <v>33</v>
      </c>
      <c r="L147" t="s">
        <v>33</v>
      </c>
      <c r="M147">
        <v>0.19419</v>
      </c>
      <c r="N147" t="s">
        <v>33</v>
      </c>
      <c r="O147" t="s">
        <v>33</v>
      </c>
      <c r="P147" t="s">
        <v>33</v>
      </c>
      <c r="Q147" t="s">
        <v>33</v>
      </c>
      <c r="R147" t="s">
        <v>33</v>
      </c>
      <c r="S147" t="s">
        <v>33</v>
      </c>
      <c r="T147" t="s">
        <v>33</v>
      </c>
      <c r="U147" t="s">
        <v>33</v>
      </c>
      <c r="V147" t="s">
        <v>33</v>
      </c>
      <c r="W147">
        <f t="shared" si="6"/>
        <v>1</v>
      </c>
      <c r="X147">
        <f t="shared" si="7"/>
        <v>0</v>
      </c>
      <c r="Y147">
        <f t="shared" si="8"/>
        <v>0</v>
      </c>
    </row>
    <row r="148" spans="1:25">
      <c r="A148" s="3" t="s">
        <v>169</v>
      </c>
      <c r="B148" t="s">
        <v>33</v>
      </c>
      <c r="C148">
        <v>0.38374999999999998</v>
      </c>
      <c r="D148" t="s">
        <v>33</v>
      </c>
      <c r="E148" t="s">
        <v>33</v>
      </c>
      <c r="F148" t="s">
        <v>33</v>
      </c>
      <c r="G148" t="s">
        <v>33</v>
      </c>
      <c r="H148" t="s">
        <v>33</v>
      </c>
      <c r="I148" t="s">
        <v>33</v>
      </c>
      <c r="J148" t="s">
        <v>33</v>
      </c>
      <c r="K148" t="s">
        <v>33</v>
      </c>
      <c r="L148" t="s">
        <v>33</v>
      </c>
      <c r="M148" t="s">
        <v>33</v>
      </c>
      <c r="N148" t="s">
        <v>33</v>
      </c>
      <c r="O148" t="s">
        <v>33</v>
      </c>
      <c r="P148" t="s">
        <v>33</v>
      </c>
      <c r="Q148" t="s">
        <v>33</v>
      </c>
      <c r="R148" t="s">
        <v>33</v>
      </c>
      <c r="S148" t="s">
        <v>33</v>
      </c>
      <c r="T148" t="s">
        <v>33</v>
      </c>
      <c r="U148" t="s">
        <v>33</v>
      </c>
      <c r="V148" t="s">
        <v>33</v>
      </c>
      <c r="W148">
        <f t="shared" si="6"/>
        <v>1</v>
      </c>
      <c r="X148">
        <f t="shared" si="7"/>
        <v>0</v>
      </c>
      <c r="Y148">
        <f t="shared" si="8"/>
        <v>0</v>
      </c>
    </row>
    <row r="149" spans="1:25">
      <c r="A149" s="3" t="s">
        <v>170</v>
      </c>
      <c r="B149">
        <v>0.32662999999999998</v>
      </c>
      <c r="C149" t="s">
        <v>33</v>
      </c>
      <c r="D149" t="s">
        <v>33</v>
      </c>
      <c r="E149" t="s">
        <v>33</v>
      </c>
      <c r="F149" t="s">
        <v>33</v>
      </c>
      <c r="G149" t="s">
        <v>33</v>
      </c>
      <c r="H149" t="s">
        <v>33</v>
      </c>
      <c r="I149" t="s">
        <v>33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  <c r="O149" t="s">
        <v>33</v>
      </c>
      <c r="P149" t="s">
        <v>33</v>
      </c>
      <c r="Q149" t="s">
        <v>33</v>
      </c>
      <c r="R149" t="s">
        <v>33</v>
      </c>
      <c r="S149" t="s">
        <v>33</v>
      </c>
      <c r="T149" t="s">
        <v>33</v>
      </c>
      <c r="U149" t="s">
        <v>33</v>
      </c>
      <c r="V149" t="s">
        <v>33</v>
      </c>
      <c r="W149">
        <f t="shared" si="6"/>
        <v>1</v>
      </c>
      <c r="X149">
        <f t="shared" si="7"/>
        <v>0</v>
      </c>
      <c r="Y149">
        <f t="shared" si="8"/>
        <v>0</v>
      </c>
    </row>
    <row r="150" spans="1:25">
      <c r="A150" s="3" t="s">
        <v>171</v>
      </c>
      <c r="B150">
        <v>0.77234000000000003</v>
      </c>
      <c r="C150" t="s">
        <v>33</v>
      </c>
      <c r="D150" t="s">
        <v>33</v>
      </c>
      <c r="E150" t="s">
        <v>33</v>
      </c>
      <c r="F150" t="s">
        <v>33</v>
      </c>
      <c r="G150" t="s">
        <v>33</v>
      </c>
      <c r="H150" t="s">
        <v>33</v>
      </c>
      <c r="I150" t="s">
        <v>33</v>
      </c>
      <c r="J150" t="s">
        <v>33</v>
      </c>
      <c r="K150" t="s">
        <v>33</v>
      </c>
      <c r="L150" t="s">
        <v>33</v>
      </c>
      <c r="M150" t="s">
        <v>33</v>
      </c>
      <c r="N150" t="s">
        <v>33</v>
      </c>
      <c r="O150" t="s">
        <v>33</v>
      </c>
      <c r="P150" t="s">
        <v>33</v>
      </c>
      <c r="Q150" t="s">
        <v>33</v>
      </c>
      <c r="R150" t="s">
        <v>33</v>
      </c>
      <c r="S150" t="s">
        <v>33</v>
      </c>
      <c r="T150" t="s">
        <v>33</v>
      </c>
      <c r="U150" t="s">
        <v>33</v>
      </c>
      <c r="V150" t="s">
        <v>33</v>
      </c>
      <c r="W150">
        <f t="shared" si="6"/>
        <v>1</v>
      </c>
      <c r="X150">
        <f t="shared" si="7"/>
        <v>0</v>
      </c>
      <c r="Y150">
        <f t="shared" si="8"/>
        <v>0</v>
      </c>
    </row>
    <row r="151" spans="1:25">
      <c r="A151" s="3" t="s">
        <v>172</v>
      </c>
      <c r="B151" t="s">
        <v>33</v>
      </c>
      <c r="C151" t="s">
        <v>33</v>
      </c>
      <c r="D151" t="s">
        <v>33</v>
      </c>
      <c r="E151" t="s">
        <v>33</v>
      </c>
      <c r="F151" t="s">
        <v>33</v>
      </c>
      <c r="G151" t="s">
        <v>33</v>
      </c>
      <c r="H151" t="s">
        <v>33</v>
      </c>
      <c r="I151" t="s">
        <v>33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  <c r="O151" t="s">
        <v>33</v>
      </c>
      <c r="P151" t="s">
        <v>33</v>
      </c>
      <c r="Q151">
        <v>0.15259</v>
      </c>
      <c r="R151" t="s">
        <v>33</v>
      </c>
      <c r="S151" t="s">
        <v>33</v>
      </c>
      <c r="T151" t="s">
        <v>33</v>
      </c>
      <c r="U151" t="s">
        <v>33</v>
      </c>
      <c r="V151" t="s">
        <v>33</v>
      </c>
      <c r="W151">
        <f t="shared" si="6"/>
        <v>1</v>
      </c>
      <c r="X151">
        <f t="shared" si="7"/>
        <v>0</v>
      </c>
      <c r="Y151">
        <f t="shared" si="8"/>
        <v>0</v>
      </c>
    </row>
    <row r="152" spans="1:25">
      <c r="A152" s="3" t="s">
        <v>173</v>
      </c>
      <c r="B152" t="s">
        <v>33</v>
      </c>
      <c r="C152" t="s">
        <v>33</v>
      </c>
      <c r="D152" t="s">
        <v>33</v>
      </c>
      <c r="E152">
        <v>0.15976000000000001</v>
      </c>
      <c r="F152" t="s">
        <v>33</v>
      </c>
      <c r="G152" t="s">
        <v>33</v>
      </c>
      <c r="H152" t="s">
        <v>33</v>
      </c>
      <c r="I152" t="s">
        <v>33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  <c r="O152" t="s">
        <v>33</v>
      </c>
      <c r="P152" t="s">
        <v>33</v>
      </c>
      <c r="Q152" t="s">
        <v>33</v>
      </c>
      <c r="R152" t="s">
        <v>33</v>
      </c>
      <c r="S152" t="s">
        <v>33</v>
      </c>
      <c r="T152" t="s">
        <v>33</v>
      </c>
      <c r="U152" t="s">
        <v>33</v>
      </c>
      <c r="V152" t="s">
        <v>33</v>
      </c>
      <c r="W152">
        <f t="shared" si="6"/>
        <v>1</v>
      </c>
      <c r="X152">
        <f t="shared" si="7"/>
        <v>0</v>
      </c>
      <c r="Y152">
        <f t="shared" si="8"/>
        <v>0</v>
      </c>
    </row>
    <row r="153" spans="1:25">
      <c r="A153" s="3" t="s">
        <v>174</v>
      </c>
      <c r="B153" t="s">
        <v>33</v>
      </c>
      <c r="C153" t="s">
        <v>33</v>
      </c>
      <c r="D153" t="s">
        <v>33</v>
      </c>
      <c r="E153" t="s">
        <v>33</v>
      </c>
      <c r="F153" t="s">
        <v>33</v>
      </c>
      <c r="G153" t="s">
        <v>33</v>
      </c>
      <c r="H153" t="s">
        <v>33</v>
      </c>
      <c r="I153" t="s">
        <v>33</v>
      </c>
      <c r="J153" t="s">
        <v>33</v>
      </c>
      <c r="K153" t="s">
        <v>33</v>
      </c>
      <c r="L153" t="s">
        <v>33</v>
      </c>
      <c r="M153" t="s">
        <v>33</v>
      </c>
      <c r="N153" t="s">
        <v>33</v>
      </c>
      <c r="O153" t="s">
        <v>33</v>
      </c>
      <c r="P153" t="s">
        <v>33</v>
      </c>
      <c r="Q153">
        <v>0.17379</v>
      </c>
      <c r="R153" t="s">
        <v>33</v>
      </c>
      <c r="S153" t="s">
        <v>33</v>
      </c>
      <c r="T153" t="s">
        <v>33</v>
      </c>
      <c r="U153" t="s">
        <v>33</v>
      </c>
      <c r="V153" t="s">
        <v>33</v>
      </c>
      <c r="W153">
        <f t="shared" si="6"/>
        <v>1</v>
      </c>
      <c r="X153">
        <f t="shared" si="7"/>
        <v>0</v>
      </c>
      <c r="Y153">
        <f t="shared" si="8"/>
        <v>0</v>
      </c>
    </row>
    <row r="154" spans="1:25">
      <c r="A154" s="3" t="s">
        <v>175</v>
      </c>
      <c r="B154">
        <v>0.96201999999999999</v>
      </c>
      <c r="C154" t="s">
        <v>33</v>
      </c>
      <c r="D154" t="s">
        <v>33</v>
      </c>
      <c r="E154" t="s">
        <v>33</v>
      </c>
      <c r="F154" t="s">
        <v>33</v>
      </c>
      <c r="G154" t="s">
        <v>33</v>
      </c>
      <c r="H154" t="s">
        <v>33</v>
      </c>
      <c r="I154" t="s">
        <v>33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  <c r="O154" t="s">
        <v>33</v>
      </c>
      <c r="P154" t="s">
        <v>33</v>
      </c>
      <c r="Q154" t="s">
        <v>33</v>
      </c>
      <c r="R154" t="s">
        <v>33</v>
      </c>
      <c r="S154" t="s">
        <v>33</v>
      </c>
      <c r="T154" t="s">
        <v>33</v>
      </c>
      <c r="U154" t="s">
        <v>33</v>
      </c>
      <c r="V154" t="s">
        <v>33</v>
      </c>
      <c r="W154">
        <f t="shared" si="6"/>
        <v>1</v>
      </c>
      <c r="X154">
        <f t="shared" si="7"/>
        <v>0</v>
      </c>
      <c r="Y154">
        <f t="shared" si="8"/>
        <v>0</v>
      </c>
    </row>
    <row r="155" spans="1:25">
      <c r="A155" s="3" t="s">
        <v>176</v>
      </c>
      <c r="B155" t="s">
        <v>33</v>
      </c>
      <c r="C155">
        <v>0.34366999999999998</v>
      </c>
      <c r="D155" t="s">
        <v>33</v>
      </c>
      <c r="E155" t="s">
        <v>33</v>
      </c>
      <c r="F155" t="s">
        <v>33</v>
      </c>
      <c r="G155" t="s">
        <v>33</v>
      </c>
      <c r="H155" t="s">
        <v>33</v>
      </c>
      <c r="I155" t="s">
        <v>33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  <c r="O155" t="s">
        <v>33</v>
      </c>
      <c r="P155" t="s">
        <v>33</v>
      </c>
      <c r="Q155" t="s">
        <v>33</v>
      </c>
      <c r="R155" t="s">
        <v>33</v>
      </c>
      <c r="S155" t="s">
        <v>33</v>
      </c>
      <c r="T155" t="s">
        <v>33</v>
      </c>
      <c r="U155" t="s">
        <v>33</v>
      </c>
      <c r="V155" t="s">
        <v>33</v>
      </c>
      <c r="W155">
        <f t="shared" si="6"/>
        <v>1</v>
      </c>
      <c r="X155">
        <f t="shared" si="7"/>
        <v>0</v>
      </c>
      <c r="Y155">
        <f t="shared" si="8"/>
        <v>0</v>
      </c>
    </row>
    <row r="156" spans="1:25">
      <c r="A156" s="3" t="s">
        <v>177</v>
      </c>
      <c r="B156" t="s">
        <v>33</v>
      </c>
      <c r="C156" t="s">
        <v>33</v>
      </c>
      <c r="D156" t="s">
        <v>33</v>
      </c>
      <c r="E156" t="s">
        <v>33</v>
      </c>
      <c r="F156" t="s">
        <v>33</v>
      </c>
      <c r="G156" t="s">
        <v>33</v>
      </c>
      <c r="H156" t="s">
        <v>33</v>
      </c>
      <c r="I156" t="s">
        <v>33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  <c r="O156" t="s">
        <v>33</v>
      </c>
      <c r="P156" t="s">
        <v>33</v>
      </c>
      <c r="Q156" t="s">
        <v>33</v>
      </c>
      <c r="R156" t="s">
        <v>33</v>
      </c>
      <c r="S156">
        <v>0.64619000000000004</v>
      </c>
      <c r="T156" t="s">
        <v>33</v>
      </c>
      <c r="U156" t="s">
        <v>33</v>
      </c>
      <c r="V156" t="s">
        <v>33</v>
      </c>
      <c r="W156">
        <f t="shared" si="6"/>
        <v>1</v>
      </c>
      <c r="X156">
        <f t="shared" si="7"/>
        <v>0</v>
      </c>
      <c r="Y156">
        <f t="shared" si="8"/>
        <v>0</v>
      </c>
    </row>
    <row r="157" spans="1:25">
      <c r="A157" s="3" t="s">
        <v>178</v>
      </c>
      <c r="B157" t="s">
        <v>33</v>
      </c>
      <c r="C157" t="s">
        <v>33</v>
      </c>
      <c r="D157">
        <v>0.64880000000000004</v>
      </c>
      <c r="E157" t="s">
        <v>33</v>
      </c>
      <c r="F157" t="s">
        <v>33</v>
      </c>
      <c r="G157" t="s">
        <v>33</v>
      </c>
      <c r="H157" t="s">
        <v>33</v>
      </c>
      <c r="I157" t="s">
        <v>33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  <c r="O157" t="s">
        <v>33</v>
      </c>
      <c r="P157" t="s">
        <v>33</v>
      </c>
      <c r="Q157" t="s">
        <v>33</v>
      </c>
      <c r="R157" t="s">
        <v>33</v>
      </c>
      <c r="S157" t="s">
        <v>33</v>
      </c>
      <c r="T157" t="s">
        <v>33</v>
      </c>
      <c r="U157" t="s">
        <v>33</v>
      </c>
      <c r="V157" t="s">
        <v>33</v>
      </c>
      <c r="W157">
        <f t="shared" si="6"/>
        <v>1</v>
      </c>
      <c r="X157">
        <f t="shared" si="7"/>
        <v>0</v>
      </c>
      <c r="Y157">
        <f t="shared" si="8"/>
        <v>0</v>
      </c>
    </row>
    <row r="158" spans="1:25">
      <c r="A158" s="3" t="s">
        <v>179</v>
      </c>
      <c r="B158" t="s">
        <v>33</v>
      </c>
      <c r="C158" t="s">
        <v>33</v>
      </c>
      <c r="D158" t="s">
        <v>33</v>
      </c>
      <c r="E158">
        <v>0.40465000000000001</v>
      </c>
      <c r="F158" t="s">
        <v>33</v>
      </c>
      <c r="G158" t="s">
        <v>33</v>
      </c>
      <c r="H158" t="s">
        <v>33</v>
      </c>
      <c r="I158" t="s">
        <v>33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  <c r="O158" t="s">
        <v>33</v>
      </c>
      <c r="P158" t="s">
        <v>33</v>
      </c>
      <c r="Q158" t="s">
        <v>33</v>
      </c>
      <c r="R158" t="s">
        <v>33</v>
      </c>
      <c r="S158" t="s">
        <v>33</v>
      </c>
      <c r="T158" t="s">
        <v>33</v>
      </c>
      <c r="U158" t="s">
        <v>33</v>
      </c>
      <c r="V158" t="s">
        <v>33</v>
      </c>
      <c r="W158">
        <f t="shared" si="6"/>
        <v>1</v>
      </c>
      <c r="X158">
        <f t="shared" si="7"/>
        <v>0</v>
      </c>
      <c r="Y158">
        <f t="shared" si="8"/>
        <v>0</v>
      </c>
    </row>
    <row r="159" spans="1:25">
      <c r="A159" s="3" t="s">
        <v>180</v>
      </c>
      <c r="B159" t="s">
        <v>33</v>
      </c>
      <c r="C159" t="s">
        <v>33</v>
      </c>
      <c r="D159" t="s">
        <v>33</v>
      </c>
      <c r="E159">
        <v>0.41843999999999998</v>
      </c>
      <c r="F159" t="s">
        <v>33</v>
      </c>
      <c r="G159" t="s">
        <v>33</v>
      </c>
      <c r="H159" t="s">
        <v>33</v>
      </c>
      <c r="I159" t="s">
        <v>33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  <c r="O159" t="s">
        <v>33</v>
      </c>
      <c r="P159" t="s">
        <v>33</v>
      </c>
      <c r="Q159" t="s">
        <v>33</v>
      </c>
      <c r="R159" t="s">
        <v>33</v>
      </c>
      <c r="S159" t="s">
        <v>33</v>
      </c>
      <c r="T159" t="s">
        <v>33</v>
      </c>
      <c r="U159" t="s">
        <v>33</v>
      </c>
      <c r="V159" t="s">
        <v>33</v>
      </c>
      <c r="W159">
        <f t="shared" si="6"/>
        <v>1</v>
      </c>
      <c r="X159">
        <f t="shared" si="7"/>
        <v>0</v>
      </c>
      <c r="Y159">
        <f t="shared" si="8"/>
        <v>0</v>
      </c>
    </row>
    <row r="160" spans="1:25">
      <c r="A160" s="3" t="s">
        <v>181</v>
      </c>
      <c r="B160" t="s">
        <v>33</v>
      </c>
      <c r="C160" t="s">
        <v>33</v>
      </c>
      <c r="D160" t="s">
        <v>33</v>
      </c>
      <c r="E160" t="s">
        <v>33</v>
      </c>
      <c r="F160" t="s">
        <v>33</v>
      </c>
      <c r="G160" t="s">
        <v>33</v>
      </c>
      <c r="H160" t="s">
        <v>33</v>
      </c>
      <c r="I160" t="s">
        <v>33</v>
      </c>
      <c r="J160" t="s">
        <v>33</v>
      </c>
      <c r="K160" t="s">
        <v>33</v>
      </c>
      <c r="L160">
        <v>0.46411999999999998</v>
      </c>
      <c r="M160" t="s">
        <v>33</v>
      </c>
      <c r="N160" t="s">
        <v>33</v>
      </c>
      <c r="O160" t="s">
        <v>33</v>
      </c>
      <c r="P160" t="s">
        <v>33</v>
      </c>
      <c r="Q160" t="s">
        <v>33</v>
      </c>
      <c r="R160" t="s">
        <v>33</v>
      </c>
      <c r="S160" t="s">
        <v>33</v>
      </c>
      <c r="T160" t="s">
        <v>33</v>
      </c>
      <c r="U160" t="s">
        <v>33</v>
      </c>
      <c r="V160" t="s">
        <v>33</v>
      </c>
      <c r="W160">
        <f t="shared" si="6"/>
        <v>1</v>
      </c>
      <c r="X160">
        <f t="shared" si="7"/>
        <v>0</v>
      </c>
      <c r="Y160">
        <f t="shared" si="8"/>
        <v>0</v>
      </c>
    </row>
    <row r="161" spans="1:25">
      <c r="A161" s="3" t="s">
        <v>182</v>
      </c>
      <c r="B161" t="s">
        <v>33</v>
      </c>
      <c r="C161" t="s">
        <v>33</v>
      </c>
      <c r="D161" t="s">
        <v>33</v>
      </c>
      <c r="E161" t="s">
        <v>33</v>
      </c>
      <c r="F161" t="s">
        <v>33</v>
      </c>
      <c r="G161" t="s">
        <v>33</v>
      </c>
      <c r="H161">
        <v>0.50546000000000002</v>
      </c>
      <c r="I161" t="s">
        <v>33</v>
      </c>
      <c r="J161" t="s">
        <v>33</v>
      </c>
      <c r="K161" t="s">
        <v>33</v>
      </c>
      <c r="L161" t="s">
        <v>33</v>
      </c>
      <c r="M161" t="s">
        <v>33</v>
      </c>
      <c r="N161" t="s">
        <v>33</v>
      </c>
      <c r="O161" t="s">
        <v>33</v>
      </c>
      <c r="P161" t="s">
        <v>33</v>
      </c>
      <c r="Q161" t="s">
        <v>33</v>
      </c>
      <c r="R161" t="s">
        <v>33</v>
      </c>
      <c r="S161" t="s">
        <v>33</v>
      </c>
      <c r="T161" t="s">
        <v>33</v>
      </c>
      <c r="U161" t="s">
        <v>33</v>
      </c>
      <c r="V161" t="s">
        <v>33</v>
      </c>
      <c r="W161">
        <f t="shared" si="6"/>
        <v>1</v>
      </c>
      <c r="X161">
        <f t="shared" si="7"/>
        <v>0</v>
      </c>
      <c r="Y161">
        <f t="shared" si="8"/>
        <v>0</v>
      </c>
    </row>
    <row r="162" spans="1:25">
      <c r="A162" s="3" t="s">
        <v>183</v>
      </c>
      <c r="B162" t="s">
        <v>33</v>
      </c>
      <c r="C162" t="s">
        <v>33</v>
      </c>
      <c r="D162" t="s">
        <v>33</v>
      </c>
      <c r="E162" t="s">
        <v>33</v>
      </c>
      <c r="F162" t="s">
        <v>33</v>
      </c>
      <c r="G162" t="s">
        <v>33</v>
      </c>
      <c r="H162" t="s">
        <v>33</v>
      </c>
      <c r="I162" t="s">
        <v>33</v>
      </c>
      <c r="J162" t="s">
        <v>33</v>
      </c>
      <c r="K162" t="s">
        <v>33</v>
      </c>
      <c r="L162" t="s">
        <v>33</v>
      </c>
      <c r="M162" t="s">
        <v>33</v>
      </c>
      <c r="N162">
        <v>0.21642</v>
      </c>
      <c r="O162" t="s">
        <v>33</v>
      </c>
      <c r="P162" t="s">
        <v>33</v>
      </c>
      <c r="Q162" t="s">
        <v>33</v>
      </c>
      <c r="R162" t="s">
        <v>33</v>
      </c>
      <c r="S162" t="s">
        <v>33</v>
      </c>
      <c r="T162" t="s">
        <v>33</v>
      </c>
      <c r="U162" t="s">
        <v>33</v>
      </c>
      <c r="V162" t="s">
        <v>33</v>
      </c>
      <c r="W162">
        <f t="shared" si="6"/>
        <v>1</v>
      </c>
      <c r="X162">
        <f t="shared" si="7"/>
        <v>0</v>
      </c>
      <c r="Y162">
        <f t="shared" si="8"/>
        <v>0</v>
      </c>
    </row>
    <row r="163" spans="1:25">
      <c r="A163" s="3" t="s">
        <v>184</v>
      </c>
      <c r="B163" t="s">
        <v>33</v>
      </c>
      <c r="C163" t="s">
        <v>33</v>
      </c>
      <c r="D163">
        <v>6.6278000000000004E-2</v>
      </c>
      <c r="E163" t="s">
        <v>33</v>
      </c>
      <c r="F163" t="s">
        <v>33</v>
      </c>
      <c r="G163" t="s">
        <v>33</v>
      </c>
      <c r="H163" t="s">
        <v>33</v>
      </c>
      <c r="I163" t="s">
        <v>33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  <c r="O163" t="s">
        <v>33</v>
      </c>
      <c r="P163" t="s">
        <v>33</v>
      </c>
      <c r="Q163" t="s">
        <v>33</v>
      </c>
      <c r="R163" t="s">
        <v>33</v>
      </c>
      <c r="S163" t="s">
        <v>33</v>
      </c>
      <c r="T163" t="s">
        <v>33</v>
      </c>
      <c r="U163" t="s">
        <v>33</v>
      </c>
      <c r="V163" t="s">
        <v>33</v>
      </c>
      <c r="W163">
        <f t="shared" si="6"/>
        <v>1</v>
      </c>
      <c r="X163">
        <f t="shared" si="7"/>
        <v>0</v>
      </c>
      <c r="Y163">
        <f t="shared" si="8"/>
        <v>0</v>
      </c>
    </row>
    <row r="164" spans="1:25">
      <c r="A164" s="3" t="s">
        <v>185</v>
      </c>
      <c r="B164">
        <v>0.23236000000000001</v>
      </c>
      <c r="C164" t="s">
        <v>33</v>
      </c>
      <c r="D164" t="s">
        <v>33</v>
      </c>
      <c r="E164" t="s">
        <v>33</v>
      </c>
      <c r="F164" t="s">
        <v>33</v>
      </c>
      <c r="G164" t="s">
        <v>33</v>
      </c>
      <c r="H164" t="s">
        <v>33</v>
      </c>
      <c r="I164" t="s">
        <v>33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  <c r="O164" t="s">
        <v>33</v>
      </c>
      <c r="P164" t="s">
        <v>33</v>
      </c>
      <c r="Q164" t="s">
        <v>33</v>
      </c>
      <c r="R164" t="s">
        <v>33</v>
      </c>
      <c r="S164" t="s">
        <v>33</v>
      </c>
      <c r="T164" t="s">
        <v>33</v>
      </c>
      <c r="U164" t="s">
        <v>33</v>
      </c>
      <c r="V164" t="s">
        <v>33</v>
      </c>
      <c r="W164">
        <f t="shared" si="6"/>
        <v>1</v>
      </c>
      <c r="X164">
        <f t="shared" si="7"/>
        <v>0</v>
      </c>
      <c r="Y164">
        <f t="shared" si="8"/>
        <v>0</v>
      </c>
    </row>
    <row r="165" spans="1:25">
      <c r="A165" s="3" t="s">
        <v>186</v>
      </c>
      <c r="B165" t="s">
        <v>33</v>
      </c>
      <c r="C165" t="s">
        <v>33</v>
      </c>
      <c r="D165" t="s">
        <v>33</v>
      </c>
      <c r="E165" t="s">
        <v>33</v>
      </c>
      <c r="F165" t="s">
        <v>33</v>
      </c>
      <c r="G165" t="s">
        <v>33</v>
      </c>
      <c r="H165" t="s">
        <v>33</v>
      </c>
      <c r="I165" t="s">
        <v>33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  <c r="O165" t="s">
        <v>33</v>
      </c>
      <c r="P165" t="s">
        <v>33</v>
      </c>
      <c r="Q165" t="s">
        <v>33</v>
      </c>
      <c r="R165" t="s">
        <v>33</v>
      </c>
      <c r="S165" t="s">
        <v>33</v>
      </c>
      <c r="T165">
        <v>0.90896999999999994</v>
      </c>
      <c r="U165" t="s">
        <v>33</v>
      </c>
      <c r="V165" t="s">
        <v>33</v>
      </c>
      <c r="W165">
        <f t="shared" si="6"/>
        <v>1</v>
      </c>
      <c r="X165">
        <f t="shared" si="7"/>
        <v>0</v>
      </c>
      <c r="Y165">
        <f t="shared" si="8"/>
        <v>0</v>
      </c>
    </row>
    <row r="166" spans="1:25">
      <c r="A166" s="3" t="s">
        <v>187</v>
      </c>
      <c r="B166" t="s">
        <v>33</v>
      </c>
      <c r="C166" t="s">
        <v>33</v>
      </c>
      <c r="D166" t="s">
        <v>33</v>
      </c>
      <c r="E166" t="s">
        <v>33</v>
      </c>
      <c r="F166" t="s">
        <v>33</v>
      </c>
      <c r="G166" t="s">
        <v>33</v>
      </c>
      <c r="H166" t="s">
        <v>33</v>
      </c>
      <c r="I166" t="s">
        <v>33</v>
      </c>
      <c r="J166" t="s">
        <v>33</v>
      </c>
      <c r="K166" t="s">
        <v>33</v>
      </c>
      <c r="L166">
        <v>0.96243999999999996</v>
      </c>
      <c r="M166" t="s">
        <v>33</v>
      </c>
      <c r="N166" t="s">
        <v>33</v>
      </c>
      <c r="O166" t="s">
        <v>33</v>
      </c>
      <c r="P166" t="s">
        <v>33</v>
      </c>
      <c r="Q166" t="s">
        <v>33</v>
      </c>
      <c r="R166" t="s">
        <v>33</v>
      </c>
      <c r="S166" t="s">
        <v>33</v>
      </c>
      <c r="T166" t="s">
        <v>33</v>
      </c>
      <c r="U166" t="s">
        <v>33</v>
      </c>
      <c r="V166" t="s">
        <v>33</v>
      </c>
      <c r="W166">
        <f t="shared" si="6"/>
        <v>1</v>
      </c>
      <c r="X166">
        <f t="shared" si="7"/>
        <v>0</v>
      </c>
      <c r="Y166">
        <f t="shared" si="8"/>
        <v>0</v>
      </c>
    </row>
    <row r="167" spans="1:25">
      <c r="A167" s="3" t="s">
        <v>188</v>
      </c>
      <c r="B167" t="s">
        <v>33</v>
      </c>
      <c r="C167" t="s">
        <v>33</v>
      </c>
      <c r="D167" t="s">
        <v>33</v>
      </c>
      <c r="E167" t="s">
        <v>33</v>
      </c>
      <c r="F167" t="s">
        <v>33</v>
      </c>
      <c r="G167" t="s">
        <v>33</v>
      </c>
      <c r="H167" t="s">
        <v>33</v>
      </c>
      <c r="I167" t="s">
        <v>33</v>
      </c>
      <c r="J167" t="s">
        <v>33</v>
      </c>
      <c r="K167" t="s">
        <v>33</v>
      </c>
      <c r="L167">
        <v>0.49684</v>
      </c>
      <c r="M167" t="s">
        <v>33</v>
      </c>
      <c r="N167" t="s">
        <v>33</v>
      </c>
      <c r="O167" t="s">
        <v>33</v>
      </c>
      <c r="P167" t="s">
        <v>33</v>
      </c>
      <c r="Q167" t="s">
        <v>33</v>
      </c>
      <c r="R167" t="s">
        <v>33</v>
      </c>
      <c r="S167" t="s">
        <v>33</v>
      </c>
      <c r="T167" t="s">
        <v>33</v>
      </c>
      <c r="U167" t="s">
        <v>33</v>
      </c>
      <c r="V167" t="s">
        <v>33</v>
      </c>
      <c r="W167">
        <f t="shared" si="6"/>
        <v>1</v>
      </c>
      <c r="X167">
        <f t="shared" si="7"/>
        <v>0</v>
      </c>
      <c r="Y167">
        <f t="shared" si="8"/>
        <v>0</v>
      </c>
    </row>
    <row r="168" spans="1:25">
      <c r="A168" s="3" t="s">
        <v>189</v>
      </c>
      <c r="B168" t="s">
        <v>33</v>
      </c>
      <c r="C168">
        <v>0.4824</v>
      </c>
      <c r="D168" t="s">
        <v>33</v>
      </c>
      <c r="E168" t="s">
        <v>33</v>
      </c>
      <c r="F168" t="s">
        <v>33</v>
      </c>
      <c r="G168" t="s">
        <v>33</v>
      </c>
      <c r="H168" t="s">
        <v>33</v>
      </c>
      <c r="I168" t="s">
        <v>33</v>
      </c>
      <c r="J168" t="s">
        <v>33</v>
      </c>
      <c r="K168" t="s">
        <v>33</v>
      </c>
      <c r="L168" t="s">
        <v>33</v>
      </c>
      <c r="M168" t="s">
        <v>33</v>
      </c>
      <c r="N168" t="s">
        <v>33</v>
      </c>
      <c r="O168" t="s">
        <v>33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  <c r="U168" t="s">
        <v>33</v>
      </c>
      <c r="V168" t="s">
        <v>33</v>
      </c>
      <c r="W168">
        <f t="shared" si="6"/>
        <v>1</v>
      </c>
      <c r="X168">
        <f t="shared" si="7"/>
        <v>0</v>
      </c>
      <c r="Y168">
        <f t="shared" si="8"/>
        <v>0</v>
      </c>
    </row>
    <row r="169" spans="1:25">
      <c r="A169" s="3" t="s">
        <v>190</v>
      </c>
      <c r="B169" t="s">
        <v>33</v>
      </c>
      <c r="C169" t="s">
        <v>33</v>
      </c>
      <c r="D169" t="s">
        <v>33</v>
      </c>
      <c r="E169" t="s">
        <v>33</v>
      </c>
      <c r="F169" t="s">
        <v>33</v>
      </c>
      <c r="G169" t="s">
        <v>33</v>
      </c>
      <c r="H169" t="s">
        <v>33</v>
      </c>
      <c r="I169" t="s">
        <v>33</v>
      </c>
      <c r="J169" t="s">
        <v>33</v>
      </c>
      <c r="K169" t="s">
        <v>33</v>
      </c>
      <c r="L169" t="s">
        <v>33</v>
      </c>
      <c r="M169" t="s">
        <v>33</v>
      </c>
      <c r="N169" t="s">
        <v>33</v>
      </c>
      <c r="O169" t="s">
        <v>33</v>
      </c>
      <c r="P169" t="s">
        <v>33</v>
      </c>
      <c r="Q169" t="s">
        <v>33</v>
      </c>
      <c r="R169" t="s">
        <v>33</v>
      </c>
      <c r="S169" t="s">
        <v>33</v>
      </c>
      <c r="T169">
        <v>0.47134999999999999</v>
      </c>
      <c r="U169" t="s">
        <v>33</v>
      </c>
      <c r="V169" t="s">
        <v>33</v>
      </c>
      <c r="W169">
        <f t="shared" si="6"/>
        <v>1</v>
      </c>
      <c r="X169">
        <f t="shared" si="7"/>
        <v>0</v>
      </c>
      <c r="Y169">
        <f t="shared" si="8"/>
        <v>0</v>
      </c>
    </row>
    <row r="170" spans="1:25">
      <c r="A170" s="3" t="s">
        <v>191</v>
      </c>
      <c r="B170" t="s">
        <v>33</v>
      </c>
      <c r="C170" t="s">
        <v>33</v>
      </c>
      <c r="D170" t="s">
        <v>33</v>
      </c>
      <c r="E170" t="s">
        <v>33</v>
      </c>
      <c r="F170" t="s">
        <v>33</v>
      </c>
      <c r="G170" t="s">
        <v>33</v>
      </c>
      <c r="H170" t="s">
        <v>33</v>
      </c>
      <c r="I170" t="s">
        <v>33</v>
      </c>
      <c r="J170" t="s">
        <v>33</v>
      </c>
      <c r="K170" t="s">
        <v>33</v>
      </c>
      <c r="L170">
        <v>0.22667000000000001</v>
      </c>
      <c r="M170" t="s">
        <v>33</v>
      </c>
      <c r="N170" t="s">
        <v>33</v>
      </c>
      <c r="O170" t="s">
        <v>33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  <c r="U170" t="s">
        <v>33</v>
      </c>
      <c r="V170" t="s">
        <v>33</v>
      </c>
      <c r="W170">
        <f t="shared" si="6"/>
        <v>1</v>
      </c>
      <c r="X170">
        <f t="shared" si="7"/>
        <v>0</v>
      </c>
      <c r="Y170">
        <f t="shared" si="8"/>
        <v>0</v>
      </c>
    </row>
    <row r="171" spans="1:25">
      <c r="A171" s="3" t="s">
        <v>192</v>
      </c>
      <c r="B171" t="s">
        <v>33</v>
      </c>
      <c r="C171" t="s">
        <v>33</v>
      </c>
      <c r="D171">
        <v>0.63124999999999998</v>
      </c>
      <c r="E171" t="s">
        <v>33</v>
      </c>
      <c r="F171" t="s">
        <v>33</v>
      </c>
      <c r="G171" t="s">
        <v>33</v>
      </c>
      <c r="H171" t="s">
        <v>33</v>
      </c>
      <c r="I171" t="s">
        <v>33</v>
      </c>
      <c r="J171" t="s">
        <v>33</v>
      </c>
      <c r="K171" t="s">
        <v>33</v>
      </c>
      <c r="L171" t="s">
        <v>33</v>
      </c>
      <c r="M171" t="s">
        <v>33</v>
      </c>
      <c r="N171" t="s">
        <v>33</v>
      </c>
      <c r="O171" t="s">
        <v>33</v>
      </c>
      <c r="P171" t="s">
        <v>33</v>
      </c>
      <c r="Q171" t="s">
        <v>33</v>
      </c>
      <c r="R171" t="s">
        <v>33</v>
      </c>
      <c r="S171" t="s">
        <v>33</v>
      </c>
      <c r="T171" t="s">
        <v>33</v>
      </c>
      <c r="U171" t="s">
        <v>33</v>
      </c>
      <c r="V171" t="s">
        <v>33</v>
      </c>
      <c r="W171">
        <f t="shared" si="6"/>
        <v>1</v>
      </c>
      <c r="X171">
        <f t="shared" si="7"/>
        <v>0</v>
      </c>
      <c r="Y171">
        <f t="shared" si="8"/>
        <v>0</v>
      </c>
    </row>
    <row r="172" spans="1:25">
      <c r="A172" s="3" t="s">
        <v>193</v>
      </c>
      <c r="B172" t="s">
        <v>33</v>
      </c>
      <c r="C172" t="s">
        <v>33</v>
      </c>
      <c r="D172" t="s">
        <v>33</v>
      </c>
      <c r="E172" t="s">
        <v>33</v>
      </c>
      <c r="F172" t="s">
        <v>33</v>
      </c>
      <c r="G172" t="s">
        <v>33</v>
      </c>
      <c r="H172" t="s">
        <v>33</v>
      </c>
      <c r="I172" t="s">
        <v>33</v>
      </c>
      <c r="J172" t="s">
        <v>33</v>
      </c>
      <c r="K172" t="s">
        <v>33</v>
      </c>
      <c r="L172">
        <v>0.69099999999999995</v>
      </c>
      <c r="M172" t="s">
        <v>33</v>
      </c>
      <c r="N172" t="s">
        <v>33</v>
      </c>
      <c r="O172" t="s">
        <v>33</v>
      </c>
      <c r="P172" t="s">
        <v>33</v>
      </c>
      <c r="Q172" t="s">
        <v>33</v>
      </c>
      <c r="R172" t="s">
        <v>33</v>
      </c>
      <c r="S172" t="s">
        <v>33</v>
      </c>
      <c r="T172" t="s">
        <v>33</v>
      </c>
      <c r="U172" t="s">
        <v>33</v>
      </c>
      <c r="V172" t="s">
        <v>33</v>
      </c>
      <c r="W172">
        <f t="shared" si="6"/>
        <v>1</v>
      </c>
      <c r="X172">
        <f t="shared" si="7"/>
        <v>0</v>
      </c>
      <c r="Y172">
        <f t="shared" si="8"/>
        <v>0</v>
      </c>
    </row>
    <row r="173" spans="1:25">
      <c r="A173" s="3" t="s">
        <v>194</v>
      </c>
      <c r="B173" t="s">
        <v>33</v>
      </c>
      <c r="C173" t="s">
        <v>33</v>
      </c>
      <c r="D173">
        <v>0.29664000000000001</v>
      </c>
      <c r="E173" t="s">
        <v>33</v>
      </c>
      <c r="F173" t="s">
        <v>33</v>
      </c>
      <c r="G173" t="s">
        <v>33</v>
      </c>
      <c r="H173" t="s">
        <v>33</v>
      </c>
      <c r="I173" t="s">
        <v>33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 t="s">
        <v>33</v>
      </c>
      <c r="S173" t="s">
        <v>33</v>
      </c>
      <c r="T173" t="s">
        <v>33</v>
      </c>
      <c r="U173" t="s">
        <v>33</v>
      </c>
      <c r="V173" t="s">
        <v>33</v>
      </c>
      <c r="W173">
        <f t="shared" si="6"/>
        <v>1</v>
      </c>
      <c r="X173">
        <f t="shared" si="7"/>
        <v>0</v>
      </c>
      <c r="Y173">
        <f t="shared" si="8"/>
        <v>0</v>
      </c>
    </row>
    <row r="174" spans="1:25">
      <c r="A174" s="3" t="s">
        <v>195</v>
      </c>
      <c r="B174" t="s">
        <v>33</v>
      </c>
      <c r="C174" t="s">
        <v>33</v>
      </c>
      <c r="D174" t="s">
        <v>33</v>
      </c>
      <c r="E174" t="s">
        <v>33</v>
      </c>
      <c r="F174" t="s">
        <v>33</v>
      </c>
      <c r="G174" t="s">
        <v>33</v>
      </c>
      <c r="H174" t="s">
        <v>33</v>
      </c>
      <c r="I174" t="s">
        <v>33</v>
      </c>
      <c r="J174" t="s">
        <v>33</v>
      </c>
      <c r="K174" t="s">
        <v>33</v>
      </c>
      <c r="L174">
        <v>0.91012000000000004</v>
      </c>
      <c r="M174" t="s">
        <v>33</v>
      </c>
      <c r="N174" t="s">
        <v>33</v>
      </c>
      <c r="O174" t="s">
        <v>33</v>
      </c>
      <c r="P174" t="s">
        <v>33</v>
      </c>
      <c r="Q174" t="s">
        <v>33</v>
      </c>
      <c r="R174" t="s">
        <v>33</v>
      </c>
      <c r="S174" t="s">
        <v>33</v>
      </c>
      <c r="T174" t="s">
        <v>33</v>
      </c>
      <c r="U174" t="s">
        <v>33</v>
      </c>
      <c r="V174" t="s">
        <v>33</v>
      </c>
      <c r="W174">
        <f t="shared" si="6"/>
        <v>1</v>
      </c>
      <c r="X174">
        <f t="shared" si="7"/>
        <v>0</v>
      </c>
      <c r="Y174">
        <f t="shared" si="8"/>
        <v>0</v>
      </c>
    </row>
    <row r="175" spans="1:25">
      <c r="A175" s="3" t="s">
        <v>196</v>
      </c>
      <c r="B175" t="s">
        <v>33</v>
      </c>
      <c r="C175" t="s">
        <v>33</v>
      </c>
      <c r="D175" t="s">
        <v>33</v>
      </c>
      <c r="E175" t="s">
        <v>33</v>
      </c>
      <c r="F175" t="s">
        <v>33</v>
      </c>
      <c r="G175" t="s">
        <v>33</v>
      </c>
      <c r="H175">
        <v>0.82352999999999998</v>
      </c>
      <c r="I175" t="s">
        <v>33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  <c r="O175" t="s">
        <v>33</v>
      </c>
      <c r="P175" t="s">
        <v>33</v>
      </c>
      <c r="Q175" t="s">
        <v>33</v>
      </c>
      <c r="R175" t="s">
        <v>33</v>
      </c>
      <c r="S175" t="s">
        <v>33</v>
      </c>
      <c r="T175" t="s">
        <v>33</v>
      </c>
      <c r="U175" t="s">
        <v>33</v>
      </c>
      <c r="V175" t="s">
        <v>33</v>
      </c>
      <c r="W175">
        <f t="shared" si="6"/>
        <v>1</v>
      </c>
      <c r="X175">
        <f t="shared" si="7"/>
        <v>0</v>
      </c>
      <c r="Y175">
        <f t="shared" si="8"/>
        <v>0</v>
      </c>
    </row>
    <row r="176" spans="1:25">
      <c r="A176" s="3" t="s">
        <v>197</v>
      </c>
      <c r="B176" t="s">
        <v>33</v>
      </c>
      <c r="C176" t="s">
        <v>33</v>
      </c>
      <c r="D176" t="s">
        <v>33</v>
      </c>
      <c r="E176" t="s">
        <v>33</v>
      </c>
      <c r="F176" t="s">
        <v>33</v>
      </c>
      <c r="G176" t="s">
        <v>33</v>
      </c>
      <c r="H176" t="s">
        <v>33</v>
      </c>
      <c r="I176" t="s">
        <v>33</v>
      </c>
      <c r="J176" t="s">
        <v>33</v>
      </c>
      <c r="K176" t="s">
        <v>33</v>
      </c>
      <c r="L176">
        <v>0.16197</v>
      </c>
      <c r="M176" t="s">
        <v>33</v>
      </c>
      <c r="N176" t="s">
        <v>33</v>
      </c>
      <c r="O176" t="s">
        <v>33</v>
      </c>
      <c r="P176" t="s">
        <v>33</v>
      </c>
      <c r="Q176" t="s">
        <v>33</v>
      </c>
      <c r="R176" t="s">
        <v>33</v>
      </c>
      <c r="S176" t="s">
        <v>33</v>
      </c>
      <c r="T176" t="s">
        <v>33</v>
      </c>
      <c r="U176" t="s">
        <v>33</v>
      </c>
      <c r="V176" t="s">
        <v>33</v>
      </c>
      <c r="W176">
        <f t="shared" si="6"/>
        <v>1</v>
      </c>
      <c r="X176">
        <f t="shared" si="7"/>
        <v>0</v>
      </c>
      <c r="Y176">
        <f t="shared" si="8"/>
        <v>0</v>
      </c>
    </row>
    <row r="177" spans="1:25">
      <c r="A177" s="3" t="s">
        <v>198</v>
      </c>
      <c r="B177" t="s">
        <v>33</v>
      </c>
      <c r="C177" t="s">
        <v>33</v>
      </c>
      <c r="D177" t="s">
        <v>33</v>
      </c>
      <c r="E177" t="s">
        <v>33</v>
      </c>
      <c r="F177" t="s">
        <v>33</v>
      </c>
      <c r="G177" t="s">
        <v>33</v>
      </c>
      <c r="H177" t="s">
        <v>33</v>
      </c>
      <c r="I177" t="s">
        <v>33</v>
      </c>
      <c r="J177" t="s">
        <v>33</v>
      </c>
      <c r="K177" t="s">
        <v>33</v>
      </c>
      <c r="L177">
        <v>0.67913000000000001</v>
      </c>
      <c r="M177" t="s">
        <v>33</v>
      </c>
      <c r="N177" t="s">
        <v>33</v>
      </c>
      <c r="O177" t="s">
        <v>33</v>
      </c>
      <c r="P177" t="s">
        <v>33</v>
      </c>
      <c r="Q177" t="s">
        <v>33</v>
      </c>
      <c r="R177" t="s">
        <v>33</v>
      </c>
      <c r="S177" t="s">
        <v>33</v>
      </c>
      <c r="T177" t="s">
        <v>33</v>
      </c>
      <c r="U177" t="s">
        <v>33</v>
      </c>
      <c r="V177" t="s">
        <v>33</v>
      </c>
      <c r="W177">
        <f t="shared" si="6"/>
        <v>1</v>
      </c>
      <c r="X177">
        <f t="shared" si="7"/>
        <v>0</v>
      </c>
      <c r="Y177">
        <f t="shared" si="8"/>
        <v>0</v>
      </c>
    </row>
    <row r="178" spans="1:25">
      <c r="A178" s="3" t="s">
        <v>199</v>
      </c>
      <c r="B178" t="s">
        <v>33</v>
      </c>
      <c r="C178" t="s">
        <v>33</v>
      </c>
      <c r="D178" t="s">
        <v>33</v>
      </c>
      <c r="E178" t="s">
        <v>33</v>
      </c>
      <c r="F178" t="s">
        <v>33</v>
      </c>
      <c r="G178" t="s">
        <v>33</v>
      </c>
      <c r="H178" t="s">
        <v>33</v>
      </c>
      <c r="I178" t="s">
        <v>33</v>
      </c>
      <c r="J178" t="s">
        <v>33</v>
      </c>
      <c r="K178" t="s">
        <v>33</v>
      </c>
      <c r="L178" t="s">
        <v>33</v>
      </c>
      <c r="M178">
        <v>0.49506</v>
      </c>
      <c r="N178" t="s">
        <v>33</v>
      </c>
      <c r="O178" t="s">
        <v>33</v>
      </c>
      <c r="P178" t="s">
        <v>33</v>
      </c>
      <c r="Q178" t="s">
        <v>33</v>
      </c>
      <c r="R178" t="s">
        <v>33</v>
      </c>
      <c r="S178" t="s">
        <v>33</v>
      </c>
      <c r="T178" t="s">
        <v>33</v>
      </c>
      <c r="U178" t="s">
        <v>33</v>
      </c>
      <c r="V178" t="s">
        <v>33</v>
      </c>
      <c r="W178">
        <f t="shared" si="6"/>
        <v>1</v>
      </c>
      <c r="X178">
        <f t="shared" si="7"/>
        <v>0</v>
      </c>
      <c r="Y178">
        <f t="shared" si="8"/>
        <v>0</v>
      </c>
    </row>
    <row r="179" spans="1:25">
      <c r="A179" s="3" t="s">
        <v>200</v>
      </c>
      <c r="B179" t="s">
        <v>33</v>
      </c>
      <c r="C179" t="s">
        <v>33</v>
      </c>
      <c r="D179">
        <v>0.94028999999999996</v>
      </c>
      <c r="E179" t="s">
        <v>33</v>
      </c>
      <c r="F179" t="s">
        <v>33</v>
      </c>
      <c r="G179" t="s">
        <v>33</v>
      </c>
      <c r="H179" t="s">
        <v>33</v>
      </c>
      <c r="I179" t="s">
        <v>33</v>
      </c>
      <c r="J179" t="s">
        <v>33</v>
      </c>
      <c r="K179" t="s">
        <v>33</v>
      </c>
      <c r="L179" t="s">
        <v>33</v>
      </c>
      <c r="M179" t="s">
        <v>33</v>
      </c>
      <c r="N179" t="s">
        <v>33</v>
      </c>
      <c r="O179" t="s">
        <v>33</v>
      </c>
      <c r="P179" t="s">
        <v>33</v>
      </c>
      <c r="Q179" t="s">
        <v>33</v>
      </c>
      <c r="R179" t="s">
        <v>33</v>
      </c>
      <c r="S179" t="s">
        <v>33</v>
      </c>
      <c r="T179" t="s">
        <v>33</v>
      </c>
      <c r="U179" t="s">
        <v>33</v>
      </c>
      <c r="V179" t="s">
        <v>33</v>
      </c>
      <c r="W179">
        <f t="shared" si="6"/>
        <v>1</v>
      </c>
      <c r="X179">
        <f t="shared" si="7"/>
        <v>0</v>
      </c>
      <c r="Y179">
        <f t="shared" si="8"/>
        <v>0</v>
      </c>
    </row>
    <row r="180" spans="1:25">
      <c r="A180" s="3" t="s">
        <v>201</v>
      </c>
      <c r="B180" t="s">
        <v>33</v>
      </c>
      <c r="C180" t="s">
        <v>33</v>
      </c>
      <c r="D180">
        <v>0.61778</v>
      </c>
      <c r="E180" t="s">
        <v>33</v>
      </c>
      <c r="F180" t="s">
        <v>33</v>
      </c>
      <c r="G180" t="s">
        <v>33</v>
      </c>
      <c r="H180" t="s">
        <v>33</v>
      </c>
      <c r="I180" t="s">
        <v>33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  <c r="O180" t="s">
        <v>33</v>
      </c>
      <c r="P180" t="s">
        <v>33</v>
      </c>
      <c r="Q180" t="s">
        <v>33</v>
      </c>
      <c r="R180" t="s">
        <v>33</v>
      </c>
      <c r="S180" t="s">
        <v>33</v>
      </c>
      <c r="T180" t="s">
        <v>33</v>
      </c>
      <c r="U180" t="s">
        <v>33</v>
      </c>
      <c r="V180" t="s">
        <v>33</v>
      </c>
      <c r="W180">
        <f t="shared" si="6"/>
        <v>1</v>
      </c>
      <c r="X180">
        <f t="shared" si="7"/>
        <v>0</v>
      </c>
      <c r="Y180">
        <f t="shared" si="8"/>
        <v>0</v>
      </c>
    </row>
    <row r="181" spans="1:25">
      <c r="A181" s="3" t="s">
        <v>202</v>
      </c>
      <c r="B181" t="s">
        <v>33</v>
      </c>
      <c r="C181" t="s">
        <v>33</v>
      </c>
      <c r="D181">
        <v>0.45860000000000001</v>
      </c>
      <c r="E181" t="s">
        <v>33</v>
      </c>
      <c r="F181" t="s">
        <v>33</v>
      </c>
      <c r="G181" t="s">
        <v>33</v>
      </c>
      <c r="H181" t="s">
        <v>33</v>
      </c>
      <c r="I181" t="s">
        <v>33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  <c r="O181" t="s">
        <v>33</v>
      </c>
      <c r="P181" t="s">
        <v>33</v>
      </c>
      <c r="Q181" t="s">
        <v>33</v>
      </c>
      <c r="R181" t="s">
        <v>33</v>
      </c>
      <c r="S181" t="s">
        <v>33</v>
      </c>
      <c r="T181" t="s">
        <v>33</v>
      </c>
      <c r="U181" t="s">
        <v>33</v>
      </c>
      <c r="V181" t="s">
        <v>33</v>
      </c>
      <c r="W181">
        <f t="shared" si="6"/>
        <v>1</v>
      </c>
      <c r="X181">
        <f t="shared" si="7"/>
        <v>0</v>
      </c>
      <c r="Y181">
        <f t="shared" si="8"/>
        <v>0</v>
      </c>
    </row>
    <row r="182" spans="1:25">
      <c r="A182" s="3" t="s">
        <v>203</v>
      </c>
      <c r="B182" t="s">
        <v>33</v>
      </c>
      <c r="C182" t="s">
        <v>33</v>
      </c>
      <c r="D182">
        <v>7.3884000000000005E-2</v>
      </c>
      <c r="E182" t="s">
        <v>33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  <c r="O182" t="s">
        <v>33</v>
      </c>
      <c r="P182" t="s">
        <v>33</v>
      </c>
      <c r="Q182" t="s">
        <v>33</v>
      </c>
      <c r="R182" t="s">
        <v>33</v>
      </c>
      <c r="S182" t="s">
        <v>33</v>
      </c>
      <c r="T182" t="s">
        <v>33</v>
      </c>
      <c r="U182" t="s">
        <v>33</v>
      </c>
      <c r="V182" t="s">
        <v>33</v>
      </c>
      <c r="W182">
        <f t="shared" si="6"/>
        <v>1</v>
      </c>
      <c r="X182">
        <f t="shared" si="7"/>
        <v>0</v>
      </c>
      <c r="Y182">
        <f t="shared" si="8"/>
        <v>0</v>
      </c>
    </row>
    <row r="183" spans="1:25">
      <c r="A183" s="3" t="s">
        <v>204</v>
      </c>
      <c r="B183" t="s">
        <v>33</v>
      </c>
      <c r="C183" t="s">
        <v>33</v>
      </c>
      <c r="D183">
        <v>0.14921000000000001</v>
      </c>
      <c r="E183" t="s">
        <v>33</v>
      </c>
      <c r="F183" t="s">
        <v>33</v>
      </c>
      <c r="G183" t="s">
        <v>33</v>
      </c>
      <c r="H183" t="s">
        <v>33</v>
      </c>
      <c r="I183" t="s">
        <v>33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  <c r="O183" t="s">
        <v>33</v>
      </c>
      <c r="P183" t="s">
        <v>33</v>
      </c>
      <c r="Q183" t="s">
        <v>33</v>
      </c>
      <c r="R183" t="s">
        <v>33</v>
      </c>
      <c r="S183" t="s">
        <v>33</v>
      </c>
      <c r="T183" t="s">
        <v>33</v>
      </c>
      <c r="U183" t="s">
        <v>33</v>
      </c>
      <c r="V183" t="s">
        <v>33</v>
      </c>
      <c r="W183">
        <f t="shared" si="6"/>
        <v>1</v>
      </c>
      <c r="X183">
        <f t="shared" si="7"/>
        <v>0</v>
      </c>
      <c r="Y183">
        <f t="shared" si="8"/>
        <v>0</v>
      </c>
    </row>
    <row r="184" spans="1:25">
      <c r="A184" s="3" t="s">
        <v>205</v>
      </c>
      <c r="B184" t="s">
        <v>33</v>
      </c>
      <c r="C184">
        <v>0.64946000000000004</v>
      </c>
      <c r="D184" t="s">
        <v>33</v>
      </c>
      <c r="E184" t="s">
        <v>33</v>
      </c>
      <c r="F184" t="s">
        <v>33</v>
      </c>
      <c r="G184" t="s">
        <v>33</v>
      </c>
      <c r="H184" t="s">
        <v>33</v>
      </c>
      <c r="I184" t="s">
        <v>33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  <c r="O184" t="s">
        <v>33</v>
      </c>
      <c r="P184" t="s">
        <v>33</v>
      </c>
      <c r="Q184" t="s">
        <v>33</v>
      </c>
      <c r="R184" t="s">
        <v>33</v>
      </c>
      <c r="S184" t="s">
        <v>33</v>
      </c>
      <c r="T184" t="s">
        <v>33</v>
      </c>
      <c r="U184" t="s">
        <v>33</v>
      </c>
      <c r="V184" t="s">
        <v>33</v>
      </c>
      <c r="W184">
        <f t="shared" si="6"/>
        <v>1</v>
      </c>
      <c r="X184">
        <f t="shared" si="7"/>
        <v>0</v>
      </c>
      <c r="Y184">
        <f t="shared" si="8"/>
        <v>0</v>
      </c>
    </row>
    <row r="185" spans="1:25">
      <c r="A185" s="3" t="s">
        <v>206</v>
      </c>
      <c r="B185" t="s">
        <v>33</v>
      </c>
      <c r="C185" t="s">
        <v>33</v>
      </c>
      <c r="D185">
        <v>0.99134</v>
      </c>
      <c r="E185" t="s">
        <v>33</v>
      </c>
      <c r="F185" t="s">
        <v>33</v>
      </c>
      <c r="G185" t="s">
        <v>33</v>
      </c>
      <c r="H185" t="s">
        <v>33</v>
      </c>
      <c r="I185" t="s">
        <v>33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  <c r="O185" t="s">
        <v>33</v>
      </c>
      <c r="P185" t="s">
        <v>33</v>
      </c>
      <c r="Q185" t="s">
        <v>33</v>
      </c>
      <c r="R185" t="s">
        <v>33</v>
      </c>
      <c r="S185" t="s">
        <v>33</v>
      </c>
      <c r="T185" t="s">
        <v>33</v>
      </c>
      <c r="U185" t="s">
        <v>33</v>
      </c>
      <c r="V185" t="s">
        <v>33</v>
      </c>
      <c r="W185">
        <f t="shared" si="6"/>
        <v>1</v>
      </c>
      <c r="X185">
        <f t="shared" si="7"/>
        <v>0</v>
      </c>
      <c r="Y185">
        <f t="shared" si="8"/>
        <v>0</v>
      </c>
    </row>
    <row r="186" spans="1:25">
      <c r="A186" s="3" t="s">
        <v>207</v>
      </c>
      <c r="B186" t="s">
        <v>33</v>
      </c>
      <c r="C186" t="s">
        <v>33</v>
      </c>
      <c r="D186" t="s">
        <v>33</v>
      </c>
      <c r="E186" t="s">
        <v>33</v>
      </c>
      <c r="F186" t="s">
        <v>33</v>
      </c>
      <c r="G186" t="s">
        <v>33</v>
      </c>
      <c r="H186" t="s">
        <v>33</v>
      </c>
      <c r="I186" t="s">
        <v>33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  <c r="O186" t="s">
        <v>33</v>
      </c>
      <c r="P186" t="s">
        <v>33</v>
      </c>
      <c r="Q186" t="s">
        <v>33</v>
      </c>
      <c r="R186" t="s">
        <v>33</v>
      </c>
      <c r="S186" t="s">
        <v>33</v>
      </c>
      <c r="T186" t="s">
        <v>33</v>
      </c>
      <c r="U186" t="s">
        <v>33</v>
      </c>
      <c r="V186">
        <v>0.34483999999999998</v>
      </c>
      <c r="W186">
        <f t="shared" si="6"/>
        <v>1</v>
      </c>
      <c r="X186">
        <f t="shared" si="7"/>
        <v>0</v>
      </c>
      <c r="Y186">
        <f t="shared" si="8"/>
        <v>0</v>
      </c>
    </row>
    <row r="187" spans="1:25">
      <c r="A187" s="3" t="s">
        <v>208</v>
      </c>
      <c r="B187" t="s">
        <v>33</v>
      </c>
      <c r="C187" t="s">
        <v>33</v>
      </c>
      <c r="D187" t="s">
        <v>33</v>
      </c>
      <c r="E187" t="s">
        <v>33</v>
      </c>
      <c r="F187" t="s">
        <v>33</v>
      </c>
      <c r="G187" t="s">
        <v>33</v>
      </c>
      <c r="H187">
        <v>0.15351999999999999</v>
      </c>
      <c r="I187" t="s">
        <v>33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  <c r="O187" t="s">
        <v>33</v>
      </c>
      <c r="P187" t="s">
        <v>33</v>
      </c>
      <c r="Q187" t="s">
        <v>33</v>
      </c>
      <c r="R187" t="s">
        <v>33</v>
      </c>
      <c r="S187" t="s">
        <v>33</v>
      </c>
      <c r="T187" t="s">
        <v>33</v>
      </c>
      <c r="U187" t="s">
        <v>33</v>
      </c>
      <c r="V187" t="s">
        <v>33</v>
      </c>
      <c r="W187">
        <f t="shared" si="6"/>
        <v>1</v>
      </c>
      <c r="X187">
        <f t="shared" si="7"/>
        <v>0</v>
      </c>
      <c r="Y187">
        <f t="shared" si="8"/>
        <v>0</v>
      </c>
    </row>
    <row r="188" spans="1:25">
      <c r="A188" s="3" t="s">
        <v>209</v>
      </c>
      <c r="B188" t="s">
        <v>33</v>
      </c>
      <c r="C188" t="s">
        <v>33</v>
      </c>
      <c r="D188" t="s">
        <v>33</v>
      </c>
      <c r="E188" t="s">
        <v>33</v>
      </c>
      <c r="F188" t="s">
        <v>33</v>
      </c>
      <c r="G188" t="s">
        <v>33</v>
      </c>
      <c r="H188">
        <v>0.44814999999999999</v>
      </c>
      <c r="I188" t="s">
        <v>33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  <c r="O188" t="s">
        <v>33</v>
      </c>
      <c r="P188" t="s">
        <v>33</v>
      </c>
      <c r="Q188" t="s">
        <v>33</v>
      </c>
      <c r="R188" t="s">
        <v>33</v>
      </c>
      <c r="S188" t="s">
        <v>33</v>
      </c>
      <c r="T188" t="s">
        <v>33</v>
      </c>
      <c r="U188" t="s">
        <v>33</v>
      </c>
      <c r="V188" t="s">
        <v>33</v>
      </c>
      <c r="W188">
        <f t="shared" si="6"/>
        <v>1</v>
      </c>
      <c r="X188">
        <f t="shared" si="7"/>
        <v>0</v>
      </c>
      <c r="Y188">
        <f t="shared" si="8"/>
        <v>0</v>
      </c>
    </row>
    <row r="189" spans="1:25">
      <c r="A189" s="3" t="s">
        <v>210</v>
      </c>
      <c r="B189" t="s">
        <v>33</v>
      </c>
      <c r="C189" t="s">
        <v>33</v>
      </c>
      <c r="D189" t="s">
        <v>33</v>
      </c>
      <c r="E189">
        <v>0.44434000000000001</v>
      </c>
      <c r="F189" t="s">
        <v>33</v>
      </c>
      <c r="G189" t="s">
        <v>33</v>
      </c>
      <c r="H189" t="s">
        <v>33</v>
      </c>
      <c r="I189" t="s">
        <v>33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  <c r="O189" t="s">
        <v>33</v>
      </c>
      <c r="P189" t="s">
        <v>33</v>
      </c>
      <c r="Q189" t="s">
        <v>33</v>
      </c>
      <c r="R189" t="s">
        <v>33</v>
      </c>
      <c r="S189" t="s">
        <v>33</v>
      </c>
      <c r="T189" t="s">
        <v>33</v>
      </c>
      <c r="U189" t="s">
        <v>33</v>
      </c>
      <c r="V189" t="s">
        <v>33</v>
      </c>
      <c r="W189">
        <f t="shared" si="6"/>
        <v>1</v>
      </c>
      <c r="X189">
        <f t="shared" si="7"/>
        <v>0</v>
      </c>
      <c r="Y189">
        <f t="shared" si="8"/>
        <v>0</v>
      </c>
    </row>
    <row r="190" spans="1:25">
      <c r="A190" s="3" t="s">
        <v>211</v>
      </c>
      <c r="B190" t="s">
        <v>33</v>
      </c>
      <c r="C190" t="s">
        <v>33</v>
      </c>
      <c r="D190" t="s">
        <v>33</v>
      </c>
      <c r="E190">
        <v>0.51393999999999995</v>
      </c>
      <c r="F190" t="s">
        <v>33</v>
      </c>
      <c r="G190" t="s">
        <v>33</v>
      </c>
      <c r="H190" t="s">
        <v>33</v>
      </c>
      <c r="I190" t="s">
        <v>33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  <c r="O190" t="s">
        <v>33</v>
      </c>
      <c r="P190" t="s">
        <v>33</v>
      </c>
      <c r="Q190" t="s">
        <v>33</v>
      </c>
      <c r="R190" t="s">
        <v>33</v>
      </c>
      <c r="S190" t="s">
        <v>33</v>
      </c>
      <c r="T190" t="s">
        <v>33</v>
      </c>
      <c r="U190" t="s">
        <v>33</v>
      </c>
      <c r="V190" t="s">
        <v>33</v>
      </c>
      <c r="W190">
        <f t="shared" si="6"/>
        <v>1</v>
      </c>
      <c r="X190">
        <f t="shared" si="7"/>
        <v>0</v>
      </c>
      <c r="Y190">
        <f t="shared" si="8"/>
        <v>0</v>
      </c>
    </row>
    <row r="191" spans="1:25">
      <c r="A191" s="3" t="s">
        <v>212</v>
      </c>
      <c r="B191" t="s">
        <v>33</v>
      </c>
      <c r="C191" t="s">
        <v>33</v>
      </c>
      <c r="D191" t="s">
        <v>33</v>
      </c>
      <c r="E191" t="s">
        <v>33</v>
      </c>
      <c r="F191" t="s">
        <v>33</v>
      </c>
      <c r="G191" t="s">
        <v>33</v>
      </c>
      <c r="H191" t="s">
        <v>33</v>
      </c>
      <c r="I191" t="s">
        <v>33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  <c r="O191" t="s">
        <v>33</v>
      </c>
      <c r="P191" t="s">
        <v>33</v>
      </c>
      <c r="Q191" t="s">
        <v>33</v>
      </c>
      <c r="R191" t="s">
        <v>33</v>
      </c>
      <c r="S191" t="s">
        <v>33</v>
      </c>
      <c r="T191">
        <v>0.43806</v>
      </c>
      <c r="U191" t="s">
        <v>33</v>
      </c>
      <c r="V191" t="s">
        <v>33</v>
      </c>
      <c r="W191">
        <f t="shared" si="6"/>
        <v>1</v>
      </c>
      <c r="X191">
        <f t="shared" si="7"/>
        <v>0</v>
      </c>
      <c r="Y191">
        <f t="shared" si="8"/>
        <v>0</v>
      </c>
    </row>
    <row r="192" spans="1:25">
      <c r="A192" s="3" t="s">
        <v>213</v>
      </c>
      <c r="B192" t="s">
        <v>33</v>
      </c>
      <c r="C192" t="s">
        <v>33</v>
      </c>
      <c r="D192" t="s">
        <v>33</v>
      </c>
      <c r="E192" t="s">
        <v>33</v>
      </c>
      <c r="F192" t="s">
        <v>33</v>
      </c>
      <c r="G192" t="s">
        <v>33</v>
      </c>
      <c r="H192" t="s">
        <v>33</v>
      </c>
      <c r="I192" t="s">
        <v>33</v>
      </c>
      <c r="J192" t="s">
        <v>33</v>
      </c>
      <c r="K192" t="s">
        <v>33</v>
      </c>
      <c r="L192" t="s">
        <v>33</v>
      </c>
      <c r="M192" t="s">
        <v>33</v>
      </c>
      <c r="N192" t="s">
        <v>33</v>
      </c>
      <c r="O192" t="s">
        <v>33</v>
      </c>
      <c r="P192" t="s">
        <v>33</v>
      </c>
      <c r="Q192" t="s">
        <v>33</v>
      </c>
      <c r="R192" t="s">
        <v>33</v>
      </c>
      <c r="S192" t="s">
        <v>33</v>
      </c>
      <c r="T192">
        <v>8.3993999999999999E-2</v>
      </c>
      <c r="U192" t="s">
        <v>33</v>
      </c>
      <c r="V192" t="s">
        <v>33</v>
      </c>
      <c r="W192">
        <f t="shared" si="6"/>
        <v>1</v>
      </c>
      <c r="X192">
        <f t="shared" si="7"/>
        <v>0</v>
      </c>
      <c r="Y192">
        <f t="shared" si="8"/>
        <v>0</v>
      </c>
    </row>
    <row r="193" spans="1:25">
      <c r="A193" s="3" t="s">
        <v>214</v>
      </c>
      <c r="B193" t="s">
        <v>33</v>
      </c>
      <c r="C193" t="s">
        <v>33</v>
      </c>
      <c r="D193" t="s">
        <v>33</v>
      </c>
      <c r="E193" t="s">
        <v>33</v>
      </c>
      <c r="F193" t="s">
        <v>33</v>
      </c>
      <c r="G193" t="s">
        <v>33</v>
      </c>
      <c r="H193" t="s">
        <v>33</v>
      </c>
      <c r="I193" t="s">
        <v>33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  <c r="O193" t="s">
        <v>33</v>
      </c>
      <c r="P193" t="s">
        <v>33</v>
      </c>
      <c r="Q193" t="s">
        <v>33</v>
      </c>
      <c r="R193" t="s">
        <v>33</v>
      </c>
      <c r="S193" t="s">
        <v>33</v>
      </c>
      <c r="T193">
        <v>0.12199</v>
      </c>
      <c r="U193" t="s">
        <v>33</v>
      </c>
      <c r="V193" t="s">
        <v>33</v>
      </c>
      <c r="W193">
        <f t="shared" si="6"/>
        <v>1</v>
      </c>
      <c r="X193">
        <f t="shared" si="7"/>
        <v>0</v>
      </c>
      <c r="Y193">
        <f t="shared" si="8"/>
        <v>0</v>
      </c>
    </row>
    <row r="194" spans="1:25">
      <c r="A194" s="3" t="s">
        <v>215</v>
      </c>
      <c r="B194" t="s">
        <v>33</v>
      </c>
      <c r="C194" t="s">
        <v>33</v>
      </c>
      <c r="D194">
        <v>0.77017999999999998</v>
      </c>
      <c r="E194" t="s">
        <v>33</v>
      </c>
      <c r="F194" t="s">
        <v>33</v>
      </c>
      <c r="G194" t="s">
        <v>33</v>
      </c>
      <c r="H194" t="s">
        <v>33</v>
      </c>
      <c r="I194" t="s">
        <v>33</v>
      </c>
      <c r="J194" t="s">
        <v>33</v>
      </c>
      <c r="K194" t="s">
        <v>33</v>
      </c>
      <c r="L194" t="s">
        <v>33</v>
      </c>
      <c r="M194" t="s">
        <v>33</v>
      </c>
      <c r="N194" t="s">
        <v>33</v>
      </c>
      <c r="O194" t="s">
        <v>33</v>
      </c>
      <c r="P194" t="s">
        <v>33</v>
      </c>
      <c r="Q194" t="s">
        <v>33</v>
      </c>
      <c r="R194" t="s">
        <v>33</v>
      </c>
      <c r="S194" t="s">
        <v>33</v>
      </c>
      <c r="T194" t="s">
        <v>33</v>
      </c>
      <c r="U194" t="s">
        <v>33</v>
      </c>
      <c r="V194" t="s">
        <v>33</v>
      </c>
      <c r="W194">
        <f t="shared" si="6"/>
        <v>1</v>
      </c>
      <c r="X194">
        <f t="shared" si="7"/>
        <v>0</v>
      </c>
      <c r="Y194">
        <f t="shared" si="8"/>
        <v>0</v>
      </c>
    </row>
    <row r="195" spans="1:25">
      <c r="A195" s="3" t="s">
        <v>216</v>
      </c>
      <c r="B195" t="s">
        <v>33</v>
      </c>
      <c r="C195">
        <v>0.68074999999999997</v>
      </c>
      <c r="D195" t="s">
        <v>33</v>
      </c>
      <c r="E195" t="s">
        <v>33</v>
      </c>
      <c r="F195" t="s">
        <v>33</v>
      </c>
      <c r="G195" t="s">
        <v>33</v>
      </c>
      <c r="H195" t="s">
        <v>33</v>
      </c>
      <c r="I195" t="s">
        <v>33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  <c r="O195" t="s">
        <v>33</v>
      </c>
      <c r="P195" t="s">
        <v>33</v>
      </c>
      <c r="Q195" t="s">
        <v>33</v>
      </c>
      <c r="R195" t="s">
        <v>33</v>
      </c>
      <c r="S195" t="s">
        <v>33</v>
      </c>
      <c r="T195" t="s">
        <v>33</v>
      </c>
      <c r="U195" t="s">
        <v>33</v>
      </c>
      <c r="V195" t="s">
        <v>33</v>
      </c>
      <c r="W195">
        <f t="shared" si="6"/>
        <v>1</v>
      </c>
      <c r="X195">
        <f t="shared" si="7"/>
        <v>0</v>
      </c>
      <c r="Y195">
        <f t="shared" si="8"/>
        <v>0</v>
      </c>
    </row>
    <row r="196" spans="1:25">
      <c r="A196" s="3" t="s">
        <v>217</v>
      </c>
      <c r="B196" t="s">
        <v>33</v>
      </c>
      <c r="C196" t="s">
        <v>33</v>
      </c>
      <c r="D196" t="s">
        <v>33</v>
      </c>
      <c r="E196" t="s">
        <v>33</v>
      </c>
      <c r="F196" t="s">
        <v>33</v>
      </c>
      <c r="G196" t="s">
        <v>33</v>
      </c>
      <c r="H196" t="s">
        <v>33</v>
      </c>
      <c r="I196" t="s">
        <v>33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  <c r="O196" t="s">
        <v>33</v>
      </c>
      <c r="P196" t="s">
        <v>33</v>
      </c>
      <c r="Q196" t="s">
        <v>33</v>
      </c>
      <c r="R196" t="s">
        <v>33</v>
      </c>
      <c r="S196">
        <v>6.6382999999999998E-2</v>
      </c>
      <c r="T196" t="s">
        <v>33</v>
      </c>
      <c r="U196" t="s">
        <v>33</v>
      </c>
      <c r="V196" t="s">
        <v>33</v>
      </c>
      <c r="W196">
        <f t="shared" si="6"/>
        <v>1</v>
      </c>
      <c r="X196">
        <f t="shared" si="7"/>
        <v>0</v>
      </c>
      <c r="Y196">
        <f t="shared" si="8"/>
        <v>0</v>
      </c>
    </row>
    <row r="197" spans="1:25">
      <c r="A197" s="3" t="s">
        <v>218</v>
      </c>
      <c r="B197">
        <v>0.89539999999999997</v>
      </c>
      <c r="C197" t="s">
        <v>33</v>
      </c>
      <c r="D197" t="s">
        <v>33</v>
      </c>
      <c r="E197" t="s">
        <v>33</v>
      </c>
      <c r="F197" t="s">
        <v>33</v>
      </c>
      <c r="G197" t="s">
        <v>33</v>
      </c>
      <c r="H197" t="s">
        <v>33</v>
      </c>
      <c r="I197" t="s">
        <v>33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  <c r="O197" t="s">
        <v>33</v>
      </c>
      <c r="P197" t="s">
        <v>33</v>
      </c>
      <c r="Q197" t="s">
        <v>33</v>
      </c>
      <c r="R197" t="s">
        <v>33</v>
      </c>
      <c r="S197" t="s">
        <v>33</v>
      </c>
      <c r="T197" t="s">
        <v>33</v>
      </c>
      <c r="U197" t="s">
        <v>33</v>
      </c>
      <c r="V197" t="s">
        <v>33</v>
      </c>
      <c r="W197">
        <f t="shared" ref="W197:W260" si="9">COUNT(B197:V197)</f>
        <v>1</v>
      </c>
      <c r="X197">
        <f t="shared" ref="X197:X260" si="10">COUNTIF(B197:V197,"&lt;0.05")</f>
        <v>0</v>
      </c>
      <c r="Y197">
        <f t="shared" ref="Y197:Y260" si="11">COUNTIF(B197:V197,"&lt;0.00015")</f>
        <v>0</v>
      </c>
    </row>
    <row r="198" spans="1:25">
      <c r="A198" s="3" t="s">
        <v>219</v>
      </c>
      <c r="B198" t="s">
        <v>33</v>
      </c>
      <c r="C198" t="s">
        <v>33</v>
      </c>
      <c r="D198" t="s">
        <v>33</v>
      </c>
      <c r="E198">
        <v>0.49410999999999999</v>
      </c>
      <c r="F198" t="s">
        <v>33</v>
      </c>
      <c r="G198" t="s">
        <v>33</v>
      </c>
      <c r="H198" t="s">
        <v>33</v>
      </c>
      <c r="I198" t="s">
        <v>33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  <c r="O198" t="s">
        <v>33</v>
      </c>
      <c r="P198" t="s">
        <v>33</v>
      </c>
      <c r="Q198" t="s">
        <v>33</v>
      </c>
      <c r="R198" t="s">
        <v>33</v>
      </c>
      <c r="S198" t="s">
        <v>33</v>
      </c>
      <c r="T198" t="s">
        <v>33</v>
      </c>
      <c r="U198" t="s">
        <v>33</v>
      </c>
      <c r="V198" t="s">
        <v>33</v>
      </c>
      <c r="W198">
        <f t="shared" si="9"/>
        <v>1</v>
      </c>
      <c r="X198">
        <f t="shared" si="10"/>
        <v>0</v>
      </c>
      <c r="Y198">
        <f t="shared" si="11"/>
        <v>0</v>
      </c>
    </row>
    <row r="199" spans="1:25">
      <c r="A199" s="3" t="s">
        <v>220</v>
      </c>
      <c r="B199" t="s">
        <v>33</v>
      </c>
      <c r="C199" t="s">
        <v>33</v>
      </c>
      <c r="D199" t="s">
        <v>33</v>
      </c>
      <c r="E199" t="s">
        <v>33</v>
      </c>
      <c r="F199">
        <v>0.54446000000000006</v>
      </c>
      <c r="G199" t="s">
        <v>33</v>
      </c>
      <c r="H199" t="s">
        <v>33</v>
      </c>
      <c r="I199" t="s">
        <v>33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 t="s">
        <v>33</v>
      </c>
      <c r="S199" t="s">
        <v>33</v>
      </c>
      <c r="T199" t="s">
        <v>33</v>
      </c>
      <c r="U199" t="s">
        <v>33</v>
      </c>
      <c r="V199" t="s">
        <v>33</v>
      </c>
      <c r="W199">
        <f t="shared" si="9"/>
        <v>1</v>
      </c>
      <c r="X199">
        <f t="shared" si="10"/>
        <v>0</v>
      </c>
      <c r="Y199">
        <f t="shared" si="11"/>
        <v>0</v>
      </c>
    </row>
    <row r="200" spans="1:25">
      <c r="A200" s="3" t="s">
        <v>221</v>
      </c>
      <c r="B200" t="s">
        <v>33</v>
      </c>
      <c r="C200" t="s">
        <v>33</v>
      </c>
      <c r="D200">
        <v>8.3837999999999996E-2</v>
      </c>
      <c r="E200" t="s">
        <v>33</v>
      </c>
      <c r="F200" t="s">
        <v>33</v>
      </c>
      <c r="G200" t="s">
        <v>33</v>
      </c>
      <c r="H200" t="s">
        <v>33</v>
      </c>
      <c r="I200" t="s">
        <v>33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  <c r="O200" t="s">
        <v>33</v>
      </c>
      <c r="P200" t="s">
        <v>33</v>
      </c>
      <c r="Q200" t="s">
        <v>33</v>
      </c>
      <c r="R200" t="s">
        <v>33</v>
      </c>
      <c r="S200" t="s">
        <v>33</v>
      </c>
      <c r="T200" t="s">
        <v>33</v>
      </c>
      <c r="U200" t="s">
        <v>33</v>
      </c>
      <c r="V200" t="s">
        <v>33</v>
      </c>
      <c r="W200">
        <f t="shared" si="9"/>
        <v>1</v>
      </c>
      <c r="X200">
        <f t="shared" si="10"/>
        <v>0</v>
      </c>
      <c r="Y200">
        <f t="shared" si="11"/>
        <v>0</v>
      </c>
    </row>
    <row r="201" spans="1:25">
      <c r="A201" s="3" t="s">
        <v>222</v>
      </c>
      <c r="B201" t="s">
        <v>33</v>
      </c>
      <c r="C201" t="s">
        <v>33</v>
      </c>
      <c r="D201" t="s">
        <v>33</v>
      </c>
      <c r="E201" t="s">
        <v>33</v>
      </c>
      <c r="F201" t="s">
        <v>33</v>
      </c>
      <c r="G201" t="s">
        <v>33</v>
      </c>
      <c r="H201" t="s">
        <v>33</v>
      </c>
      <c r="I201" t="s">
        <v>33</v>
      </c>
      <c r="J201" t="s">
        <v>33</v>
      </c>
      <c r="K201" t="s">
        <v>33</v>
      </c>
      <c r="L201" t="s">
        <v>33</v>
      </c>
      <c r="M201">
        <v>0.54966000000000004</v>
      </c>
      <c r="N201" t="s">
        <v>33</v>
      </c>
      <c r="O201" t="s">
        <v>33</v>
      </c>
      <c r="P201" t="s">
        <v>33</v>
      </c>
      <c r="Q201" t="s">
        <v>33</v>
      </c>
      <c r="R201" t="s">
        <v>33</v>
      </c>
      <c r="S201" t="s">
        <v>33</v>
      </c>
      <c r="T201" t="s">
        <v>33</v>
      </c>
      <c r="U201" t="s">
        <v>33</v>
      </c>
      <c r="V201" t="s">
        <v>33</v>
      </c>
      <c r="W201">
        <f t="shared" si="9"/>
        <v>1</v>
      </c>
      <c r="X201">
        <f t="shared" si="10"/>
        <v>0</v>
      </c>
      <c r="Y201">
        <f t="shared" si="11"/>
        <v>0</v>
      </c>
    </row>
    <row r="202" spans="1:25">
      <c r="A202" s="3" t="s">
        <v>223</v>
      </c>
      <c r="B202" t="s">
        <v>33</v>
      </c>
      <c r="C202" t="s">
        <v>33</v>
      </c>
      <c r="D202" t="s">
        <v>33</v>
      </c>
      <c r="E202" t="s">
        <v>33</v>
      </c>
      <c r="F202" t="s">
        <v>33</v>
      </c>
      <c r="G202" t="s">
        <v>33</v>
      </c>
      <c r="H202" t="s">
        <v>33</v>
      </c>
      <c r="I202" t="s">
        <v>33</v>
      </c>
      <c r="J202" t="s">
        <v>33</v>
      </c>
      <c r="K202" t="s">
        <v>33</v>
      </c>
      <c r="L202" t="s">
        <v>33</v>
      </c>
      <c r="M202">
        <v>0.11006000000000001</v>
      </c>
      <c r="N202" t="s">
        <v>33</v>
      </c>
      <c r="O202" t="s">
        <v>33</v>
      </c>
      <c r="P202" t="s">
        <v>33</v>
      </c>
      <c r="Q202" t="s">
        <v>33</v>
      </c>
      <c r="R202" t="s">
        <v>33</v>
      </c>
      <c r="S202" t="s">
        <v>33</v>
      </c>
      <c r="T202" t="s">
        <v>33</v>
      </c>
      <c r="U202" t="s">
        <v>33</v>
      </c>
      <c r="V202" t="s">
        <v>33</v>
      </c>
      <c r="W202">
        <f t="shared" si="9"/>
        <v>1</v>
      </c>
      <c r="X202">
        <f t="shared" si="10"/>
        <v>0</v>
      </c>
      <c r="Y202">
        <f t="shared" si="11"/>
        <v>0</v>
      </c>
    </row>
    <row r="203" spans="1:25">
      <c r="A203" s="3" t="s">
        <v>224</v>
      </c>
      <c r="B203" t="s">
        <v>33</v>
      </c>
      <c r="C203" t="s">
        <v>33</v>
      </c>
      <c r="D203" t="s">
        <v>33</v>
      </c>
      <c r="E203" t="s">
        <v>33</v>
      </c>
      <c r="F203" t="s">
        <v>33</v>
      </c>
      <c r="G203" t="s">
        <v>33</v>
      </c>
      <c r="H203" t="s">
        <v>33</v>
      </c>
      <c r="I203" t="s">
        <v>33</v>
      </c>
      <c r="J203" t="s">
        <v>33</v>
      </c>
      <c r="K203" t="s">
        <v>33</v>
      </c>
      <c r="L203" t="s">
        <v>33</v>
      </c>
      <c r="M203">
        <v>0.53520000000000001</v>
      </c>
      <c r="N203" t="s">
        <v>33</v>
      </c>
      <c r="O203" t="s">
        <v>33</v>
      </c>
      <c r="P203" t="s">
        <v>33</v>
      </c>
      <c r="Q203" t="s">
        <v>33</v>
      </c>
      <c r="R203" t="s">
        <v>33</v>
      </c>
      <c r="S203" t="s">
        <v>33</v>
      </c>
      <c r="T203" t="s">
        <v>33</v>
      </c>
      <c r="U203" t="s">
        <v>33</v>
      </c>
      <c r="V203" t="s">
        <v>33</v>
      </c>
      <c r="W203">
        <f t="shared" si="9"/>
        <v>1</v>
      </c>
      <c r="X203">
        <f t="shared" si="10"/>
        <v>0</v>
      </c>
      <c r="Y203">
        <f t="shared" si="11"/>
        <v>0</v>
      </c>
    </row>
    <row r="204" spans="1:25">
      <c r="A204" s="3" t="s">
        <v>225</v>
      </c>
      <c r="B204" t="s">
        <v>33</v>
      </c>
      <c r="C204" t="s">
        <v>33</v>
      </c>
      <c r="D204" t="s">
        <v>33</v>
      </c>
      <c r="E204" t="s">
        <v>33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33</v>
      </c>
      <c r="M204">
        <v>0.11403000000000001</v>
      </c>
      <c r="N204" t="s">
        <v>33</v>
      </c>
      <c r="O204" t="s">
        <v>33</v>
      </c>
      <c r="P204" t="s">
        <v>33</v>
      </c>
      <c r="Q204" t="s">
        <v>33</v>
      </c>
      <c r="R204" t="s">
        <v>33</v>
      </c>
      <c r="S204" t="s">
        <v>33</v>
      </c>
      <c r="T204" t="s">
        <v>33</v>
      </c>
      <c r="U204" t="s">
        <v>33</v>
      </c>
      <c r="V204" t="s">
        <v>33</v>
      </c>
      <c r="W204">
        <f t="shared" si="9"/>
        <v>1</v>
      </c>
      <c r="X204">
        <f t="shared" si="10"/>
        <v>0</v>
      </c>
      <c r="Y204">
        <f t="shared" si="11"/>
        <v>0</v>
      </c>
    </row>
    <row r="205" spans="1:25">
      <c r="A205" s="3" t="s">
        <v>226</v>
      </c>
      <c r="B205" t="s">
        <v>33</v>
      </c>
      <c r="C205" t="s">
        <v>33</v>
      </c>
      <c r="D205" t="s">
        <v>33</v>
      </c>
      <c r="E205" t="s">
        <v>33</v>
      </c>
      <c r="F205" t="s">
        <v>33</v>
      </c>
      <c r="G205" t="s">
        <v>33</v>
      </c>
      <c r="H205" t="s">
        <v>33</v>
      </c>
      <c r="I205" t="s">
        <v>33</v>
      </c>
      <c r="J205" t="s">
        <v>33</v>
      </c>
      <c r="K205" t="s">
        <v>33</v>
      </c>
      <c r="L205" t="s">
        <v>33</v>
      </c>
      <c r="M205">
        <v>0.79068000000000005</v>
      </c>
      <c r="N205" t="s">
        <v>33</v>
      </c>
      <c r="O205" t="s">
        <v>33</v>
      </c>
      <c r="P205" t="s">
        <v>33</v>
      </c>
      <c r="Q205" t="s">
        <v>33</v>
      </c>
      <c r="R205" t="s">
        <v>33</v>
      </c>
      <c r="S205" t="s">
        <v>33</v>
      </c>
      <c r="T205" t="s">
        <v>33</v>
      </c>
      <c r="U205" t="s">
        <v>33</v>
      </c>
      <c r="V205" t="s">
        <v>33</v>
      </c>
      <c r="W205">
        <f t="shared" si="9"/>
        <v>1</v>
      </c>
      <c r="X205">
        <f t="shared" si="10"/>
        <v>0</v>
      </c>
      <c r="Y205">
        <f t="shared" si="11"/>
        <v>0</v>
      </c>
    </row>
    <row r="206" spans="1:25">
      <c r="A206" s="3" t="s">
        <v>227</v>
      </c>
      <c r="B206" t="s">
        <v>33</v>
      </c>
      <c r="C206" t="s">
        <v>33</v>
      </c>
      <c r="D206" t="s">
        <v>33</v>
      </c>
      <c r="E206" t="s">
        <v>33</v>
      </c>
      <c r="F206" t="s">
        <v>33</v>
      </c>
      <c r="G206" t="s">
        <v>33</v>
      </c>
      <c r="H206" t="s">
        <v>33</v>
      </c>
      <c r="I206" t="s">
        <v>33</v>
      </c>
      <c r="J206" t="s">
        <v>33</v>
      </c>
      <c r="K206" t="s">
        <v>33</v>
      </c>
      <c r="L206" t="s">
        <v>33</v>
      </c>
      <c r="M206">
        <v>0.81069000000000002</v>
      </c>
      <c r="N206" t="s">
        <v>33</v>
      </c>
      <c r="O206" t="s">
        <v>33</v>
      </c>
      <c r="P206" t="s">
        <v>33</v>
      </c>
      <c r="Q206" t="s">
        <v>33</v>
      </c>
      <c r="R206" t="s">
        <v>33</v>
      </c>
      <c r="S206" t="s">
        <v>33</v>
      </c>
      <c r="T206" t="s">
        <v>33</v>
      </c>
      <c r="U206" t="s">
        <v>33</v>
      </c>
      <c r="V206" t="s">
        <v>33</v>
      </c>
      <c r="W206">
        <f t="shared" si="9"/>
        <v>1</v>
      </c>
      <c r="X206">
        <f t="shared" si="10"/>
        <v>0</v>
      </c>
      <c r="Y206">
        <f t="shared" si="11"/>
        <v>0</v>
      </c>
    </row>
    <row r="207" spans="1:25">
      <c r="A207" s="3" t="s">
        <v>228</v>
      </c>
      <c r="B207" t="s">
        <v>33</v>
      </c>
      <c r="C207" t="s">
        <v>33</v>
      </c>
      <c r="D207" t="s">
        <v>33</v>
      </c>
      <c r="E207" t="s">
        <v>33</v>
      </c>
      <c r="F207" t="s">
        <v>33</v>
      </c>
      <c r="G207" t="s">
        <v>33</v>
      </c>
      <c r="H207" t="s">
        <v>33</v>
      </c>
      <c r="I207" t="s">
        <v>33</v>
      </c>
      <c r="J207" t="s">
        <v>33</v>
      </c>
      <c r="K207" t="s">
        <v>33</v>
      </c>
      <c r="L207" t="s">
        <v>33</v>
      </c>
      <c r="M207">
        <v>0.72685</v>
      </c>
      <c r="N207" t="s">
        <v>33</v>
      </c>
      <c r="O207" t="s">
        <v>33</v>
      </c>
      <c r="P207" t="s">
        <v>33</v>
      </c>
      <c r="Q207" t="s">
        <v>33</v>
      </c>
      <c r="R207" t="s">
        <v>33</v>
      </c>
      <c r="S207" t="s">
        <v>33</v>
      </c>
      <c r="T207" t="s">
        <v>33</v>
      </c>
      <c r="U207" t="s">
        <v>33</v>
      </c>
      <c r="V207" t="s">
        <v>33</v>
      </c>
      <c r="W207">
        <f t="shared" si="9"/>
        <v>1</v>
      </c>
      <c r="X207">
        <f t="shared" si="10"/>
        <v>0</v>
      </c>
      <c r="Y207">
        <f t="shared" si="11"/>
        <v>0</v>
      </c>
    </row>
    <row r="208" spans="1:25">
      <c r="A208" s="3" t="s">
        <v>229</v>
      </c>
      <c r="B208" t="s">
        <v>33</v>
      </c>
      <c r="C208" t="s">
        <v>33</v>
      </c>
      <c r="D208" t="s">
        <v>33</v>
      </c>
      <c r="E208" t="s">
        <v>33</v>
      </c>
      <c r="F208" t="s">
        <v>33</v>
      </c>
      <c r="G208" t="s">
        <v>33</v>
      </c>
      <c r="H208" t="s">
        <v>33</v>
      </c>
      <c r="I208" t="s">
        <v>33</v>
      </c>
      <c r="J208" t="s">
        <v>33</v>
      </c>
      <c r="K208" t="s">
        <v>33</v>
      </c>
      <c r="L208" t="s">
        <v>33</v>
      </c>
      <c r="M208">
        <v>0.88924999999999998</v>
      </c>
      <c r="N208" t="s">
        <v>33</v>
      </c>
      <c r="O208" t="s">
        <v>33</v>
      </c>
      <c r="P208" t="s">
        <v>33</v>
      </c>
      <c r="Q208" t="s">
        <v>33</v>
      </c>
      <c r="R208" t="s">
        <v>33</v>
      </c>
      <c r="S208" t="s">
        <v>33</v>
      </c>
      <c r="T208" t="s">
        <v>33</v>
      </c>
      <c r="U208" t="s">
        <v>33</v>
      </c>
      <c r="V208" t="s">
        <v>33</v>
      </c>
      <c r="W208">
        <f t="shared" si="9"/>
        <v>1</v>
      </c>
      <c r="X208">
        <f t="shared" si="10"/>
        <v>0</v>
      </c>
      <c r="Y208">
        <f t="shared" si="11"/>
        <v>0</v>
      </c>
    </row>
    <row r="209" spans="1:25">
      <c r="A209" s="3" t="s">
        <v>230</v>
      </c>
      <c r="B209" t="s">
        <v>33</v>
      </c>
      <c r="C209" t="s">
        <v>33</v>
      </c>
      <c r="D209" t="s">
        <v>33</v>
      </c>
      <c r="E209" t="s">
        <v>33</v>
      </c>
      <c r="F209" t="s">
        <v>33</v>
      </c>
      <c r="G209" t="s">
        <v>33</v>
      </c>
      <c r="H209" t="s">
        <v>33</v>
      </c>
      <c r="I209" t="s">
        <v>33</v>
      </c>
      <c r="J209" t="s">
        <v>33</v>
      </c>
      <c r="K209" t="s">
        <v>33</v>
      </c>
      <c r="L209" t="s">
        <v>33</v>
      </c>
      <c r="M209">
        <v>0.41644999999999999</v>
      </c>
      <c r="N209" t="s">
        <v>33</v>
      </c>
      <c r="O209" t="s">
        <v>33</v>
      </c>
      <c r="P209" t="s">
        <v>33</v>
      </c>
      <c r="Q209" t="s">
        <v>33</v>
      </c>
      <c r="R209" t="s">
        <v>33</v>
      </c>
      <c r="S209" t="s">
        <v>33</v>
      </c>
      <c r="T209" t="s">
        <v>33</v>
      </c>
      <c r="U209" t="s">
        <v>33</v>
      </c>
      <c r="V209" t="s">
        <v>33</v>
      </c>
      <c r="W209">
        <f t="shared" si="9"/>
        <v>1</v>
      </c>
      <c r="X209">
        <f t="shared" si="10"/>
        <v>0</v>
      </c>
      <c r="Y209">
        <f t="shared" si="11"/>
        <v>0</v>
      </c>
    </row>
    <row r="210" spans="1:25">
      <c r="A210" s="3" t="s">
        <v>231</v>
      </c>
      <c r="B210" t="s">
        <v>33</v>
      </c>
      <c r="C210" t="s">
        <v>33</v>
      </c>
      <c r="D210" t="s">
        <v>33</v>
      </c>
      <c r="E210" t="s">
        <v>33</v>
      </c>
      <c r="F210" t="s">
        <v>33</v>
      </c>
      <c r="G210" t="s">
        <v>33</v>
      </c>
      <c r="H210" t="s">
        <v>33</v>
      </c>
      <c r="I210" t="s">
        <v>33</v>
      </c>
      <c r="J210" t="s">
        <v>33</v>
      </c>
      <c r="K210" t="s">
        <v>33</v>
      </c>
      <c r="L210" t="s">
        <v>33</v>
      </c>
      <c r="M210">
        <v>0.61724999999999997</v>
      </c>
      <c r="N210" t="s">
        <v>33</v>
      </c>
      <c r="O210" t="s">
        <v>33</v>
      </c>
      <c r="P210" t="s">
        <v>33</v>
      </c>
      <c r="Q210" t="s">
        <v>33</v>
      </c>
      <c r="R210" t="s">
        <v>33</v>
      </c>
      <c r="S210" t="s">
        <v>33</v>
      </c>
      <c r="T210" t="s">
        <v>33</v>
      </c>
      <c r="U210" t="s">
        <v>33</v>
      </c>
      <c r="V210" t="s">
        <v>33</v>
      </c>
      <c r="W210">
        <f t="shared" si="9"/>
        <v>1</v>
      </c>
      <c r="X210">
        <f t="shared" si="10"/>
        <v>0</v>
      </c>
      <c r="Y210">
        <f t="shared" si="11"/>
        <v>0</v>
      </c>
    </row>
    <row r="211" spans="1:25">
      <c r="A211" s="3" t="s">
        <v>232</v>
      </c>
      <c r="B211" t="s">
        <v>33</v>
      </c>
      <c r="C211" t="s">
        <v>33</v>
      </c>
      <c r="D211" t="s">
        <v>33</v>
      </c>
      <c r="E211" t="s">
        <v>33</v>
      </c>
      <c r="F211" t="s">
        <v>33</v>
      </c>
      <c r="G211" t="s">
        <v>33</v>
      </c>
      <c r="H211" t="s">
        <v>33</v>
      </c>
      <c r="I211" t="s">
        <v>33</v>
      </c>
      <c r="J211" t="s">
        <v>33</v>
      </c>
      <c r="K211" t="s">
        <v>33</v>
      </c>
      <c r="L211" t="s">
        <v>33</v>
      </c>
      <c r="M211">
        <v>0.50695000000000001</v>
      </c>
      <c r="N211" t="s">
        <v>33</v>
      </c>
      <c r="O211" t="s">
        <v>33</v>
      </c>
      <c r="P211" t="s">
        <v>33</v>
      </c>
      <c r="Q211" t="s">
        <v>33</v>
      </c>
      <c r="R211" t="s">
        <v>33</v>
      </c>
      <c r="S211" t="s">
        <v>33</v>
      </c>
      <c r="T211" t="s">
        <v>33</v>
      </c>
      <c r="U211" t="s">
        <v>33</v>
      </c>
      <c r="V211" t="s">
        <v>33</v>
      </c>
      <c r="W211">
        <f t="shared" si="9"/>
        <v>1</v>
      </c>
      <c r="X211">
        <f t="shared" si="10"/>
        <v>0</v>
      </c>
      <c r="Y211">
        <f t="shared" si="11"/>
        <v>0</v>
      </c>
    </row>
    <row r="212" spans="1:25">
      <c r="A212" s="3" t="s">
        <v>233</v>
      </c>
      <c r="B212" t="s">
        <v>33</v>
      </c>
      <c r="C212" t="s">
        <v>33</v>
      </c>
      <c r="D212" t="s">
        <v>33</v>
      </c>
      <c r="E212" t="s">
        <v>33</v>
      </c>
      <c r="F212" t="s">
        <v>33</v>
      </c>
      <c r="G212" t="s">
        <v>33</v>
      </c>
      <c r="H212" t="s">
        <v>33</v>
      </c>
      <c r="I212" t="s">
        <v>33</v>
      </c>
      <c r="J212" t="s">
        <v>33</v>
      </c>
      <c r="K212" t="s">
        <v>33</v>
      </c>
      <c r="L212" t="s">
        <v>33</v>
      </c>
      <c r="M212">
        <v>0.40622000000000003</v>
      </c>
      <c r="N212" t="s">
        <v>33</v>
      </c>
      <c r="O212" t="s">
        <v>33</v>
      </c>
      <c r="P212" t="s">
        <v>33</v>
      </c>
      <c r="Q212" t="s">
        <v>33</v>
      </c>
      <c r="R212" t="s">
        <v>33</v>
      </c>
      <c r="S212" t="s">
        <v>33</v>
      </c>
      <c r="T212" t="s">
        <v>33</v>
      </c>
      <c r="U212" t="s">
        <v>33</v>
      </c>
      <c r="V212" t="s">
        <v>33</v>
      </c>
      <c r="W212">
        <f t="shared" si="9"/>
        <v>1</v>
      </c>
      <c r="X212">
        <f t="shared" si="10"/>
        <v>0</v>
      </c>
      <c r="Y212">
        <f t="shared" si="11"/>
        <v>0</v>
      </c>
    </row>
    <row r="213" spans="1:25">
      <c r="A213" s="3" t="s">
        <v>234</v>
      </c>
      <c r="B213" t="s">
        <v>33</v>
      </c>
      <c r="C213" t="s">
        <v>33</v>
      </c>
      <c r="D213" t="s">
        <v>33</v>
      </c>
      <c r="E213" t="s">
        <v>33</v>
      </c>
      <c r="F213" t="s">
        <v>33</v>
      </c>
      <c r="G213" t="s">
        <v>33</v>
      </c>
      <c r="H213" t="s">
        <v>33</v>
      </c>
      <c r="I213" t="s">
        <v>33</v>
      </c>
      <c r="J213" t="s">
        <v>33</v>
      </c>
      <c r="K213" t="s">
        <v>33</v>
      </c>
      <c r="L213" t="s">
        <v>33</v>
      </c>
      <c r="M213">
        <v>0.44506000000000001</v>
      </c>
      <c r="N213" t="s">
        <v>33</v>
      </c>
      <c r="O213" t="s">
        <v>33</v>
      </c>
      <c r="P213" t="s">
        <v>33</v>
      </c>
      <c r="Q213" t="s">
        <v>33</v>
      </c>
      <c r="R213" t="s">
        <v>33</v>
      </c>
      <c r="S213" t="s">
        <v>33</v>
      </c>
      <c r="T213" t="s">
        <v>33</v>
      </c>
      <c r="U213" t="s">
        <v>33</v>
      </c>
      <c r="V213" t="s">
        <v>33</v>
      </c>
      <c r="W213">
        <f t="shared" si="9"/>
        <v>1</v>
      </c>
      <c r="X213">
        <f t="shared" si="10"/>
        <v>0</v>
      </c>
      <c r="Y213">
        <f t="shared" si="11"/>
        <v>0</v>
      </c>
    </row>
    <row r="214" spans="1:25">
      <c r="A214" s="3" t="s">
        <v>235</v>
      </c>
      <c r="B214" t="s">
        <v>33</v>
      </c>
      <c r="C214" t="s">
        <v>33</v>
      </c>
      <c r="D214" t="s">
        <v>33</v>
      </c>
      <c r="E214" t="s">
        <v>33</v>
      </c>
      <c r="F214" t="s">
        <v>33</v>
      </c>
      <c r="G214" t="s">
        <v>33</v>
      </c>
      <c r="H214" t="s">
        <v>33</v>
      </c>
      <c r="I214" t="s">
        <v>33</v>
      </c>
      <c r="J214" t="s">
        <v>33</v>
      </c>
      <c r="K214" t="s">
        <v>33</v>
      </c>
      <c r="L214" t="s">
        <v>33</v>
      </c>
      <c r="M214">
        <v>0.32101000000000002</v>
      </c>
      <c r="N214" t="s">
        <v>33</v>
      </c>
      <c r="O214" t="s">
        <v>33</v>
      </c>
      <c r="P214" t="s">
        <v>33</v>
      </c>
      <c r="Q214" t="s">
        <v>33</v>
      </c>
      <c r="R214" t="s">
        <v>33</v>
      </c>
      <c r="S214" t="s">
        <v>33</v>
      </c>
      <c r="T214" t="s">
        <v>33</v>
      </c>
      <c r="U214" t="s">
        <v>33</v>
      </c>
      <c r="V214" t="s">
        <v>33</v>
      </c>
      <c r="W214">
        <f t="shared" si="9"/>
        <v>1</v>
      </c>
      <c r="X214">
        <f t="shared" si="10"/>
        <v>0</v>
      </c>
      <c r="Y214">
        <f t="shared" si="11"/>
        <v>0</v>
      </c>
    </row>
    <row r="215" spans="1:25">
      <c r="A215" s="3" t="s">
        <v>236</v>
      </c>
      <c r="B215" t="s">
        <v>33</v>
      </c>
      <c r="C215" t="s">
        <v>33</v>
      </c>
      <c r="D215" t="s">
        <v>33</v>
      </c>
      <c r="E215" t="s">
        <v>33</v>
      </c>
      <c r="F215">
        <v>0.73409999999999997</v>
      </c>
      <c r="G215" t="s">
        <v>33</v>
      </c>
      <c r="H215" t="s">
        <v>33</v>
      </c>
      <c r="I215" t="s">
        <v>33</v>
      </c>
      <c r="J215" t="s">
        <v>33</v>
      </c>
      <c r="K215" t="s">
        <v>33</v>
      </c>
      <c r="L215" t="s">
        <v>33</v>
      </c>
      <c r="M215" t="s">
        <v>33</v>
      </c>
      <c r="N215" t="s">
        <v>33</v>
      </c>
      <c r="O215" t="s">
        <v>33</v>
      </c>
      <c r="P215" t="s">
        <v>33</v>
      </c>
      <c r="Q215" t="s">
        <v>33</v>
      </c>
      <c r="R215" t="s">
        <v>33</v>
      </c>
      <c r="S215" t="s">
        <v>33</v>
      </c>
      <c r="T215" t="s">
        <v>33</v>
      </c>
      <c r="U215" t="s">
        <v>33</v>
      </c>
      <c r="V215" t="s">
        <v>33</v>
      </c>
      <c r="W215">
        <f t="shared" si="9"/>
        <v>1</v>
      </c>
      <c r="X215">
        <f t="shared" si="10"/>
        <v>0</v>
      </c>
      <c r="Y215">
        <f t="shared" si="11"/>
        <v>0</v>
      </c>
    </row>
    <row r="216" spans="1:25">
      <c r="A216" s="3" t="s">
        <v>237</v>
      </c>
      <c r="B216" t="s">
        <v>33</v>
      </c>
      <c r="C216" t="s">
        <v>33</v>
      </c>
      <c r="D216" t="s">
        <v>33</v>
      </c>
      <c r="E216">
        <v>0.89444000000000001</v>
      </c>
      <c r="F216" t="s">
        <v>33</v>
      </c>
      <c r="G216" t="s">
        <v>33</v>
      </c>
      <c r="H216" t="s">
        <v>33</v>
      </c>
      <c r="I216" t="s">
        <v>33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  <c r="O216" t="s">
        <v>33</v>
      </c>
      <c r="P216" t="s">
        <v>33</v>
      </c>
      <c r="Q216" t="s">
        <v>33</v>
      </c>
      <c r="R216" t="s">
        <v>33</v>
      </c>
      <c r="S216" t="s">
        <v>33</v>
      </c>
      <c r="T216" t="s">
        <v>33</v>
      </c>
      <c r="U216" t="s">
        <v>33</v>
      </c>
      <c r="V216" t="s">
        <v>33</v>
      </c>
      <c r="W216">
        <f t="shared" si="9"/>
        <v>1</v>
      </c>
      <c r="X216">
        <f t="shared" si="10"/>
        <v>0</v>
      </c>
      <c r="Y216">
        <f t="shared" si="11"/>
        <v>0</v>
      </c>
    </row>
    <row r="217" spans="1:25">
      <c r="A217" s="3" t="s">
        <v>238</v>
      </c>
      <c r="B217" t="s">
        <v>33</v>
      </c>
      <c r="C217">
        <v>0.74067000000000005</v>
      </c>
      <c r="D217" t="s">
        <v>33</v>
      </c>
      <c r="E217" t="s">
        <v>33</v>
      </c>
      <c r="F217" t="s">
        <v>33</v>
      </c>
      <c r="G217" t="s">
        <v>33</v>
      </c>
      <c r="H217" t="s">
        <v>33</v>
      </c>
      <c r="I217" t="s">
        <v>33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  <c r="O217" t="s">
        <v>33</v>
      </c>
      <c r="P217" t="s">
        <v>33</v>
      </c>
      <c r="Q217" t="s">
        <v>33</v>
      </c>
      <c r="R217" t="s">
        <v>33</v>
      </c>
      <c r="S217" t="s">
        <v>33</v>
      </c>
      <c r="T217" t="s">
        <v>33</v>
      </c>
      <c r="U217" t="s">
        <v>33</v>
      </c>
      <c r="V217" t="s">
        <v>33</v>
      </c>
      <c r="W217">
        <f t="shared" si="9"/>
        <v>1</v>
      </c>
      <c r="X217">
        <f t="shared" si="10"/>
        <v>0</v>
      </c>
      <c r="Y217">
        <f t="shared" si="11"/>
        <v>0</v>
      </c>
    </row>
    <row r="218" spans="1:25">
      <c r="A218" s="3" t="s">
        <v>239</v>
      </c>
      <c r="B218" t="s">
        <v>33</v>
      </c>
      <c r="C218">
        <v>0.39077000000000001</v>
      </c>
      <c r="D218" t="s">
        <v>33</v>
      </c>
      <c r="E218" t="s">
        <v>33</v>
      </c>
      <c r="F218" t="s">
        <v>33</v>
      </c>
      <c r="G218" t="s">
        <v>33</v>
      </c>
      <c r="H218" t="s">
        <v>33</v>
      </c>
      <c r="I218" t="s">
        <v>33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  <c r="O218" t="s">
        <v>33</v>
      </c>
      <c r="P218" t="s">
        <v>33</v>
      </c>
      <c r="Q218" t="s">
        <v>33</v>
      </c>
      <c r="R218" t="s">
        <v>33</v>
      </c>
      <c r="S218" t="s">
        <v>33</v>
      </c>
      <c r="T218" t="s">
        <v>33</v>
      </c>
      <c r="U218" t="s">
        <v>33</v>
      </c>
      <c r="V218" t="s">
        <v>33</v>
      </c>
      <c r="W218">
        <f t="shared" si="9"/>
        <v>1</v>
      </c>
      <c r="X218">
        <f t="shared" si="10"/>
        <v>0</v>
      </c>
      <c r="Y218">
        <f t="shared" si="11"/>
        <v>0</v>
      </c>
    </row>
    <row r="219" spans="1:25">
      <c r="A219" s="3" t="s">
        <v>240</v>
      </c>
      <c r="B219" t="s">
        <v>33</v>
      </c>
      <c r="C219" t="s">
        <v>33</v>
      </c>
      <c r="D219" t="s">
        <v>33</v>
      </c>
      <c r="E219" t="s">
        <v>33</v>
      </c>
      <c r="F219" t="s">
        <v>33</v>
      </c>
      <c r="G219" t="s">
        <v>33</v>
      </c>
      <c r="H219" t="s">
        <v>33</v>
      </c>
      <c r="I219" t="s">
        <v>33</v>
      </c>
      <c r="J219" t="s">
        <v>33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t="s">
        <v>33</v>
      </c>
      <c r="Q219" t="s">
        <v>33</v>
      </c>
      <c r="R219" t="s">
        <v>33</v>
      </c>
      <c r="S219">
        <v>0.15340000000000001</v>
      </c>
      <c r="T219" t="s">
        <v>33</v>
      </c>
      <c r="U219" t="s">
        <v>33</v>
      </c>
      <c r="V219" t="s">
        <v>33</v>
      </c>
      <c r="W219">
        <f t="shared" si="9"/>
        <v>1</v>
      </c>
      <c r="X219">
        <f t="shared" si="10"/>
        <v>0</v>
      </c>
      <c r="Y219">
        <f t="shared" si="11"/>
        <v>0</v>
      </c>
    </row>
    <row r="220" spans="1:25">
      <c r="A220" s="3" t="s">
        <v>241</v>
      </c>
      <c r="B220" t="s">
        <v>33</v>
      </c>
      <c r="C220" t="s">
        <v>33</v>
      </c>
      <c r="D220" t="s">
        <v>33</v>
      </c>
      <c r="E220" t="s">
        <v>33</v>
      </c>
      <c r="F220" t="s">
        <v>33</v>
      </c>
      <c r="G220" t="s">
        <v>33</v>
      </c>
      <c r="H220" t="s">
        <v>33</v>
      </c>
      <c r="I220" t="s">
        <v>33</v>
      </c>
      <c r="J220" t="s">
        <v>33</v>
      </c>
      <c r="K220" t="s">
        <v>33</v>
      </c>
      <c r="L220">
        <v>0.54329000000000005</v>
      </c>
      <c r="M220" t="s">
        <v>33</v>
      </c>
      <c r="N220" t="s">
        <v>33</v>
      </c>
      <c r="O220" t="s">
        <v>33</v>
      </c>
      <c r="P220" t="s">
        <v>33</v>
      </c>
      <c r="Q220" t="s">
        <v>33</v>
      </c>
      <c r="R220" t="s">
        <v>33</v>
      </c>
      <c r="S220" t="s">
        <v>33</v>
      </c>
      <c r="T220" t="s">
        <v>33</v>
      </c>
      <c r="U220" t="s">
        <v>33</v>
      </c>
      <c r="V220" t="s">
        <v>33</v>
      </c>
      <c r="W220">
        <f t="shared" si="9"/>
        <v>1</v>
      </c>
      <c r="X220">
        <f t="shared" si="10"/>
        <v>0</v>
      </c>
      <c r="Y220">
        <f t="shared" si="11"/>
        <v>0</v>
      </c>
    </row>
    <row r="221" spans="1:25">
      <c r="A221" s="3" t="s">
        <v>242</v>
      </c>
      <c r="B221" t="s">
        <v>33</v>
      </c>
      <c r="C221">
        <v>0.67451000000000005</v>
      </c>
      <c r="D221" t="s">
        <v>33</v>
      </c>
      <c r="E221" t="s">
        <v>33</v>
      </c>
      <c r="F221" t="s">
        <v>33</v>
      </c>
      <c r="G221" t="s">
        <v>33</v>
      </c>
      <c r="H221" t="s">
        <v>33</v>
      </c>
      <c r="I221" t="s">
        <v>33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  <c r="O221" t="s">
        <v>33</v>
      </c>
      <c r="P221" t="s">
        <v>33</v>
      </c>
      <c r="Q221" t="s">
        <v>33</v>
      </c>
      <c r="R221" t="s">
        <v>33</v>
      </c>
      <c r="S221" t="s">
        <v>33</v>
      </c>
      <c r="T221" t="s">
        <v>33</v>
      </c>
      <c r="U221" t="s">
        <v>33</v>
      </c>
      <c r="V221" t="s">
        <v>33</v>
      </c>
      <c r="W221">
        <f t="shared" si="9"/>
        <v>1</v>
      </c>
      <c r="X221">
        <f t="shared" si="10"/>
        <v>0</v>
      </c>
      <c r="Y221">
        <f t="shared" si="11"/>
        <v>0</v>
      </c>
    </row>
    <row r="222" spans="1:25">
      <c r="A222" s="3" t="s">
        <v>243</v>
      </c>
      <c r="B222" t="s">
        <v>33</v>
      </c>
      <c r="C222" t="s">
        <v>33</v>
      </c>
      <c r="D222" t="s">
        <v>33</v>
      </c>
      <c r="E222" t="s">
        <v>33</v>
      </c>
      <c r="F222">
        <v>0.99243000000000003</v>
      </c>
      <c r="G222" t="s">
        <v>33</v>
      </c>
      <c r="H222" t="s">
        <v>33</v>
      </c>
      <c r="I222" t="s">
        <v>33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  <c r="O222" t="s">
        <v>33</v>
      </c>
      <c r="P222" t="s">
        <v>33</v>
      </c>
      <c r="Q222" t="s">
        <v>33</v>
      </c>
      <c r="R222" t="s">
        <v>33</v>
      </c>
      <c r="S222" t="s">
        <v>33</v>
      </c>
      <c r="T222" t="s">
        <v>33</v>
      </c>
      <c r="U222" t="s">
        <v>33</v>
      </c>
      <c r="V222" t="s">
        <v>33</v>
      </c>
      <c r="W222">
        <f t="shared" si="9"/>
        <v>1</v>
      </c>
      <c r="X222">
        <f t="shared" si="10"/>
        <v>0</v>
      </c>
      <c r="Y222">
        <f t="shared" si="11"/>
        <v>0</v>
      </c>
    </row>
    <row r="223" spans="1:25">
      <c r="A223" s="3" t="s">
        <v>244</v>
      </c>
      <c r="B223">
        <v>0.74873000000000001</v>
      </c>
      <c r="C223" t="s">
        <v>33</v>
      </c>
      <c r="D223" t="s">
        <v>33</v>
      </c>
      <c r="E223" t="s">
        <v>33</v>
      </c>
      <c r="F223" t="s">
        <v>33</v>
      </c>
      <c r="G223" t="s">
        <v>33</v>
      </c>
      <c r="H223" t="s">
        <v>33</v>
      </c>
      <c r="I223" t="s">
        <v>33</v>
      </c>
      <c r="J223" t="s">
        <v>33</v>
      </c>
      <c r="K223" t="s">
        <v>33</v>
      </c>
      <c r="L223" t="s">
        <v>33</v>
      </c>
      <c r="M223" t="s">
        <v>33</v>
      </c>
      <c r="N223" t="s">
        <v>33</v>
      </c>
      <c r="O223" t="s">
        <v>33</v>
      </c>
      <c r="P223" t="s">
        <v>33</v>
      </c>
      <c r="Q223" t="s">
        <v>33</v>
      </c>
      <c r="R223" t="s">
        <v>33</v>
      </c>
      <c r="S223" t="s">
        <v>33</v>
      </c>
      <c r="T223" t="s">
        <v>33</v>
      </c>
      <c r="U223" t="s">
        <v>33</v>
      </c>
      <c r="V223" t="s">
        <v>33</v>
      </c>
      <c r="W223">
        <f t="shared" si="9"/>
        <v>1</v>
      </c>
      <c r="X223">
        <f t="shared" si="10"/>
        <v>0</v>
      </c>
      <c r="Y223">
        <f t="shared" si="11"/>
        <v>0</v>
      </c>
    </row>
    <row r="224" spans="1:25">
      <c r="A224" s="3" t="s">
        <v>245</v>
      </c>
      <c r="B224">
        <v>0.44921</v>
      </c>
      <c r="C224" t="s">
        <v>33</v>
      </c>
      <c r="D224" t="s">
        <v>33</v>
      </c>
      <c r="E224" t="s">
        <v>33</v>
      </c>
      <c r="F224" t="s">
        <v>33</v>
      </c>
      <c r="G224" t="s">
        <v>33</v>
      </c>
      <c r="H224" t="s">
        <v>33</v>
      </c>
      <c r="I224" t="s">
        <v>33</v>
      </c>
      <c r="J224" t="s">
        <v>33</v>
      </c>
      <c r="K224" t="s">
        <v>33</v>
      </c>
      <c r="L224" t="s">
        <v>33</v>
      </c>
      <c r="M224" t="s">
        <v>33</v>
      </c>
      <c r="N224" t="s">
        <v>33</v>
      </c>
      <c r="O224" t="s">
        <v>33</v>
      </c>
      <c r="P224" t="s">
        <v>33</v>
      </c>
      <c r="Q224" t="s">
        <v>33</v>
      </c>
      <c r="R224" t="s">
        <v>33</v>
      </c>
      <c r="S224" t="s">
        <v>33</v>
      </c>
      <c r="T224" t="s">
        <v>33</v>
      </c>
      <c r="U224" t="s">
        <v>33</v>
      </c>
      <c r="V224" t="s">
        <v>33</v>
      </c>
      <c r="W224">
        <f t="shared" si="9"/>
        <v>1</v>
      </c>
      <c r="X224">
        <f t="shared" si="10"/>
        <v>0</v>
      </c>
      <c r="Y224">
        <f t="shared" si="11"/>
        <v>0</v>
      </c>
    </row>
    <row r="225" spans="1:25">
      <c r="A225" s="3" t="s">
        <v>246</v>
      </c>
      <c r="B225" t="s">
        <v>33</v>
      </c>
      <c r="C225" t="s">
        <v>33</v>
      </c>
      <c r="D225" t="s">
        <v>33</v>
      </c>
      <c r="E225" t="s">
        <v>33</v>
      </c>
      <c r="F225" t="s">
        <v>33</v>
      </c>
      <c r="G225" t="s">
        <v>33</v>
      </c>
      <c r="H225" t="s">
        <v>33</v>
      </c>
      <c r="I225" t="s">
        <v>33</v>
      </c>
      <c r="J225" t="s">
        <v>33</v>
      </c>
      <c r="K225" t="s">
        <v>33</v>
      </c>
      <c r="L225">
        <v>0.28406999999999999</v>
      </c>
      <c r="M225" t="s">
        <v>33</v>
      </c>
      <c r="N225" t="s">
        <v>33</v>
      </c>
      <c r="O225" t="s">
        <v>33</v>
      </c>
      <c r="P225" t="s">
        <v>33</v>
      </c>
      <c r="Q225" t="s">
        <v>33</v>
      </c>
      <c r="R225" t="s">
        <v>33</v>
      </c>
      <c r="S225" t="s">
        <v>33</v>
      </c>
      <c r="T225" t="s">
        <v>33</v>
      </c>
      <c r="U225" t="s">
        <v>33</v>
      </c>
      <c r="V225" t="s">
        <v>33</v>
      </c>
      <c r="W225">
        <f t="shared" si="9"/>
        <v>1</v>
      </c>
      <c r="X225">
        <f t="shared" si="10"/>
        <v>0</v>
      </c>
      <c r="Y225">
        <f t="shared" si="11"/>
        <v>0</v>
      </c>
    </row>
    <row r="226" spans="1:25">
      <c r="A226" s="3" t="s">
        <v>247</v>
      </c>
      <c r="B226" t="s">
        <v>33</v>
      </c>
      <c r="C226" t="s">
        <v>33</v>
      </c>
      <c r="D226" t="s">
        <v>33</v>
      </c>
      <c r="E226" t="s">
        <v>33</v>
      </c>
      <c r="F226" t="s">
        <v>33</v>
      </c>
      <c r="G226" t="s">
        <v>33</v>
      </c>
      <c r="H226" t="s">
        <v>33</v>
      </c>
      <c r="I226" t="s">
        <v>33</v>
      </c>
      <c r="J226" t="s">
        <v>33</v>
      </c>
      <c r="K226" t="s">
        <v>33</v>
      </c>
      <c r="L226">
        <v>0.95230999999999999</v>
      </c>
      <c r="M226" t="s">
        <v>33</v>
      </c>
      <c r="N226" t="s">
        <v>33</v>
      </c>
      <c r="O226" t="s">
        <v>33</v>
      </c>
      <c r="P226" t="s">
        <v>33</v>
      </c>
      <c r="Q226" t="s">
        <v>33</v>
      </c>
      <c r="R226" t="s">
        <v>33</v>
      </c>
      <c r="S226" t="s">
        <v>33</v>
      </c>
      <c r="T226" t="s">
        <v>33</v>
      </c>
      <c r="U226" t="s">
        <v>33</v>
      </c>
      <c r="V226" t="s">
        <v>33</v>
      </c>
      <c r="W226">
        <f t="shared" si="9"/>
        <v>1</v>
      </c>
      <c r="X226">
        <f t="shared" si="10"/>
        <v>0</v>
      </c>
      <c r="Y226">
        <f t="shared" si="11"/>
        <v>0</v>
      </c>
    </row>
    <row r="227" spans="1:25">
      <c r="A227" s="3" t="s">
        <v>27</v>
      </c>
      <c r="B227">
        <v>0.1021</v>
      </c>
      <c r="C227" t="s">
        <v>33</v>
      </c>
      <c r="D227" t="s">
        <v>33</v>
      </c>
      <c r="E227" t="s">
        <v>33</v>
      </c>
      <c r="F227" t="s">
        <v>33</v>
      </c>
      <c r="G227" t="s">
        <v>33</v>
      </c>
      <c r="H227" t="s">
        <v>33</v>
      </c>
      <c r="I227" t="s">
        <v>33</v>
      </c>
      <c r="J227" t="s">
        <v>33</v>
      </c>
      <c r="K227" t="s">
        <v>33</v>
      </c>
      <c r="L227" t="s">
        <v>33</v>
      </c>
      <c r="M227" t="s">
        <v>33</v>
      </c>
      <c r="N227" t="s">
        <v>33</v>
      </c>
      <c r="O227" t="s">
        <v>33</v>
      </c>
      <c r="P227" t="s">
        <v>33</v>
      </c>
      <c r="Q227" t="s">
        <v>33</v>
      </c>
      <c r="R227" t="s">
        <v>33</v>
      </c>
      <c r="S227" t="s">
        <v>33</v>
      </c>
      <c r="T227" t="s">
        <v>33</v>
      </c>
      <c r="U227" t="s">
        <v>33</v>
      </c>
      <c r="V227" t="s">
        <v>33</v>
      </c>
      <c r="W227">
        <f t="shared" si="9"/>
        <v>1</v>
      </c>
      <c r="X227">
        <f t="shared" si="10"/>
        <v>0</v>
      </c>
      <c r="Y227">
        <f t="shared" si="11"/>
        <v>0</v>
      </c>
    </row>
    <row r="228" spans="1:25">
      <c r="A228" s="3" t="s">
        <v>248</v>
      </c>
      <c r="B228" t="s">
        <v>33</v>
      </c>
      <c r="C228" t="s">
        <v>33</v>
      </c>
      <c r="D228" t="s">
        <v>33</v>
      </c>
      <c r="E228" t="s">
        <v>33</v>
      </c>
      <c r="F228" t="s">
        <v>33</v>
      </c>
      <c r="G228" t="s">
        <v>33</v>
      </c>
      <c r="H228" t="s">
        <v>33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  <c r="N228" t="s">
        <v>33</v>
      </c>
      <c r="O228" t="s">
        <v>33</v>
      </c>
      <c r="P228" t="s">
        <v>33</v>
      </c>
      <c r="Q228" t="s">
        <v>33</v>
      </c>
      <c r="R228" t="s">
        <v>33</v>
      </c>
      <c r="S228" t="s">
        <v>33</v>
      </c>
      <c r="T228">
        <v>8.7544999999999998E-2</v>
      </c>
      <c r="U228" t="s">
        <v>33</v>
      </c>
      <c r="V228" t="s">
        <v>33</v>
      </c>
      <c r="W228">
        <f t="shared" si="9"/>
        <v>1</v>
      </c>
      <c r="X228">
        <f t="shared" si="10"/>
        <v>0</v>
      </c>
      <c r="Y228">
        <f t="shared" si="11"/>
        <v>0</v>
      </c>
    </row>
    <row r="229" spans="1:25">
      <c r="A229" s="3" t="s">
        <v>249</v>
      </c>
      <c r="B229" t="s">
        <v>33</v>
      </c>
      <c r="C229">
        <v>0.86895999999999995</v>
      </c>
      <c r="D229" t="s">
        <v>33</v>
      </c>
      <c r="E229" t="s">
        <v>33</v>
      </c>
      <c r="F229" t="s">
        <v>33</v>
      </c>
      <c r="G229" t="s">
        <v>33</v>
      </c>
      <c r="H229" t="s">
        <v>33</v>
      </c>
      <c r="I229" t="s">
        <v>33</v>
      </c>
      <c r="J229" t="s">
        <v>33</v>
      </c>
      <c r="K229" t="s">
        <v>33</v>
      </c>
      <c r="L229" t="s">
        <v>33</v>
      </c>
      <c r="M229" t="s">
        <v>33</v>
      </c>
      <c r="N229" t="s">
        <v>33</v>
      </c>
      <c r="O229" t="s">
        <v>33</v>
      </c>
      <c r="P229" t="s">
        <v>33</v>
      </c>
      <c r="Q229" t="s">
        <v>33</v>
      </c>
      <c r="R229" t="s">
        <v>33</v>
      </c>
      <c r="S229" t="s">
        <v>33</v>
      </c>
      <c r="T229" t="s">
        <v>33</v>
      </c>
      <c r="U229" t="s">
        <v>33</v>
      </c>
      <c r="V229" t="s">
        <v>33</v>
      </c>
      <c r="W229">
        <f t="shared" si="9"/>
        <v>1</v>
      </c>
      <c r="X229">
        <f t="shared" si="10"/>
        <v>0</v>
      </c>
      <c r="Y229">
        <f t="shared" si="11"/>
        <v>0</v>
      </c>
    </row>
    <row r="230" spans="1:25">
      <c r="A230" s="3" t="s">
        <v>250</v>
      </c>
      <c r="B230">
        <v>0.43846000000000002</v>
      </c>
      <c r="C230" t="s">
        <v>33</v>
      </c>
      <c r="D230" t="s">
        <v>33</v>
      </c>
      <c r="E230" t="s">
        <v>33</v>
      </c>
      <c r="F230" t="s">
        <v>33</v>
      </c>
      <c r="G230" t="s">
        <v>33</v>
      </c>
      <c r="H230" t="s">
        <v>33</v>
      </c>
      <c r="I230" t="s">
        <v>33</v>
      </c>
      <c r="J230" t="s">
        <v>33</v>
      </c>
      <c r="K230" t="s">
        <v>33</v>
      </c>
      <c r="L230" t="s">
        <v>33</v>
      </c>
      <c r="M230" t="s">
        <v>33</v>
      </c>
      <c r="N230" t="s">
        <v>33</v>
      </c>
      <c r="O230" t="s">
        <v>33</v>
      </c>
      <c r="P230" t="s">
        <v>33</v>
      </c>
      <c r="Q230" t="s">
        <v>33</v>
      </c>
      <c r="R230" t="s">
        <v>33</v>
      </c>
      <c r="S230" t="s">
        <v>33</v>
      </c>
      <c r="T230" t="s">
        <v>33</v>
      </c>
      <c r="U230" t="s">
        <v>33</v>
      </c>
      <c r="V230" t="s">
        <v>33</v>
      </c>
      <c r="W230">
        <f t="shared" si="9"/>
        <v>1</v>
      </c>
      <c r="X230">
        <f t="shared" si="10"/>
        <v>0</v>
      </c>
      <c r="Y230">
        <f t="shared" si="11"/>
        <v>0</v>
      </c>
    </row>
    <row r="231" spans="1:25">
      <c r="A231" s="3" t="s">
        <v>251</v>
      </c>
      <c r="B231" t="s">
        <v>33</v>
      </c>
      <c r="C231" t="s">
        <v>33</v>
      </c>
      <c r="D231" t="s">
        <v>33</v>
      </c>
      <c r="E231" t="s">
        <v>33</v>
      </c>
      <c r="F231">
        <v>0.52298999999999995</v>
      </c>
      <c r="G231" t="s">
        <v>33</v>
      </c>
      <c r="H231" t="s">
        <v>33</v>
      </c>
      <c r="I231" t="s">
        <v>33</v>
      </c>
      <c r="J231" t="s">
        <v>33</v>
      </c>
      <c r="K231" t="s">
        <v>33</v>
      </c>
      <c r="L231" t="s">
        <v>33</v>
      </c>
      <c r="M231" t="s">
        <v>33</v>
      </c>
      <c r="N231" t="s">
        <v>33</v>
      </c>
      <c r="O231" t="s">
        <v>33</v>
      </c>
      <c r="P231" t="s">
        <v>33</v>
      </c>
      <c r="Q231" t="s">
        <v>33</v>
      </c>
      <c r="R231" t="s">
        <v>33</v>
      </c>
      <c r="S231" t="s">
        <v>33</v>
      </c>
      <c r="T231" t="s">
        <v>33</v>
      </c>
      <c r="U231" t="s">
        <v>33</v>
      </c>
      <c r="V231" t="s">
        <v>33</v>
      </c>
      <c r="W231">
        <f t="shared" si="9"/>
        <v>1</v>
      </c>
      <c r="X231">
        <f t="shared" si="10"/>
        <v>0</v>
      </c>
      <c r="Y231">
        <f t="shared" si="11"/>
        <v>0</v>
      </c>
    </row>
    <row r="232" spans="1:25">
      <c r="A232" s="3" t="s">
        <v>252</v>
      </c>
      <c r="B232" t="s">
        <v>33</v>
      </c>
      <c r="C232" t="s">
        <v>33</v>
      </c>
      <c r="D232" t="s">
        <v>33</v>
      </c>
      <c r="E232">
        <v>0.66325999999999996</v>
      </c>
      <c r="F232" t="s">
        <v>33</v>
      </c>
      <c r="G232" t="s">
        <v>33</v>
      </c>
      <c r="H232" t="s">
        <v>33</v>
      </c>
      <c r="I232" t="s">
        <v>33</v>
      </c>
      <c r="J232" t="s">
        <v>33</v>
      </c>
      <c r="K232" t="s">
        <v>33</v>
      </c>
      <c r="L232" t="s">
        <v>33</v>
      </c>
      <c r="M232" t="s">
        <v>33</v>
      </c>
      <c r="N232" t="s">
        <v>33</v>
      </c>
      <c r="O232" t="s">
        <v>33</v>
      </c>
      <c r="P232" t="s">
        <v>33</v>
      </c>
      <c r="Q232" t="s">
        <v>33</v>
      </c>
      <c r="R232" t="s">
        <v>33</v>
      </c>
      <c r="S232" t="s">
        <v>33</v>
      </c>
      <c r="T232" t="s">
        <v>33</v>
      </c>
      <c r="U232" t="s">
        <v>33</v>
      </c>
      <c r="V232" t="s">
        <v>33</v>
      </c>
      <c r="W232">
        <f t="shared" si="9"/>
        <v>1</v>
      </c>
      <c r="X232">
        <f t="shared" si="10"/>
        <v>0</v>
      </c>
      <c r="Y232">
        <f t="shared" si="11"/>
        <v>0</v>
      </c>
    </row>
    <row r="233" spans="1:25">
      <c r="A233" s="3" t="s">
        <v>253</v>
      </c>
      <c r="B233" t="s">
        <v>33</v>
      </c>
      <c r="C233" t="s">
        <v>33</v>
      </c>
      <c r="D233" t="s">
        <v>33</v>
      </c>
      <c r="E233">
        <v>0.94316</v>
      </c>
      <c r="F233" t="s">
        <v>33</v>
      </c>
      <c r="G233" t="s">
        <v>33</v>
      </c>
      <c r="H233" t="s">
        <v>33</v>
      </c>
      <c r="I233" t="s">
        <v>33</v>
      </c>
      <c r="J233" t="s">
        <v>33</v>
      </c>
      <c r="K233" t="s">
        <v>33</v>
      </c>
      <c r="L233" t="s">
        <v>33</v>
      </c>
      <c r="M233" t="s">
        <v>33</v>
      </c>
      <c r="N233" t="s">
        <v>33</v>
      </c>
      <c r="O233" t="s">
        <v>33</v>
      </c>
      <c r="P233" t="s">
        <v>33</v>
      </c>
      <c r="Q233" t="s">
        <v>33</v>
      </c>
      <c r="R233" t="s">
        <v>33</v>
      </c>
      <c r="S233" t="s">
        <v>33</v>
      </c>
      <c r="T233" t="s">
        <v>33</v>
      </c>
      <c r="U233" t="s">
        <v>33</v>
      </c>
      <c r="V233" t="s">
        <v>33</v>
      </c>
      <c r="W233">
        <f t="shared" si="9"/>
        <v>1</v>
      </c>
      <c r="X233">
        <f t="shared" si="10"/>
        <v>0</v>
      </c>
      <c r="Y233">
        <f t="shared" si="11"/>
        <v>0</v>
      </c>
    </row>
    <row r="234" spans="1:25">
      <c r="A234" s="3" t="s">
        <v>254</v>
      </c>
      <c r="B234" t="s">
        <v>33</v>
      </c>
      <c r="C234" t="s">
        <v>33</v>
      </c>
      <c r="D234" t="s">
        <v>33</v>
      </c>
      <c r="E234">
        <v>0.65385000000000004</v>
      </c>
      <c r="F234" t="s">
        <v>33</v>
      </c>
      <c r="G234" t="s">
        <v>33</v>
      </c>
      <c r="H234" t="s">
        <v>33</v>
      </c>
      <c r="I234" t="s">
        <v>33</v>
      </c>
      <c r="J234" t="s">
        <v>33</v>
      </c>
      <c r="K234" t="s">
        <v>33</v>
      </c>
      <c r="L234" t="s">
        <v>33</v>
      </c>
      <c r="M234" t="s">
        <v>33</v>
      </c>
      <c r="N234" t="s">
        <v>33</v>
      </c>
      <c r="O234" t="s">
        <v>33</v>
      </c>
      <c r="P234" t="s">
        <v>33</v>
      </c>
      <c r="Q234" t="s">
        <v>33</v>
      </c>
      <c r="R234" t="s">
        <v>33</v>
      </c>
      <c r="S234" t="s">
        <v>33</v>
      </c>
      <c r="T234" t="s">
        <v>33</v>
      </c>
      <c r="U234" t="s">
        <v>33</v>
      </c>
      <c r="V234" t="s">
        <v>33</v>
      </c>
      <c r="W234">
        <f t="shared" si="9"/>
        <v>1</v>
      </c>
      <c r="X234">
        <f t="shared" si="10"/>
        <v>0</v>
      </c>
      <c r="Y234">
        <f t="shared" si="11"/>
        <v>0</v>
      </c>
    </row>
    <row r="235" spans="1:25">
      <c r="A235" s="3" t="s">
        <v>255</v>
      </c>
      <c r="B235" t="s">
        <v>33</v>
      </c>
      <c r="C235">
        <v>0.12132</v>
      </c>
      <c r="D235" t="s">
        <v>33</v>
      </c>
      <c r="E235" t="s">
        <v>33</v>
      </c>
      <c r="F235" t="s">
        <v>33</v>
      </c>
      <c r="G235" t="s">
        <v>33</v>
      </c>
      <c r="H235" t="s">
        <v>33</v>
      </c>
      <c r="I235" t="s">
        <v>33</v>
      </c>
      <c r="J235" t="s">
        <v>33</v>
      </c>
      <c r="K235" t="s">
        <v>33</v>
      </c>
      <c r="L235" t="s">
        <v>33</v>
      </c>
      <c r="M235" t="s">
        <v>33</v>
      </c>
      <c r="N235" t="s">
        <v>33</v>
      </c>
      <c r="O235" t="s">
        <v>33</v>
      </c>
      <c r="P235" t="s">
        <v>33</v>
      </c>
      <c r="Q235" t="s">
        <v>33</v>
      </c>
      <c r="R235" t="s">
        <v>33</v>
      </c>
      <c r="S235" t="s">
        <v>33</v>
      </c>
      <c r="T235" t="s">
        <v>33</v>
      </c>
      <c r="U235" t="s">
        <v>33</v>
      </c>
      <c r="V235" t="s">
        <v>33</v>
      </c>
      <c r="W235">
        <f t="shared" si="9"/>
        <v>1</v>
      </c>
      <c r="X235">
        <f t="shared" si="10"/>
        <v>0</v>
      </c>
      <c r="Y235">
        <f t="shared" si="11"/>
        <v>0</v>
      </c>
    </row>
    <row r="236" spans="1:25">
      <c r="A236" s="3" t="s">
        <v>256</v>
      </c>
      <c r="B236" t="s">
        <v>33</v>
      </c>
      <c r="C236">
        <v>0.72065000000000001</v>
      </c>
      <c r="D236" t="s">
        <v>33</v>
      </c>
      <c r="E236" t="s">
        <v>33</v>
      </c>
      <c r="F236" t="s">
        <v>33</v>
      </c>
      <c r="G236" t="s">
        <v>33</v>
      </c>
      <c r="H236" t="s">
        <v>33</v>
      </c>
      <c r="I236" t="s">
        <v>33</v>
      </c>
      <c r="J236" t="s">
        <v>33</v>
      </c>
      <c r="K236" t="s">
        <v>33</v>
      </c>
      <c r="L236" t="s">
        <v>33</v>
      </c>
      <c r="M236" t="s">
        <v>33</v>
      </c>
      <c r="N236" t="s">
        <v>33</v>
      </c>
      <c r="O236" t="s">
        <v>33</v>
      </c>
      <c r="P236" t="s">
        <v>33</v>
      </c>
      <c r="Q236" t="s">
        <v>33</v>
      </c>
      <c r="R236" t="s">
        <v>33</v>
      </c>
      <c r="S236" t="s">
        <v>33</v>
      </c>
      <c r="T236" t="s">
        <v>33</v>
      </c>
      <c r="U236" t="s">
        <v>33</v>
      </c>
      <c r="V236" t="s">
        <v>33</v>
      </c>
      <c r="W236">
        <f t="shared" si="9"/>
        <v>1</v>
      </c>
      <c r="X236">
        <f t="shared" si="10"/>
        <v>0</v>
      </c>
      <c r="Y236">
        <f t="shared" si="11"/>
        <v>0</v>
      </c>
    </row>
    <row r="237" spans="1:25">
      <c r="A237" s="3" t="s">
        <v>257</v>
      </c>
      <c r="B237" t="s">
        <v>33</v>
      </c>
      <c r="C237" t="s">
        <v>33</v>
      </c>
      <c r="D237" t="s">
        <v>33</v>
      </c>
      <c r="E237" t="s">
        <v>33</v>
      </c>
      <c r="F237" t="s">
        <v>33</v>
      </c>
      <c r="G237" t="s">
        <v>33</v>
      </c>
      <c r="H237" t="s">
        <v>33</v>
      </c>
      <c r="I237" t="s">
        <v>33</v>
      </c>
      <c r="J237" t="s">
        <v>33</v>
      </c>
      <c r="K237" t="s">
        <v>33</v>
      </c>
      <c r="L237" t="s">
        <v>33</v>
      </c>
      <c r="M237" t="s">
        <v>33</v>
      </c>
      <c r="N237" t="s">
        <v>33</v>
      </c>
      <c r="O237" t="s">
        <v>33</v>
      </c>
      <c r="P237" t="s">
        <v>33</v>
      </c>
      <c r="Q237" t="s">
        <v>33</v>
      </c>
      <c r="R237" t="s">
        <v>33</v>
      </c>
      <c r="S237" t="s">
        <v>33</v>
      </c>
      <c r="T237">
        <v>0.26089000000000001</v>
      </c>
      <c r="U237" t="s">
        <v>33</v>
      </c>
      <c r="V237" t="s">
        <v>33</v>
      </c>
      <c r="W237">
        <f t="shared" si="9"/>
        <v>1</v>
      </c>
      <c r="X237">
        <f t="shared" si="10"/>
        <v>0</v>
      </c>
      <c r="Y237">
        <f t="shared" si="11"/>
        <v>0</v>
      </c>
    </row>
    <row r="238" spans="1:25">
      <c r="A238" s="3" t="s">
        <v>258</v>
      </c>
      <c r="B238" t="s">
        <v>33</v>
      </c>
      <c r="C238">
        <v>0.79117000000000004</v>
      </c>
      <c r="D238" t="s">
        <v>33</v>
      </c>
      <c r="E238" t="s">
        <v>33</v>
      </c>
      <c r="F238" t="s">
        <v>33</v>
      </c>
      <c r="G238" t="s">
        <v>33</v>
      </c>
      <c r="H238" t="s">
        <v>33</v>
      </c>
      <c r="I238" t="s">
        <v>33</v>
      </c>
      <c r="J238" t="s">
        <v>33</v>
      </c>
      <c r="K238" t="s">
        <v>33</v>
      </c>
      <c r="L238" t="s">
        <v>33</v>
      </c>
      <c r="M238" t="s">
        <v>33</v>
      </c>
      <c r="N238" t="s">
        <v>33</v>
      </c>
      <c r="O238" t="s">
        <v>33</v>
      </c>
      <c r="P238" t="s">
        <v>33</v>
      </c>
      <c r="Q238" t="s">
        <v>33</v>
      </c>
      <c r="R238" t="s">
        <v>33</v>
      </c>
      <c r="S238" t="s">
        <v>33</v>
      </c>
      <c r="T238" t="s">
        <v>33</v>
      </c>
      <c r="U238" t="s">
        <v>33</v>
      </c>
      <c r="V238" t="s">
        <v>33</v>
      </c>
      <c r="W238">
        <f t="shared" si="9"/>
        <v>1</v>
      </c>
      <c r="X238">
        <f t="shared" si="10"/>
        <v>0</v>
      </c>
      <c r="Y238">
        <f t="shared" si="11"/>
        <v>0</v>
      </c>
    </row>
    <row r="239" spans="1:25">
      <c r="A239" s="3" t="s">
        <v>259</v>
      </c>
      <c r="B239" t="s">
        <v>33</v>
      </c>
      <c r="C239">
        <v>0.11548</v>
      </c>
      <c r="D239" t="s">
        <v>33</v>
      </c>
      <c r="E239" t="s">
        <v>33</v>
      </c>
      <c r="F239" t="s">
        <v>33</v>
      </c>
      <c r="G239" t="s">
        <v>33</v>
      </c>
      <c r="H239" t="s">
        <v>33</v>
      </c>
      <c r="I239" t="s">
        <v>33</v>
      </c>
      <c r="J239" t="s">
        <v>33</v>
      </c>
      <c r="K239" t="s">
        <v>33</v>
      </c>
      <c r="L239" t="s">
        <v>33</v>
      </c>
      <c r="M239" t="s">
        <v>33</v>
      </c>
      <c r="N239" t="s">
        <v>33</v>
      </c>
      <c r="O239" t="s">
        <v>33</v>
      </c>
      <c r="P239" t="s">
        <v>33</v>
      </c>
      <c r="Q239" t="s">
        <v>33</v>
      </c>
      <c r="R239" t="s">
        <v>33</v>
      </c>
      <c r="S239" t="s">
        <v>33</v>
      </c>
      <c r="T239" t="s">
        <v>33</v>
      </c>
      <c r="U239" t="s">
        <v>33</v>
      </c>
      <c r="V239" t="s">
        <v>33</v>
      </c>
      <c r="W239">
        <f t="shared" si="9"/>
        <v>1</v>
      </c>
      <c r="X239">
        <f t="shared" si="10"/>
        <v>0</v>
      </c>
      <c r="Y239">
        <f t="shared" si="11"/>
        <v>0</v>
      </c>
    </row>
    <row r="240" spans="1:25">
      <c r="A240" s="3" t="s">
        <v>260</v>
      </c>
      <c r="B240" t="s">
        <v>33</v>
      </c>
      <c r="C240">
        <v>0.74468000000000001</v>
      </c>
      <c r="D240" t="s">
        <v>33</v>
      </c>
      <c r="E240" t="s">
        <v>33</v>
      </c>
      <c r="F240" t="s">
        <v>33</v>
      </c>
      <c r="G240" t="s">
        <v>33</v>
      </c>
      <c r="H240" t="s">
        <v>33</v>
      </c>
      <c r="I240" t="s">
        <v>33</v>
      </c>
      <c r="J240" t="s">
        <v>33</v>
      </c>
      <c r="K240" t="s">
        <v>33</v>
      </c>
      <c r="L240" t="s">
        <v>33</v>
      </c>
      <c r="M240" t="s">
        <v>33</v>
      </c>
      <c r="N240" t="s">
        <v>33</v>
      </c>
      <c r="O240" t="s">
        <v>33</v>
      </c>
      <c r="P240" t="s">
        <v>33</v>
      </c>
      <c r="Q240" t="s">
        <v>33</v>
      </c>
      <c r="R240" t="s">
        <v>33</v>
      </c>
      <c r="S240" t="s">
        <v>33</v>
      </c>
      <c r="T240" t="s">
        <v>33</v>
      </c>
      <c r="U240" t="s">
        <v>33</v>
      </c>
      <c r="V240" t="s">
        <v>33</v>
      </c>
      <c r="W240">
        <f t="shared" si="9"/>
        <v>1</v>
      </c>
      <c r="X240">
        <f t="shared" si="10"/>
        <v>0</v>
      </c>
      <c r="Y240">
        <f t="shared" si="11"/>
        <v>0</v>
      </c>
    </row>
    <row r="241" spans="1:25">
      <c r="A241" s="3" t="s">
        <v>261</v>
      </c>
      <c r="B241" t="s">
        <v>33</v>
      </c>
      <c r="C241" t="s">
        <v>33</v>
      </c>
      <c r="D241">
        <v>0.39365</v>
      </c>
      <c r="E241" t="s">
        <v>33</v>
      </c>
      <c r="F241" t="s">
        <v>33</v>
      </c>
      <c r="G241" t="s">
        <v>33</v>
      </c>
      <c r="H241" t="s">
        <v>33</v>
      </c>
      <c r="I241" t="s">
        <v>33</v>
      </c>
      <c r="J241" t="s">
        <v>33</v>
      </c>
      <c r="K241" t="s">
        <v>33</v>
      </c>
      <c r="L241" t="s">
        <v>33</v>
      </c>
      <c r="M241" t="s">
        <v>33</v>
      </c>
      <c r="N241" t="s">
        <v>33</v>
      </c>
      <c r="O241" t="s">
        <v>33</v>
      </c>
      <c r="P241" t="s">
        <v>33</v>
      </c>
      <c r="Q241" t="s">
        <v>33</v>
      </c>
      <c r="R241" t="s">
        <v>33</v>
      </c>
      <c r="S241" t="s">
        <v>33</v>
      </c>
      <c r="T241" t="s">
        <v>33</v>
      </c>
      <c r="U241" t="s">
        <v>33</v>
      </c>
      <c r="V241" t="s">
        <v>33</v>
      </c>
      <c r="W241">
        <f t="shared" si="9"/>
        <v>1</v>
      </c>
      <c r="X241">
        <f t="shared" si="10"/>
        <v>0</v>
      </c>
      <c r="Y241">
        <f t="shared" si="11"/>
        <v>0</v>
      </c>
    </row>
    <row r="242" spans="1:25">
      <c r="A242" s="3" t="s">
        <v>262</v>
      </c>
      <c r="B242" t="s">
        <v>33</v>
      </c>
      <c r="C242" t="s">
        <v>33</v>
      </c>
      <c r="D242">
        <v>0.28536</v>
      </c>
      <c r="E242" t="s">
        <v>33</v>
      </c>
      <c r="F242" t="s">
        <v>33</v>
      </c>
      <c r="G242" t="s">
        <v>33</v>
      </c>
      <c r="H242" t="s">
        <v>33</v>
      </c>
      <c r="I242" t="s">
        <v>33</v>
      </c>
      <c r="J242" t="s">
        <v>33</v>
      </c>
      <c r="K242" t="s">
        <v>33</v>
      </c>
      <c r="L242" t="s">
        <v>33</v>
      </c>
      <c r="M242" t="s">
        <v>33</v>
      </c>
      <c r="N242" t="s">
        <v>33</v>
      </c>
      <c r="O242" t="s">
        <v>33</v>
      </c>
      <c r="P242" t="s">
        <v>33</v>
      </c>
      <c r="Q242" t="s">
        <v>33</v>
      </c>
      <c r="R242" t="s">
        <v>33</v>
      </c>
      <c r="S242" t="s">
        <v>33</v>
      </c>
      <c r="T242" t="s">
        <v>33</v>
      </c>
      <c r="U242" t="s">
        <v>33</v>
      </c>
      <c r="V242" t="s">
        <v>33</v>
      </c>
      <c r="W242">
        <f t="shared" si="9"/>
        <v>1</v>
      </c>
      <c r="X242">
        <f t="shared" si="10"/>
        <v>0</v>
      </c>
      <c r="Y242">
        <f t="shared" si="11"/>
        <v>0</v>
      </c>
    </row>
    <row r="243" spans="1:25">
      <c r="A243" s="3" t="s">
        <v>263</v>
      </c>
      <c r="B243" t="s">
        <v>33</v>
      </c>
      <c r="C243" t="s">
        <v>33</v>
      </c>
      <c r="D243" t="s">
        <v>33</v>
      </c>
      <c r="E243">
        <v>0.55017000000000005</v>
      </c>
      <c r="F243" t="s">
        <v>33</v>
      </c>
      <c r="G243" t="s">
        <v>33</v>
      </c>
      <c r="H243" t="s">
        <v>33</v>
      </c>
      <c r="I243" t="s">
        <v>33</v>
      </c>
      <c r="J243" t="s">
        <v>33</v>
      </c>
      <c r="K243" t="s">
        <v>33</v>
      </c>
      <c r="L243" t="s">
        <v>33</v>
      </c>
      <c r="M243" t="s">
        <v>33</v>
      </c>
      <c r="N243" t="s">
        <v>33</v>
      </c>
      <c r="O243" t="s">
        <v>33</v>
      </c>
      <c r="P243" t="s">
        <v>33</v>
      </c>
      <c r="Q243" t="s">
        <v>33</v>
      </c>
      <c r="R243" t="s">
        <v>33</v>
      </c>
      <c r="S243" t="s">
        <v>33</v>
      </c>
      <c r="T243" t="s">
        <v>33</v>
      </c>
      <c r="U243" t="s">
        <v>33</v>
      </c>
      <c r="V243" t="s">
        <v>33</v>
      </c>
      <c r="W243">
        <f t="shared" si="9"/>
        <v>1</v>
      </c>
      <c r="X243">
        <f t="shared" si="10"/>
        <v>0</v>
      </c>
      <c r="Y243">
        <f t="shared" si="11"/>
        <v>0</v>
      </c>
    </row>
    <row r="244" spans="1:25">
      <c r="A244" s="3" t="s">
        <v>264</v>
      </c>
      <c r="B244" t="s">
        <v>33</v>
      </c>
      <c r="C244" t="s">
        <v>33</v>
      </c>
      <c r="D244" t="s">
        <v>33</v>
      </c>
      <c r="E244" t="s">
        <v>33</v>
      </c>
      <c r="F244" t="s">
        <v>33</v>
      </c>
      <c r="G244" t="s">
        <v>33</v>
      </c>
      <c r="H244" t="s">
        <v>33</v>
      </c>
      <c r="I244" t="s">
        <v>33</v>
      </c>
      <c r="J244" t="s">
        <v>33</v>
      </c>
      <c r="K244" t="s">
        <v>33</v>
      </c>
      <c r="L244">
        <v>0.78469</v>
      </c>
      <c r="M244" t="s">
        <v>33</v>
      </c>
      <c r="N244" t="s">
        <v>33</v>
      </c>
      <c r="O244" t="s">
        <v>33</v>
      </c>
      <c r="P244" t="s">
        <v>33</v>
      </c>
      <c r="Q244" t="s">
        <v>33</v>
      </c>
      <c r="R244" t="s">
        <v>33</v>
      </c>
      <c r="S244" t="s">
        <v>33</v>
      </c>
      <c r="T244" t="s">
        <v>33</v>
      </c>
      <c r="U244" t="s">
        <v>33</v>
      </c>
      <c r="V244" t="s">
        <v>33</v>
      </c>
      <c r="W244">
        <f t="shared" si="9"/>
        <v>1</v>
      </c>
      <c r="X244">
        <f t="shared" si="10"/>
        <v>0</v>
      </c>
      <c r="Y244">
        <f t="shared" si="11"/>
        <v>0</v>
      </c>
    </row>
    <row r="245" spans="1:25">
      <c r="A245" s="3" t="s">
        <v>265</v>
      </c>
      <c r="B245" t="s">
        <v>33</v>
      </c>
      <c r="C245" t="s">
        <v>33</v>
      </c>
      <c r="D245" t="s">
        <v>33</v>
      </c>
      <c r="E245" t="s">
        <v>33</v>
      </c>
      <c r="F245" t="s">
        <v>33</v>
      </c>
      <c r="G245" t="s">
        <v>33</v>
      </c>
      <c r="H245" t="s">
        <v>33</v>
      </c>
      <c r="I245" t="s">
        <v>33</v>
      </c>
      <c r="J245" t="s">
        <v>33</v>
      </c>
      <c r="K245" t="s">
        <v>33</v>
      </c>
      <c r="L245">
        <v>0.96723999999999999</v>
      </c>
      <c r="M245" t="s">
        <v>33</v>
      </c>
      <c r="N245" t="s">
        <v>33</v>
      </c>
      <c r="O245" t="s">
        <v>33</v>
      </c>
      <c r="P245" t="s">
        <v>33</v>
      </c>
      <c r="Q245" t="s">
        <v>33</v>
      </c>
      <c r="R245" t="s">
        <v>33</v>
      </c>
      <c r="S245" t="s">
        <v>33</v>
      </c>
      <c r="T245" t="s">
        <v>33</v>
      </c>
      <c r="U245" t="s">
        <v>33</v>
      </c>
      <c r="V245" t="s">
        <v>33</v>
      </c>
      <c r="W245">
        <f t="shared" si="9"/>
        <v>1</v>
      </c>
      <c r="X245">
        <f t="shared" si="10"/>
        <v>0</v>
      </c>
      <c r="Y245">
        <f t="shared" si="11"/>
        <v>0</v>
      </c>
    </row>
    <row r="246" spans="1:25">
      <c r="A246" s="3" t="s">
        <v>266</v>
      </c>
      <c r="B246" t="s">
        <v>33</v>
      </c>
      <c r="C246" t="s">
        <v>33</v>
      </c>
      <c r="D246" t="s">
        <v>33</v>
      </c>
      <c r="E246" t="s">
        <v>33</v>
      </c>
      <c r="F246" t="s">
        <v>33</v>
      </c>
      <c r="G246" t="s">
        <v>33</v>
      </c>
      <c r="H246">
        <v>0.11444</v>
      </c>
      <c r="I246" t="s">
        <v>33</v>
      </c>
      <c r="J246" t="s">
        <v>33</v>
      </c>
      <c r="K246" t="s">
        <v>33</v>
      </c>
      <c r="L246" t="s">
        <v>33</v>
      </c>
      <c r="M246" t="s">
        <v>33</v>
      </c>
      <c r="N246" t="s">
        <v>33</v>
      </c>
      <c r="O246" t="s">
        <v>33</v>
      </c>
      <c r="P246" t="s">
        <v>33</v>
      </c>
      <c r="Q246" t="s">
        <v>33</v>
      </c>
      <c r="R246" t="s">
        <v>33</v>
      </c>
      <c r="S246" t="s">
        <v>33</v>
      </c>
      <c r="T246" t="s">
        <v>33</v>
      </c>
      <c r="U246" t="s">
        <v>33</v>
      </c>
      <c r="V246" t="s">
        <v>33</v>
      </c>
      <c r="W246">
        <f t="shared" si="9"/>
        <v>1</v>
      </c>
      <c r="X246">
        <f t="shared" si="10"/>
        <v>0</v>
      </c>
      <c r="Y246">
        <f t="shared" si="11"/>
        <v>0</v>
      </c>
    </row>
    <row r="247" spans="1:25">
      <c r="A247" s="3" t="s">
        <v>267</v>
      </c>
      <c r="B247" t="s">
        <v>33</v>
      </c>
      <c r="C247" t="s">
        <v>33</v>
      </c>
      <c r="D247" t="s">
        <v>33</v>
      </c>
      <c r="E247" t="s">
        <v>33</v>
      </c>
      <c r="F247" t="s">
        <v>33</v>
      </c>
      <c r="G247" t="s">
        <v>33</v>
      </c>
      <c r="H247" t="s">
        <v>33</v>
      </c>
      <c r="I247" t="s">
        <v>33</v>
      </c>
      <c r="J247" t="s">
        <v>33</v>
      </c>
      <c r="K247" t="s">
        <v>33</v>
      </c>
      <c r="L247" t="s">
        <v>33</v>
      </c>
      <c r="M247" t="s">
        <v>33</v>
      </c>
      <c r="N247" t="s">
        <v>33</v>
      </c>
      <c r="O247" t="s">
        <v>33</v>
      </c>
      <c r="P247" t="s">
        <v>33</v>
      </c>
      <c r="Q247" t="s">
        <v>33</v>
      </c>
      <c r="R247" t="s">
        <v>33</v>
      </c>
      <c r="S247">
        <v>0.74255000000000004</v>
      </c>
      <c r="T247" t="s">
        <v>33</v>
      </c>
      <c r="U247" t="s">
        <v>33</v>
      </c>
      <c r="V247" t="s">
        <v>33</v>
      </c>
      <c r="W247">
        <f t="shared" si="9"/>
        <v>1</v>
      </c>
      <c r="X247">
        <f t="shared" si="10"/>
        <v>0</v>
      </c>
      <c r="Y247">
        <f t="shared" si="11"/>
        <v>0</v>
      </c>
    </row>
    <row r="248" spans="1:25">
      <c r="A248" s="3" t="s">
        <v>268</v>
      </c>
      <c r="B248" t="s">
        <v>33</v>
      </c>
      <c r="C248" t="s">
        <v>33</v>
      </c>
      <c r="D248" t="s">
        <v>33</v>
      </c>
      <c r="E248" t="s">
        <v>33</v>
      </c>
      <c r="F248" t="s">
        <v>33</v>
      </c>
      <c r="G248" t="s">
        <v>33</v>
      </c>
      <c r="H248" t="s">
        <v>33</v>
      </c>
      <c r="I248" t="s">
        <v>33</v>
      </c>
      <c r="J248" t="s">
        <v>33</v>
      </c>
      <c r="K248" t="s">
        <v>33</v>
      </c>
      <c r="L248" t="s">
        <v>33</v>
      </c>
      <c r="M248" t="s">
        <v>33</v>
      </c>
      <c r="N248" t="s">
        <v>33</v>
      </c>
      <c r="O248" t="s">
        <v>33</v>
      </c>
      <c r="P248" t="s">
        <v>33</v>
      </c>
      <c r="Q248" t="s">
        <v>33</v>
      </c>
      <c r="R248" t="s">
        <v>33</v>
      </c>
      <c r="S248" t="s">
        <v>33</v>
      </c>
      <c r="T248">
        <v>0.37866</v>
      </c>
      <c r="U248" t="s">
        <v>33</v>
      </c>
      <c r="V248" t="s">
        <v>33</v>
      </c>
      <c r="W248">
        <f t="shared" si="9"/>
        <v>1</v>
      </c>
      <c r="X248">
        <f t="shared" si="10"/>
        <v>0</v>
      </c>
      <c r="Y248">
        <f t="shared" si="11"/>
        <v>0</v>
      </c>
    </row>
    <row r="249" spans="1:25">
      <c r="A249" s="3" t="s">
        <v>269</v>
      </c>
      <c r="B249" t="s">
        <v>33</v>
      </c>
      <c r="C249" t="s">
        <v>33</v>
      </c>
      <c r="D249" t="s">
        <v>33</v>
      </c>
      <c r="E249" t="s">
        <v>33</v>
      </c>
      <c r="F249" t="s">
        <v>33</v>
      </c>
      <c r="G249" t="s">
        <v>33</v>
      </c>
      <c r="H249" t="s">
        <v>33</v>
      </c>
      <c r="I249" t="s">
        <v>33</v>
      </c>
      <c r="J249" t="s">
        <v>33</v>
      </c>
      <c r="K249" t="s">
        <v>33</v>
      </c>
      <c r="L249" t="s">
        <v>33</v>
      </c>
      <c r="M249" t="s">
        <v>33</v>
      </c>
      <c r="N249" t="s">
        <v>33</v>
      </c>
      <c r="O249" t="s">
        <v>33</v>
      </c>
      <c r="P249" t="s">
        <v>33</v>
      </c>
      <c r="Q249" t="s">
        <v>33</v>
      </c>
      <c r="R249" t="s">
        <v>33</v>
      </c>
      <c r="S249" t="s">
        <v>33</v>
      </c>
      <c r="T249">
        <v>0.99155000000000004</v>
      </c>
      <c r="U249" t="s">
        <v>33</v>
      </c>
      <c r="V249" t="s">
        <v>33</v>
      </c>
      <c r="W249">
        <f t="shared" si="9"/>
        <v>1</v>
      </c>
      <c r="X249">
        <f t="shared" si="10"/>
        <v>0</v>
      </c>
      <c r="Y249">
        <f t="shared" si="11"/>
        <v>0</v>
      </c>
    </row>
    <row r="250" spans="1:25">
      <c r="A250" s="3" t="s">
        <v>270</v>
      </c>
      <c r="B250" t="s">
        <v>33</v>
      </c>
      <c r="C250" t="s">
        <v>33</v>
      </c>
      <c r="D250" t="s">
        <v>33</v>
      </c>
      <c r="E250" t="s">
        <v>33</v>
      </c>
      <c r="F250" t="s">
        <v>33</v>
      </c>
      <c r="G250" t="s">
        <v>33</v>
      </c>
      <c r="H250" t="s">
        <v>33</v>
      </c>
      <c r="I250" t="s">
        <v>33</v>
      </c>
      <c r="J250" t="s">
        <v>33</v>
      </c>
      <c r="K250" t="s">
        <v>33</v>
      </c>
      <c r="L250" t="s">
        <v>33</v>
      </c>
      <c r="M250" t="s">
        <v>33</v>
      </c>
      <c r="N250" t="s">
        <v>33</v>
      </c>
      <c r="O250" t="s">
        <v>33</v>
      </c>
      <c r="P250" t="s">
        <v>33</v>
      </c>
      <c r="Q250" t="s">
        <v>33</v>
      </c>
      <c r="R250" t="s">
        <v>33</v>
      </c>
      <c r="S250">
        <v>0.50724999999999998</v>
      </c>
      <c r="T250" t="s">
        <v>33</v>
      </c>
      <c r="U250" t="s">
        <v>33</v>
      </c>
      <c r="V250" t="s">
        <v>33</v>
      </c>
      <c r="W250">
        <f t="shared" si="9"/>
        <v>1</v>
      </c>
      <c r="X250">
        <f t="shared" si="10"/>
        <v>0</v>
      </c>
      <c r="Y250">
        <f t="shared" si="11"/>
        <v>0</v>
      </c>
    </row>
    <row r="251" spans="1:25">
      <c r="A251" s="3" t="s">
        <v>271</v>
      </c>
      <c r="B251" t="s">
        <v>33</v>
      </c>
      <c r="C251" t="s">
        <v>33</v>
      </c>
      <c r="D251">
        <v>0.13961000000000001</v>
      </c>
      <c r="E251" t="s">
        <v>33</v>
      </c>
      <c r="F251" t="s">
        <v>33</v>
      </c>
      <c r="G251" t="s">
        <v>33</v>
      </c>
      <c r="H251" t="s">
        <v>33</v>
      </c>
      <c r="I251" t="s">
        <v>33</v>
      </c>
      <c r="J251" t="s">
        <v>33</v>
      </c>
      <c r="K251" t="s">
        <v>33</v>
      </c>
      <c r="L251" t="s">
        <v>33</v>
      </c>
      <c r="M251" t="s">
        <v>33</v>
      </c>
      <c r="N251" t="s">
        <v>33</v>
      </c>
      <c r="O251" t="s">
        <v>33</v>
      </c>
      <c r="P251" t="s">
        <v>33</v>
      </c>
      <c r="Q251" t="s">
        <v>33</v>
      </c>
      <c r="R251" t="s">
        <v>33</v>
      </c>
      <c r="S251" t="s">
        <v>33</v>
      </c>
      <c r="T251" t="s">
        <v>33</v>
      </c>
      <c r="U251" t="s">
        <v>33</v>
      </c>
      <c r="V251" t="s">
        <v>33</v>
      </c>
      <c r="W251">
        <f t="shared" si="9"/>
        <v>1</v>
      </c>
      <c r="X251">
        <f t="shared" si="10"/>
        <v>0</v>
      </c>
      <c r="Y251">
        <f t="shared" si="11"/>
        <v>0</v>
      </c>
    </row>
    <row r="252" spans="1:25">
      <c r="A252" s="3" t="s">
        <v>272</v>
      </c>
      <c r="B252" t="s">
        <v>33</v>
      </c>
      <c r="C252" t="s">
        <v>33</v>
      </c>
      <c r="D252" t="s">
        <v>33</v>
      </c>
      <c r="E252" t="s">
        <v>33</v>
      </c>
      <c r="F252" t="s">
        <v>33</v>
      </c>
      <c r="G252" t="s">
        <v>33</v>
      </c>
      <c r="H252" t="s">
        <v>33</v>
      </c>
      <c r="I252" t="s">
        <v>33</v>
      </c>
      <c r="J252" t="s">
        <v>33</v>
      </c>
      <c r="K252" t="s">
        <v>33</v>
      </c>
      <c r="L252" t="s">
        <v>33</v>
      </c>
      <c r="M252" t="s">
        <v>33</v>
      </c>
      <c r="N252" t="s">
        <v>33</v>
      </c>
      <c r="O252" t="s">
        <v>33</v>
      </c>
      <c r="P252" t="s">
        <v>33</v>
      </c>
      <c r="Q252">
        <v>0.51815</v>
      </c>
      <c r="R252" t="s">
        <v>33</v>
      </c>
      <c r="S252" t="s">
        <v>33</v>
      </c>
      <c r="T252" t="s">
        <v>33</v>
      </c>
      <c r="U252" t="s">
        <v>33</v>
      </c>
      <c r="V252" t="s">
        <v>33</v>
      </c>
      <c r="W252">
        <f t="shared" si="9"/>
        <v>1</v>
      </c>
      <c r="X252">
        <f t="shared" si="10"/>
        <v>0</v>
      </c>
      <c r="Y252">
        <f t="shared" si="11"/>
        <v>0</v>
      </c>
    </row>
    <row r="253" spans="1:25">
      <c r="A253" s="3" t="s">
        <v>273</v>
      </c>
      <c r="B253" t="s">
        <v>33</v>
      </c>
      <c r="C253" t="s">
        <v>33</v>
      </c>
      <c r="D253" t="s">
        <v>33</v>
      </c>
      <c r="E253" t="s">
        <v>33</v>
      </c>
      <c r="F253" t="s">
        <v>33</v>
      </c>
      <c r="G253" t="s">
        <v>33</v>
      </c>
      <c r="H253" t="s">
        <v>33</v>
      </c>
      <c r="I253" t="s">
        <v>33</v>
      </c>
      <c r="J253" t="s">
        <v>33</v>
      </c>
      <c r="K253" t="s">
        <v>33</v>
      </c>
      <c r="L253" t="s">
        <v>33</v>
      </c>
      <c r="M253">
        <v>0.24560000000000001</v>
      </c>
      <c r="N253" t="s">
        <v>33</v>
      </c>
      <c r="O253" t="s">
        <v>33</v>
      </c>
      <c r="P253" t="s">
        <v>33</v>
      </c>
      <c r="Q253" t="s">
        <v>33</v>
      </c>
      <c r="R253" t="s">
        <v>33</v>
      </c>
      <c r="S253" t="s">
        <v>33</v>
      </c>
      <c r="T253" t="s">
        <v>33</v>
      </c>
      <c r="U253" t="s">
        <v>33</v>
      </c>
      <c r="V253" t="s">
        <v>33</v>
      </c>
      <c r="W253">
        <f t="shared" si="9"/>
        <v>1</v>
      </c>
      <c r="X253">
        <f t="shared" si="10"/>
        <v>0</v>
      </c>
      <c r="Y253">
        <f t="shared" si="11"/>
        <v>0</v>
      </c>
    </row>
    <row r="254" spans="1:25">
      <c r="A254" s="3" t="s">
        <v>274</v>
      </c>
      <c r="B254" t="s">
        <v>33</v>
      </c>
      <c r="C254" t="s">
        <v>33</v>
      </c>
      <c r="D254" t="s">
        <v>33</v>
      </c>
      <c r="E254">
        <v>0.95513999999999999</v>
      </c>
      <c r="F254" t="s">
        <v>33</v>
      </c>
      <c r="G254" t="s">
        <v>33</v>
      </c>
      <c r="H254" t="s">
        <v>33</v>
      </c>
      <c r="I254" t="s">
        <v>33</v>
      </c>
      <c r="J254" t="s">
        <v>33</v>
      </c>
      <c r="K254" t="s">
        <v>33</v>
      </c>
      <c r="L254" t="s">
        <v>33</v>
      </c>
      <c r="M254" t="s">
        <v>33</v>
      </c>
      <c r="N254" t="s">
        <v>33</v>
      </c>
      <c r="O254" t="s">
        <v>33</v>
      </c>
      <c r="P254" t="s">
        <v>33</v>
      </c>
      <c r="Q254" t="s">
        <v>33</v>
      </c>
      <c r="R254" t="s">
        <v>33</v>
      </c>
      <c r="S254" t="s">
        <v>33</v>
      </c>
      <c r="T254" t="s">
        <v>33</v>
      </c>
      <c r="U254" t="s">
        <v>33</v>
      </c>
      <c r="V254" t="s">
        <v>33</v>
      </c>
      <c r="W254">
        <f t="shared" si="9"/>
        <v>1</v>
      </c>
      <c r="X254">
        <f t="shared" si="10"/>
        <v>0</v>
      </c>
      <c r="Y254">
        <f t="shared" si="11"/>
        <v>0</v>
      </c>
    </row>
    <row r="255" spans="1:25">
      <c r="A255" s="3" t="s">
        <v>275</v>
      </c>
      <c r="B255" t="s">
        <v>33</v>
      </c>
      <c r="C255" t="s">
        <v>33</v>
      </c>
      <c r="D255" t="s">
        <v>33</v>
      </c>
      <c r="E255">
        <v>0.29443999999999998</v>
      </c>
      <c r="F255" t="s">
        <v>33</v>
      </c>
      <c r="G255" t="s">
        <v>33</v>
      </c>
      <c r="H255" t="s">
        <v>33</v>
      </c>
      <c r="I255" t="s">
        <v>33</v>
      </c>
      <c r="J255" t="s">
        <v>33</v>
      </c>
      <c r="K255" t="s">
        <v>33</v>
      </c>
      <c r="L255" t="s">
        <v>33</v>
      </c>
      <c r="M255" t="s">
        <v>33</v>
      </c>
      <c r="N255" t="s">
        <v>33</v>
      </c>
      <c r="O255" t="s">
        <v>33</v>
      </c>
      <c r="P255" t="s">
        <v>33</v>
      </c>
      <c r="Q255" t="s">
        <v>33</v>
      </c>
      <c r="R255" t="s">
        <v>33</v>
      </c>
      <c r="S255" t="s">
        <v>33</v>
      </c>
      <c r="T255" t="s">
        <v>33</v>
      </c>
      <c r="U255" t="s">
        <v>33</v>
      </c>
      <c r="V255" t="s">
        <v>33</v>
      </c>
      <c r="W255">
        <f t="shared" si="9"/>
        <v>1</v>
      </c>
      <c r="X255">
        <f t="shared" si="10"/>
        <v>0</v>
      </c>
      <c r="Y255">
        <f t="shared" si="11"/>
        <v>0</v>
      </c>
    </row>
    <row r="256" spans="1:25">
      <c r="A256" s="3" t="s">
        <v>276</v>
      </c>
      <c r="B256" t="s">
        <v>33</v>
      </c>
      <c r="C256" t="s">
        <v>33</v>
      </c>
      <c r="D256" t="s">
        <v>33</v>
      </c>
      <c r="E256" t="s">
        <v>33</v>
      </c>
      <c r="F256" t="s">
        <v>33</v>
      </c>
      <c r="G256" t="s">
        <v>33</v>
      </c>
      <c r="H256" t="s">
        <v>33</v>
      </c>
      <c r="I256" t="s">
        <v>33</v>
      </c>
      <c r="J256" t="s">
        <v>33</v>
      </c>
      <c r="K256" t="s">
        <v>33</v>
      </c>
      <c r="L256" t="s">
        <v>33</v>
      </c>
      <c r="M256" t="s">
        <v>33</v>
      </c>
      <c r="N256" t="s">
        <v>33</v>
      </c>
      <c r="O256" t="s">
        <v>33</v>
      </c>
      <c r="P256" t="s">
        <v>33</v>
      </c>
      <c r="Q256">
        <v>0.90142999999999995</v>
      </c>
      <c r="R256" t="s">
        <v>33</v>
      </c>
      <c r="S256" t="s">
        <v>33</v>
      </c>
      <c r="T256" t="s">
        <v>33</v>
      </c>
      <c r="U256" t="s">
        <v>33</v>
      </c>
      <c r="V256" t="s">
        <v>33</v>
      </c>
      <c r="W256">
        <f t="shared" si="9"/>
        <v>1</v>
      </c>
      <c r="X256">
        <f t="shared" si="10"/>
        <v>0</v>
      </c>
      <c r="Y256">
        <f t="shared" si="11"/>
        <v>0</v>
      </c>
    </row>
    <row r="257" spans="1:25">
      <c r="A257" s="3" t="s">
        <v>277</v>
      </c>
      <c r="B257" t="s">
        <v>33</v>
      </c>
      <c r="C257" t="s">
        <v>33</v>
      </c>
      <c r="D257" t="s">
        <v>33</v>
      </c>
      <c r="E257" t="s">
        <v>33</v>
      </c>
      <c r="F257" t="s">
        <v>33</v>
      </c>
      <c r="G257" t="s">
        <v>33</v>
      </c>
      <c r="H257" t="s">
        <v>33</v>
      </c>
      <c r="I257" t="s">
        <v>33</v>
      </c>
      <c r="J257" t="s">
        <v>33</v>
      </c>
      <c r="K257" t="s">
        <v>33</v>
      </c>
      <c r="L257">
        <v>0.83352999999999999</v>
      </c>
      <c r="M257" t="s">
        <v>33</v>
      </c>
      <c r="N257" t="s">
        <v>33</v>
      </c>
      <c r="O257" t="s">
        <v>33</v>
      </c>
      <c r="P257" t="s">
        <v>33</v>
      </c>
      <c r="Q257" t="s">
        <v>33</v>
      </c>
      <c r="R257" t="s">
        <v>33</v>
      </c>
      <c r="S257" t="s">
        <v>33</v>
      </c>
      <c r="T257" t="s">
        <v>33</v>
      </c>
      <c r="U257" t="s">
        <v>33</v>
      </c>
      <c r="V257" t="s">
        <v>33</v>
      </c>
      <c r="W257">
        <f t="shared" si="9"/>
        <v>1</v>
      </c>
      <c r="X257">
        <f t="shared" si="10"/>
        <v>0</v>
      </c>
      <c r="Y257">
        <f t="shared" si="11"/>
        <v>0</v>
      </c>
    </row>
    <row r="258" spans="1:25">
      <c r="A258" s="3" t="s">
        <v>278</v>
      </c>
      <c r="B258" t="s">
        <v>33</v>
      </c>
      <c r="C258" t="s">
        <v>33</v>
      </c>
      <c r="D258" t="s">
        <v>33</v>
      </c>
      <c r="E258" t="s">
        <v>33</v>
      </c>
      <c r="F258" t="s">
        <v>33</v>
      </c>
      <c r="G258" t="s">
        <v>33</v>
      </c>
      <c r="H258" t="s">
        <v>33</v>
      </c>
      <c r="I258" t="s">
        <v>33</v>
      </c>
      <c r="J258" t="s">
        <v>33</v>
      </c>
      <c r="K258" t="s">
        <v>33</v>
      </c>
      <c r="L258">
        <v>0.40494999999999998</v>
      </c>
      <c r="M258" t="s">
        <v>33</v>
      </c>
      <c r="N258" t="s">
        <v>33</v>
      </c>
      <c r="O258" t="s">
        <v>33</v>
      </c>
      <c r="P258" t="s">
        <v>33</v>
      </c>
      <c r="Q258" t="s">
        <v>33</v>
      </c>
      <c r="R258" t="s">
        <v>33</v>
      </c>
      <c r="S258" t="s">
        <v>33</v>
      </c>
      <c r="T258" t="s">
        <v>33</v>
      </c>
      <c r="U258" t="s">
        <v>33</v>
      </c>
      <c r="V258" t="s">
        <v>33</v>
      </c>
      <c r="W258">
        <f t="shared" si="9"/>
        <v>1</v>
      </c>
      <c r="X258">
        <f t="shared" si="10"/>
        <v>0</v>
      </c>
      <c r="Y258">
        <f t="shared" si="11"/>
        <v>0</v>
      </c>
    </row>
    <row r="259" spans="1:25">
      <c r="A259" s="3" t="s">
        <v>279</v>
      </c>
      <c r="B259">
        <v>6.5810999999999995E-2</v>
      </c>
      <c r="C259" t="s">
        <v>33</v>
      </c>
      <c r="D259" t="s">
        <v>33</v>
      </c>
      <c r="E259" t="s">
        <v>33</v>
      </c>
      <c r="F259" t="s">
        <v>33</v>
      </c>
      <c r="G259" t="s">
        <v>33</v>
      </c>
      <c r="H259" t="s">
        <v>33</v>
      </c>
      <c r="I259" t="s">
        <v>33</v>
      </c>
      <c r="J259" t="s">
        <v>33</v>
      </c>
      <c r="K259" t="s">
        <v>33</v>
      </c>
      <c r="L259" t="s">
        <v>33</v>
      </c>
      <c r="M259" t="s">
        <v>33</v>
      </c>
      <c r="N259" t="s">
        <v>33</v>
      </c>
      <c r="O259" t="s">
        <v>33</v>
      </c>
      <c r="P259" t="s">
        <v>33</v>
      </c>
      <c r="Q259" t="s">
        <v>33</v>
      </c>
      <c r="R259" t="s">
        <v>33</v>
      </c>
      <c r="S259" t="s">
        <v>33</v>
      </c>
      <c r="T259" t="s">
        <v>33</v>
      </c>
      <c r="U259" t="s">
        <v>33</v>
      </c>
      <c r="V259" t="s">
        <v>33</v>
      </c>
      <c r="W259">
        <f t="shared" si="9"/>
        <v>1</v>
      </c>
      <c r="X259">
        <f t="shared" si="10"/>
        <v>0</v>
      </c>
      <c r="Y259">
        <f t="shared" si="11"/>
        <v>0</v>
      </c>
    </row>
    <row r="260" spans="1:25">
      <c r="A260" s="3" t="s">
        <v>280</v>
      </c>
      <c r="B260" t="s">
        <v>33</v>
      </c>
      <c r="C260" t="s">
        <v>33</v>
      </c>
      <c r="D260" t="s">
        <v>33</v>
      </c>
      <c r="E260" t="s">
        <v>33</v>
      </c>
      <c r="F260" t="s">
        <v>33</v>
      </c>
      <c r="G260" t="s">
        <v>33</v>
      </c>
      <c r="H260" t="s">
        <v>33</v>
      </c>
      <c r="I260" t="s">
        <v>33</v>
      </c>
      <c r="J260" t="s">
        <v>33</v>
      </c>
      <c r="K260" t="s">
        <v>33</v>
      </c>
      <c r="L260" t="s">
        <v>33</v>
      </c>
      <c r="M260">
        <v>0.65032000000000001</v>
      </c>
      <c r="N260" t="s">
        <v>33</v>
      </c>
      <c r="O260" t="s">
        <v>33</v>
      </c>
      <c r="P260" t="s">
        <v>33</v>
      </c>
      <c r="Q260" t="s">
        <v>33</v>
      </c>
      <c r="R260" t="s">
        <v>33</v>
      </c>
      <c r="S260" t="s">
        <v>33</v>
      </c>
      <c r="T260" t="s">
        <v>33</v>
      </c>
      <c r="U260" t="s">
        <v>33</v>
      </c>
      <c r="V260" t="s">
        <v>33</v>
      </c>
      <c r="W260">
        <f t="shared" si="9"/>
        <v>1</v>
      </c>
      <c r="X260">
        <f t="shared" si="10"/>
        <v>0</v>
      </c>
      <c r="Y260">
        <f t="shared" si="11"/>
        <v>0</v>
      </c>
    </row>
    <row r="261" spans="1:25">
      <c r="A261" s="3" t="s">
        <v>281</v>
      </c>
      <c r="B261" t="s">
        <v>33</v>
      </c>
      <c r="C261" t="s">
        <v>33</v>
      </c>
      <c r="D261" t="s">
        <v>33</v>
      </c>
      <c r="E261" t="s">
        <v>33</v>
      </c>
      <c r="F261" t="s">
        <v>33</v>
      </c>
      <c r="G261" t="s">
        <v>33</v>
      </c>
      <c r="H261" t="s">
        <v>33</v>
      </c>
      <c r="I261" t="s">
        <v>33</v>
      </c>
      <c r="J261" t="s">
        <v>33</v>
      </c>
      <c r="K261" t="s">
        <v>33</v>
      </c>
      <c r="L261">
        <v>0.79966000000000004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 t="s">
        <v>33</v>
      </c>
      <c r="S261" t="s">
        <v>33</v>
      </c>
      <c r="T261" t="s">
        <v>33</v>
      </c>
      <c r="U261" t="s">
        <v>33</v>
      </c>
      <c r="V261" t="s">
        <v>33</v>
      </c>
      <c r="W261">
        <f t="shared" ref="W261:W303" si="12">COUNT(B261:V261)</f>
        <v>1</v>
      </c>
      <c r="X261">
        <f t="shared" ref="X261:X303" si="13">COUNTIF(B261:V261,"&lt;0.05")</f>
        <v>0</v>
      </c>
      <c r="Y261">
        <f t="shared" ref="Y261:Y303" si="14">COUNTIF(B261:V261,"&lt;0.00015")</f>
        <v>0</v>
      </c>
    </row>
    <row r="262" spans="1:25">
      <c r="A262" s="3" t="s">
        <v>282</v>
      </c>
      <c r="B262" t="s">
        <v>33</v>
      </c>
      <c r="C262" t="s">
        <v>33</v>
      </c>
      <c r="D262" t="s">
        <v>33</v>
      </c>
      <c r="E262" t="s">
        <v>33</v>
      </c>
      <c r="F262" t="s">
        <v>33</v>
      </c>
      <c r="G262" t="s">
        <v>33</v>
      </c>
      <c r="H262" t="s">
        <v>33</v>
      </c>
      <c r="I262" t="s">
        <v>33</v>
      </c>
      <c r="J262" t="s">
        <v>33</v>
      </c>
      <c r="K262" t="s">
        <v>33</v>
      </c>
      <c r="L262" t="s">
        <v>33</v>
      </c>
      <c r="M262">
        <v>0.38012000000000001</v>
      </c>
      <c r="N262" t="s">
        <v>33</v>
      </c>
      <c r="O262" t="s">
        <v>33</v>
      </c>
      <c r="P262" t="s">
        <v>33</v>
      </c>
      <c r="Q262" t="s">
        <v>33</v>
      </c>
      <c r="R262" t="s">
        <v>33</v>
      </c>
      <c r="S262" t="s">
        <v>33</v>
      </c>
      <c r="T262" t="s">
        <v>33</v>
      </c>
      <c r="U262" t="s">
        <v>33</v>
      </c>
      <c r="V262" t="s">
        <v>33</v>
      </c>
      <c r="W262">
        <f t="shared" si="12"/>
        <v>1</v>
      </c>
      <c r="X262">
        <f t="shared" si="13"/>
        <v>0</v>
      </c>
      <c r="Y262">
        <f t="shared" si="14"/>
        <v>0</v>
      </c>
    </row>
    <row r="263" spans="1:25">
      <c r="A263" s="3" t="s">
        <v>283</v>
      </c>
      <c r="B263" t="s">
        <v>33</v>
      </c>
      <c r="C263" t="s">
        <v>33</v>
      </c>
      <c r="D263" t="s">
        <v>33</v>
      </c>
      <c r="E263" t="s">
        <v>33</v>
      </c>
      <c r="F263">
        <v>0.85924999999999996</v>
      </c>
      <c r="G263" t="s">
        <v>33</v>
      </c>
      <c r="H263" t="s">
        <v>33</v>
      </c>
      <c r="I263" t="s">
        <v>33</v>
      </c>
      <c r="J263" t="s">
        <v>33</v>
      </c>
      <c r="K263" t="s">
        <v>33</v>
      </c>
      <c r="L263" t="s">
        <v>33</v>
      </c>
      <c r="M263" t="s">
        <v>33</v>
      </c>
      <c r="N263" t="s">
        <v>33</v>
      </c>
      <c r="O263" t="s">
        <v>33</v>
      </c>
      <c r="P263" t="s">
        <v>33</v>
      </c>
      <c r="Q263" t="s">
        <v>33</v>
      </c>
      <c r="R263" t="s">
        <v>33</v>
      </c>
      <c r="S263" t="s">
        <v>33</v>
      </c>
      <c r="T263" t="s">
        <v>33</v>
      </c>
      <c r="U263" t="s">
        <v>33</v>
      </c>
      <c r="V263" t="s">
        <v>33</v>
      </c>
      <c r="W263">
        <f t="shared" si="12"/>
        <v>1</v>
      </c>
      <c r="X263">
        <f t="shared" si="13"/>
        <v>0</v>
      </c>
      <c r="Y263">
        <f t="shared" si="14"/>
        <v>0</v>
      </c>
    </row>
    <row r="264" spans="1:25">
      <c r="A264" s="3" t="s">
        <v>284</v>
      </c>
      <c r="B264" t="s">
        <v>33</v>
      </c>
      <c r="C264" t="s">
        <v>33</v>
      </c>
      <c r="D264" t="s">
        <v>33</v>
      </c>
      <c r="E264" t="s">
        <v>33</v>
      </c>
      <c r="F264" t="s">
        <v>33</v>
      </c>
      <c r="G264" t="s">
        <v>33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  <c r="P264" t="s">
        <v>33</v>
      </c>
      <c r="Q264">
        <v>0.70716999999999997</v>
      </c>
      <c r="R264" t="s">
        <v>33</v>
      </c>
      <c r="S264" t="s">
        <v>33</v>
      </c>
      <c r="T264" t="s">
        <v>33</v>
      </c>
      <c r="U264" t="s">
        <v>33</v>
      </c>
      <c r="V264" t="s">
        <v>33</v>
      </c>
      <c r="W264">
        <f t="shared" si="12"/>
        <v>1</v>
      </c>
      <c r="X264">
        <f t="shared" si="13"/>
        <v>0</v>
      </c>
      <c r="Y264">
        <f t="shared" si="14"/>
        <v>0</v>
      </c>
    </row>
    <row r="265" spans="1:25">
      <c r="A265" s="3" t="s">
        <v>285</v>
      </c>
      <c r="B265">
        <v>0.85333000000000003</v>
      </c>
      <c r="C265" t="s">
        <v>33</v>
      </c>
      <c r="D265" t="s">
        <v>33</v>
      </c>
      <c r="E265" t="s">
        <v>33</v>
      </c>
      <c r="F265" t="s">
        <v>33</v>
      </c>
      <c r="G265" t="s">
        <v>33</v>
      </c>
      <c r="H265" t="s">
        <v>33</v>
      </c>
      <c r="I265" t="s">
        <v>33</v>
      </c>
      <c r="J265" t="s">
        <v>33</v>
      </c>
      <c r="K265" t="s">
        <v>33</v>
      </c>
      <c r="L265" t="s">
        <v>33</v>
      </c>
      <c r="M265" t="s">
        <v>33</v>
      </c>
      <c r="N265" t="s">
        <v>33</v>
      </c>
      <c r="O265" t="s">
        <v>33</v>
      </c>
      <c r="P265" t="s">
        <v>33</v>
      </c>
      <c r="Q265" t="s">
        <v>33</v>
      </c>
      <c r="R265" t="s">
        <v>33</v>
      </c>
      <c r="S265" t="s">
        <v>33</v>
      </c>
      <c r="T265" t="s">
        <v>33</v>
      </c>
      <c r="U265" t="s">
        <v>33</v>
      </c>
      <c r="V265" t="s">
        <v>33</v>
      </c>
      <c r="W265">
        <f t="shared" si="12"/>
        <v>1</v>
      </c>
      <c r="X265">
        <f t="shared" si="13"/>
        <v>0</v>
      </c>
      <c r="Y265">
        <f t="shared" si="14"/>
        <v>0</v>
      </c>
    </row>
    <row r="266" spans="1:25">
      <c r="A266" s="3" t="s">
        <v>286</v>
      </c>
      <c r="B266" t="s">
        <v>33</v>
      </c>
      <c r="C266" t="s">
        <v>33</v>
      </c>
      <c r="D266" t="s">
        <v>33</v>
      </c>
      <c r="E266">
        <v>0.23841000000000001</v>
      </c>
      <c r="F266" t="s">
        <v>33</v>
      </c>
      <c r="G266" t="s">
        <v>33</v>
      </c>
      <c r="H266" t="s">
        <v>33</v>
      </c>
      <c r="I266" t="s">
        <v>33</v>
      </c>
      <c r="J266" t="s">
        <v>33</v>
      </c>
      <c r="K266" t="s">
        <v>33</v>
      </c>
      <c r="L266" t="s">
        <v>33</v>
      </c>
      <c r="M266" t="s">
        <v>33</v>
      </c>
      <c r="N266" t="s">
        <v>33</v>
      </c>
      <c r="O266" t="s">
        <v>33</v>
      </c>
      <c r="P266" t="s">
        <v>33</v>
      </c>
      <c r="Q266" t="s">
        <v>33</v>
      </c>
      <c r="R266" t="s">
        <v>33</v>
      </c>
      <c r="S266" t="s">
        <v>33</v>
      </c>
      <c r="T266" t="s">
        <v>33</v>
      </c>
      <c r="U266" t="s">
        <v>33</v>
      </c>
      <c r="V266" t="s">
        <v>33</v>
      </c>
      <c r="W266">
        <f t="shared" si="12"/>
        <v>1</v>
      </c>
      <c r="X266">
        <f t="shared" si="13"/>
        <v>0</v>
      </c>
      <c r="Y266">
        <f t="shared" si="14"/>
        <v>0</v>
      </c>
    </row>
    <row r="267" spans="1:25">
      <c r="A267" s="3" t="s">
        <v>287</v>
      </c>
      <c r="B267" t="s">
        <v>33</v>
      </c>
      <c r="C267" t="s">
        <v>33</v>
      </c>
      <c r="D267" t="s">
        <v>33</v>
      </c>
      <c r="E267" t="s">
        <v>33</v>
      </c>
      <c r="F267" t="s">
        <v>33</v>
      </c>
      <c r="G267" t="s">
        <v>33</v>
      </c>
      <c r="H267" t="s">
        <v>33</v>
      </c>
      <c r="I267" t="s">
        <v>33</v>
      </c>
      <c r="J267" t="s">
        <v>33</v>
      </c>
      <c r="K267" t="s">
        <v>33</v>
      </c>
      <c r="L267" t="s">
        <v>33</v>
      </c>
      <c r="M267" t="s">
        <v>33</v>
      </c>
      <c r="N267" t="s">
        <v>33</v>
      </c>
      <c r="O267" t="s">
        <v>33</v>
      </c>
      <c r="P267" t="s">
        <v>33</v>
      </c>
      <c r="Q267">
        <v>0.29670000000000002</v>
      </c>
      <c r="R267" t="s">
        <v>33</v>
      </c>
      <c r="S267" t="s">
        <v>33</v>
      </c>
      <c r="T267" t="s">
        <v>33</v>
      </c>
      <c r="U267" t="s">
        <v>33</v>
      </c>
      <c r="V267" t="s">
        <v>33</v>
      </c>
      <c r="W267">
        <f t="shared" si="12"/>
        <v>1</v>
      </c>
      <c r="X267">
        <f t="shared" si="13"/>
        <v>0</v>
      </c>
      <c r="Y267">
        <f t="shared" si="14"/>
        <v>0</v>
      </c>
    </row>
    <row r="268" spans="1:25">
      <c r="A268" s="3" t="s">
        <v>288</v>
      </c>
      <c r="B268" t="s">
        <v>33</v>
      </c>
      <c r="C268" t="s">
        <v>33</v>
      </c>
      <c r="D268" t="s">
        <v>33</v>
      </c>
      <c r="E268" t="s">
        <v>33</v>
      </c>
      <c r="F268" t="s">
        <v>33</v>
      </c>
      <c r="G268" t="s">
        <v>33</v>
      </c>
      <c r="H268" t="s">
        <v>33</v>
      </c>
      <c r="I268" t="s">
        <v>33</v>
      </c>
      <c r="J268" t="s">
        <v>33</v>
      </c>
      <c r="K268" t="s">
        <v>33</v>
      </c>
      <c r="L268" t="s">
        <v>33</v>
      </c>
      <c r="M268" t="s">
        <v>33</v>
      </c>
      <c r="N268" t="s">
        <v>33</v>
      </c>
      <c r="O268" t="s">
        <v>33</v>
      </c>
      <c r="P268" t="s">
        <v>33</v>
      </c>
      <c r="Q268" t="s">
        <v>33</v>
      </c>
      <c r="R268" t="s">
        <v>33</v>
      </c>
      <c r="S268">
        <v>0.92076000000000002</v>
      </c>
      <c r="T268" t="s">
        <v>33</v>
      </c>
      <c r="U268" t="s">
        <v>33</v>
      </c>
      <c r="V268" t="s">
        <v>33</v>
      </c>
      <c r="W268">
        <f t="shared" si="12"/>
        <v>1</v>
      </c>
      <c r="X268">
        <f t="shared" si="13"/>
        <v>0</v>
      </c>
      <c r="Y268">
        <f t="shared" si="14"/>
        <v>0</v>
      </c>
    </row>
    <row r="269" spans="1:25">
      <c r="A269" s="3" t="s">
        <v>289</v>
      </c>
      <c r="B269" t="s">
        <v>33</v>
      </c>
      <c r="C269" t="s">
        <v>33</v>
      </c>
      <c r="D269" t="s">
        <v>33</v>
      </c>
      <c r="E269" t="s">
        <v>33</v>
      </c>
      <c r="F269" t="s">
        <v>33</v>
      </c>
      <c r="G269" t="s">
        <v>33</v>
      </c>
      <c r="H269" t="s">
        <v>33</v>
      </c>
      <c r="I269" t="s">
        <v>33</v>
      </c>
      <c r="J269" t="s">
        <v>33</v>
      </c>
      <c r="K269" t="s">
        <v>33</v>
      </c>
      <c r="L269" t="s">
        <v>33</v>
      </c>
      <c r="M269">
        <v>6.6891000000000006E-2</v>
      </c>
      <c r="N269" t="s">
        <v>33</v>
      </c>
      <c r="O269" t="s">
        <v>33</v>
      </c>
      <c r="P269" t="s">
        <v>33</v>
      </c>
      <c r="Q269" t="s">
        <v>33</v>
      </c>
      <c r="R269" t="s">
        <v>33</v>
      </c>
      <c r="S269" t="s">
        <v>33</v>
      </c>
      <c r="T269" t="s">
        <v>33</v>
      </c>
      <c r="U269" t="s">
        <v>33</v>
      </c>
      <c r="V269" t="s">
        <v>33</v>
      </c>
      <c r="W269">
        <f t="shared" si="12"/>
        <v>1</v>
      </c>
      <c r="X269">
        <f t="shared" si="13"/>
        <v>0</v>
      </c>
      <c r="Y269">
        <f t="shared" si="14"/>
        <v>0</v>
      </c>
    </row>
    <row r="270" spans="1:25">
      <c r="A270" s="3" t="s">
        <v>290</v>
      </c>
      <c r="B270" t="s">
        <v>33</v>
      </c>
      <c r="C270" t="s">
        <v>33</v>
      </c>
      <c r="D270" t="s">
        <v>33</v>
      </c>
      <c r="E270" t="s">
        <v>33</v>
      </c>
      <c r="F270" t="s">
        <v>33</v>
      </c>
      <c r="G270" t="s">
        <v>33</v>
      </c>
      <c r="H270" t="s">
        <v>33</v>
      </c>
      <c r="I270" t="s">
        <v>33</v>
      </c>
      <c r="J270" t="s">
        <v>33</v>
      </c>
      <c r="K270" t="s">
        <v>33</v>
      </c>
      <c r="L270" t="s">
        <v>33</v>
      </c>
      <c r="M270">
        <v>0.73546</v>
      </c>
      <c r="N270" t="s">
        <v>33</v>
      </c>
      <c r="O270" t="s">
        <v>33</v>
      </c>
      <c r="P270" t="s">
        <v>33</v>
      </c>
      <c r="Q270" t="s">
        <v>33</v>
      </c>
      <c r="R270" t="s">
        <v>33</v>
      </c>
      <c r="S270" t="s">
        <v>33</v>
      </c>
      <c r="T270" t="s">
        <v>33</v>
      </c>
      <c r="U270" t="s">
        <v>33</v>
      </c>
      <c r="V270" t="s">
        <v>33</v>
      </c>
      <c r="W270">
        <f t="shared" si="12"/>
        <v>1</v>
      </c>
      <c r="X270">
        <f t="shared" si="13"/>
        <v>0</v>
      </c>
      <c r="Y270">
        <f t="shared" si="14"/>
        <v>0</v>
      </c>
    </row>
    <row r="271" spans="1:25">
      <c r="A271" s="3" t="s">
        <v>291</v>
      </c>
      <c r="B271" t="s">
        <v>33</v>
      </c>
      <c r="C271" t="s">
        <v>33</v>
      </c>
      <c r="D271" t="s">
        <v>33</v>
      </c>
      <c r="E271" t="s">
        <v>33</v>
      </c>
      <c r="F271" t="s">
        <v>33</v>
      </c>
      <c r="G271" t="s">
        <v>33</v>
      </c>
      <c r="H271" t="s">
        <v>33</v>
      </c>
      <c r="I271" t="s">
        <v>33</v>
      </c>
      <c r="J271" t="s">
        <v>33</v>
      </c>
      <c r="K271" t="s">
        <v>33</v>
      </c>
      <c r="L271">
        <v>0.41876000000000002</v>
      </c>
      <c r="M271" t="s">
        <v>33</v>
      </c>
      <c r="N271" t="s">
        <v>33</v>
      </c>
      <c r="O271" t="s">
        <v>33</v>
      </c>
      <c r="P271" t="s">
        <v>33</v>
      </c>
      <c r="Q271" t="s">
        <v>33</v>
      </c>
      <c r="R271" t="s">
        <v>33</v>
      </c>
      <c r="S271" t="s">
        <v>33</v>
      </c>
      <c r="T271" t="s">
        <v>33</v>
      </c>
      <c r="U271" t="s">
        <v>33</v>
      </c>
      <c r="V271" t="s">
        <v>33</v>
      </c>
      <c r="W271">
        <f t="shared" si="12"/>
        <v>1</v>
      </c>
      <c r="X271">
        <f t="shared" si="13"/>
        <v>0</v>
      </c>
      <c r="Y271">
        <f t="shared" si="14"/>
        <v>0</v>
      </c>
    </row>
    <row r="272" spans="1:25">
      <c r="A272" s="3" t="s">
        <v>292</v>
      </c>
      <c r="B272">
        <v>5.9409999999999998E-2</v>
      </c>
      <c r="C272" t="s">
        <v>33</v>
      </c>
      <c r="D272" t="s">
        <v>33</v>
      </c>
      <c r="E272" t="s">
        <v>33</v>
      </c>
      <c r="F272" t="s">
        <v>33</v>
      </c>
      <c r="G272" t="s">
        <v>33</v>
      </c>
      <c r="H272" t="s">
        <v>33</v>
      </c>
      <c r="I272" t="s">
        <v>33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  <c r="P272" t="s">
        <v>33</v>
      </c>
      <c r="Q272" t="s">
        <v>33</v>
      </c>
      <c r="R272" t="s">
        <v>33</v>
      </c>
      <c r="S272" t="s">
        <v>33</v>
      </c>
      <c r="T272" t="s">
        <v>33</v>
      </c>
      <c r="U272" t="s">
        <v>33</v>
      </c>
      <c r="V272" t="s">
        <v>33</v>
      </c>
      <c r="W272">
        <f t="shared" si="12"/>
        <v>1</v>
      </c>
      <c r="X272">
        <f t="shared" si="13"/>
        <v>0</v>
      </c>
      <c r="Y272">
        <f t="shared" si="14"/>
        <v>0</v>
      </c>
    </row>
    <row r="273" spans="1:25">
      <c r="A273" s="3" t="s">
        <v>293</v>
      </c>
      <c r="B273" t="s">
        <v>33</v>
      </c>
      <c r="C273" t="s">
        <v>33</v>
      </c>
      <c r="D273" t="s">
        <v>33</v>
      </c>
      <c r="E273" t="s">
        <v>33</v>
      </c>
      <c r="F273" t="s">
        <v>33</v>
      </c>
      <c r="G273" t="s">
        <v>33</v>
      </c>
      <c r="H273" t="s">
        <v>33</v>
      </c>
      <c r="I273" t="s">
        <v>33</v>
      </c>
      <c r="J273" t="s">
        <v>33</v>
      </c>
      <c r="K273" t="s">
        <v>33</v>
      </c>
      <c r="L273" t="s">
        <v>33</v>
      </c>
      <c r="M273" t="s">
        <v>33</v>
      </c>
      <c r="N273" t="s">
        <v>33</v>
      </c>
      <c r="O273" t="s">
        <v>33</v>
      </c>
      <c r="P273" t="s">
        <v>33</v>
      </c>
      <c r="Q273">
        <v>9.5877000000000004E-2</v>
      </c>
      <c r="R273" t="s">
        <v>33</v>
      </c>
      <c r="S273" t="s">
        <v>33</v>
      </c>
      <c r="T273" t="s">
        <v>33</v>
      </c>
      <c r="U273" t="s">
        <v>33</v>
      </c>
      <c r="V273" t="s">
        <v>33</v>
      </c>
      <c r="W273">
        <f t="shared" si="12"/>
        <v>1</v>
      </c>
      <c r="X273">
        <f t="shared" si="13"/>
        <v>0</v>
      </c>
      <c r="Y273">
        <f t="shared" si="14"/>
        <v>0</v>
      </c>
    </row>
    <row r="274" spans="1:25">
      <c r="A274" s="3" t="s">
        <v>294</v>
      </c>
      <c r="B274" t="s">
        <v>33</v>
      </c>
      <c r="C274" t="s">
        <v>33</v>
      </c>
      <c r="D274" t="s">
        <v>33</v>
      </c>
      <c r="E274" t="s">
        <v>33</v>
      </c>
      <c r="F274" t="s">
        <v>33</v>
      </c>
      <c r="G274" t="s">
        <v>33</v>
      </c>
      <c r="H274" t="s">
        <v>33</v>
      </c>
      <c r="I274" t="s">
        <v>33</v>
      </c>
      <c r="J274" t="s">
        <v>33</v>
      </c>
      <c r="K274" t="s">
        <v>33</v>
      </c>
      <c r="L274" t="s">
        <v>33</v>
      </c>
      <c r="M274" t="s">
        <v>33</v>
      </c>
      <c r="N274" t="s">
        <v>33</v>
      </c>
      <c r="O274" t="s">
        <v>33</v>
      </c>
      <c r="P274" t="s">
        <v>33</v>
      </c>
      <c r="Q274" t="s">
        <v>33</v>
      </c>
      <c r="R274" t="s">
        <v>33</v>
      </c>
      <c r="S274" t="s">
        <v>33</v>
      </c>
      <c r="T274" t="s">
        <v>33</v>
      </c>
      <c r="U274" t="s">
        <v>33</v>
      </c>
      <c r="V274" t="s">
        <v>33</v>
      </c>
      <c r="W274">
        <f t="shared" si="12"/>
        <v>0</v>
      </c>
      <c r="X274">
        <f t="shared" si="13"/>
        <v>0</v>
      </c>
      <c r="Y274">
        <f t="shared" si="14"/>
        <v>0</v>
      </c>
    </row>
    <row r="275" spans="1:25">
      <c r="A275" s="3" t="s">
        <v>295</v>
      </c>
      <c r="B275" t="s">
        <v>33</v>
      </c>
      <c r="C275" t="s">
        <v>33</v>
      </c>
      <c r="D275" t="s">
        <v>33</v>
      </c>
      <c r="E275" t="s">
        <v>33</v>
      </c>
      <c r="F275" t="s">
        <v>33</v>
      </c>
      <c r="G275" t="s">
        <v>33</v>
      </c>
      <c r="H275" t="s">
        <v>33</v>
      </c>
      <c r="I275" t="s">
        <v>33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33</v>
      </c>
      <c r="Q275" t="s">
        <v>33</v>
      </c>
      <c r="R275" t="s">
        <v>33</v>
      </c>
      <c r="S275" t="s">
        <v>33</v>
      </c>
      <c r="T275" t="s">
        <v>33</v>
      </c>
      <c r="U275" t="s">
        <v>33</v>
      </c>
      <c r="V275" t="s">
        <v>33</v>
      </c>
      <c r="W275">
        <f t="shared" si="12"/>
        <v>0</v>
      </c>
      <c r="X275">
        <f t="shared" si="13"/>
        <v>0</v>
      </c>
      <c r="Y275">
        <f t="shared" si="14"/>
        <v>0</v>
      </c>
    </row>
    <row r="276" spans="1:25">
      <c r="A276" s="3" t="s">
        <v>296</v>
      </c>
      <c r="B276" t="s">
        <v>33</v>
      </c>
      <c r="C276" t="s">
        <v>33</v>
      </c>
      <c r="D276" t="s">
        <v>33</v>
      </c>
      <c r="E276" t="s">
        <v>33</v>
      </c>
      <c r="F276" t="s">
        <v>33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33</v>
      </c>
      <c r="M276" t="s">
        <v>33</v>
      </c>
      <c r="N276" t="s">
        <v>33</v>
      </c>
      <c r="O276" t="s">
        <v>33</v>
      </c>
      <c r="P276" t="s">
        <v>33</v>
      </c>
      <c r="Q276" t="s">
        <v>33</v>
      </c>
      <c r="R276" t="s">
        <v>33</v>
      </c>
      <c r="S276" t="s">
        <v>33</v>
      </c>
      <c r="T276" t="s">
        <v>33</v>
      </c>
      <c r="U276" t="s">
        <v>33</v>
      </c>
      <c r="V276" t="s">
        <v>33</v>
      </c>
      <c r="W276">
        <f t="shared" si="12"/>
        <v>0</v>
      </c>
      <c r="X276">
        <f t="shared" si="13"/>
        <v>0</v>
      </c>
      <c r="Y276">
        <f t="shared" si="14"/>
        <v>0</v>
      </c>
    </row>
    <row r="277" spans="1:25">
      <c r="A277" s="3" t="s">
        <v>297</v>
      </c>
      <c r="B277" t="s">
        <v>33</v>
      </c>
      <c r="C277" t="s">
        <v>33</v>
      </c>
      <c r="D277" t="s">
        <v>33</v>
      </c>
      <c r="E277" t="s">
        <v>33</v>
      </c>
      <c r="F277" t="s">
        <v>33</v>
      </c>
      <c r="G277" t="s">
        <v>33</v>
      </c>
      <c r="H277" t="s">
        <v>33</v>
      </c>
      <c r="I277" t="s">
        <v>33</v>
      </c>
      <c r="J277" t="s">
        <v>33</v>
      </c>
      <c r="K277" t="s">
        <v>33</v>
      </c>
      <c r="L277" t="s">
        <v>33</v>
      </c>
      <c r="M277" t="s">
        <v>33</v>
      </c>
      <c r="N277" t="s">
        <v>33</v>
      </c>
      <c r="O277" t="s">
        <v>33</v>
      </c>
      <c r="P277" t="s">
        <v>33</v>
      </c>
      <c r="Q277" t="s">
        <v>33</v>
      </c>
      <c r="R277" t="s">
        <v>33</v>
      </c>
      <c r="S277" t="s">
        <v>33</v>
      </c>
      <c r="T277" t="s">
        <v>33</v>
      </c>
      <c r="U277" t="s">
        <v>33</v>
      </c>
      <c r="V277" t="s">
        <v>33</v>
      </c>
      <c r="W277">
        <f t="shared" si="12"/>
        <v>0</v>
      </c>
      <c r="X277">
        <f t="shared" si="13"/>
        <v>0</v>
      </c>
      <c r="Y277">
        <f t="shared" si="14"/>
        <v>0</v>
      </c>
    </row>
    <row r="278" spans="1:25">
      <c r="A278" s="3" t="s">
        <v>298</v>
      </c>
      <c r="B278" t="s">
        <v>33</v>
      </c>
      <c r="C278" t="s">
        <v>33</v>
      </c>
      <c r="D278" t="s">
        <v>33</v>
      </c>
      <c r="E278" t="s">
        <v>33</v>
      </c>
      <c r="F278" t="s">
        <v>33</v>
      </c>
      <c r="G278" t="s">
        <v>33</v>
      </c>
      <c r="H278" t="s">
        <v>33</v>
      </c>
      <c r="I278" t="s">
        <v>33</v>
      </c>
      <c r="J278" t="s">
        <v>33</v>
      </c>
      <c r="K278" t="s">
        <v>33</v>
      </c>
      <c r="L278" t="s">
        <v>33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 t="s">
        <v>33</v>
      </c>
      <c r="S278" t="s">
        <v>33</v>
      </c>
      <c r="T278" t="s">
        <v>33</v>
      </c>
      <c r="U278" t="s">
        <v>33</v>
      </c>
      <c r="V278" t="s">
        <v>33</v>
      </c>
      <c r="W278">
        <f t="shared" si="12"/>
        <v>0</v>
      </c>
      <c r="X278">
        <f t="shared" si="13"/>
        <v>0</v>
      </c>
      <c r="Y278">
        <f t="shared" si="14"/>
        <v>0</v>
      </c>
    </row>
    <row r="279" spans="1:25">
      <c r="A279" s="3" t="s">
        <v>299</v>
      </c>
      <c r="B279" t="s">
        <v>33</v>
      </c>
      <c r="C279" t="s">
        <v>33</v>
      </c>
      <c r="D279" t="s">
        <v>33</v>
      </c>
      <c r="E279" t="s">
        <v>33</v>
      </c>
      <c r="F279" t="s">
        <v>33</v>
      </c>
      <c r="G279" t="s">
        <v>33</v>
      </c>
      <c r="H279" t="s">
        <v>33</v>
      </c>
      <c r="I279" t="s">
        <v>33</v>
      </c>
      <c r="J279" t="s">
        <v>33</v>
      </c>
      <c r="K279" t="s">
        <v>33</v>
      </c>
      <c r="L279" t="s">
        <v>33</v>
      </c>
      <c r="M279" t="s">
        <v>33</v>
      </c>
      <c r="N279" t="s">
        <v>33</v>
      </c>
      <c r="O279" t="s">
        <v>33</v>
      </c>
      <c r="P279" t="s">
        <v>33</v>
      </c>
      <c r="Q279" t="s">
        <v>33</v>
      </c>
      <c r="R279" t="s">
        <v>33</v>
      </c>
      <c r="S279" t="s">
        <v>33</v>
      </c>
      <c r="T279" t="s">
        <v>33</v>
      </c>
      <c r="U279" t="s">
        <v>33</v>
      </c>
      <c r="V279" t="s">
        <v>33</v>
      </c>
      <c r="W279">
        <f t="shared" si="12"/>
        <v>0</v>
      </c>
      <c r="X279">
        <f t="shared" si="13"/>
        <v>0</v>
      </c>
      <c r="Y279">
        <f t="shared" si="14"/>
        <v>0</v>
      </c>
    </row>
    <row r="280" spans="1:25">
      <c r="A280" s="3" t="s">
        <v>300</v>
      </c>
      <c r="B280" t="s">
        <v>33</v>
      </c>
      <c r="C280" t="s">
        <v>33</v>
      </c>
      <c r="D280" t="s">
        <v>33</v>
      </c>
      <c r="E280" t="s">
        <v>33</v>
      </c>
      <c r="F280" t="s">
        <v>33</v>
      </c>
      <c r="G280" t="s">
        <v>33</v>
      </c>
      <c r="H280" t="s">
        <v>33</v>
      </c>
      <c r="I280" t="s">
        <v>33</v>
      </c>
      <c r="J280" t="s">
        <v>33</v>
      </c>
      <c r="K280" t="s">
        <v>33</v>
      </c>
      <c r="L280" t="s">
        <v>33</v>
      </c>
      <c r="M280" t="s">
        <v>33</v>
      </c>
      <c r="N280" t="s">
        <v>33</v>
      </c>
      <c r="O280" t="s">
        <v>33</v>
      </c>
      <c r="P280" t="s">
        <v>33</v>
      </c>
      <c r="Q280" t="s">
        <v>33</v>
      </c>
      <c r="R280" t="s">
        <v>33</v>
      </c>
      <c r="S280" t="s">
        <v>33</v>
      </c>
      <c r="T280" t="s">
        <v>33</v>
      </c>
      <c r="U280" t="s">
        <v>33</v>
      </c>
      <c r="V280" t="s">
        <v>33</v>
      </c>
      <c r="W280">
        <f t="shared" si="12"/>
        <v>0</v>
      </c>
      <c r="X280">
        <f t="shared" si="13"/>
        <v>0</v>
      </c>
      <c r="Y280">
        <f t="shared" si="14"/>
        <v>0</v>
      </c>
    </row>
    <row r="281" spans="1:25">
      <c r="A281" s="3" t="s">
        <v>301</v>
      </c>
      <c r="B281" t="s">
        <v>33</v>
      </c>
      <c r="C281" t="s">
        <v>33</v>
      </c>
      <c r="D281" t="s">
        <v>33</v>
      </c>
      <c r="E281" t="s">
        <v>33</v>
      </c>
      <c r="F281" t="s">
        <v>33</v>
      </c>
      <c r="G281" t="s">
        <v>33</v>
      </c>
      <c r="H281" t="s">
        <v>33</v>
      </c>
      <c r="I281" t="s">
        <v>33</v>
      </c>
      <c r="J281" t="s">
        <v>33</v>
      </c>
      <c r="K281" t="s">
        <v>33</v>
      </c>
      <c r="L281" t="s">
        <v>33</v>
      </c>
      <c r="M281" t="s">
        <v>33</v>
      </c>
      <c r="N281" t="s">
        <v>33</v>
      </c>
      <c r="O281" t="s">
        <v>33</v>
      </c>
      <c r="P281" t="s">
        <v>33</v>
      </c>
      <c r="Q281" t="s">
        <v>33</v>
      </c>
      <c r="R281" t="s">
        <v>33</v>
      </c>
      <c r="S281" t="s">
        <v>33</v>
      </c>
      <c r="T281" t="s">
        <v>33</v>
      </c>
      <c r="U281" t="s">
        <v>33</v>
      </c>
      <c r="V281" t="s">
        <v>33</v>
      </c>
      <c r="W281">
        <f t="shared" si="12"/>
        <v>0</v>
      </c>
      <c r="X281">
        <f t="shared" si="13"/>
        <v>0</v>
      </c>
      <c r="Y281">
        <f t="shared" si="14"/>
        <v>0</v>
      </c>
    </row>
    <row r="282" spans="1:25">
      <c r="A282" s="3" t="s">
        <v>302</v>
      </c>
      <c r="B282" t="s">
        <v>33</v>
      </c>
      <c r="C282" t="s">
        <v>33</v>
      </c>
      <c r="D282" t="s">
        <v>33</v>
      </c>
      <c r="E282" t="s">
        <v>33</v>
      </c>
      <c r="F282" t="s">
        <v>33</v>
      </c>
      <c r="G282" t="s">
        <v>33</v>
      </c>
      <c r="H282" t="s">
        <v>33</v>
      </c>
      <c r="I282" t="s">
        <v>33</v>
      </c>
      <c r="J282" t="s">
        <v>33</v>
      </c>
      <c r="K282" t="s">
        <v>33</v>
      </c>
      <c r="L282" t="s">
        <v>33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 t="s">
        <v>33</v>
      </c>
      <c r="S282" t="s">
        <v>33</v>
      </c>
      <c r="T282" t="s">
        <v>33</v>
      </c>
      <c r="U282" t="s">
        <v>33</v>
      </c>
      <c r="V282" t="s">
        <v>33</v>
      </c>
      <c r="W282">
        <f t="shared" si="12"/>
        <v>0</v>
      </c>
      <c r="X282">
        <f t="shared" si="13"/>
        <v>0</v>
      </c>
      <c r="Y282">
        <f t="shared" si="14"/>
        <v>0</v>
      </c>
    </row>
    <row r="283" spans="1:25">
      <c r="A283" s="3" t="s">
        <v>303</v>
      </c>
      <c r="B283" t="s">
        <v>33</v>
      </c>
      <c r="C283" t="s">
        <v>33</v>
      </c>
      <c r="D283" t="s">
        <v>33</v>
      </c>
      <c r="E283" t="s">
        <v>33</v>
      </c>
      <c r="F283" t="s">
        <v>33</v>
      </c>
      <c r="G283" t="s">
        <v>33</v>
      </c>
      <c r="H283" t="s">
        <v>33</v>
      </c>
      <c r="I283" t="s">
        <v>33</v>
      </c>
      <c r="J283" t="s">
        <v>33</v>
      </c>
      <c r="K283" t="s">
        <v>33</v>
      </c>
      <c r="L283" t="s">
        <v>33</v>
      </c>
      <c r="M283" t="s">
        <v>33</v>
      </c>
      <c r="N283" t="s">
        <v>33</v>
      </c>
      <c r="O283" t="s">
        <v>33</v>
      </c>
      <c r="P283" t="s">
        <v>33</v>
      </c>
      <c r="Q283" t="s">
        <v>33</v>
      </c>
      <c r="R283" t="s">
        <v>33</v>
      </c>
      <c r="S283" t="s">
        <v>33</v>
      </c>
      <c r="T283" t="s">
        <v>33</v>
      </c>
      <c r="U283" t="s">
        <v>33</v>
      </c>
      <c r="V283" t="s">
        <v>33</v>
      </c>
      <c r="W283">
        <f t="shared" si="12"/>
        <v>0</v>
      </c>
      <c r="X283">
        <f t="shared" si="13"/>
        <v>0</v>
      </c>
      <c r="Y283">
        <f t="shared" si="14"/>
        <v>0</v>
      </c>
    </row>
    <row r="284" spans="1:25">
      <c r="A284" s="3" t="s">
        <v>304</v>
      </c>
      <c r="B284" t="s">
        <v>33</v>
      </c>
      <c r="C284" t="s">
        <v>33</v>
      </c>
      <c r="D284" t="s">
        <v>33</v>
      </c>
      <c r="E284" t="s">
        <v>33</v>
      </c>
      <c r="F284" t="s">
        <v>33</v>
      </c>
      <c r="G284" t="s">
        <v>33</v>
      </c>
      <c r="H284" t="s">
        <v>33</v>
      </c>
      <c r="I284" t="s">
        <v>33</v>
      </c>
      <c r="J284" t="s">
        <v>33</v>
      </c>
      <c r="K284" t="s">
        <v>33</v>
      </c>
      <c r="L284" t="s">
        <v>33</v>
      </c>
      <c r="M284" t="s">
        <v>33</v>
      </c>
      <c r="N284" t="s">
        <v>33</v>
      </c>
      <c r="O284" t="s">
        <v>33</v>
      </c>
      <c r="P284" t="s">
        <v>33</v>
      </c>
      <c r="Q284" t="s">
        <v>33</v>
      </c>
      <c r="R284" t="s">
        <v>33</v>
      </c>
      <c r="S284" t="s">
        <v>33</v>
      </c>
      <c r="T284" t="s">
        <v>33</v>
      </c>
      <c r="U284" t="s">
        <v>33</v>
      </c>
      <c r="V284" t="s">
        <v>33</v>
      </c>
      <c r="W284">
        <f t="shared" si="12"/>
        <v>0</v>
      </c>
      <c r="X284">
        <f t="shared" si="13"/>
        <v>0</v>
      </c>
      <c r="Y284">
        <f t="shared" si="14"/>
        <v>0</v>
      </c>
    </row>
    <row r="285" spans="1:25">
      <c r="A285" s="3" t="s">
        <v>305</v>
      </c>
      <c r="B285" t="s">
        <v>33</v>
      </c>
      <c r="C285" t="s">
        <v>33</v>
      </c>
      <c r="D285" t="s">
        <v>33</v>
      </c>
      <c r="E285" t="s">
        <v>33</v>
      </c>
      <c r="F285" t="s">
        <v>33</v>
      </c>
      <c r="G285" t="s">
        <v>33</v>
      </c>
      <c r="H285" t="s">
        <v>33</v>
      </c>
      <c r="I285" t="s">
        <v>33</v>
      </c>
      <c r="J285" t="s">
        <v>33</v>
      </c>
      <c r="K285" t="s">
        <v>33</v>
      </c>
      <c r="L285" t="s">
        <v>33</v>
      </c>
      <c r="M285" t="s">
        <v>33</v>
      </c>
      <c r="N285" t="s">
        <v>33</v>
      </c>
      <c r="O285" t="s">
        <v>33</v>
      </c>
      <c r="P285" t="s">
        <v>33</v>
      </c>
      <c r="Q285" t="s">
        <v>33</v>
      </c>
      <c r="R285" t="s">
        <v>33</v>
      </c>
      <c r="S285" t="s">
        <v>33</v>
      </c>
      <c r="T285" t="s">
        <v>33</v>
      </c>
      <c r="U285" t="s">
        <v>33</v>
      </c>
      <c r="V285" t="s">
        <v>33</v>
      </c>
      <c r="W285">
        <f t="shared" si="12"/>
        <v>0</v>
      </c>
      <c r="X285">
        <f t="shared" si="13"/>
        <v>0</v>
      </c>
      <c r="Y285">
        <f t="shared" si="14"/>
        <v>0</v>
      </c>
    </row>
    <row r="286" spans="1:25">
      <c r="A286" s="3" t="s">
        <v>306</v>
      </c>
      <c r="B286" t="s">
        <v>33</v>
      </c>
      <c r="C286" t="s">
        <v>33</v>
      </c>
      <c r="D286" t="s">
        <v>33</v>
      </c>
      <c r="E286" t="s">
        <v>33</v>
      </c>
      <c r="F286" t="s">
        <v>33</v>
      </c>
      <c r="G286" t="s">
        <v>33</v>
      </c>
      <c r="H286" t="s">
        <v>33</v>
      </c>
      <c r="I286" t="s">
        <v>33</v>
      </c>
      <c r="J286" t="s">
        <v>33</v>
      </c>
      <c r="K286" t="s">
        <v>33</v>
      </c>
      <c r="L286" t="s">
        <v>33</v>
      </c>
      <c r="M286" t="s">
        <v>33</v>
      </c>
      <c r="N286" t="s">
        <v>33</v>
      </c>
      <c r="O286" t="s">
        <v>33</v>
      </c>
      <c r="P286" t="s">
        <v>33</v>
      </c>
      <c r="Q286" t="s">
        <v>33</v>
      </c>
      <c r="R286" t="s">
        <v>33</v>
      </c>
      <c r="S286" t="s">
        <v>33</v>
      </c>
      <c r="T286" t="s">
        <v>33</v>
      </c>
      <c r="U286" t="s">
        <v>33</v>
      </c>
      <c r="V286" t="s">
        <v>33</v>
      </c>
      <c r="W286">
        <f t="shared" si="12"/>
        <v>0</v>
      </c>
      <c r="X286">
        <f t="shared" si="13"/>
        <v>0</v>
      </c>
      <c r="Y286">
        <f t="shared" si="14"/>
        <v>0</v>
      </c>
    </row>
    <row r="287" spans="1:25">
      <c r="A287" s="3" t="s">
        <v>307</v>
      </c>
      <c r="B287" t="s">
        <v>33</v>
      </c>
      <c r="C287" t="s">
        <v>33</v>
      </c>
      <c r="D287" t="s">
        <v>33</v>
      </c>
      <c r="E287" t="s">
        <v>33</v>
      </c>
      <c r="F287" t="s">
        <v>33</v>
      </c>
      <c r="G287" t="s">
        <v>33</v>
      </c>
      <c r="H287" t="s">
        <v>33</v>
      </c>
      <c r="I287" t="s">
        <v>33</v>
      </c>
      <c r="J287" t="s">
        <v>33</v>
      </c>
      <c r="K287" t="s">
        <v>33</v>
      </c>
      <c r="L287" t="s">
        <v>33</v>
      </c>
      <c r="M287" t="s">
        <v>33</v>
      </c>
      <c r="N287" t="s">
        <v>33</v>
      </c>
      <c r="O287" t="s">
        <v>33</v>
      </c>
      <c r="P287" t="s">
        <v>33</v>
      </c>
      <c r="Q287" t="s">
        <v>33</v>
      </c>
      <c r="R287" t="s">
        <v>33</v>
      </c>
      <c r="S287" t="s">
        <v>33</v>
      </c>
      <c r="T287" t="s">
        <v>33</v>
      </c>
      <c r="U287" t="s">
        <v>33</v>
      </c>
      <c r="V287" t="s">
        <v>33</v>
      </c>
      <c r="W287">
        <f t="shared" si="12"/>
        <v>0</v>
      </c>
      <c r="X287">
        <f t="shared" si="13"/>
        <v>0</v>
      </c>
      <c r="Y287">
        <f t="shared" si="14"/>
        <v>0</v>
      </c>
    </row>
    <row r="288" spans="1:25">
      <c r="A288" s="3" t="s">
        <v>308</v>
      </c>
      <c r="B288" t="s">
        <v>33</v>
      </c>
      <c r="C288" t="s">
        <v>33</v>
      </c>
      <c r="D288" t="s">
        <v>33</v>
      </c>
      <c r="E288" t="s">
        <v>33</v>
      </c>
      <c r="F288" t="s">
        <v>33</v>
      </c>
      <c r="G288" t="s">
        <v>33</v>
      </c>
      <c r="H288" t="s">
        <v>33</v>
      </c>
      <c r="I288" t="s">
        <v>33</v>
      </c>
      <c r="J288" t="s">
        <v>33</v>
      </c>
      <c r="K288" t="s">
        <v>33</v>
      </c>
      <c r="L288" t="s">
        <v>33</v>
      </c>
      <c r="M288" t="s">
        <v>33</v>
      </c>
      <c r="N288" t="s">
        <v>33</v>
      </c>
      <c r="O288" t="s">
        <v>33</v>
      </c>
      <c r="P288" t="s">
        <v>33</v>
      </c>
      <c r="Q288" t="s">
        <v>33</v>
      </c>
      <c r="R288" t="s">
        <v>33</v>
      </c>
      <c r="S288" t="s">
        <v>33</v>
      </c>
      <c r="T288" t="s">
        <v>33</v>
      </c>
      <c r="U288" t="s">
        <v>33</v>
      </c>
      <c r="V288" t="s">
        <v>33</v>
      </c>
      <c r="W288">
        <f t="shared" si="12"/>
        <v>0</v>
      </c>
      <c r="X288">
        <f t="shared" si="13"/>
        <v>0</v>
      </c>
      <c r="Y288">
        <f t="shared" si="14"/>
        <v>0</v>
      </c>
    </row>
    <row r="289" spans="1:25">
      <c r="A289" s="3" t="s">
        <v>309</v>
      </c>
      <c r="B289" t="s">
        <v>33</v>
      </c>
      <c r="C289" t="s">
        <v>33</v>
      </c>
      <c r="D289" t="s">
        <v>33</v>
      </c>
      <c r="E289" t="s">
        <v>33</v>
      </c>
      <c r="F289" t="s">
        <v>33</v>
      </c>
      <c r="G289" t="s">
        <v>33</v>
      </c>
      <c r="H289" t="s">
        <v>33</v>
      </c>
      <c r="I289" t="s">
        <v>33</v>
      </c>
      <c r="J289" t="s">
        <v>33</v>
      </c>
      <c r="K289" t="s">
        <v>33</v>
      </c>
      <c r="L289" t="s">
        <v>33</v>
      </c>
      <c r="M289" t="s">
        <v>33</v>
      </c>
      <c r="N289" t="s">
        <v>33</v>
      </c>
      <c r="O289" t="s">
        <v>33</v>
      </c>
      <c r="P289" t="s">
        <v>33</v>
      </c>
      <c r="Q289" t="s">
        <v>33</v>
      </c>
      <c r="R289" t="s">
        <v>33</v>
      </c>
      <c r="S289" t="s">
        <v>33</v>
      </c>
      <c r="T289" t="s">
        <v>33</v>
      </c>
      <c r="U289" t="s">
        <v>33</v>
      </c>
      <c r="V289" t="s">
        <v>33</v>
      </c>
      <c r="W289">
        <f t="shared" si="12"/>
        <v>0</v>
      </c>
      <c r="X289">
        <f t="shared" si="13"/>
        <v>0</v>
      </c>
      <c r="Y289">
        <f t="shared" si="14"/>
        <v>0</v>
      </c>
    </row>
    <row r="290" spans="1:25">
      <c r="A290" s="3" t="s">
        <v>310</v>
      </c>
      <c r="B290" t="s">
        <v>33</v>
      </c>
      <c r="C290" t="s">
        <v>33</v>
      </c>
      <c r="D290" t="s">
        <v>33</v>
      </c>
      <c r="E290" t="s">
        <v>33</v>
      </c>
      <c r="F290" t="s">
        <v>33</v>
      </c>
      <c r="G290" t="s">
        <v>33</v>
      </c>
      <c r="H290" t="s">
        <v>33</v>
      </c>
      <c r="I290" t="s">
        <v>33</v>
      </c>
      <c r="J290" t="s">
        <v>33</v>
      </c>
      <c r="K290" t="s">
        <v>33</v>
      </c>
      <c r="L290" t="s">
        <v>33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 t="s">
        <v>33</v>
      </c>
      <c r="S290" t="s">
        <v>33</v>
      </c>
      <c r="T290" t="s">
        <v>33</v>
      </c>
      <c r="U290" t="s">
        <v>33</v>
      </c>
      <c r="V290" t="s">
        <v>33</v>
      </c>
      <c r="W290">
        <f t="shared" si="12"/>
        <v>0</v>
      </c>
      <c r="X290">
        <f t="shared" si="13"/>
        <v>0</v>
      </c>
      <c r="Y290">
        <f t="shared" si="14"/>
        <v>0</v>
      </c>
    </row>
    <row r="291" spans="1:25">
      <c r="A291" s="3" t="s">
        <v>311</v>
      </c>
      <c r="B291" t="s">
        <v>33</v>
      </c>
      <c r="C291" t="s">
        <v>33</v>
      </c>
      <c r="D291" t="s">
        <v>33</v>
      </c>
      <c r="E291" t="s">
        <v>33</v>
      </c>
      <c r="F291" t="s">
        <v>33</v>
      </c>
      <c r="G291" t="s">
        <v>33</v>
      </c>
      <c r="H291" t="s">
        <v>33</v>
      </c>
      <c r="I291" t="s">
        <v>33</v>
      </c>
      <c r="J291" t="s">
        <v>33</v>
      </c>
      <c r="K291" t="s">
        <v>33</v>
      </c>
      <c r="L291" t="s">
        <v>33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 t="s">
        <v>33</v>
      </c>
      <c r="S291" t="s">
        <v>33</v>
      </c>
      <c r="T291" t="s">
        <v>33</v>
      </c>
      <c r="U291" t="s">
        <v>33</v>
      </c>
      <c r="V291" t="s">
        <v>33</v>
      </c>
      <c r="W291">
        <f t="shared" si="12"/>
        <v>0</v>
      </c>
      <c r="X291">
        <f t="shared" si="13"/>
        <v>0</v>
      </c>
      <c r="Y291">
        <f t="shared" si="14"/>
        <v>0</v>
      </c>
    </row>
    <row r="292" spans="1:25">
      <c r="A292" s="3" t="s">
        <v>312</v>
      </c>
      <c r="B292" t="s">
        <v>33</v>
      </c>
      <c r="C292" t="s">
        <v>33</v>
      </c>
      <c r="D292" t="s">
        <v>33</v>
      </c>
      <c r="E292" t="s">
        <v>33</v>
      </c>
      <c r="F292" t="s">
        <v>33</v>
      </c>
      <c r="G292" t="s">
        <v>33</v>
      </c>
      <c r="H292" t="s">
        <v>33</v>
      </c>
      <c r="I292" t="s">
        <v>33</v>
      </c>
      <c r="J292" t="s">
        <v>33</v>
      </c>
      <c r="K292" t="s">
        <v>33</v>
      </c>
      <c r="L292" t="s">
        <v>33</v>
      </c>
      <c r="M292" t="s">
        <v>33</v>
      </c>
      <c r="N292" t="s">
        <v>33</v>
      </c>
      <c r="O292" t="s">
        <v>33</v>
      </c>
      <c r="P292" t="s">
        <v>33</v>
      </c>
      <c r="Q292" t="s">
        <v>33</v>
      </c>
      <c r="R292" t="s">
        <v>33</v>
      </c>
      <c r="S292" t="s">
        <v>33</v>
      </c>
      <c r="T292" t="s">
        <v>33</v>
      </c>
      <c r="U292" t="s">
        <v>33</v>
      </c>
      <c r="V292" t="s">
        <v>33</v>
      </c>
      <c r="W292">
        <f t="shared" si="12"/>
        <v>0</v>
      </c>
      <c r="X292">
        <f t="shared" si="13"/>
        <v>0</v>
      </c>
      <c r="Y292">
        <f t="shared" si="14"/>
        <v>0</v>
      </c>
    </row>
    <row r="293" spans="1:25">
      <c r="A293" s="3" t="s">
        <v>313</v>
      </c>
      <c r="B293" t="s">
        <v>33</v>
      </c>
      <c r="C293" t="s">
        <v>33</v>
      </c>
      <c r="D293" t="s">
        <v>33</v>
      </c>
      <c r="E293" t="s">
        <v>33</v>
      </c>
      <c r="F293" t="s">
        <v>33</v>
      </c>
      <c r="G293" t="s">
        <v>33</v>
      </c>
      <c r="H293" t="s">
        <v>33</v>
      </c>
      <c r="I293" t="s">
        <v>33</v>
      </c>
      <c r="J293" t="s">
        <v>33</v>
      </c>
      <c r="K293" t="s">
        <v>33</v>
      </c>
      <c r="L293" t="s">
        <v>33</v>
      </c>
      <c r="M293" t="s">
        <v>33</v>
      </c>
      <c r="N293" t="s">
        <v>33</v>
      </c>
      <c r="O293" t="s">
        <v>33</v>
      </c>
      <c r="P293" t="s">
        <v>33</v>
      </c>
      <c r="Q293" t="s">
        <v>33</v>
      </c>
      <c r="R293" t="s">
        <v>33</v>
      </c>
      <c r="S293" t="s">
        <v>33</v>
      </c>
      <c r="T293" t="s">
        <v>33</v>
      </c>
      <c r="U293" t="s">
        <v>33</v>
      </c>
      <c r="V293" t="s">
        <v>33</v>
      </c>
      <c r="W293">
        <f t="shared" si="12"/>
        <v>0</v>
      </c>
      <c r="X293">
        <f t="shared" si="13"/>
        <v>0</v>
      </c>
      <c r="Y293">
        <f t="shared" si="14"/>
        <v>0</v>
      </c>
    </row>
    <row r="294" spans="1:25">
      <c r="A294" s="3" t="s">
        <v>314</v>
      </c>
      <c r="B294" t="s">
        <v>33</v>
      </c>
      <c r="C294" t="s">
        <v>33</v>
      </c>
      <c r="D294" t="s">
        <v>33</v>
      </c>
      <c r="E294" t="s">
        <v>33</v>
      </c>
      <c r="F294" t="s">
        <v>33</v>
      </c>
      <c r="G294" t="s">
        <v>33</v>
      </c>
      <c r="H294" t="s">
        <v>33</v>
      </c>
      <c r="I294" t="s">
        <v>33</v>
      </c>
      <c r="J294" t="s">
        <v>33</v>
      </c>
      <c r="K294" t="s">
        <v>33</v>
      </c>
      <c r="L294" t="s">
        <v>33</v>
      </c>
      <c r="M294" t="s">
        <v>33</v>
      </c>
      <c r="N294" t="s">
        <v>33</v>
      </c>
      <c r="O294" t="s">
        <v>33</v>
      </c>
      <c r="P294" t="s">
        <v>33</v>
      </c>
      <c r="Q294" t="s">
        <v>33</v>
      </c>
      <c r="R294" t="s">
        <v>33</v>
      </c>
      <c r="S294" t="s">
        <v>33</v>
      </c>
      <c r="T294" t="s">
        <v>33</v>
      </c>
      <c r="U294" t="s">
        <v>33</v>
      </c>
      <c r="V294" t="s">
        <v>33</v>
      </c>
      <c r="W294">
        <f t="shared" si="12"/>
        <v>0</v>
      </c>
      <c r="X294">
        <f t="shared" si="13"/>
        <v>0</v>
      </c>
      <c r="Y294">
        <f t="shared" si="14"/>
        <v>0</v>
      </c>
    </row>
    <row r="295" spans="1:25">
      <c r="A295" s="3" t="s">
        <v>315</v>
      </c>
      <c r="B295" t="s">
        <v>33</v>
      </c>
      <c r="C295" t="s">
        <v>33</v>
      </c>
      <c r="D295" t="s">
        <v>33</v>
      </c>
      <c r="E295" t="s">
        <v>33</v>
      </c>
      <c r="F295" t="s">
        <v>33</v>
      </c>
      <c r="G295" t="s">
        <v>33</v>
      </c>
      <c r="H295" t="s">
        <v>33</v>
      </c>
      <c r="I295" t="s">
        <v>33</v>
      </c>
      <c r="J295" t="s">
        <v>33</v>
      </c>
      <c r="K295" t="s">
        <v>33</v>
      </c>
      <c r="L295" t="s">
        <v>33</v>
      </c>
      <c r="M295" t="s">
        <v>33</v>
      </c>
      <c r="N295" t="s">
        <v>33</v>
      </c>
      <c r="O295" t="s">
        <v>33</v>
      </c>
      <c r="P295" t="s">
        <v>33</v>
      </c>
      <c r="Q295" t="s">
        <v>33</v>
      </c>
      <c r="R295" t="s">
        <v>33</v>
      </c>
      <c r="S295" t="s">
        <v>33</v>
      </c>
      <c r="T295" t="s">
        <v>33</v>
      </c>
      <c r="U295" t="s">
        <v>33</v>
      </c>
      <c r="V295" t="s">
        <v>33</v>
      </c>
      <c r="W295">
        <f t="shared" si="12"/>
        <v>0</v>
      </c>
      <c r="X295">
        <f t="shared" si="13"/>
        <v>0</v>
      </c>
      <c r="Y295">
        <f t="shared" si="14"/>
        <v>0</v>
      </c>
    </row>
    <row r="296" spans="1:25">
      <c r="A296" s="3" t="s">
        <v>316</v>
      </c>
      <c r="B296" t="s">
        <v>33</v>
      </c>
      <c r="C296" t="s">
        <v>33</v>
      </c>
      <c r="D296" t="s">
        <v>33</v>
      </c>
      <c r="E296" t="s">
        <v>33</v>
      </c>
      <c r="F296" t="s">
        <v>33</v>
      </c>
      <c r="G296" t="s">
        <v>33</v>
      </c>
      <c r="H296" t="s">
        <v>33</v>
      </c>
      <c r="I296" t="s">
        <v>33</v>
      </c>
      <c r="J296" t="s">
        <v>33</v>
      </c>
      <c r="K296" t="s">
        <v>33</v>
      </c>
      <c r="L296" t="s">
        <v>33</v>
      </c>
      <c r="M296" t="s">
        <v>33</v>
      </c>
      <c r="N296" t="s">
        <v>33</v>
      </c>
      <c r="O296" t="s">
        <v>33</v>
      </c>
      <c r="P296" t="s">
        <v>33</v>
      </c>
      <c r="Q296" t="s">
        <v>33</v>
      </c>
      <c r="R296" t="s">
        <v>33</v>
      </c>
      <c r="S296" t="s">
        <v>33</v>
      </c>
      <c r="T296" t="s">
        <v>33</v>
      </c>
      <c r="U296" t="s">
        <v>33</v>
      </c>
      <c r="V296" t="s">
        <v>33</v>
      </c>
      <c r="W296">
        <f t="shared" si="12"/>
        <v>0</v>
      </c>
      <c r="X296">
        <f t="shared" si="13"/>
        <v>0</v>
      </c>
      <c r="Y296">
        <f t="shared" si="14"/>
        <v>0</v>
      </c>
    </row>
    <row r="297" spans="1:25">
      <c r="A297" s="3" t="s">
        <v>317</v>
      </c>
      <c r="B297" t="s">
        <v>33</v>
      </c>
      <c r="C297" t="s">
        <v>33</v>
      </c>
      <c r="D297" t="s">
        <v>33</v>
      </c>
      <c r="E297" t="s">
        <v>33</v>
      </c>
      <c r="F297" t="s">
        <v>33</v>
      </c>
      <c r="G297" t="s">
        <v>33</v>
      </c>
      <c r="H297" t="s">
        <v>33</v>
      </c>
      <c r="I297" t="s">
        <v>33</v>
      </c>
      <c r="J297" t="s">
        <v>33</v>
      </c>
      <c r="K297" t="s">
        <v>33</v>
      </c>
      <c r="L297" t="s">
        <v>33</v>
      </c>
      <c r="M297" t="s">
        <v>33</v>
      </c>
      <c r="N297" t="s">
        <v>33</v>
      </c>
      <c r="O297" t="s">
        <v>33</v>
      </c>
      <c r="P297" t="s">
        <v>33</v>
      </c>
      <c r="Q297" t="s">
        <v>33</v>
      </c>
      <c r="R297" t="s">
        <v>33</v>
      </c>
      <c r="S297" t="s">
        <v>33</v>
      </c>
      <c r="T297" t="s">
        <v>33</v>
      </c>
      <c r="U297" t="s">
        <v>33</v>
      </c>
      <c r="V297" t="s">
        <v>33</v>
      </c>
      <c r="W297">
        <f t="shared" si="12"/>
        <v>0</v>
      </c>
      <c r="X297">
        <f t="shared" si="13"/>
        <v>0</v>
      </c>
      <c r="Y297">
        <f t="shared" si="14"/>
        <v>0</v>
      </c>
    </row>
    <row r="298" spans="1:25">
      <c r="A298" s="3" t="s">
        <v>318</v>
      </c>
      <c r="B298" t="s">
        <v>33</v>
      </c>
      <c r="C298" t="s">
        <v>33</v>
      </c>
      <c r="D298" t="s">
        <v>33</v>
      </c>
      <c r="E298" t="s">
        <v>33</v>
      </c>
      <c r="F298" t="s">
        <v>33</v>
      </c>
      <c r="G298" t="s">
        <v>33</v>
      </c>
      <c r="H298" t="s">
        <v>33</v>
      </c>
      <c r="I298" t="s">
        <v>33</v>
      </c>
      <c r="J298" t="s">
        <v>33</v>
      </c>
      <c r="K298" t="s">
        <v>33</v>
      </c>
      <c r="L298" t="s">
        <v>33</v>
      </c>
      <c r="M298" t="s">
        <v>33</v>
      </c>
      <c r="N298" t="s">
        <v>33</v>
      </c>
      <c r="O298" t="s">
        <v>33</v>
      </c>
      <c r="P298" t="s">
        <v>33</v>
      </c>
      <c r="Q298" t="s">
        <v>33</v>
      </c>
      <c r="R298" t="s">
        <v>33</v>
      </c>
      <c r="S298" t="s">
        <v>33</v>
      </c>
      <c r="T298" t="s">
        <v>33</v>
      </c>
      <c r="U298" t="s">
        <v>33</v>
      </c>
      <c r="V298" t="s">
        <v>33</v>
      </c>
      <c r="W298">
        <f t="shared" si="12"/>
        <v>0</v>
      </c>
      <c r="X298">
        <f t="shared" si="13"/>
        <v>0</v>
      </c>
      <c r="Y298">
        <f t="shared" si="14"/>
        <v>0</v>
      </c>
    </row>
    <row r="299" spans="1:25">
      <c r="A299" s="3" t="s">
        <v>319</v>
      </c>
      <c r="B299" t="s">
        <v>33</v>
      </c>
      <c r="C299" t="s">
        <v>33</v>
      </c>
      <c r="D299" t="s">
        <v>33</v>
      </c>
      <c r="E299" t="s">
        <v>33</v>
      </c>
      <c r="F299" t="s">
        <v>33</v>
      </c>
      <c r="G299" t="s">
        <v>33</v>
      </c>
      <c r="H299" t="s">
        <v>33</v>
      </c>
      <c r="I299" t="s">
        <v>33</v>
      </c>
      <c r="J299" t="s">
        <v>33</v>
      </c>
      <c r="K299" t="s">
        <v>33</v>
      </c>
      <c r="L299" t="s">
        <v>33</v>
      </c>
      <c r="M299" t="s">
        <v>33</v>
      </c>
      <c r="N299" t="s">
        <v>33</v>
      </c>
      <c r="O299" t="s">
        <v>33</v>
      </c>
      <c r="P299" t="s">
        <v>33</v>
      </c>
      <c r="Q299" t="s">
        <v>33</v>
      </c>
      <c r="R299" t="s">
        <v>33</v>
      </c>
      <c r="S299" t="s">
        <v>33</v>
      </c>
      <c r="T299" t="s">
        <v>33</v>
      </c>
      <c r="U299" t="s">
        <v>33</v>
      </c>
      <c r="V299" t="s">
        <v>33</v>
      </c>
      <c r="W299">
        <f t="shared" si="12"/>
        <v>0</v>
      </c>
      <c r="X299">
        <f t="shared" si="13"/>
        <v>0</v>
      </c>
      <c r="Y299">
        <f t="shared" si="14"/>
        <v>0</v>
      </c>
    </row>
    <row r="300" spans="1:25">
      <c r="A300" s="3" t="s">
        <v>320</v>
      </c>
      <c r="B300" t="s">
        <v>33</v>
      </c>
      <c r="C300" t="s">
        <v>33</v>
      </c>
      <c r="D300" t="s">
        <v>33</v>
      </c>
      <c r="E300" t="s">
        <v>33</v>
      </c>
      <c r="F300" t="s">
        <v>33</v>
      </c>
      <c r="G300" t="s">
        <v>33</v>
      </c>
      <c r="H300" t="s">
        <v>33</v>
      </c>
      <c r="I300" t="s">
        <v>33</v>
      </c>
      <c r="J300" t="s">
        <v>33</v>
      </c>
      <c r="K300" t="s">
        <v>33</v>
      </c>
      <c r="L300" t="s">
        <v>33</v>
      </c>
      <c r="M300" t="s">
        <v>33</v>
      </c>
      <c r="N300" t="s">
        <v>33</v>
      </c>
      <c r="O300" t="s">
        <v>33</v>
      </c>
      <c r="P300" t="s">
        <v>33</v>
      </c>
      <c r="Q300" t="s">
        <v>33</v>
      </c>
      <c r="R300" t="s">
        <v>33</v>
      </c>
      <c r="S300" t="s">
        <v>33</v>
      </c>
      <c r="T300" t="s">
        <v>33</v>
      </c>
      <c r="U300" t="s">
        <v>33</v>
      </c>
      <c r="V300" t="s">
        <v>33</v>
      </c>
      <c r="W300">
        <f t="shared" si="12"/>
        <v>0</v>
      </c>
      <c r="X300">
        <f t="shared" si="13"/>
        <v>0</v>
      </c>
      <c r="Y300">
        <f t="shared" si="14"/>
        <v>0</v>
      </c>
    </row>
    <row r="301" spans="1:25">
      <c r="A301" s="3" t="s">
        <v>321</v>
      </c>
      <c r="B301" t="s">
        <v>33</v>
      </c>
      <c r="C301" t="s">
        <v>33</v>
      </c>
      <c r="D301" t="s">
        <v>33</v>
      </c>
      <c r="E301" t="s">
        <v>33</v>
      </c>
      <c r="F301" t="s">
        <v>33</v>
      </c>
      <c r="G301" t="s">
        <v>33</v>
      </c>
      <c r="H301" t="s">
        <v>33</v>
      </c>
      <c r="I301" t="s">
        <v>33</v>
      </c>
      <c r="J301" t="s">
        <v>33</v>
      </c>
      <c r="K301" t="s">
        <v>33</v>
      </c>
      <c r="L301" t="s">
        <v>33</v>
      </c>
      <c r="M301" t="s">
        <v>33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  <c r="U301" t="s">
        <v>33</v>
      </c>
      <c r="V301" t="s">
        <v>33</v>
      </c>
      <c r="W301">
        <f t="shared" si="12"/>
        <v>0</v>
      </c>
      <c r="X301">
        <f t="shared" si="13"/>
        <v>0</v>
      </c>
      <c r="Y301">
        <f t="shared" si="14"/>
        <v>0</v>
      </c>
    </row>
    <row r="302" spans="1:25">
      <c r="A302" s="3" t="s">
        <v>322</v>
      </c>
      <c r="B302" t="s">
        <v>33</v>
      </c>
      <c r="C302" t="s">
        <v>33</v>
      </c>
      <c r="D302" t="s">
        <v>33</v>
      </c>
      <c r="E302" t="s">
        <v>33</v>
      </c>
      <c r="F302" t="s">
        <v>33</v>
      </c>
      <c r="G302" t="s">
        <v>33</v>
      </c>
      <c r="H302" t="s">
        <v>33</v>
      </c>
      <c r="I302" t="s">
        <v>33</v>
      </c>
      <c r="J302" t="s">
        <v>33</v>
      </c>
      <c r="K302" t="s">
        <v>33</v>
      </c>
      <c r="L302" t="s">
        <v>33</v>
      </c>
      <c r="M302" t="s">
        <v>33</v>
      </c>
      <c r="N302" t="s">
        <v>33</v>
      </c>
      <c r="O302" t="s">
        <v>33</v>
      </c>
      <c r="P302" t="s">
        <v>33</v>
      </c>
      <c r="Q302" t="s">
        <v>33</v>
      </c>
      <c r="R302" t="s">
        <v>33</v>
      </c>
      <c r="S302" t="s">
        <v>33</v>
      </c>
      <c r="T302" t="s">
        <v>33</v>
      </c>
      <c r="U302" t="s">
        <v>33</v>
      </c>
      <c r="V302" t="s">
        <v>33</v>
      </c>
      <c r="W302">
        <f t="shared" si="12"/>
        <v>0</v>
      </c>
      <c r="X302">
        <f t="shared" si="13"/>
        <v>0</v>
      </c>
      <c r="Y302">
        <f t="shared" si="14"/>
        <v>0</v>
      </c>
    </row>
    <row r="303" spans="1:25">
      <c r="A303" s="3" t="s">
        <v>323</v>
      </c>
      <c r="B303" t="s">
        <v>33</v>
      </c>
      <c r="C303" t="s">
        <v>33</v>
      </c>
      <c r="D303" t="s">
        <v>33</v>
      </c>
      <c r="E303" t="s">
        <v>33</v>
      </c>
      <c r="F303" t="s">
        <v>33</v>
      </c>
      <c r="G303" t="s">
        <v>33</v>
      </c>
      <c r="H303" t="s">
        <v>33</v>
      </c>
      <c r="I303" t="s">
        <v>33</v>
      </c>
      <c r="J303" t="s">
        <v>33</v>
      </c>
      <c r="K303" t="s">
        <v>33</v>
      </c>
      <c r="L303" t="s">
        <v>33</v>
      </c>
      <c r="M303" t="s">
        <v>33</v>
      </c>
      <c r="N303" t="s">
        <v>33</v>
      </c>
      <c r="O303" t="s">
        <v>33</v>
      </c>
      <c r="P303" t="s">
        <v>33</v>
      </c>
      <c r="Q303" t="s">
        <v>33</v>
      </c>
      <c r="R303" t="s">
        <v>33</v>
      </c>
      <c r="S303" t="s">
        <v>33</v>
      </c>
      <c r="T303" t="s">
        <v>33</v>
      </c>
      <c r="U303" t="s">
        <v>33</v>
      </c>
      <c r="V303" t="s">
        <v>33</v>
      </c>
      <c r="W303">
        <f t="shared" si="12"/>
        <v>0</v>
      </c>
      <c r="X303">
        <f t="shared" si="13"/>
        <v>0</v>
      </c>
      <c r="Y303">
        <f t="shared" si="14"/>
        <v>0</v>
      </c>
    </row>
  </sheetData>
  <sortState ref="A2:Y300">
    <sortCondition descending="1" ref="Y1"/>
  </sortState>
  <conditionalFormatting sqref="B5:V303">
    <cfRule type="cellIs" dxfId="0" priority="1" operator="lessThan">
      <formula>0.00015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Data 2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Aran</dc:creator>
  <cp:lastModifiedBy>Dvir Aran</cp:lastModifiedBy>
  <dcterms:created xsi:type="dcterms:W3CDTF">2015-04-15T20:43:17Z</dcterms:created>
  <dcterms:modified xsi:type="dcterms:W3CDTF">2015-09-30T19:08:30Z</dcterms:modified>
</cp:coreProperties>
</file>