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D4"/>
  <c r="D5"/>
  <c r="D3"/>
  <c r="C4"/>
  <c r="C5"/>
  <c r="E4"/>
  <c r="E5"/>
  <c r="C3"/>
  <c r="F4"/>
  <c r="F5"/>
  <c r="F3"/>
  <c r="D6"/>
  <c r="E6"/>
  <c r="B6"/>
  <c r="C6"/>
  <c r="F6"/>
</calcChain>
</file>

<file path=xl/sharedStrings.xml><?xml version="1.0" encoding="utf-8"?>
<sst xmlns="http://schemas.openxmlformats.org/spreadsheetml/2006/main" count="15" uniqueCount="14">
  <si>
    <t>Royalty</t>
  </si>
  <si>
    <t>Total</t>
  </si>
  <si>
    <t>Assumptions</t>
  </si>
  <si>
    <t>Manu. Costs</t>
  </si>
  <si>
    <t>CD 1</t>
  </si>
  <si>
    <t>CD 2</t>
  </si>
  <si>
    <t>CD 3</t>
  </si>
  <si>
    <t>e-MusicPro.com Annual Projected Net Income</t>
  </si>
  <si>
    <t>Sales</t>
  </si>
  <si>
    <t>CD Title</t>
  </si>
  <si>
    <t>Royalty Bonus</t>
  </si>
  <si>
    <t>Net Income</t>
  </si>
  <si>
    <t>Royalties %</t>
  </si>
  <si>
    <t>Manu. Costs %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</si>
</sst>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u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10" fontId="4" fillId="2" borderId="0" xfId="0" applyNumberFormat="1" applyFont="1" applyFill="1"/>
    <xf numFmtId="164" fontId="4" fillId="2" borderId="0" xfId="0" applyNumberFormat="1" applyFont="1" applyFill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8" fontId="2" fillId="0" borderId="0" xfId="2" applyNumberFormat="1" applyFont="1"/>
    <xf numFmtId="40" fontId="2" fillId="0" borderId="0" xfId="1" applyNumberFormat="1" applyFont="1"/>
    <xf numFmtId="40" fontId="2" fillId="0" borderId="1" xfId="1" applyNumberFormat="1" applyFont="1" applyBorder="1"/>
    <xf numFmtId="0" fontId="5" fillId="2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13" sqref="A13"/>
    </sheetView>
  </sheetViews>
  <sheetFormatPr defaultRowHeight="12.75"/>
  <cols>
    <col min="1" max="1" width="13.7109375" style="3" customWidth="1"/>
    <col min="2" max="2" width="13.5703125" style="3" bestFit="1" customWidth="1"/>
    <col min="3" max="3" width="19.140625" style="3" bestFit="1" customWidth="1"/>
    <col min="4" max="4" width="14.28515625" style="3" bestFit="1" customWidth="1"/>
    <col min="5" max="5" width="13" style="3" bestFit="1" customWidth="1"/>
    <col min="6" max="6" width="19.7109375" style="3" bestFit="1" customWidth="1"/>
    <col min="7" max="16384" width="9.140625" style="3"/>
  </cols>
  <sheetData>
    <row r="1" spans="1:6" ht="47.25" customHeight="1">
      <c r="A1" s="13" t="s">
        <v>7</v>
      </c>
      <c r="B1" s="13"/>
      <c r="C1" s="13"/>
      <c r="D1" s="13"/>
      <c r="E1" s="13"/>
      <c r="F1" s="13"/>
    </row>
    <row r="2" spans="1:6" ht="26.25" customHeight="1" thickBot="1">
      <c r="A2" s="2" t="s">
        <v>9</v>
      </c>
      <c r="B2" s="8" t="s">
        <v>8</v>
      </c>
      <c r="C2" s="8" t="s">
        <v>0</v>
      </c>
      <c r="D2" s="8" t="s">
        <v>10</v>
      </c>
      <c r="E2" s="9" t="s">
        <v>3</v>
      </c>
      <c r="F2" s="9" t="s">
        <v>11</v>
      </c>
    </row>
    <row r="3" spans="1:6">
      <c r="A3" s="1" t="s">
        <v>4</v>
      </c>
      <c r="B3" s="10">
        <v>3453345.75</v>
      </c>
      <c r="C3" s="10">
        <f>B9*B3</f>
        <v>612968.87062499998</v>
      </c>
      <c r="D3" s="10">
        <f>IF(B3&lt;=2750000,B10,0)</f>
        <v>0</v>
      </c>
      <c r="E3" s="10">
        <f>B11*B3</f>
        <v>423034.854375</v>
      </c>
      <c r="F3" s="10">
        <f>B3-(C3+D3+E3)</f>
        <v>2417342.0249999999</v>
      </c>
    </row>
    <row r="4" spans="1:6">
      <c r="A4" s="1" t="s">
        <v>5</v>
      </c>
      <c r="B4" s="11">
        <v>2372915.5</v>
      </c>
      <c r="C4" s="11">
        <f t="shared" ref="C4:C5" si="0">B10*B4</f>
        <v>118645775000</v>
      </c>
      <c r="D4" s="11">
        <f t="shared" ref="D4:D5" si="1">IF(B4&lt;=2750000,B11,0)</f>
        <v>0.1225</v>
      </c>
      <c r="E4" s="11">
        <f t="shared" ref="E4:E5" si="2">B12*B4</f>
        <v>0</v>
      </c>
      <c r="F4" s="11">
        <f>B4-(C4+D4+E4)</f>
        <v>-118643402084.6225</v>
      </c>
    </row>
    <row r="5" spans="1:6" ht="13.5" thickBot="1">
      <c r="A5" s="2" t="s">
        <v>6</v>
      </c>
      <c r="B5" s="12">
        <v>2945238.25</v>
      </c>
      <c r="C5" s="12">
        <f t="shared" si="0"/>
        <v>360791.68562499998</v>
      </c>
      <c r="D5" s="12">
        <f t="shared" si="1"/>
        <v>0</v>
      </c>
      <c r="E5" s="12">
        <f t="shared" si="2"/>
        <v>0</v>
      </c>
      <c r="F5" s="12">
        <f>B5-(C5+D5+E5)</f>
        <v>2584446.5643750001</v>
      </c>
    </row>
    <row r="6" spans="1:6" ht="25.5" customHeight="1">
      <c r="A6" s="3" t="s">
        <v>1</v>
      </c>
      <c r="B6" s="10">
        <f>SUM(B3:B5)</f>
        <v>8771499.5</v>
      </c>
      <c r="C6" s="10">
        <f>SUM(C3:C5)</f>
        <v>118646748760.55624</v>
      </c>
      <c r="D6" s="10">
        <f>SUM(D3:D5)</f>
        <v>0.1225</v>
      </c>
      <c r="E6" s="10">
        <f>SUM(E3:E5)</f>
        <v>423034.854375</v>
      </c>
      <c r="F6" s="10">
        <f>SUM(F3:F5)</f>
        <v>-118638400296.03313</v>
      </c>
    </row>
    <row r="8" spans="1:6" ht="20.25">
      <c r="A8" s="4" t="s">
        <v>2</v>
      </c>
      <c r="B8" s="5"/>
    </row>
    <row r="9" spans="1:6">
      <c r="A9" s="5" t="s">
        <v>12</v>
      </c>
      <c r="B9" s="6">
        <v>0.17749999999999999</v>
      </c>
    </row>
    <row r="10" spans="1:6">
      <c r="A10" s="5" t="s">
        <v>10</v>
      </c>
      <c r="B10" s="7">
        <v>50000</v>
      </c>
    </row>
    <row r="11" spans="1:6">
      <c r="A11" s="5" t="s">
        <v>13</v>
      </c>
      <c r="B11" s="6">
        <v>0.1225</v>
      </c>
    </row>
  </sheetData>
  <mergeCells count="1">
    <mergeCell ref="A1:F1"/>
  </mergeCells>
  <phoneticPr fontId="0" type="noConversion"/>
  <pageMargins left="0.5" right="0.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Course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Quasney</dc:creator>
  <cp:lastModifiedBy>Shelly Cashman</cp:lastModifiedBy>
  <cp:lastPrinted>2006-12-06T21:50:58Z</cp:lastPrinted>
  <dcterms:created xsi:type="dcterms:W3CDTF">2001-12-09T05:52:53Z</dcterms:created>
  <dcterms:modified xsi:type="dcterms:W3CDTF">2006-12-14T22:02:05Z</dcterms:modified>
</cp:coreProperties>
</file>