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astalWetlands\OIMMP\"/>
    </mc:Choice>
  </mc:AlternateContent>
  <bookViews>
    <workbookView xWindow="0" yWindow="0" windowWidth="25200" windowHeight="11460"/>
  </bookViews>
  <sheets>
    <sheet name="Summary of FL fisheries landing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6" i="2"/>
  <c r="G16" i="2" s="1"/>
  <c r="F17" i="2"/>
  <c r="F18" i="2"/>
  <c r="G18" i="2" s="1"/>
  <c r="F19" i="2"/>
  <c r="F20" i="2"/>
  <c r="F21" i="2"/>
  <c r="F22" i="2"/>
  <c r="G22" i="2" s="1"/>
  <c r="F23" i="2"/>
  <c r="F24" i="2"/>
  <c r="F25" i="2"/>
  <c r="F26" i="2"/>
  <c r="G26" i="2" s="1"/>
  <c r="F27" i="2"/>
  <c r="F28" i="2"/>
  <c r="F29" i="2"/>
  <c r="F30" i="2"/>
  <c r="G30" i="2" s="1"/>
  <c r="F31" i="2"/>
  <c r="F32" i="2"/>
  <c r="F33" i="2"/>
  <c r="F34" i="2"/>
  <c r="G34" i="2" s="1"/>
  <c r="F35" i="2"/>
  <c r="F3" i="2"/>
  <c r="F4" i="2"/>
  <c r="F5" i="2"/>
  <c r="G5" i="2" s="1"/>
  <c r="F6" i="2"/>
  <c r="F7" i="2"/>
  <c r="F8" i="2"/>
  <c r="F9" i="2"/>
  <c r="G9" i="2" s="1"/>
  <c r="F10" i="2"/>
  <c r="F11" i="2"/>
  <c r="F12" i="2"/>
  <c r="F13" i="2"/>
  <c r="G13" i="2" s="1"/>
  <c r="F14" i="2"/>
  <c r="G15" i="2"/>
  <c r="G17" i="2"/>
  <c r="G4" i="2"/>
  <c r="G6" i="2"/>
  <c r="G7" i="2"/>
  <c r="G8" i="2"/>
  <c r="G10" i="2"/>
  <c r="G11" i="2"/>
  <c r="G12" i="2"/>
  <c r="G14" i="2"/>
  <c r="G19" i="2"/>
  <c r="G20" i="2"/>
  <c r="G21" i="2"/>
  <c r="G23" i="2"/>
  <c r="G24" i="2"/>
  <c r="G25" i="2"/>
  <c r="G27" i="2"/>
  <c r="G28" i="2"/>
  <c r="G29" i="2"/>
  <c r="G31" i="2"/>
  <c r="G32" i="2"/>
  <c r="G33" i="2"/>
  <c r="G35" i="2"/>
  <c r="G3" i="2"/>
</calcChain>
</file>

<file path=xl/sharedStrings.xml><?xml version="1.0" encoding="utf-8"?>
<sst xmlns="http://schemas.openxmlformats.org/spreadsheetml/2006/main" count="53" uniqueCount="50">
  <si>
    <t>Year</t>
  </si>
  <si>
    <t>East coast</t>
  </si>
  <si>
    <t>West coast</t>
  </si>
  <si>
    <t>Total</t>
  </si>
  <si>
    <t>notes</t>
  </si>
  <si>
    <t>no county data. Oyster (meats). Reported as gallons, convered to pounds by multiplying by 8.75. Oysters (shell) reported as bushels, converted to pounds (meats) by mulitplying by 4.375</t>
  </si>
  <si>
    <t>Bay</t>
  </si>
  <si>
    <t>Brevard</t>
  </si>
  <si>
    <t>Citrus</t>
  </si>
  <si>
    <t>Dade</t>
  </si>
  <si>
    <t>Dixie</t>
  </si>
  <si>
    <t>Duval</t>
  </si>
  <si>
    <t>Escambia</t>
  </si>
  <si>
    <t>Santa Rosa</t>
  </si>
  <si>
    <t>Franklin</t>
  </si>
  <si>
    <t>Gulf</t>
  </si>
  <si>
    <t>Hillsborough</t>
  </si>
  <si>
    <t>Levy</t>
  </si>
  <si>
    <t>Monroe</t>
  </si>
  <si>
    <t>Nassau</t>
  </si>
  <si>
    <t>Okaloosa</t>
  </si>
  <si>
    <t>Pinellas</t>
  </si>
  <si>
    <t>St. Johns and Flagler</t>
  </si>
  <si>
    <t>St. Johns</t>
  </si>
  <si>
    <t>Sarasota</t>
  </si>
  <si>
    <t>Volusia</t>
  </si>
  <si>
    <t>Wakulla</t>
  </si>
  <si>
    <t>Escambia and Santa Rosa</t>
  </si>
  <si>
    <t>Wakulla and Leon</t>
  </si>
  <si>
    <t>Calculated total</t>
  </si>
  <si>
    <t>Bay and Gulf</t>
  </si>
  <si>
    <t>Indian River</t>
  </si>
  <si>
    <t>Lee</t>
  </si>
  <si>
    <t>Taylor</t>
  </si>
  <si>
    <t>Charlotte</t>
  </si>
  <si>
    <t>St. Lucie</t>
  </si>
  <si>
    <t>Bay and Washington</t>
  </si>
  <si>
    <t>Palm Beach</t>
  </si>
  <si>
    <t>Dixie and Taylor</t>
  </si>
  <si>
    <t>Walton</t>
  </si>
  <si>
    <t>Citrus and Pasco</t>
  </si>
  <si>
    <t>Broward and Dade</t>
  </si>
  <si>
    <t>Collier</t>
  </si>
  <si>
    <t>Manatee</t>
  </si>
  <si>
    <t>Okaloosa and Walton</t>
  </si>
  <si>
    <t>difference</t>
  </si>
  <si>
    <t xml:space="preserve"> checked numbers 3x, calculated total doesn't add up to printed total. </t>
  </si>
  <si>
    <t>checked 3x, county numbers don't add up to total</t>
  </si>
  <si>
    <t>checked 3x, county numbers don't add up to printed total. County numbers are rounded to nearest 100</t>
  </si>
  <si>
    <t>Bay, Gulf, and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</si>
</sst>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9.140625" style="7"/>
    <col min="2" max="2" width="13.140625" style="7" customWidth="1"/>
    <col min="3" max="3" width="9.85546875" style="7" customWidth="1"/>
    <col min="4" max="4" width="12.140625" style="7" customWidth="1"/>
    <col min="5" max="5" width="9.140625" style="7"/>
    <col min="6" max="7" width="10.42578125" style="7" customWidth="1"/>
    <col min="8" max="8" width="12" style="7" customWidth="1"/>
    <col min="9" max="9" width="10.42578125" style="7" customWidth="1"/>
    <col min="10" max="17" width="9.140625" style="7"/>
    <col min="18" max="18" width="9.140625" style="7" customWidth="1"/>
    <col min="19" max="30" width="9.140625" style="7"/>
    <col min="31" max="31" width="9.140625" style="7" customWidth="1"/>
    <col min="32" max="16384" width="9.140625" style="7"/>
  </cols>
  <sheetData>
    <row r="1" spans="1:48" s="10" customFormat="1" ht="60" x14ac:dyDescent="0.25">
      <c r="A1" s="10" t="s">
        <v>0</v>
      </c>
      <c r="B1" s="5" t="s">
        <v>4</v>
      </c>
      <c r="C1" s="5" t="s">
        <v>1</v>
      </c>
      <c r="D1" s="5" t="s">
        <v>2</v>
      </c>
      <c r="E1" s="5" t="s">
        <v>3</v>
      </c>
      <c r="F1" s="5" t="s">
        <v>29</v>
      </c>
      <c r="G1" s="5" t="s">
        <v>45</v>
      </c>
      <c r="H1" s="9" t="s">
        <v>49</v>
      </c>
      <c r="I1" s="9" t="s">
        <v>30</v>
      </c>
      <c r="J1" s="10" t="s">
        <v>6</v>
      </c>
      <c r="K1" s="9" t="s">
        <v>36</v>
      </c>
      <c r="L1" s="10" t="s">
        <v>7</v>
      </c>
      <c r="M1" s="10" t="s">
        <v>34</v>
      </c>
      <c r="N1" s="10" t="s">
        <v>8</v>
      </c>
      <c r="O1" s="9" t="s">
        <v>40</v>
      </c>
      <c r="P1" s="5" t="s">
        <v>42</v>
      </c>
      <c r="Q1" s="9" t="s">
        <v>41</v>
      </c>
      <c r="R1" s="10" t="s">
        <v>9</v>
      </c>
      <c r="S1" s="9" t="s">
        <v>38</v>
      </c>
      <c r="T1" s="10" t="s">
        <v>10</v>
      </c>
      <c r="U1" s="10" t="s">
        <v>11</v>
      </c>
      <c r="V1" s="9" t="s">
        <v>27</v>
      </c>
      <c r="W1" s="10" t="s">
        <v>12</v>
      </c>
      <c r="X1" s="10" t="s">
        <v>14</v>
      </c>
      <c r="Y1" s="10" t="s">
        <v>15</v>
      </c>
      <c r="Z1" s="10" t="s">
        <v>16</v>
      </c>
      <c r="AA1" s="10" t="s">
        <v>31</v>
      </c>
      <c r="AB1" s="10" t="s">
        <v>32</v>
      </c>
      <c r="AC1" s="10" t="s">
        <v>17</v>
      </c>
      <c r="AD1" s="10" t="s">
        <v>43</v>
      </c>
      <c r="AE1" s="10" t="s">
        <v>18</v>
      </c>
      <c r="AF1" s="10" t="s">
        <v>19</v>
      </c>
      <c r="AG1" s="10" t="s">
        <v>20</v>
      </c>
      <c r="AH1" s="9" t="s">
        <v>44</v>
      </c>
      <c r="AI1" s="10" t="s">
        <v>37</v>
      </c>
      <c r="AJ1" s="10" t="s">
        <v>21</v>
      </c>
      <c r="AK1" s="10" t="s">
        <v>13</v>
      </c>
      <c r="AL1" s="10" t="s">
        <v>24</v>
      </c>
      <c r="AM1" s="9" t="s">
        <v>22</v>
      </c>
      <c r="AN1" s="10" t="s">
        <v>23</v>
      </c>
      <c r="AO1" s="5" t="s">
        <v>35</v>
      </c>
      <c r="AP1" s="10" t="s">
        <v>13</v>
      </c>
      <c r="AQ1" s="10" t="s">
        <v>24</v>
      </c>
      <c r="AR1" s="10" t="s">
        <v>33</v>
      </c>
      <c r="AS1" s="10" t="s">
        <v>25</v>
      </c>
      <c r="AT1" s="9" t="s">
        <v>28</v>
      </c>
      <c r="AU1" s="10" t="s">
        <v>26</v>
      </c>
      <c r="AV1" s="10" t="s">
        <v>39</v>
      </c>
    </row>
    <row r="2" spans="1:48" s="6" customFormat="1" x14ac:dyDescent="0.25">
      <c r="A2" s="2">
        <v>1950</v>
      </c>
      <c r="B2" s="2" t="s">
        <v>5</v>
      </c>
      <c r="C2" s="6">
        <v>22715</v>
      </c>
      <c r="D2" s="6">
        <v>872553</v>
      </c>
      <c r="E2" s="6">
        <v>895248</v>
      </c>
      <c r="F2" s="3"/>
      <c r="G2" s="3"/>
    </row>
    <row r="3" spans="1:48" s="6" customFormat="1" x14ac:dyDescent="0.25">
      <c r="A3" s="2">
        <v>1951</v>
      </c>
      <c r="E3" s="2">
        <v>735304</v>
      </c>
      <c r="F3" s="3">
        <f t="shared" ref="F3:F35" si="0">SUM(H3:AV3)</f>
        <v>735304</v>
      </c>
      <c r="G3" s="3">
        <f>F3-E3</f>
        <v>0</v>
      </c>
      <c r="H3" s="2"/>
      <c r="I3" s="2"/>
      <c r="J3" s="6">
        <v>42368</v>
      </c>
      <c r="L3" s="6">
        <v>18</v>
      </c>
      <c r="N3" s="6">
        <v>71689</v>
      </c>
      <c r="R3" s="6">
        <v>350</v>
      </c>
      <c r="T3" s="6">
        <v>8278</v>
      </c>
      <c r="U3" s="6">
        <v>17386</v>
      </c>
      <c r="V3" s="6">
        <v>3535</v>
      </c>
      <c r="X3" s="6">
        <v>546560</v>
      </c>
      <c r="Y3" s="6">
        <v>26504</v>
      </c>
      <c r="Z3" s="6">
        <v>481</v>
      </c>
      <c r="AC3" s="6">
        <v>665</v>
      </c>
      <c r="AE3" s="6">
        <v>438</v>
      </c>
      <c r="AF3" s="6">
        <v>2130</v>
      </c>
      <c r="AG3" s="6">
        <v>35</v>
      </c>
      <c r="AJ3" s="6">
        <v>805</v>
      </c>
      <c r="AM3" s="6">
        <v>5023</v>
      </c>
      <c r="AQ3" s="6">
        <v>1426</v>
      </c>
      <c r="AS3" s="6">
        <v>3588</v>
      </c>
      <c r="AT3" s="6">
        <v>4025</v>
      </c>
    </row>
    <row r="4" spans="1:48" s="6" customFormat="1" x14ac:dyDescent="0.25">
      <c r="A4" s="2">
        <v>1952</v>
      </c>
      <c r="B4" s="2"/>
      <c r="C4" s="6">
        <v>20907</v>
      </c>
      <c r="D4" s="6">
        <v>542080</v>
      </c>
      <c r="E4" s="6">
        <v>562987</v>
      </c>
      <c r="F4" s="3">
        <f t="shared" si="0"/>
        <v>562987</v>
      </c>
      <c r="G4" s="3">
        <f t="shared" ref="G4:G35" si="1">F4-E4</f>
        <v>0</v>
      </c>
      <c r="H4" s="2"/>
      <c r="I4" s="2"/>
      <c r="J4" s="6">
        <v>30304</v>
      </c>
      <c r="N4" s="6">
        <v>44411</v>
      </c>
      <c r="T4" s="6">
        <v>438</v>
      </c>
      <c r="U4" s="6">
        <v>12826</v>
      </c>
      <c r="W4" s="6">
        <v>7375</v>
      </c>
      <c r="X4" s="6">
        <v>451145</v>
      </c>
      <c r="AE4" s="6">
        <v>140</v>
      </c>
      <c r="AF4" s="6">
        <v>1425</v>
      </c>
      <c r="AJ4" s="6">
        <v>4341</v>
      </c>
      <c r="AN4" s="6">
        <v>6208</v>
      </c>
      <c r="AQ4" s="6">
        <v>1258</v>
      </c>
      <c r="AS4" s="6">
        <v>448</v>
      </c>
      <c r="AU4" s="6">
        <v>2668</v>
      </c>
    </row>
    <row r="5" spans="1:48" s="6" customFormat="1" x14ac:dyDescent="0.25">
      <c r="A5" s="2">
        <v>1953</v>
      </c>
      <c r="B5" s="2" t="s">
        <v>46</v>
      </c>
      <c r="C5" s="6">
        <v>21576</v>
      </c>
      <c r="D5" s="6">
        <v>563780</v>
      </c>
      <c r="E5" s="6">
        <v>585356</v>
      </c>
      <c r="F5" s="11">
        <f t="shared" si="0"/>
        <v>589049</v>
      </c>
      <c r="G5" s="3">
        <f t="shared" si="1"/>
        <v>3693</v>
      </c>
      <c r="H5" s="11"/>
      <c r="I5" s="6">
        <v>59956</v>
      </c>
      <c r="N5" s="6">
        <v>27781</v>
      </c>
      <c r="U5" s="6">
        <v>15236</v>
      </c>
      <c r="W5" s="6">
        <v>11514</v>
      </c>
      <c r="X5" s="6">
        <v>459225</v>
      </c>
      <c r="AA5" s="6">
        <v>3894</v>
      </c>
      <c r="AC5" s="6">
        <v>153</v>
      </c>
      <c r="AF5" s="6">
        <v>2087</v>
      </c>
      <c r="AJ5" s="6">
        <v>1531</v>
      </c>
      <c r="AN5" s="6">
        <v>3789</v>
      </c>
      <c r="AQ5" s="6">
        <v>2622</v>
      </c>
      <c r="AS5" s="6">
        <v>263</v>
      </c>
      <c r="AU5" s="6">
        <v>998</v>
      </c>
    </row>
    <row r="6" spans="1:48" s="6" customFormat="1" x14ac:dyDescent="0.25">
      <c r="A6" s="2">
        <v>1954</v>
      </c>
      <c r="B6" s="2"/>
      <c r="C6" s="6">
        <v>17907</v>
      </c>
      <c r="D6" s="6">
        <v>667589</v>
      </c>
      <c r="E6" s="6">
        <v>685496</v>
      </c>
      <c r="F6" s="3">
        <f t="shared" si="0"/>
        <v>685496</v>
      </c>
      <c r="G6" s="3">
        <f t="shared" si="1"/>
        <v>0</v>
      </c>
      <c r="H6" s="3"/>
      <c r="I6" s="6">
        <v>67992</v>
      </c>
      <c r="N6" s="6">
        <v>34995</v>
      </c>
      <c r="U6" s="6">
        <v>14717</v>
      </c>
      <c r="W6" s="6">
        <v>4288</v>
      </c>
      <c r="X6" s="6">
        <v>553946</v>
      </c>
      <c r="AC6" s="6">
        <v>394</v>
      </c>
      <c r="AF6" s="6">
        <v>1583</v>
      </c>
      <c r="AJ6" s="6">
        <v>3949</v>
      </c>
      <c r="AN6" s="6">
        <v>1344</v>
      </c>
      <c r="AQ6" s="6">
        <v>1587</v>
      </c>
      <c r="AS6" s="6">
        <v>263</v>
      </c>
      <c r="AU6" s="6">
        <v>438</v>
      </c>
    </row>
    <row r="7" spans="1:48" s="6" customFormat="1" x14ac:dyDescent="0.25">
      <c r="A7" s="2">
        <v>1955</v>
      </c>
      <c r="B7" s="2"/>
      <c r="C7" s="6">
        <v>19340</v>
      </c>
      <c r="D7" s="6">
        <v>630241</v>
      </c>
      <c r="E7" s="6">
        <v>649581</v>
      </c>
      <c r="F7" s="3">
        <f t="shared" si="0"/>
        <v>649581</v>
      </c>
      <c r="G7" s="3">
        <f t="shared" si="1"/>
        <v>0</v>
      </c>
      <c r="H7" s="6">
        <v>48141</v>
      </c>
      <c r="N7" s="6">
        <v>28337</v>
      </c>
      <c r="U7" s="6">
        <v>17282</v>
      </c>
      <c r="W7" s="6">
        <v>2756</v>
      </c>
      <c r="X7" s="6">
        <v>542874</v>
      </c>
      <c r="AB7" s="6">
        <v>1689</v>
      </c>
      <c r="AF7" s="6">
        <v>1677</v>
      </c>
      <c r="AJ7" s="6">
        <v>5306</v>
      </c>
      <c r="AQ7" s="6">
        <v>440</v>
      </c>
      <c r="AR7" s="6">
        <v>260</v>
      </c>
      <c r="AS7" s="6">
        <v>381</v>
      </c>
      <c r="AU7" s="6">
        <v>438</v>
      </c>
    </row>
    <row r="8" spans="1:48" s="6" customFormat="1" x14ac:dyDescent="0.25">
      <c r="A8" s="2">
        <v>1956</v>
      </c>
      <c r="B8" s="2"/>
      <c r="C8" s="6">
        <v>32304</v>
      </c>
      <c r="D8" s="6">
        <v>856431</v>
      </c>
      <c r="E8" s="6">
        <v>888735</v>
      </c>
      <c r="F8" s="3">
        <f t="shared" si="0"/>
        <v>888735</v>
      </c>
      <c r="G8" s="3">
        <f t="shared" si="1"/>
        <v>0</v>
      </c>
      <c r="H8" s="1"/>
      <c r="I8" s="6">
        <v>89830</v>
      </c>
      <c r="L8" s="6">
        <v>88</v>
      </c>
      <c r="N8" s="6">
        <v>12939</v>
      </c>
      <c r="T8" s="6">
        <v>2602</v>
      </c>
      <c r="U8" s="6">
        <v>28009</v>
      </c>
      <c r="W8" s="6">
        <v>2967</v>
      </c>
      <c r="X8" s="6">
        <v>722046</v>
      </c>
      <c r="AB8" s="6">
        <v>18603</v>
      </c>
      <c r="AC8" s="6">
        <v>401</v>
      </c>
      <c r="AF8" s="6">
        <v>1487</v>
      </c>
      <c r="AG8" s="6">
        <v>297</v>
      </c>
      <c r="AJ8" s="6">
        <v>2722</v>
      </c>
      <c r="AQ8" s="6">
        <v>1270</v>
      </c>
      <c r="AR8" s="6">
        <v>226</v>
      </c>
      <c r="AS8" s="6">
        <v>2720</v>
      </c>
      <c r="AU8" s="6">
        <v>2528</v>
      </c>
    </row>
    <row r="9" spans="1:48" s="6" customFormat="1" x14ac:dyDescent="0.25">
      <c r="A9" s="2">
        <v>1957</v>
      </c>
      <c r="B9" s="2"/>
      <c r="C9" s="6">
        <v>24754</v>
      </c>
      <c r="D9" s="6">
        <v>710124</v>
      </c>
      <c r="E9" s="6">
        <v>734878</v>
      </c>
      <c r="F9" s="3">
        <f t="shared" si="0"/>
        <v>734878</v>
      </c>
      <c r="G9" s="3">
        <f t="shared" si="1"/>
        <v>0</v>
      </c>
      <c r="H9" s="1"/>
      <c r="I9" s="6">
        <v>68961</v>
      </c>
      <c r="L9" s="6">
        <v>209</v>
      </c>
      <c r="N9" s="6">
        <v>3116</v>
      </c>
      <c r="T9" s="6">
        <v>267</v>
      </c>
      <c r="U9" s="6">
        <v>15769</v>
      </c>
      <c r="W9" s="6">
        <v>2202</v>
      </c>
      <c r="X9" s="6">
        <v>624222</v>
      </c>
      <c r="AB9" s="6">
        <v>4451</v>
      </c>
      <c r="AC9" s="6">
        <v>437</v>
      </c>
      <c r="AF9" s="6">
        <v>2154</v>
      </c>
      <c r="AG9" s="6">
        <v>1937</v>
      </c>
      <c r="AN9" s="6">
        <v>2801</v>
      </c>
      <c r="AQ9" s="6">
        <v>2627</v>
      </c>
      <c r="AS9" s="6">
        <v>3821</v>
      </c>
      <c r="AU9" s="6">
        <v>1904</v>
      </c>
    </row>
    <row r="10" spans="1:48" s="6" customFormat="1" x14ac:dyDescent="0.25">
      <c r="A10" s="2">
        <v>1958</v>
      </c>
      <c r="B10" s="2"/>
      <c r="C10" s="6">
        <v>29759</v>
      </c>
      <c r="D10" s="6">
        <v>794970</v>
      </c>
      <c r="E10" s="6">
        <v>824729</v>
      </c>
      <c r="F10" s="3">
        <f t="shared" si="0"/>
        <v>824729</v>
      </c>
      <c r="G10" s="3">
        <f t="shared" si="1"/>
        <v>0</v>
      </c>
      <c r="H10" s="1"/>
      <c r="I10" s="6">
        <v>60206</v>
      </c>
      <c r="L10" s="6">
        <v>35</v>
      </c>
      <c r="N10" s="6">
        <v>11200</v>
      </c>
      <c r="U10" s="6">
        <v>22524</v>
      </c>
      <c r="W10" s="6">
        <v>2147</v>
      </c>
      <c r="X10" s="6">
        <v>713230</v>
      </c>
      <c r="AB10" s="6">
        <v>1458</v>
      </c>
      <c r="AF10" s="6">
        <v>1764</v>
      </c>
      <c r="AJ10" s="6">
        <v>26</v>
      </c>
      <c r="AN10" s="6">
        <v>4286</v>
      </c>
      <c r="AQ10" s="6">
        <v>210</v>
      </c>
      <c r="AS10" s="6">
        <v>1150</v>
      </c>
      <c r="AU10" s="6">
        <v>6493</v>
      </c>
    </row>
    <row r="11" spans="1:48" s="6" customFormat="1" x14ac:dyDescent="0.25">
      <c r="A11" s="2">
        <v>1959</v>
      </c>
      <c r="B11" s="2"/>
      <c r="C11" s="6">
        <v>40045</v>
      </c>
      <c r="D11" s="6">
        <v>1414953</v>
      </c>
      <c r="E11" s="6">
        <v>1454998</v>
      </c>
      <c r="F11" s="3">
        <f t="shared" si="0"/>
        <v>1454998</v>
      </c>
      <c r="G11" s="3">
        <f t="shared" si="1"/>
        <v>0</v>
      </c>
      <c r="H11" s="1"/>
      <c r="I11" s="6">
        <v>93934</v>
      </c>
      <c r="M11" s="6">
        <v>57</v>
      </c>
      <c r="N11" s="6">
        <v>16000</v>
      </c>
      <c r="U11" s="6">
        <v>21781</v>
      </c>
      <c r="W11" s="6">
        <v>8371</v>
      </c>
      <c r="X11" s="6">
        <v>1268757</v>
      </c>
      <c r="AB11" s="6">
        <v>14869</v>
      </c>
      <c r="AC11" s="6">
        <v>1637</v>
      </c>
      <c r="AF11" s="6">
        <v>905</v>
      </c>
      <c r="AG11" s="6">
        <v>26</v>
      </c>
      <c r="AJ11" s="6">
        <v>1795</v>
      </c>
      <c r="AN11" s="6">
        <v>9438</v>
      </c>
      <c r="AQ11" s="6">
        <v>1018</v>
      </c>
      <c r="AS11" s="6">
        <v>7921</v>
      </c>
      <c r="AU11" s="6">
        <v>8489</v>
      </c>
    </row>
    <row r="12" spans="1:48" s="6" customFormat="1" x14ac:dyDescent="0.25">
      <c r="A12" s="2">
        <v>1960</v>
      </c>
      <c r="B12" s="2" t="s">
        <v>47</v>
      </c>
      <c r="C12" s="6">
        <v>44644</v>
      </c>
      <c r="D12" s="6">
        <v>1930756</v>
      </c>
      <c r="E12" s="6">
        <v>1975400</v>
      </c>
      <c r="F12" s="11">
        <f t="shared" si="0"/>
        <v>1975320</v>
      </c>
      <c r="G12" s="3">
        <f t="shared" si="1"/>
        <v>-80</v>
      </c>
      <c r="H12" s="11"/>
      <c r="I12" s="6">
        <v>89458</v>
      </c>
      <c r="M12" s="6">
        <v>891</v>
      </c>
      <c r="N12" s="6">
        <v>26119</v>
      </c>
      <c r="U12" s="6">
        <v>23838</v>
      </c>
      <c r="W12" s="6">
        <v>22562</v>
      </c>
      <c r="X12" s="6">
        <v>1744760</v>
      </c>
      <c r="AB12" s="6">
        <v>24511</v>
      </c>
      <c r="AC12" s="6">
        <v>3691</v>
      </c>
      <c r="AF12" s="6">
        <v>1793</v>
      </c>
      <c r="AG12" s="6">
        <v>2460</v>
      </c>
      <c r="AJ12" s="6">
        <v>1979</v>
      </c>
      <c r="AN12" s="6">
        <v>9782</v>
      </c>
      <c r="AQ12" s="6">
        <v>131</v>
      </c>
      <c r="AS12" s="6">
        <v>9231</v>
      </c>
      <c r="AU12" s="6">
        <v>14114</v>
      </c>
    </row>
    <row r="13" spans="1:48" s="6" customFormat="1" x14ac:dyDescent="0.25">
      <c r="A13" s="2">
        <v>1961</v>
      </c>
      <c r="B13" s="2"/>
      <c r="C13" s="6">
        <v>72542</v>
      </c>
      <c r="D13" s="6">
        <v>3254059</v>
      </c>
      <c r="E13" s="6">
        <v>3326601</v>
      </c>
      <c r="F13" s="3">
        <f t="shared" si="0"/>
        <v>3326601</v>
      </c>
      <c r="G13" s="3">
        <f t="shared" si="1"/>
        <v>0</v>
      </c>
      <c r="H13" s="1"/>
      <c r="I13" s="6">
        <v>127367</v>
      </c>
      <c r="L13" s="6">
        <v>18477</v>
      </c>
      <c r="M13" s="6">
        <v>26431</v>
      </c>
      <c r="N13" s="6">
        <v>31393</v>
      </c>
      <c r="P13" s="6">
        <v>102</v>
      </c>
      <c r="S13" s="6">
        <v>3386</v>
      </c>
      <c r="U13" s="6">
        <v>27385</v>
      </c>
      <c r="W13" s="6">
        <v>20354</v>
      </c>
      <c r="X13" s="6">
        <v>2947137</v>
      </c>
      <c r="Z13" s="6">
        <v>679</v>
      </c>
      <c r="AA13" s="6">
        <v>204</v>
      </c>
      <c r="AB13" s="6">
        <v>18277</v>
      </c>
      <c r="AC13" s="6">
        <v>23509</v>
      </c>
      <c r="AF13" s="6">
        <v>1098</v>
      </c>
      <c r="AG13" s="6">
        <v>11009</v>
      </c>
      <c r="AJ13" s="6">
        <v>7890</v>
      </c>
      <c r="AN13" s="6">
        <v>7256</v>
      </c>
      <c r="AO13" s="6">
        <v>480</v>
      </c>
      <c r="AQ13" s="6">
        <v>12473</v>
      </c>
      <c r="AS13" s="6">
        <v>17642</v>
      </c>
      <c r="AU13" s="6">
        <v>24052</v>
      </c>
    </row>
    <row r="14" spans="1:48" s="6" customFormat="1" x14ac:dyDescent="0.25">
      <c r="A14" s="2">
        <v>1962</v>
      </c>
      <c r="B14" s="2"/>
      <c r="C14" s="6">
        <v>67091</v>
      </c>
      <c r="D14" s="6">
        <v>4952680</v>
      </c>
      <c r="E14" s="6">
        <v>5019771</v>
      </c>
      <c r="F14" s="3">
        <f t="shared" si="0"/>
        <v>5019771</v>
      </c>
      <c r="G14" s="3">
        <f t="shared" si="1"/>
        <v>0</v>
      </c>
      <c r="H14" s="1"/>
      <c r="I14" s="6">
        <v>259664</v>
      </c>
      <c r="L14" s="6">
        <v>6759</v>
      </c>
      <c r="M14" s="6">
        <v>54412</v>
      </c>
      <c r="N14" s="6">
        <v>29184</v>
      </c>
      <c r="P14" s="6">
        <v>123</v>
      </c>
      <c r="S14" s="6">
        <v>1801</v>
      </c>
      <c r="U14" s="6">
        <v>28521</v>
      </c>
      <c r="W14" s="6">
        <v>16352</v>
      </c>
      <c r="X14" s="6">
        <v>4366700</v>
      </c>
      <c r="Z14" s="6">
        <v>31639</v>
      </c>
      <c r="AA14" s="6">
        <v>40</v>
      </c>
      <c r="AB14" s="6">
        <v>12131</v>
      </c>
      <c r="AC14" s="6">
        <v>25350</v>
      </c>
      <c r="AD14" s="6">
        <v>65</v>
      </c>
      <c r="AF14" s="6">
        <v>1232</v>
      </c>
      <c r="AH14" s="6">
        <v>21441</v>
      </c>
      <c r="AJ14" s="6">
        <v>80620</v>
      </c>
      <c r="AN14" s="6">
        <v>5660</v>
      </c>
      <c r="AO14" s="6">
        <v>132</v>
      </c>
      <c r="AQ14" s="6">
        <v>13115</v>
      </c>
      <c r="AS14" s="6">
        <v>24747</v>
      </c>
      <c r="AU14" s="6">
        <v>40083</v>
      </c>
    </row>
    <row r="15" spans="1:48" s="6" customFormat="1" x14ac:dyDescent="0.25">
      <c r="A15" s="2">
        <v>1963</v>
      </c>
      <c r="B15" s="2" t="s">
        <v>48</v>
      </c>
      <c r="C15" s="6">
        <v>80745</v>
      </c>
      <c r="D15" s="6">
        <v>4282103</v>
      </c>
      <c r="E15" s="6">
        <v>4362848</v>
      </c>
      <c r="F15" s="11">
        <f>SUM(H15:AV15)</f>
        <v>4347200</v>
      </c>
      <c r="G15" s="3">
        <f t="shared" si="1"/>
        <v>-15648</v>
      </c>
      <c r="H15" s="11"/>
      <c r="I15" s="6">
        <v>204400</v>
      </c>
      <c r="L15" s="6">
        <v>22900</v>
      </c>
      <c r="M15" s="6">
        <v>4200</v>
      </c>
      <c r="N15" s="6">
        <v>13500</v>
      </c>
      <c r="P15" s="6">
        <v>2400</v>
      </c>
      <c r="S15" s="6">
        <v>1400</v>
      </c>
      <c r="U15" s="6">
        <v>29700</v>
      </c>
      <c r="W15" s="6">
        <v>6600</v>
      </c>
      <c r="X15" s="6">
        <v>3810500</v>
      </c>
      <c r="Z15" s="6">
        <v>14500</v>
      </c>
      <c r="AB15" s="6">
        <v>35000</v>
      </c>
      <c r="AC15" s="6">
        <v>30200</v>
      </c>
      <c r="AF15" s="6">
        <v>400</v>
      </c>
      <c r="AH15" s="6">
        <v>3000</v>
      </c>
      <c r="AJ15" s="6">
        <v>83400</v>
      </c>
      <c r="AN15" s="6">
        <v>7200</v>
      </c>
      <c r="AQ15" s="6">
        <v>10800</v>
      </c>
      <c r="AS15" s="6">
        <v>20500</v>
      </c>
      <c r="AU15" s="6">
        <v>46600</v>
      </c>
    </row>
    <row r="16" spans="1:48" s="6" customFormat="1" x14ac:dyDescent="0.25">
      <c r="A16" s="2">
        <v>1964</v>
      </c>
      <c r="B16" s="2"/>
      <c r="C16" s="6">
        <v>92339</v>
      </c>
      <c r="D16" s="6">
        <v>2792784</v>
      </c>
      <c r="E16" s="6">
        <v>2885123</v>
      </c>
      <c r="F16" s="3">
        <f t="shared" si="0"/>
        <v>2885123</v>
      </c>
      <c r="G16" s="3">
        <f t="shared" si="1"/>
        <v>0</v>
      </c>
      <c r="H16" s="1"/>
      <c r="K16" s="6">
        <v>70119</v>
      </c>
      <c r="L16" s="6">
        <v>32913</v>
      </c>
      <c r="M16" s="6">
        <v>17153</v>
      </c>
      <c r="N16" s="6">
        <v>52069</v>
      </c>
      <c r="P16" s="6">
        <v>794</v>
      </c>
      <c r="T16" s="6">
        <v>4450</v>
      </c>
      <c r="U16" s="6">
        <v>28612</v>
      </c>
      <c r="W16" s="6">
        <v>16531</v>
      </c>
      <c r="X16" s="6">
        <v>2252377</v>
      </c>
      <c r="Y16" s="6">
        <v>28936</v>
      </c>
      <c r="Z16" s="6">
        <v>44662</v>
      </c>
      <c r="AA16" s="6">
        <v>7374</v>
      </c>
      <c r="AB16" s="6">
        <v>47284</v>
      </c>
      <c r="AC16" s="6">
        <v>37727</v>
      </c>
      <c r="AD16" s="6">
        <v>17</v>
      </c>
      <c r="AF16" s="6">
        <v>418</v>
      </c>
      <c r="AH16" s="6">
        <v>6168</v>
      </c>
      <c r="AJ16" s="6">
        <v>102825</v>
      </c>
      <c r="AN16" s="6">
        <v>4916</v>
      </c>
      <c r="AQ16" s="6">
        <v>40743</v>
      </c>
      <c r="AS16" s="6">
        <v>18106</v>
      </c>
      <c r="AU16" s="6">
        <v>70929</v>
      </c>
    </row>
    <row r="17" spans="1:50" s="6" customFormat="1" x14ac:dyDescent="0.25">
      <c r="A17" s="2">
        <v>1965</v>
      </c>
      <c r="B17" s="7"/>
      <c r="C17" s="7">
        <v>166013</v>
      </c>
      <c r="D17" s="7">
        <v>2788732</v>
      </c>
      <c r="E17" s="7">
        <v>2954745</v>
      </c>
      <c r="F17" s="3">
        <f t="shared" si="0"/>
        <v>2954745</v>
      </c>
      <c r="G17" s="3">
        <f t="shared" si="1"/>
        <v>0</v>
      </c>
      <c r="H17" s="1"/>
      <c r="I17" s="12"/>
      <c r="J17" s="12"/>
      <c r="K17" s="7">
        <v>79998</v>
      </c>
      <c r="L17" s="7">
        <v>94404</v>
      </c>
      <c r="M17" s="7">
        <v>4173</v>
      </c>
      <c r="N17" s="7">
        <v>8217</v>
      </c>
      <c r="O17" s="7"/>
      <c r="P17" s="7">
        <v>325</v>
      </c>
      <c r="Q17" s="7"/>
      <c r="R17" s="7"/>
      <c r="S17" s="7">
        <v>72</v>
      </c>
      <c r="T17" s="7"/>
      <c r="U17" s="7">
        <v>29669</v>
      </c>
      <c r="V17" s="7"/>
      <c r="W17" s="7">
        <v>22554</v>
      </c>
      <c r="X17" s="7">
        <v>2337530</v>
      </c>
      <c r="Y17" s="7">
        <v>45492</v>
      </c>
      <c r="Z17" s="7">
        <v>26126</v>
      </c>
      <c r="AA17" s="7">
        <v>7191</v>
      </c>
      <c r="AB17" s="7">
        <v>23827</v>
      </c>
      <c r="AC17" s="7">
        <v>50587</v>
      </c>
      <c r="AD17" s="7"/>
      <c r="AE17" s="7"/>
      <c r="AF17" s="7">
        <v>552</v>
      </c>
      <c r="AG17" s="7"/>
      <c r="AH17" s="7"/>
      <c r="AI17" s="7"/>
      <c r="AJ17" s="7">
        <v>68653</v>
      </c>
      <c r="AK17" s="7">
        <v>12207</v>
      </c>
      <c r="AL17" s="7">
        <v>27639</v>
      </c>
      <c r="AN17" s="7">
        <v>16717</v>
      </c>
      <c r="AO17" s="7"/>
      <c r="AS17" s="7">
        <v>17480</v>
      </c>
      <c r="AU17" s="7">
        <v>72555</v>
      </c>
      <c r="AV17" s="7">
        <v>8777</v>
      </c>
      <c r="AW17" s="7"/>
      <c r="AX17" s="7"/>
    </row>
    <row r="18" spans="1:50" s="6" customFormat="1" x14ac:dyDescent="0.25">
      <c r="A18" s="2">
        <v>1966</v>
      </c>
      <c r="B18" s="2" t="s">
        <v>48</v>
      </c>
      <c r="C18" s="7">
        <v>135114</v>
      </c>
      <c r="D18" s="7">
        <v>4156811</v>
      </c>
      <c r="E18" s="7">
        <v>4291925</v>
      </c>
      <c r="F18" s="3">
        <f t="shared" si="0"/>
        <v>4291925</v>
      </c>
      <c r="G18" s="3">
        <f t="shared" si="1"/>
        <v>0</v>
      </c>
      <c r="H18" s="1"/>
      <c r="I18" s="8"/>
      <c r="K18" s="7">
        <v>55046</v>
      </c>
      <c r="L18" s="7">
        <v>32307</v>
      </c>
      <c r="M18" s="7">
        <v>4589</v>
      </c>
      <c r="N18" s="7">
        <v>2138</v>
      </c>
      <c r="O18" s="7"/>
      <c r="P18" s="7"/>
      <c r="Q18" s="7"/>
      <c r="R18" s="7"/>
      <c r="S18" s="7">
        <v>1838</v>
      </c>
      <c r="T18" s="7"/>
      <c r="U18" s="7">
        <v>38352</v>
      </c>
      <c r="V18" s="7"/>
      <c r="W18" s="7">
        <v>34467</v>
      </c>
      <c r="X18" s="7">
        <v>3809941</v>
      </c>
      <c r="Y18" s="7">
        <v>76483</v>
      </c>
      <c r="Z18" s="7"/>
      <c r="AA18" s="7"/>
      <c r="AB18" s="7">
        <v>7813</v>
      </c>
      <c r="AC18" s="7">
        <v>87674</v>
      </c>
      <c r="AD18" s="7"/>
      <c r="AE18" s="7"/>
      <c r="AF18" s="7">
        <v>386</v>
      </c>
      <c r="AG18" s="7"/>
      <c r="AH18" s="7"/>
      <c r="AI18" s="7"/>
      <c r="AJ18" s="7">
        <v>3220</v>
      </c>
      <c r="AK18" s="7"/>
      <c r="AL18" s="7"/>
      <c r="AM18" s="7"/>
      <c r="AN18" s="7">
        <v>39813</v>
      </c>
      <c r="AO18" s="7">
        <v>125</v>
      </c>
      <c r="AP18" s="7">
        <v>44049</v>
      </c>
      <c r="AQ18" s="7">
        <v>3763</v>
      </c>
      <c r="AR18" s="7"/>
      <c r="AS18" s="7">
        <v>24131</v>
      </c>
      <c r="AT18" s="7"/>
      <c r="AU18" s="7">
        <v>21127</v>
      </c>
      <c r="AV18" s="7">
        <v>4663</v>
      </c>
      <c r="AW18" s="7"/>
      <c r="AX18" s="7"/>
    </row>
    <row r="19" spans="1:50" s="6" customFormat="1" x14ac:dyDescent="0.25">
      <c r="A19" s="2">
        <v>1967</v>
      </c>
      <c r="B19" s="7"/>
      <c r="C19" s="7">
        <v>182772</v>
      </c>
      <c r="D19" s="7">
        <v>4578358</v>
      </c>
      <c r="E19" s="7">
        <v>4761130</v>
      </c>
      <c r="F19" s="3">
        <f t="shared" si="0"/>
        <v>4761130</v>
      </c>
      <c r="G19" s="3">
        <f t="shared" si="1"/>
        <v>0</v>
      </c>
      <c r="H19" s="1"/>
      <c r="I19" s="12"/>
      <c r="J19" s="12"/>
      <c r="K19" s="7">
        <v>61475</v>
      </c>
      <c r="L19" s="7">
        <v>88607</v>
      </c>
      <c r="M19" s="7">
        <v>1934</v>
      </c>
      <c r="N19" s="7">
        <v>17859</v>
      </c>
      <c r="O19" s="7"/>
      <c r="P19" s="7"/>
      <c r="Q19" s="7"/>
      <c r="R19" s="7"/>
      <c r="S19" s="7">
        <v>3576</v>
      </c>
      <c r="T19" s="7"/>
      <c r="U19" s="7">
        <v>32051</v>
      </c>
      <c r="V19" s="7"/>
      <c r="W19" s="7">
        <v>16224</v>
      </c>
      <c r="X19" s="7">
        <v>4195905</v>
      </c>
      <c r="Y19" s="7">
        <v>107792</v>
      </c>
      <c r="Z19" s="7"/>
      <c r="AA19" s="7">
        <v>7603</v>
      </c>
      <c r="AB19" s="7">
        <v>12128</v>
      </c>
      <c r="AC19" s="7">
        <v>82139</v>
      </c>
      <c r="AD19" s="7"/>
      <c r="AE19" s="7"/>
      <c r="AF19" s="7"/>
      <c r="AG19" s="7"/>
      <c r="AH19" s="7"/>
      <c r="AI19" s="7"/>
      <c r="AJ19" s="7">
        <v>1652</v>
      </c>
      <c r="AK19" s="7">
        <v>62172</v>
      </c>
      <c r="AL19" s="7">
        <v>405</v>
      </c>
      <c r="AN19" s="7">
        <v>40144</v>
      </c>
      <c r="AO19" s="7"/>
      <c r="AS19" s="7">
        <v>14367</v>
      </c>
      <c r="AU19" s="7">
        <v>8463</v>
      </c>
      <c r="AV19" s="7">
        <v>6634</v>
      </c>
    </row>
    <row r="20" spans="1:50" s="6" customFormat="1" x14ac:dyDescent="0.25">
      <c r="A20" s="2">
        <v>1968</v>
      </c>
      <c r="B20" s="7"/>
      <c r="C20" s="7">
        <v>252084</v>
      </c>
      <c r="D20" s="7">
        <v>5316689</v>
      </c>
      <c r="E20" s="7">
        <v>5568773</v>
      </c>
      <c r="F20" s="3">
        <f t="shared" si="0"/>
        <v>5568773</v>
      </c>
      <c r="G20" s="3">
        <f t="shared" si="1"/>
        <v>0</v>
      </c>
      <c r="H20" s="1"/>
      <c r="I20" s="12"/>
      <c r="J20" s="12"/>
      <c r="K20" s="7">
        <v>88859</v>
      </c>
      <c r="L20" s="7">
        <v>143171</v>
      </c>
      <c r="M20" s="7">
        <v>282</v>
      </c>
      <c r="N20" s="7"/>
      <c r="O20" s="7">
        <v>3318</v>
      </c>
      <c r="P20" s="7"/>
      <c r="Q20" s="7"/>
      <c r="R20" s="7"/>
      <c r="S20" s="7">
        <v>21340</v>
      </c>
      <c r="T20" s="7"/>
      <c r="U20" s="7">
        <v>37843</v>
      </c>
      <c r="V20" s="7"/>
      <c r="W20" s="7">
        <v>16038</v>
      </c>
      <c r="X20" s="7">
        <v>4825668</v>
      </c>
      <c r="Y20" s="7">
        <v>112034</v>
      </c>
      <c r="Z20" s="7"/>
      <c r="AA20" s="7">
        <v>1635</v>
      </c>
      <c r="AB20" s="7">
        <v>31168</v>
      </c>
      <c r="AC20" s="7">
        <v>159921</v>
      </c>
      <c r="AD20" s="7"/>
      <c r="AE20" s="7"/>
      <c r="AF20" s="7"/>
      <c r="AG20" s="7"/>
      <c r="AH20" s="7"/>
      <c r="AI20" s="7"/>
      <c r="AJ20" s="7">
        <v>2756</v>
      </c>
      <c r="AK20" s="7">
        <v>34166</v>
      </c>
      <c r="AL20" s="7"/>
      <c r="AN20" s="7">
        <v>52248</v>
      </c>
      <c r="AO20" s="7"/>
      <c r="AS20" s="7">
        <v>17187</v>
      </c>
      <c r="AU20" s="7">
        <v>13886</v>
      </c>
      <c r="AV20" s="7">
        <v>7253</v>
      </c>
    </row>
    <row r="21" spans="1:50" s="6" customFormat="1" x14ac:dyDescent="0.25">
      <c r="A21" s="2">
        <v>1969</v>
      </c>
      <c r="B21" s="4"/>
      <c r="C21" s="5">
        <v>241320</v>
      </c>
      <c r="D21" s="5">
        <v>4911422</v>
      </c>
      <c r="E21" s="5">
        <v>5152742</v>
      </c>
      <c r="F21" s="3">
        <f t="shared" si="0"/>
        <v>5152742</v>
      </c>
      <c r="G21" s="3">
        <f t="shared" si="1"/>
        <v>0</v>
      </c>
      <c r="H21" s="1"/>
      <c r="J21" s="5">
        <v>85337</v>
      </c>
      <c r="K21" s="10"/>
      <c r="L21" s="10">
        <v>132378</v>
      </c>
      <c r="M21" s="10"/>
      <c r="N21" s="10">
        <v>3900</v>
      </c>
      <c r="O21" s="9"/>
      <c r="P21" s="9"/>
      <c r="Q21" s="9"/>
      <c r="R21" s="10"/>
      <c r="S21" s="5">
        <v>19842</v>
      </c>
      <c r="T21" s="10"/>
      <c r="U21" s="10">
        <v>27089</v>
      </c>
      <c r="V21" s="9"/>
      <c r="W21" s="10">
        <v>71372</v>
      </c>
      <c r="X21" s="10">
        <v>4350370</v>
      </c>
      <c r="Y21" s="10">
        <v>114218</v>
      </c>
      <c r="Z21" s="10"/>
      <c r="AA21" s="10">
        <v>17919</v>
      </c>
      <c r="AB21" s="10">
        <v>27521</v>
      </c>
      <c r="AC21" s="10">
        <v>165163</v>
      </c>
      <c r="AD21" s="10"/>
      <c r="AE21" s="10"/>
      <c r="AF21" s="10"/>
      <c r="AG21" s="10"/>
      <c r="AH21" s="10"/>
      <c r="AI21" s="10"/>
      <c r="AJ21" s="10">
        <v>377</v>
      </c>
      <c r="AK21" s="10">
        <v>49335</v>
      </c>
      <c r="AL21" s="10"/>
      <c r="AM21" s="9"/>
      <c r="AN21" s="10">
        <v>46338</v>
      </c>
      <c r="AO21" s="5"/>
      <c r="AP21" s="5"/>
      <c r="AQ21" s="10"/>
      <c r="AR21" s="10"/>
      <c r="AS21" s="10">
        <v>17596</v>
      </c>
      <c r="AT21" s="9"/>
      <c r="AU21" s="10">
        <v>10500</v>
      </c>
      <c r="AV21" s="10">
        <v>13487</v>
      </c>
    </row>
    <row r="22" spans="1:50" s="6" customFormat="1" x14ac:dyDescent="0.25">
      <c r="A22" s="2">
        <v>1970</v>
      </c>
      <c r="B22" s="2"/>
      <c r="C22" s="6">
        <v>212725</v>
      </c>
      <c r="D22" s="6">
        <v>3573794</v>
      </c>
      <c r="E22" s="2">
        <v>3786519</v>
      </c>
      <c r="F22" s="3">
        <f t="shared" si="0"/>
        <v>3786519</v>
      </c>
      <c r="G22" s="3">
        <f t="shared" si="1"/>
        <v>0</v>
      </c>
      <c r="H22" s="1"/>
      <c r="J22" s="6">
        <v>70856</v>
      </c>
      <c r="L22" s="6">
        <v>139000</v>
      </c>
      <c r="O22" s="6">
        <v>790</v>
      </c>
      <c r="S22" s="6">
        <v>4000</v>
      </c>
      <c r="U22" s="6">
        <v>19746</v>
      </c>
      <c r="W22" s="6">
        <v>126520</v>
      </c>
      <c r="X22" s="6">
        <v>3044401</v>
      </c>
      <c r="Y22" s="6">
        <v>82014</v>
      </c>
      <c r="AA22" s="6">
        <v>9446</v>
      </c>
      <c r="AB22" s="6">
        <v>32733</v>
      </c>
      <c r="AC22" s="6">
        <v>61514</v>
      </c>
      <c r="AK22" s="6">
        <v>126035</v>
      </c>
      <c r="AN22" s="6">
        <v>30880</v>
      </c>
      <c r="AS22" s="6">
        <v>13653</v>
      </c>
      <c r="AU22" s="6">
        <v>12723</v>
      </c>
      <c r="AV22" s="6">
        <v>12208</v>
      </c>
    </row>
    <row r="23" spans="1:50" s="6" customFormat="1" x14ac:dyDescent="0.25">
      <c r="A23" s="2">
        <v>1971</v>
      </c>
      <c r="B23" s="2"/>
      <c r="C23" s="6">
        <v>181988</v>
      </c>
      <c r="D23" s="6">
        <v>3528554</v>
      </c>
      <c r="E23" s="2">
        <v>3710542</v>
      </c>
      <c r="F23" s="3">
        <f t="shared" si="0"/>
        <v>3710542</v>
      </c>
      <c r="G23" s="3">
        <f t="shared" si="1"/>
        <v>0</v>
      </c>
      <c r="H23" s="1"/>
      <c r="J23" s="6">
        <v>58078</v>
      </c>
      <c r="L23" s="6">
        <v>103825</v>
      </c>
      <c r="W23" s="6">
        <v>50380</v>
      </c>
      <c r="X23" s="6">
        <v>3180085</v>
      </c>
      <c r="Y23" s="6">
        <v>70078</v>
      </c>
      <c r="AA23" s="6">
        <v>3466</v>
      </c>
      <c r="AB23" s="6">
        <v>25433</v>
      </c>
      <c r="AC23" s="6">
        <v>59993</v>
      </c>
      <c r="AF23" s="6">
        <v>17299</v>
      </c>
      <c r="AK23" s="6">
        <v>62370</v>
      </c>
      <c r="AN23" s="6">
        <v>34467</v>
      </c>
      <c r="AS23" s="6">
        <v>22931</v>
      </c>
      <c r="AU23" s="6">
        <v>15752</v>
      </c>
      <c r="AV23" s="6">
        <v>6385</v>
      </c>
    </row>
    <row r="24" spans="1:50" s="6" customFormat="1" x14ac:dyDescent="0.25">
      <c r="A24" s="2">
        <v>1972</v>
      </c>
      <c r="B24" s="2"/>
      <c r="C24" s="6">
        <v>126404</v>
      </c>
      <c r="D24" s="6">
        <v>3230967</v>
      </c>
      <c r="E24" s="2">
        <v>3357371</v>
      </c>
      <c r="F24" s="3">
        <f t="shared" si="0"/>
        <v>3357371</v>
      </c>
      <c r="G24" s="3">
        <f t="shared" si="1"/>
        <v>0</v>
      </c>
      <c r="H24" s="1"/>
      <c r="J24" s="6">
        <v>80249</v>
      </c>
      <c r="L24" s="6">
        <v>52498</v>
      </c>
      <c r="U24" s="6">
        <v>16184</v>
      </c>
      <c r="W24" s="6">
        <v>9253</v>
      </c>
      <c r="X24" s="6">
        <v>2980543</v>
      </c>
      <c r="Y24" s="6">
        <v>33443</v>
      </c>
      <c r="AA24" s="6">
        <v>940</v>
      </c>
      <c r="AB24" s="6">
        <v>2926</v>
      </c>
      <c r="AC24" s="6">
        <v>63896</v>
      </c>
      <c r="AF24" s="6">
        <v>1575</v>
      </c>
      <c r="AG24" s="6">
        <v>1361</v>
      </c>
      <c r="AK24" s="6">
        <v>23688</v>
      </c>
      <c r="AN24" s="6">
        <v>43570</v>
      </c>
      <c r="AS24" s="6">
        <v>11637</v>
      </c>
      <c r="AU24" s="6">
        <v>19242</v>
      </c>
      <c r="AV24" s="6">
        <v>16366</v>
      </c>
    </row>
    <row r="25" spans="1:50" s="6" customFormat="1" x14ac:dyDescent="0.25">
      <c r="A25" s="2">
        <v>1973</v>
      </c>
      <c r="B25" s="2"/>
      <c r="C25" s="6">
        <v>122389</v>
      </c>
      <c r="D25" s="6">
        <v>2408936</v>
      </c>
      <c r="E25" s="2">
        <v>2531325</v>
      </c>
      <c r="F25" s="3">
        <f t="shared" si="0"/>
        <v>2531325</v>
      </c>
      <c r="G25" s="3">
        <f t="shared" si="1"/>
        <v>0</v>
      </c>
      <c r="H25" s="1"/>
      <c r="J25" s="6">
        <v>106743</v>
      </c>
      <c r="L25" s="6">
        <v>41967</v>
      </c>
      <c r="T25" s="6">
        <v>12155</v>
      </c>
      <c r="U25" s="6">
        <v>14979</v>
      </c>
      <c r="W25" s="6">
        <v>7287</v>
      </c>
      <c r="X25" s="6">
        <v>2193492</v>
      </c>
      <c r="Y25" s="6">
        <v>8406</v>
      </c>
      <c r="AA25" s="6">
        <v>4815</v>
      </c>
      <c r="AB25" s="6">
        <v>1890</v>
      </c>
      <c r="AC25" s="6">
        <v>30390</v>
      </c>
      <c r="AF25" s="6">
        <v>2185</v>
      </c>
      <c r="AG25" s="6">
        <v>3121</v>
      </c>
      <c r="AI25" s="6">
        <v>5177</v>
      </c>
      <c r="AK25" s="6">
        <v>25659</v>
      </c>
      <c r="AN25" s="6">
        <v>45791</v>
      </c>
      <c r="AS25" s="6">
        <v>7475</v>
      </c>
      <c r="AU25" s="6">
        <v>7656</v>
      </c>
      <c r="AV25" s="6">
        <v>12137</v>
      </c>
    </row>
    <row r="26" spans="1:50" s="6" customFormat="1" x14ac:dyDescent="0.25">
      <c r="A26" s="2">
        <v>1974</v>
      </c>
      <c r="B26" s="2"/>
      <c r="C26" s="6">
        <v>97724</v>
      </c>
      <c r="D26" s="6">
        <v>2653661</v>
      </c>
      <c r="E26" s="2">
        <v>2751385</v>
      </c>
      <c r="F26" s="3">
        <f t="shared" si="0"/>
        <v>2751385</v>
      </c>
      <c r="G26" s="3">
        <f t="shared" si="1"/>
        <v>0</v>
      </c>
      <c r="H26" s="1"/>
      <c r="J26" s="6">
        <v>70436</v>
      </c>
      <c r="L26" s="6">
        <v>21539</v>
      </c>
      <c r="S26" s="6">
        <v>7347</v>
      </c>
      <c r="U26" s="6">
        <v>19027</v>
      </c>
      <c r="W26" s="6">
        <v>36536</v>
      </c>
      <c r="X26" s="6">
        <v>2453995</v>
      </c>
      <c r="Y26" s="6">
        <v>7664</v>
      </c>
      <c r="AA26" s="6">
        <v>4938</v>
      </c>
      <c r="AC26" s="6">
        <v>22899</v>
      </c>
      <c r="AF26" s="6">
        <v>2875</v>
      </c>
      <c r="AG26" s="6">
        <v>578</v>
      </c>
      <c r="AJ26" s="6">
        <v>50</v>
      </c>
      <c r="AK26" s="6">
        <v>27862</v>
      </c>
      <c r="AN26" s="6">
        <v>47429</v>
      </c>
      <c r="AS26" s="6">
        <v>1916</v>
      </c>
      <c r="AU26" s="6">
        <v>18514</v>
      </c>
      <c r="AV26" s="6">
        <v>7780</v>
      </c>
    </row>
    <row r="27" spans="1:50" s="6" customFormat="1" x14ac:dyDescent="0.25">
      <c r="A27" s="2">
        <v>1975</v>
      </c>
      <c r="B27" s="2"/>
      <c r="C27" s="6">
        <v>79413</v>
      </c>
      <c r="D27" s="6">
        <v>2133652</v>
      </c>
      <c r="E27" s="2">
        <v>2213065</v>
      </c>
      <c r="F27" s="3">
        <f t="shared" si="0"/>
        <v>2213065</v>
      </c>
      <c r="G27" s="3">
        <f t="shared" si="1"/>
        <v>0</v>
      </c>
      <c r="H27" s="1"/>
      <c r="J27" s="6">
        <v>28473</v>
      </c>
      <c r="L27" s="6">
        <v>23924</v>
      </c>
      <c r="S27" s="6">
        <v>114</v>
      </c>
      <c r="U27" s="6">
        <v>16925</v>
      </c>
      <c r="W27" s="6">
        <v>5739</v>
      </c>
      <c r="X27" s="6">
        <v>2032612</v>
      </c>
      <c r="Y27" s="6">
        <v>24245</v>
      </c>
      <c r="AA27" s="6">
        <v>955</v>
      </c>
      <c r="AC27" s="6">
        <v>12179</v>
      </c>
      <c r="AF27" s="6">
        <v>2684</v>
      </c>
      <c r="AG27" s="6">
        <v>1761</v>
      </c>
      <c r="AK27" s="6">
        <v>13699</v>
      </c>
      <c r="AN27" s="6">
        <v>34635</v>
      </c>
      <c r="AS27" s="6">
        <v>290</v>
      </c>
      <c r="AU27" s="6">
        <v>10711</v>
      </c>
      <c r="AV27" s="6">
        <v>4119</v>
      </c>
    </row>
    <row r="28" spans="1:50" s="6" customFormat="1" x14ac:dyDescent="0.25">
      <c r="A28" s="2">
        <v>1976</v>
      </c>
      <c r="B28" s="2"/>
      <c r="C28" s="6">
        <v>111781</v>
      </c>
      <c r="D28" s="6">
        <v>2602669</v>
      </c>
      <c r="E28" s="2">
        <v>2714450</v>
      </c>
      <c r="F28" s="3">
        <f t="shared" si="0"/>
        <v>2714450</v>
      </c>
      <c r="G28" s="3">
        <f t="shared" si="1"/>
        <v>0</v>
      </c>
      <c r="H28" s="1"/>
      <c r="J28" s="6">
        <v>28160</v>
      </c>
      <c r="L28" s="6">
        <v>24658</v>
      </c>
      <c r="O28" s="6">
        <v>3439</v>
      </c>
      <c r="S28" s="6">
        <v>2668</v>
      </c>
      <c r="U28" s="6">
        <v>23814</v>
      </c>
      <c r="X28" s="6">
        <v>2503441</v>
      </c>
      <c r="Y28" s="6">
        <v>39612</v>
      </c>
      <c r="AA28" s="6">
        <v>996</v>
      </c>
      <c r="AC28" s="6">
        <v>16189</v>
      </c>
      <c r="AK28" s="6">
        <v>7543</v>
      </c>
      <c r="AN28" s="6">
        <v>62163</v>
      </c>
      <c r="AS28" s="6">
        <v>150</v>
      </c>
      <c r="AU28" s="6">
        <v>1345</v>
      </c>
      <c r="AV28" s="6">
        <v>272</v>
      </c>
    </row>
    <row r="29" spans="1:50" s="6" customFormat="1" x14ac:dyDescent="0.25">
      <c r="A29" s="2">
        <v>1977</v>
      </c>
      <c r="B29" s="2"/>
      <c r="C29" s="6">
        <v>125896</v>
      </c>
      <c r="D29" s="6">
        <v>4071688</v>
      </c>
      <c r="E29" s="2">
        <v>4197584</v>
      </c>
      <c r="F29" s="3">
        <f t="shared" si="0"/>
        <v>4197584</v>
      </c>
      <c r="G29" s="3">
        <f t="shared" si="1"/>
        <v>0</v>
      </c>
      <c r="H29" s="1"/>
      <c r="J29" s="6">
        <v>64634</v>
      </c>
      <c r="L29" s="6">
        <v>38196</v>
      </c>
      <c r="O29" s="6">
        <v>1651</v>
      </c>
      <c r="S29" s="6">
        <v>10530</v>
      </c>
      <c r="U29" s="6">
        <v>19222</v>
      </c>
      <c r="X29" s="6">
        <v>3894089</v>
      </c>
      <c r="Y29" s="6">
        <v>51818</v>
      </c>
      <c r="AC29" s="6">
        <v>23867</v>
      </c>
      <c r="AK29" s="6">
        <v>900</v>
      </c>
      <c r="AN29" s="6">
        <v>67708</v>
      </c>
      <c r="AS29" s="6">
        <v>770</v>
      </c>
      <c r="AU29" s="6">
        <v>23875</v>
      </c>
      <c r="AV29" s="6">
        <v>324</v>
      </c>
    </row>
    <row r="30" spans="1:50" s="6" customFormat="1" x14ac:dyDescent="0.25">
      <c r="A30" s="2">
        <v>1978</v>
      </c>
      <c r="B30" s="2"/>
      <c r="C30" s="6">
        <v>93651</v>
      </c>
      <c r="D30" s="2">
        <v>5880212</v>
      </c>
      <c r="E30" s="6">
        <v>5973863</v>
      </c>
      <c r="F30" s="3">
        <f t="shared" si="0"/>
        <v>5973863</v>
      </c>
      <c r="G30" s="3">
        <f t="shared" si="1"/>
        <v>0</v>
      </c>
      <c r="H30" s="1"/>
      <c r="J30" s="6">
        <v>76220</v>
      </c>
      <c r="L30" s="6">
        <v>38415</v>
      </c>
      <c r="O30" s="6">
        <v>1641</v>
      </c>
      <c r="S30" s="6">
        <v>12038</v>
      </c>
      <c r="W30" s="6">
        <v>12198</v>
      </c>
      <c r="X30" s="6">
        <v>5566464</v>
      </c>
      <c r="Y30" s="6">
        <v>87175</v>
      </c>
      <c r="AB30" s="6">
        <v>1044</v>
      </c>
      <c r="AC30" s="6">
        <v>44269</v>
      </c>
      <c r="AF30" s="6">
        <v>2190</v>
      </c>
      <c r="AK30" s="6">
        <v>656</v>
      </c>
      <c r="AN30" s="6">
        <v>50363</v>
      </c>
      <c r="AS30" s="6">
        <v>2683</v>
      </c>
      <c r="AU30" s="6">
        <v>76736</v>
      </c>
      <c r="AV30" s="6">
        <v>1771</v>
      </c>
    </row>
    <row r="31" spans="1:50" s="6" customFormat="1" x14ac:dyDescent="0.25">
      <c r="A31" s="2">
        <v>1979</v>
      </c>
      <c r="B31" s="2"/>
      <c r="C31" s="6">
        <v>87349</v>
      </c>
      <c r="D31" s="6">
        <v>6124910</v>
      </c>
      <c r="E31" s="2">
        <v>6206259</v>
      </c>
      <c r="F31" s="3">
        <f t="shared" si="0"/>
        <v>6206259</v>
      </c>
      <c r="G31" s="3">
        <f t="shared" si="1"/>
        <v>0</v>
      </c>
      <c r="H31" s="3"/>
      <c r="J31" s="6">
        <v>58245</v>
      </c>
      <c r="L31" s="6">
        <v>31788</v>
      </c>
      <c r="O31" s="6">
        <v>21387</v>
      </c>
      <c r="Q31" s="6">
        <v>46</v>
      </c>
      <c r="S31" s="6">
        <v>4746</v>
      </c>
      <c r="U31" s="6">
        <v>757</v>
      </c>
      <c r="X31" s="6">
        <v>5809684</v>
      </c>
      <c r="Y31" s="6">
        <v>117263</v>
      </c>
      <c r="AC31" s="6">
        <v>47611</v>
      </c>
      <c r="AF31" s="6">
        <v>175</v>
      </c>
      <c r="AG31" s="6">
        <v>2990</v>
      </c>
      <c r="AN31" s="6">
        <v>45063</v>
      </c>
      <c r="AS31" s="6">
        <v>3520</v>
      </c>
      <c r="AU31" s="6">
        <v>62984</v>
      </c>
    </row>
    <row r="32" spans="1:50" s="14" customFormat="1" x14ac:dyDescent="0.25">
      <c r="A32" s="3">
        <v>1980</v>
      </c>
      <c r="B32" s="5"/>
      <c r="C32" s="5">
        <v>97379</v>
      </c>
      <c r="D32" s="5">
        <v>6755931</v>
      </c>
      <c r="E32" s="5">
        <v>6853310</v>
      </c>
      <c r="F32" s="3">
        <f t="shared" si="0"/>
        <v>6853310</v>
      </c>
      <c r="G32" s="3">
        <f t="shared" si="1"/>
        <v>0</v>
      </c>
      <c r="H32" s="3"/>
      <c r="I32" s="5"/>
      <c r="J32" s="5">
        <v>107115</v>
      </c>
      <c r="K32" s="13"/>
      <c r="L32" s="13">
        <v>23167</v>
      </c>
      <c r="M32" s="13"/>
      <c r="N32" s="13"/>
      <c r="O32" s="13">
        <v>4359</v>
      </c>
      <c r="P32" s="13"/>
      <c r="Q32" s="13"/>
      <c r="R32" s="13"/>
      <c r="S32" s="13">
        <v>6444</v>
      </c>
      <c r="T32" s="13"/>
      <c r="U32" s="13"/>
      <c r="V32" s="13"/>
      <c r="W32" s="13"/>
      <c r="X32" s="13">
        <v>6409909</v>
      </c>
      <c r="Y32" s="13">
        <v>90516</v>
      </c>
      <c r="Z32" s="13"/>
      <c r="AA32" s="13"/>
      <c r="AB32" s="13"/>
      <c r="AC32" s="13">
        <v>75908</v>
      </c>
      <c r="AD32" s="13"/>
      <c r="AE32" s="13"/>
      <c r="AF32" s="13"/>
      <c r="AG32" s="13">
        <v>4652</v>
      </c>
      <c r="AH32" s="13"/>
      <c r="AI32" s="13"/>
      <c r="AJ32" s="13">
        <v>13731</v>
      </c>
      <c r="AK32" s="13"/>
      <c r="AL32" s="13"/>
      <c r="AN32" s="13">
        <v>65179</v>
      </c>
      <c r="AO32" s="13">
        <v>2730</v>
      </c>
      <c r="AS32" s="13">
        <v>6303</v>
      </c>
      <c r="AU32" s="13">
        <v>43218</v>
      </c>
      <c r="AV32" s="13">
        <v>79</v>
      </c>
    </row>
    <row r="33" spans="1:48" s="14" customFormat="1" x14ac:dyDescent="0.25">
      <c r="A33" s="3">
        <v>1981</v>
      </c>
      <c r="C33" s="14">
        <v>99055</v>
      </c>
      <c r="D33" s="14">
        <v>7170329</v>
      </c>
      <c r="E33" s="14">
        <v>7269384</v>
      </c>
      <c r="F33" s="3">
        <f t="shared" si="0"/>
        <v>7269384</v>
      </c>
      <c r="G33" s="3">
        <f t="shared" si="1"/>
        <v>0</v>
      </c>
      <c r="H33" s="3"/>
      <c r="J33" s="14">
        <v>122901</v>
      </c>
      <c r="L33" s="14">
        <v>27835</v>
      </c>
      <c r="O33" s="14">
        <v>1007</v>
      </c>
      <c r="S33" s="14">
        <v>6403</v>
      </c>
      <c r="W33" s="14">
        <v>581</v>
      </c>
      <c r="X33" s="14">
        <v>6616648</v>
      </c>
      <c r="Y33" s="14">
        <v>124211</v>
      </c>
      <c r="AC33" s="14">
        <v>149454</v>
      </c>
      <c r="AJ33" s="14">
        <v>14351</v>
      </c>
      <c r="AN33" s="14">
        <v>50756</v>
      </c>
      <c r="AS33" s="14">
        <v>20464</v>
      </c>
      <c r="AU33" s="14">
        <v>134773</v>
      </c>
    </row>
    <row r="34" spans="1:48" s="6" customFormat="1" x14ac:dyDescent="0.25">
      <c r="A34" s="2">
        <v>1982</v>
      </c>
      <c r="B34" s="7"/>
      <c r="C34" s="6">
        <v>81752</v>
      </c>
      <c r="D34" s="7">
        <v>4816936</v>
      </c>
      <c r="E34" s="7">
        <v>4898688</v>
      </c>
      <c r="F34" s="3">
        <f t="shared" si="0"/>
        <v>4898688</v>
      </c>
      <c r="G34" s="3">
        <f t="shared" si="1"/>
        <v>0</v>
      </c>
      <c r="H34" s="3"/>
      <c r="I34" s="7"/>
      <c r="J34" s="6">
        <v>169946</v>
      </c>
      <c r="K34" s="7"/>
      <c r="L34" s="6">
        <v>30805</v>
      </c>
      <c r="M34" s="7"/>
      <c r="N34" s="7"/>
      <c r="O34" s="6">
        <v>11565</v>
      </c>
      <c r="P34" s="7"/>
      <c r="Q34" s="7"/>
      <c r="R34" s="7"/>
      <c r="S34" s="6">
        <v>100378</v>
      </c>
      <c r="T34" s="7"/>
      <c r="U34" s="7"/>
      <c r="V34" s="7"/>
      <c r="W34" s="7">
        <v>35093</v>
      </c>
      <c r="X34" s="6">
        <v>4153182</v>
      </c>
      <c r="Y34" s="6">
        <v>105873</v>
      </c>
      <c r="Z34" s="7"/>
      <c r="AA34" s="7"/>
      <c r="AB34" s="7">
        <v>246</v>
      </c>
      <c r="AC34" s="6">
        <v>141202</v>
      </c>
      <c r="AD34" s="7"/>
      <c r="AE34" s="7"/>
      <c r="AF34" s="7"/>
      <c r="AG34" s="7">
        <v>110</v>
      </c>
      <c r="AH34" s="7"/>
      <c r="AI34" s="7"/>
      <c r="AJ34" s="7">
        <v>132</v>
      </c>
      <c r="AK34" s="7"/>
      <c r="AL34" s="7"/>
      <c r="AN34" s="6">
        <v>39520</v>
      </c>
      <c r="AO34" s="7"/>
      <c r="AP34" s="6">
        <v>11922</v>
      </c>
      <c r="AS34" s="6">
        <v>11427</v>
      </c>
      <c r="AU34" s="6">
        <v>47173</v>
      </c>
      <c r="AV34" s="6">
        <v>40114</v>
      </c>
    </row>
    <row r="35" spans="1:48" s="6" customFormat="1" x14ac:dyDescent="0.25">
      <c r="A35" s="2">
        <v>1983</v>
      </c>
      <c r="C35" s="6">
        <v>77959</v>
      </c>
      <c r="D35" s="6">
        <v>4326494</v>
      </c>
      <c r="E35" s="6">
        <v>4404453</v>
      </c>
      <c r="F35" s="3">
        <f t="shared" si="0"/>
        <v>4404453</v>
      </c>
      <c r="G35" s="3">
        <f t="shared" si="1"/>
        <v>0</v>
      </c>
      <c r="H35" s="3"/>
      <c r="J35" s="6">
        <v>7964</v>
      </c>
      <c r="L35" s="6">
        <v>17488</v>
      </c>
      <c r="O35" s="6">
        <v>6420</v>
      </c>
      <c r="S35" s="6">
        <v>52064</v>
      </c>
      <c r="W35" s="6">
        <v>78202</v>
      </c>
      <c r="X35" s="6">
        <v>3936070</v>
      </c>
      <c r="Y35" s="6">
        <v>79389</v>
      </c>
      <c r="Z35" s="6">
        <v>1224</v>
      </c>
      <c r="AB35" s="6">
        <v>382</v>
      </c>
      <c r="AC35" s="6">
        <v>87132</v>
      </c>
      <c r="AG35" s="6">
        <v>44</v>
      </c>
      <c r="AJ35" s="6">
        <v>1715</v>
      </c>
      <c r="AN35" s="6">
        <v>35967</v>
      </c>
      <c r="AP35" s="6">
        <v>40777</v>
      </c>
      <c r="AS35" s="6">
        <v>24504</v>
      </c>
      <c r="AU35" s="6">
        <v>17162</v>
      </c>
      <c r="AV35" s="6">
        <v>17949</v>
      </c>
    </row>
    <row r="36" spans="1:48" s="6" customFormat="1" x14ac:dyDescent="0.25">
      <c r="A36" s="2"/>
    </row>
    <row r="37" spans="1:48" s="6" customFormat="1" x14ac:dyDescent="0.25">
      <c r="A37" s="2"/>
      <c r="B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FL fisheries landing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Radabaugh</dc:creator>
  <cp:lastModifiedBy>Kara Radabaugh</cp:lastModifiedBy>
  <dcterms:created xsi:type="dcterms:W3CDTF">2018-02-12T17:20:22Z</dcterms:created>
  <dcterms:modified xsi:type="dcterms:W3CDTF">2018-04-06T17:55:46Z</dcterms:modified>
</cp:coreProperties>
</file>