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7170" activeTab="1"/>
  </bookViews>
  <sheets>
    <sheet name="Rev." sheetId="2" r:id="rId1"/>
    <sheet name="Mapping" sheetId="3" r:id="rId2"/>
    <sheet name="Setting" sheetId="1" r:id="rId3"/>
  </sheets>
  <definedNames>
    <definedName name="_xlnm._FilterDatabase" localSheetId="1" hidden="1">Mapping!$A$1:$B$97</definedName>
    <definedName name="_xlnm._FilterDatabase" localSheetId="2" hidden="1">Setting!$A$1:$M$33</definedName>
  </definedNames>
  <calcPr calcId="144525"/>
</workbook>
</file>

<file path=xl/calcChain.xml><?xml version="1.0" encoding="utf-8"?>
<calcChain xmlns="http://schemas.openxmlformats.org/spreadsheetml/2006/main">
  <c r="M33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connections.xml><?xml version="1.0" encoding="utf-8"?>
<connections xmlns="http://schemas.openxmlformats.org/spreadsheetml/2006/main">
  <connection id="1" name="navigationMapping" type="4" refreshedVersion="0" background="1">
    <webPr xml="1" sourceData="1" url="\\helium\Struct\Users\Steven Yau\1166B\WebHMI\Production\config\NavigationMenu\navigationMapping.xsd" htmlTables="1" htmlFormat="all"/>
  </connection>
  <connection id="2" name="navigationMenu" type="4" refreshedVersion="0" background="1">
    <webPr xml="1" sourceData="1" url="\\helium\Struct\Users\Steven Yau\1166B\WebHMI\Production\config\NavigationMenu\navigationMenu.xsd" htmlTables="1" htmlFormat="all"/>
  </connection>
  <connection id="3" name="navigationMenu1" type="4" refreshedVersion="0" background="1">
    <webPr xml="1" sourceData="1" url="\\helium\Struct\Users\Steven Yau\1166B\WebHMI\Production\config\NavigationMenu\navigationMenu.xsd" htmlTables="1" htmlFormat="all"/>
  </connection>
  <connection id="4" name="navigationSetting" type="4" refreshedVersion="0" background="1">
    <webPr xml="1" sourceData="1" url="\\helium\Struct\Users\Steven Yau\1166B\WebHMI\Production\config\NavigationMenu\navigationSetting.xsd" htmlTables="1" htmlFormat="all"/>
  </connection>
  <connection id="5" name="schema" type="4" refreshedVersion="0" background="1">
    <webPr xml="1" sourceData="1" url="C:\Documents and Settings\syau\Desktop\New Folder (10)\schema.xml" htmlTables="1" htmlFormat="all"/>
  </connection>
  <connection id="6" name="schema1" type="4" refreshedVersion="0" background="1">
    <webPr xml="1" sourceData="1" url="\\helium\Struct\Users\Steven Yau\1166B\WebHMI\Production\config\NavigationMenu\schema.xsd" htmlTables="1" htmlFormat="all"/>
  </connection>
</connections>
</file>

<file path=xl/sharedStrings.xml><?xml version="1.0" encoding="utf-8"?>
<sst xmlns="http://schemas.openxmlformats.org/spreadsheetml/2006/main" count="344" uniqueCount="203">
  <si>
    <t>M</t>
  </si>
  <si>
    <t>S</t>
  </si>
  <si>
    <t>OCC</t>
  </si>
  <si>
    <t>OCC|MCS</t>
  </si>
  <si>
    <t>OCC|MCS|SystemHealth</t>
  </si>
  <si>
    <t>key</t>
  </si>
  <si>
    <t>type</t>
  </si>
  <si>
    <t>order</t>
  </si>
  <si>
    <t>name</t>
  </si>
  <si>
    <t>title</t>
  </si>
  <si>
    <t>enable</t>
  </si>
  <si>
    <t>visible</t>
  </si>
  <si>
    <t>locCat</t>
  </si>
  <si>
    <t>funCat</t>
  </si>
  <si>
    <t>uiScreen</t>
  </si>
  <si>
    <t>uiPath</t>
  </si>
  <si>
    <t>Ver</t>
  </si>
  <si>
    <t>Date</t>
  </si>
  <si>
    <t>Comment</t>
  </si>
  <si>
    <t>Person</t>
  </si>
  <si>
    <t>First Release</t>
  </si>
  <si>
    <t>SYAU</t>
  </si>
  <si>
    <t>CTV</t>
  </si>
  <si>
    <t>SSV</t>
  </si>
  <si>
    <t>uiPanel</t>
  </si>
  <si>
    <t>setting</t>
  </si>
  <si>
    <t>LMC</t>
  </si>
  <si>
    <t>OCC|Utilities</t>
  </si>
  <si>
    <t>OCC|Utilities|Notepad</t>
  </si>
  <si>
    <t>OCC|Utilities|InputTable</t>
  </si>
  <si>
    <t>OCC|Utilities|RealTimeReport</t>
  </si>
  <si>
    <t>OCC|Utilities|OperatorProfileManagement</t>
  </si>
  <si>
    <t>OCC|Utilities|HistoricalReport</t>
  </si>
  <si>
    <t>LMC|TECS</t>
  </si>
  <si>
    <t>LMC|TECS|TunnelOverview</t>
  </si>
  <si>
    <t>LMC|TECS|Overview</t>
  </si>
  <si>
    <t>LMC|TECS|Mode</t>
  </si>
  <si>
    <t>LMC|TECS|Timetable</t>
  </si>
  <si>
    <t>LMC|TECS|CongestionModeSummary</t>
  </si>
  <si>
    <t>LMC|TECS|ControlSummary</t>
  </si>
  <si>
    <t>LMC|TECS|TunnelTemperatureSummary</t>
  </si>
  <si>
    <t>LMC|TECS|CompressedAirSummary</t>
  </si>
  <si>
    <t>LMC|TECS|MultisourcedDataSummary</t>
  </si>
  <si>
    <t>LMC|TECS|SmokeProbeUnitSummary</t>
  </si>
  <si>
    <t>CTV|TECS</t>
  </si>
  <si>
    <t>CTV|TECS|TunnelOverview</t>
  </si>
  <si>
    <t>CTV|TECS|Overview</t>
  </si>
  <si>
    <t>CTV|TECS|Mode</t>
  </si>
  <si>
    <t>CTV|TECS|Timetable</t>
  </si>
  <si>
    <t>CTV|TECS|CongestionModeSummary</t>
  </si>
  <si>
    <t>CTV|TECS|ControlSummary</t>
  </si>
  <si>
    <t>CTV|TECS|TunnelTemperatureSummary</t>
  </si>
  <si>
    <t>CTV|TECS|CompressedAirSummary</t>
  </si>
  <si>
    <t>CTV|TECS|MultisourcedDataSummary</t>
  </si>
  <si>
    <t>CTV|TECS|SmokeProbeUnitSummary</t>
  </si>
  <si>
    <t>SSV|TECS</t>
  </si>
  <si>
    <t>SSV|TECS|TunnelOverview</t>
  </si>
  <si>
    <t>SSV|TECS|Overview</t>
  </si>
  <si>
    <t>SSV|TECS|Mode</t>
  </si>
  <si>
    <t>SSV|TECS|Timetable</t>
  </si>
  <si>
    <t>SSV|TECS|CongestionModeSummary</t>
  </si>
  <si>
    <t>SSV|TECS|ControlSummary</t>
  </si>
  <si>
    <t>SSV|TECS|TunnelTemperatureSummary</t>
  </si>
  <si>
    <t>SSV|TECS|CompressedAirSummary</t>
  </si>
  <si>
    <t>SSV|TECS|MultisourcedDataSummary</t>
  </si>
  <si>
    <t>SSV|TECS|SmokeProbeUnitSummary</t>
  </si>
  <si>
    <t>KOT</t>
  </si>
  <si>
    <t>KOT|TECS</t>
  </si>
  <si>
    <t>KOT|TECS|TunnelOverview</t>
  </si>
  <si>
    <t>KOT|TECS|Overview</t>
  </si>
  <si>
    <t>KOT|TECS|Mode</t>
  </si>
  <si>
    <t>KOT|TECS|Timetable</t>
  </si>
  <si>
    <t>KOT|TECS|CongestionModeSummary</t>
  </si>
  <si>
    <t>KOT|TECS|ControlSummary</t>
  </si>
  <si>
    <t>KOT|TECS|TunnelTemperatureSummary</t>
  </si>
  <si>
    <t>KOT|TECS|CompressedAirSummary</t>
  </si>
  <si>
    <t>LMC|TECS|Schematics</t>
  </si>
  <si>
    <t>LMC|TECS|Schematics|Overview</t>
  </si>
  <si>
    <t>LMC|TECS|Schematics|CTV</t>
  </si>
  <si>
    <t>LMC|TECS|Schematics|SSV</t>
  </si>
  <si>
    <t>LMC|TECS|Summary|ControlSummary</t>
  </si>
  <si>
    <t>LMC|TECS|Summary|TunnelTemperature</t>
  </si>
  <si>
    <t>LMC|TECS|Summary|CompressedAir</t>
  </si>
  <si>
    <t>LMC|TECS|Summary|MultisourcedData</t>
  </si>
  <si>
    <t>LMC|TECS|Summary|SmokeProbeUnit</t>
  </si>
  <si>
    <t>LMC|MCS</t>
  </si>
  <si>
    <t>LMC|MCS|SystemHealth</t>
  </si>
  <si>
    <t>LMC|Utilities|Notepad</t>
  </si>
  <si>
    <t>LMC|Utilities</t>
  </si>
  <si>
    <t>LMC|Utilities|InputTable</t>
  </si>
  <si>
    <t>LMC|Utilities|RealTimeReport</t>
  </si>
  <si>
    <t>LMC|Utilities|HistoricalReport</t>
  </si>
  <si>
    <t>LMC|Utilities|OperatorProfileManagement</t>
  </si>
  <si>
    <t>KOT|TECS|Schematics</t>
  </si>
  <si>
    <t>KOT|TECS|Summary|ControlSummary</t>
  </si>
  <si>
    <t>KOT|TECS|Summary|TunnelTemperature</t>
  </si>
  <si>
    <t>KOT|TECS|Summary|CompressedAir</t>
  </si>
  <si>
    <t>KOT|MCS</t>
  </si>
  <si>
    <t>KOT|Utilities</t>
  </si>
  <si>
    <t>KOT|Utilities|Notepad</t>
  </si>
  <si>
    <t>KOT|Utilities|InputTable</t>
  </si>
  <si>
    <t>KOT|Utilities|RealTimeReport</t>
  </si>
  <si>
    <t>KOT|Utilities|HistoricalReport</t>
  </si>
  <si>
    <t>KOT|Utilities|OperatorProfileManagement</t>
  </si>
  <si>
    <t>LMC|TECS|Summary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</si>
  <si>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</si>
  <si>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</si>
  <si>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</si>
  <si>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</si>
  <si>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</si>
  <si>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</si>
  <si>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</si>
  <si>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</si>
  <si>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</si>
  <si>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</si>
  <si>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</si>
  <si>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</si>
  <si>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</si>
  <si>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</si>
  <si>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</si>
  <si>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</si>
  <si>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</si>
  <si>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</si>
  <si>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</si>
  <si>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</si>
  <si>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</si>
  <si>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</si>
  <si>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</si>
  <si>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</si>
  <si>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</si>
  <si>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</si>
  <si>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</si>
  <si>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</si>
  <si>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KOT|MCS|SystemHealth</t>
  </si>
  <si>
    <t>29</t>
  </si>
  <si>
    <t>Mimic Summary</t>
  </si>
  <si>
    <t>OCC - MCS - System Health</t>
  </si>
  <si>
    <t>MCS - Utilities - Notepad</t>
  </si>
  <si>
    <t>P</t>
  </si>
  <si>
    <t>MCS - Utilities - Input Table</t>
  </si>
  <si>
    <t>MCS - Utilities - Real Time Report</t>
  </si>
  <si>
    <t>MCS - Utilities - Historical Report</t>
  </si>
  <si>
    <t>MCS - Utilities - OPM</t>
  </si>
  <si>
    <t>TECS Tunnel Overview</t>
  </si>
  <si>
    <t>LMC/CTV/SSV Tunnel Overview</t>
  </si>
  <si>
    <t>LMC/CTV/SSV - TECS - Mode</t>
  </si>
  <si>
    <t>LMC/CTV/SSV - TECS - Timetable</t>
  </si>
  <si>
    <t>TECS Congestion Mode Summary</t>
  </si>
  <si>
    <t>TECS Control Summary</t>
  </si>
  <si>
    <t>LMC/CTV/SSV - TECS - Tunnel Temperature Summary</t>
  </si>
  <si>
    <t>LMC/CTV/SSV - TECS - Compressed Air Summary</t>
  </si>
  <si>
    <t>LMC/CTV/SSV - TECS - Multisourced Data Summary</t>
  </si>
  <si>
    <t>LMC/CTV/SSV - TECS - Smoke Probe Unit Summary</t>
  </si>
  <si>
    <t>CTV - TECS - Overview</t>
  </si>
  <si>
    <t>SSV - TECS - Overview</t>
  </si>
  <si>
    <t>KOT - TECS - Overview</t>
  </si>
  <si>
    <t>KOT - TECS - Mode</t>
  </si>
  <si>
    <t>KOT - TECS - Timetable</t>
  </si>
  <si>
    <t>KOT - TECS - Tunnel Temperature Summary</t>
  </si>
  <si>
    <t>KOT - TECS - Compressed Air Summary</t>
  </si>
  <si>
    <t>LMC/CTV/SSV - TECS - Control Summary</t>
  </si>
  <si>
    <t>KOT - TECS - Control Summary</t>
  </si>
  <si>
    <t>KOT - MCS - System Health</t>
  </si>
  <si>
    <t>LMC - MCS - System Health</t>
  </si>
  <si>
    <t>System Health</t>
  </si>
  <si>
    <t>Control Summary</t>
  </si>
  <si>
    <t>Timetable</t>
  </si>
  <si>
    <t>Mode</t>
  </si>
  <si>
    <t>Overview</t>
  </si>
  <si>
    <t>Tunnel Overview</t>
  </si>
  <si>
    <t>OPM</t>
  </si>
  <si>
    <t>Historical Report</t>
  </si>
  <si>
    <t>Real Time Report</t>
  </si>
  <si>
    <t>Input Table</t>
  </si>
  <si>
    <t>Notepad</t>
  </si>
  <si>
    <t>:UIGws:UIPanelScreen:UIScreenMMI:UIPanelViewLayout</t>
  </si>
  <si>
    <t>Congestion Mode</t>
  </si>
  <si>
    <t>Tunnel Temperature</t>
  </si>
  <si>
    <t>Compressed Air</t>
  </si>
  <si>
    <t>Multisourced Data</t>
  </si>
  <si>
    <t>Smoke Probe Unit</t>
  </si>
  <si>
    <t>CTVB UPS</t>
  </si>
  <si>
    <t>UPS</t>
  </si>
  <si>
    <t>SSVB UPS</t>
  </si>
  <si>
    <t>30</t>
  </si>
  <si>
    <t>Schematics</t>
  </si>
  <si>
    <t>31</t>
  </si>
  <si>
    <t>KOT - TECS - Schematics</t>
  </si>
  <si>
    <t>0</t>
  </si>
  <si>
    <t>KOT|TECS|Summary</t>
  </si>
  <si>
    <t>LMC|PCS Overview</t>
  </si>
  <si>
    <t>LMC|PCS Overview|MimicSummary</t>
  </si>
  <si>
    <t>CTV|PCS Overview</t>
  </si>
  <si>
    <t>CTV|PCS Overview|MimicSummary</t>
  </si>
  <si>
    <t>SSV|PCS Overview|MimicSummary</t>
  </si>
  <si>
    <t>SSV|PCS Overview</t>
  </si>
  <si>
    <t>CTV|33kV &amp; LV</t>
  </si>
  <si>
    <t>CTV|33kV &amp; LV|UPS</t>
  </si>
  <si>
    <t>SSV|33kV &amp; LV</t>
  </si>
  <si>
    <t>SSV|33kV &amp; LV|UPS</t>
  </si>
  <si>
    <t>CTV Overview</t>
  </si>
  <si>
    <t>SSV Overview</t>
  </si>
  <si>
    <t>tooltip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</si>
</sst>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</font>
    <font>
      <sz val="11"/>
      <color indexed="8"/>
      <name val="Calibri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</fills>
  <borders count="4">
    <border>
      <left/>
      <right/>
      <top/>
      <bottom/>
      <diagonal/>
    </border>
    <border>
      <left style="thin">
        <color indexed="30"/>
      </left>
      <right/>
      <top style="thin">
        <color indexed="30"/>
      </top>
      <bottom style="thin">
        <color indexed="30"/>
      </bottom>
      <diagonal/>
    </border>
    <border>
      <left style="thin">
        <color indexed="30"/>
      </left>
      <right/>
      <top/>
      <bottom style="thin">
        <color indexed="30"/>
      </bottom>
      <diagonal/>
    </border>
    <border>
      <left style="thin">
        <color indexed="30"/>
      </left>
      <right/>
      <top style="thin">
        <color indexed="3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30"/>
        </left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30"/>
        </left>
        <right/>
        <top style="thin">
          <color indexed="30"/>
        </top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option" form="unqualified">
              <xsd:complexType>
                <xsd:sequence minOccurs="0">
                  <xsd:element minOccurs="0" nillable="true" type="xsd:string" name="setting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data-set">
        <xsd:complexType>
          <xsd:sequence minOccurs="0">
            <xsd:element minOccurs="0" maxOccurs="unbounded" nillable="true" name="option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order" form="unqualified"/>
                  <xsd:element minOccurs="0" nillable="true" type="xsd:string" name="name" form="unqualified"/>
                  <xsd:element minOccurs="0" nillable="true" type="xsd:string" name="title" form="unqualified"/>
                  <xsd:element minOccurs="0" nillable="true" type="xsd:string" name="enable" form="unqualified"/>
                  <xsd:element minOccurs="0" nillable="true" type="xsd:string" name="visible" form="unqualified"/>
                  <xsd:element minOccurs="0" nillable="true" type="xsd:string" name="locCat" form="unqualified"/>
                  <xsd:element minOccurs="0" nillable="true" type="xsd:string" name="funCat" form="unqualified"/>
                  <xsd:element minOccurs="0" nillable="true" type="xsd:string" name="uiPanel" form="unqualified"/>
                  <xsd:element minOccurs="0" nillable="true" type="xsd:string" name="uiScreen" form="unqualified"/>
                  <xsd:element minOccurs="0" nillable="true" type="xsd:string" name="uiPath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6" Name="data-set_Mapping" RootElement="data-set" SchemaID="Schema3" ShowImportExportValidationErrors="false" AutoFit="true" Append="false" PreserveSortAFLayout="true" PreserveFormat="true">
    <DataBinding FileBinding="true" ConnectionID="1" DataBindingLoadMode="1"/>
  </Map>
  <Map ID="7" Name="data-set_Setting" RootElement="data-set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3" name="Table3" displayName="Table3" ref="A1:B97" tableType="xml" totalsRowShown="0" connectionId="1">
  <autoFilter ref="A1:B97"/>
  <tableColumns count="2">
    <tableColumn id="1" uniqueName="key" name="key" dataDxfId="7">
      <xmlColumnPr mapId="6" xpath="/data-set/option/@key" xmlDataType="string"/>
    </tableColumn>
    <tableColumn id="2" uniqueName="setting" name="setting" dataDxfId="6">
      <xmlColumnPr mapId="6" xpath="/data-set/option/setting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33" tableType="xml" totalsRowShown="0" headerRowDxfId="5" connectionId="4">
  <autoFilter ref="A1:M33"/>
  <tableColumns count="13">
    <tableColumn id="2" uniqueName="key" name="key" dataDxfId="4">
      <xmlColumnPr mapId="7" xpath="/data-set/option/@key" xmlDataType="string"/>
    </tableColumn>
    <tableColumn id="1" uniqueName="type" name="type">
      <xmlColumnPr mapId="7" xpath="/data-set/option/type" xmlDataType="string"/>
    </tableColumn>
    <tableColumn id="3" uniqueName="order" name="order">
      <xmlColumnPr mapId="7" xpath="/data-set/option/order" xmlDataType="string"/>
    </tableColumn>
    <tableColumn id="4" uniqueName="name" name="name">
      <xmlColumnPr mapId="7" xpath="/data-set/option/name" xmlDataType="string"/>
    </tableColumn>
    <tableColumn id="5" uniqueName="title" name="title">
      <xmlColumnPr mapId="7" xpath="/data-set/option/title" xmlDataType="string"/>
    </tableColumn>
    <tableColumn id="6" uniqueName="enable" name="enable">
      <xmlColumnPr mapId="7" xpath="/data-set/option/enable" xmlDataType="string"/>
    </tableColumn>
    <tableColumn id="7" uniqueName="visible" name="visible">
      <xmlColumnPr mapId="7" xpath="/data-set/option/visible" xmlDataType="string"/>
    </tableColumn>
    <tableColumn id="8" uniqueName="locCat" name="locCat">
      <xmlColumnPr mapId="7" xpath="/data-set/option/locCat" xmlDataType="string"/>
    </tableColumn>
    <tableColumn id="9" uniqueName="funCat" name="funCat">
      <xmlColumnPr mapId="7" xpath="/data-set/option/funCat" xmlDataType="string"/>
    </tableColumn>
    <tableColumn id="12" uniqueName="uiPanel" name="uiPanel" dataDxfId="3">
      <xmlColumnPr mapId="7" xpath="/data-set/option/uiPanel" xmlDataType="string"/>
    </tableColumn>
    <tableColumn id="10" uniqueName="uiScreen" name="uiScreen" dataDxfId="2">
      <xmlColumnPr mapId="7" xpath="/data-set/option/uiScreen" xmlDataType="string"/>
    </tableColumn>
    <tableColumn id="11" uniqueName="uiPath" name="uiPath" dataDxfId="1">
      <xmlColumnPr mapId="7" xpath="/data-set/option/uiPath" xmlDataType="string"/>
    </tableColumn>
    <tableColumn id="13" uniqueName="13" name="tooltip" dataDxfId="0">
      <calculatedColumnFormula>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workbookViewId="0">
      <selection activeCell="D3" sqref="D3"/>
    </sheetView>
  </sheetViews>
  <sheetFormatPr defaultRowHeight="15" x14ac:dyDescent="0.25"/>
  <cols>
    <col min="1" max="1" width="7.28515625" style="3" customWidth="1"/>
    <col min="2" max="2" width="10.7109375" style="3" bestFit="1" customWidth="1"/>
    <col min="3" max="3" width="7.140625" style="3" bestFit="1" customWidth="1"/>
    <col min="4" max="4" width="12.28515625" style="3" bestFit="1" customWidth="1"/>
  </cols>
  <sheetData>
    <row r="1" spans="1:4" x14ac:dyDescent="0.25">
      <c r="A1" s="1" t="s">
        <v>16</v>
      </c>
      <c r="B1" s="1" t="s">
        <v>17</v>
      </c>
      <c r="C1" s="1" t="s">
        <v>19</v>
      </c>
      <c r="D1" s="1" t="s">
        <v>18</v>
      </c>
    </row>
    <row r="2" spans="1:4" x14ac:dyDescent="0.25">
      <c r="A2" s="3">
        <v>1</v>
      </c>
      <c r="B2" s="4">
        <v>42334</v>
      </c>
      <c r="C2" s="3" t="s">
        <v>21</v>
      </c>
      <c r="D2" s="3" t="s">
        <v>20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8"/>
  <sheetViews>
    <sheetView tabSelected="1" workbookViewId="0">
      <selection activeCell="A6" sqref="A6"/>
    </sheetView>
  </sheetViews>
  <sheetFormatPr defaultRowHeight="15" x14ac:dyDescent="0.25"/>
  <cols>
    <col min="1" max="1" width="34.42578125" style="18" bestFit="1" customWidth="1"/>
    <col min="2" max="2" width="9.28515625" style="12" bestFit="1" customWidth="1"/>
  </cols>
  <sheetData>
    <row r="1" spans="1:2" x14ac:dyDescent="0.25">
      <c r="A1" s="13" t="s">
        <v>5</v>
      </c>
      <c r="B1" s="6" t="s">
        <v>25</v>
      </c>
    </row>
    <row r="2" spans="1:2" x14ac:dyDescent="0.25">
      <c r="A2" s="14" t="s">
        <v>26</v>
      </c>
      <c r="B2" s="8" t="s">
        <v>0</v>
      </c>
    </row>
    <row r="3" spans="1:2" x14ac:dyDescent="0.25">
      <c r="A3" s="15" t="s">
        <v>190</v>
      </c>
      <c r="B3" s="9" t="s">
        <v>0</v>
      </c>
    </row>
    <row r="4" spans="1:2" x14ac:dyDescent="0.25">
      <c r="A4" s="14" t="s">
        <v>191</v>
      </c>
      <c r="B4" s="7" t="s">
        <v>105</v>
      </c>
    </row>
    <row r="5" spans="1:2" x14ac:dyDescent="0.25">
      <c r="A5" s="15" t="s">
        <v>22</v>
      </c>
      <c r="B5" s="9" t="s">
        <v>0</v>
      </c>
    </row>
    <row r="6" spans="1:2" x14ac:dyDescent="0.25">
      <c r="A6" s="14" t="s">
        <v>192</v>
      </c>
      <c r="B6" s="7" t="s">
        <v>0</v>
      </c>
    </row>
    <row r="7" spans="1:2" x14ac:dyDescent="0.25">
      <c r="A7" s="15" t="s">
        <v>193</v>
      </c>
      <c r="B7" s="9" t="s">
        <v>105</v>
      </c>
    </row>
    <row r="8" spans="1:2" x14ac:dyDescent="0.25">
      <c r="A8" s="14" t="s">
        <v>196</v>
      </c>
      <c r="B8" s="7" t="s">
        <v>0</v>
      </c>
    </row>
    <row r="9" spans="1:2" x14ac:dyDescent="0.25">
      <c r="A9" s="15" t="s">
        <v>197</v>
      </c>
      <c r="B9" s="9" t="s">
        <v>106</v>
      </c>
    </row>
    <row r="10" spans="1:2" x14ac:dyDescent="0.25">
      <c r="A10" s="14" t="s">
        <v>23</v>
      </c>
      <c r="B10" s="7" t="s">
        <v>0</v>
      </c>
    </row>
    <row r="11" spans="1:2" x14ac:dyDescent="0.25">
      <c r="A11" s="16" t="s">
        <v>195</v>
      </c>
      <c r="B11" s="10" t="s">
        <v>0</v>
      </c>
    </row>
    <row r="12" spans="1:2" x14ac:dyDescent="0.25">
      <c r="A12" s="17" t="s">
        <v>194</v>
      </c>
      <c r="B12" s="10" t="s">
        <v>105</v>
      </c>
    </row>
    <row r="13" spans="1:2" x14ac:dyDescent="0.25">
      <c r="A13" s="17" t="s">
        <v>198</v>
      </c>
      <c r="B13" s="11" t="s">
        <v>0</v>
      </c>
    </row>
    <row r="14" spans="1:2" x14ac:dyDescent="0.25">
      <c r="A14" s="17" t="s">
        <v>199</v>
      </c>
      <c r="B14" s="10" t="s">
        <v>107</v>
      </c>
    </row>
    <row r="15" spans="1:2" x14ac:dyDescent="0.25">
      <c r="A15" s="17" t="s">
        <v>2</v>
      </c>
      <c r="B15" s="11" t="s">
        <v>0</v>
      </c>
    </row>
    <row r="16" spans="1:2" x14ac:dyDescent="0.25">
      <c r="A16" s="17" t="s">
        <v>3</v>
      </c>
      <c r="B16" s="11" t="s">
        <v>0</v>
      </c>
    </row>
    <row r="17" spans="1:2" x14ac:dyDescent="0.25">
      <c r="A17" s="17" t="s">
        <v>4</v>
      </c>
      <c r="B17" s="10" t="s">
        <v>108</v>
      </c>
    </row>
    <row r="18" spans="1:2" x14ac:dyDescent="0.25">
      <c r="A18" s="17" t="s">
        <v>27</v>
      </c>
      <c r="B18" s="11" t="s">
        <v>0</v>
      </c>
    </row>
    <row r="19" spans="1:2" x14ac:dyDescent="0.25">
      <c r="A19" s="17" t="s">
        <v>28</v>
      </c>
      <c r="B19" s="10" t="s">
        <v>109</v>
      </c>
    </row>
    <row r="20" spans="1:2" x14ac:dyDescent="0.25">
      <c r="A20" s="17" t="s">
        <v>29</v>
      </c>
      <c r="B20" s="10" t="s">
        <v>110</v>
      </c>
    </row>
    <row r="21" spans="1:2" x14ac:dyDescent="0.25">
      <c r="A21" s="17" t="s">
        <v>30</v>
      </c>
      <c r="B21" s="10" t="s">
        <v>111</v>
      </c>
    </row>
    <row r="22" spans="1:2" x14ac:dyDescent="0.25">
      <c r="A22" s="17" t="s">
        <v>32</v>
      </c>
      <c r="B22" s="10" t="s">
        <v>112</v>
      </c>
    </row>
    <row r="23" spans="1:2" x14ac:dyDescent="0.25">
      <c r="A23" s="17" t="s">
        <v>31</v>
      </c>
      <c r="B23" s="10" t="s">
        <v>113</v>
      </c>
    </row>
    <row r="24" spans="1:2" x14ac:dyDescent="0.25">
      <c r="A24" s="17" t="s">
        <v>33</v>
      </c>
      <c r="B24" s="11" t="s">
        <v>0</v>
      </c>
    </row>
    <row r="25" spans="1:2" x14ac:dyDescent="0.25">
      <c r="A25" s="17" t="s">
        <v>34</v>
      </c>
      <c r="B25" s="10" t="s">
        <v>114</v>
      </c>
    </row>
    <row r="26" spans="1:2" x14ac:dyDescent="0.25">
      <c r="A26" s="17" t="s">
        <v>35</v>
      </c>
      <c r="B26" s="10" t="s">
        <v>115</v>
      </c>
    </row>
    <row r="27" spans="1:2" x14ac:dyDescent="0.25">
      <c r="A27" s="17" t="s">
        <v>36</v>
      </c>
      <c r="B27" s="10" t="s">
        <v>116</v>
      </c>
    </row>
    <row r="28" spans="1:2" x14ac:dyDescent="0.25">
      <c r="A28" s="17" t="s">
        <v>37</v>
      </c>
      <c r="B28" s="10" t="s">
        <v>117</v>
      </c>
    </row>
    <row r="29" spans="1:2" x14ac:dyDescent="0.25">
      <c r="A29" s="17" t="s">
        <v>38</v>
      </c>
      <c r="B29" s="10" t="s">
        <v>118</v>
      </c>
    </row>
    <row r="30" spans="1:2" x14ac:dyDescent="0.25">
      <c r="A30" s="17" t="s">
        <v>39</v>
      </c>
      <c r="B30" s="10" t="s">
        <v>119</v>
      </c>
    </row>
    <row r="31" spans="1:2" x14ac:dyDescent="0.25">
      <c r="A31" s="17" t="s">
        <v>40</v>
      </c>
      <c r="B31" s="10" t="s">
        <v>120</v>
      </c>
    </row>
    <row r="32" spans="1:2" x14ac:dyDescent="0.25">
      <c r="A32" s="17" t="s">
        <v>41</v>
      </c>
      <c r="B32" s="10" t="s">
        <v>121</v>
      </c>
    </row>
    <row r="33" spans="1:2" x14ac:dyDescent="0.25">
      <c r="A33" s="17" t="s">
        <v>42</v>
      </c>
      <c r="B33" s="10" t="s">
        <v>122</v>
      </c>
    </row>
    <row r="34" spans="1:2" x14ac:dyDescent="0.25">
      <c r="A34" s="17" t="s">
        <v>43</v>
      </c>
      <c r="B34" s="10" t="s">
        <v>123</v>
      </c>
    </row>
    <row r="35" spans="1:2" x14ac:dyDescent="0.25">
      <c r="A35" s="17" t="s">
        <v>44</v>
      </c>
      <c r="B35" s="10" t="s">
        <v>0</v>
      </c>
    </row>
    <row r="36" spans="1:2" x14ac:dyDescent="0.25">
      <c r="A36" s="17" t="s">
        <v>45</v>
      </c>
      <c r="B36" s="10" t="s">
        <v>114</v>
      </c>
    </row>
    <row r="37" spans="1:2" x14ac:dyDescent="0.25">
      <c r="A37" s="17" t="s">
        <v>46</v>
      </c>
      <c r="B37" s="10" t="s">
        <v>124</v>
      </c>
    </row>
    <row r="38" spans="1:2" x14ac:dyDescent="0.25">
      <c r="A38" s="17" t="s">
        <v>47</v>
      </c>
      <c r="B38" s="10" t="s">
        <v>116</v>
      </c>
    </row>
    <row r="39" spans="1:2" x14ac:dyDescent="0.25">
      <c r="A39" s="17" t="s">
        <v>48</v>
      </c>
      <c r="B39" s="10" t="s">
        <v>117</v>
      </c>
    </row>
    <row r="40" spans="1:2" x14ac:dyDescent="0.25">
      <c r="A40" s="17" t="s">
        <v>49</v>
      </c>
      <c r="B40" s="10" t="s">
        <v>118</v>
      </c>
    </row>
    <row r="41" spans="1:2" x14ac:dyDescent="0.25">
      <c r="A41" s="17" t="s">
        <v>50</v>
      </c>
      <c r="B41" s="10" t="s">
        <v>119</v>
      </c>
    </row>
    <row r="42" spans="1:2" x14ac:dyDescent="0.25">
      <c r="A42" s="17" t="s">
        <v>51</v>
      </c>
      <c r="B42" s="10" t="s">
        <v>120</v>
      </c>
    </row>
    <row r="43" spans="1:2" x14ac:dyDescent="0.25">
      <c r="A43" s="17" t="s">
        <v>52</v>
      </c>
      <c r="B43" s="10" t="s">
        <v>121</v>
      </c>
    </row>
    <row r="44" spans="1:2" x14ac:dyDescent="0.25">
      <c r="A44" s="17" t="s">
        <v>53</v>
      </c>
      <c r="B44" s="10" t="s">
        <v>122</v>
      </c>
    </row>
    <row r="45" spans="1:2" x14ac:dyDescent="0.25">
      <c r="A45" s="17" t="s">
        <v>54</v>
      </c>
      <c r="B45" s="10" t="s">
        <v>123</v>
      </c>
    </row>
    <row r="46" spans="1:2" x14ac:dyDescent="0.25">
      <c r="A46" s="17" t="s">
        <v>55</v>
      </c>
      <c r="B46" s="10" t="s">
        <v>0</v>
      </c>
    </row>
    <row r="47" spans="1:2" x14ac:dyDescent="0.25">
      <c r="A47" s="17" t="s">
        <v>56</v>
      </c>
      <c r="B47" s="10" t="s">
        <v>114</v>
      </c>
    </row>
    <row r="48" spans="1:2" x14ac:dyDescent="0.25">
      <c r="A48" s="17" t="s">
        <v>57</v>
      </c>
      <c r="B48" s="10" t="s">
        <v>125</v>
      </c>
    </row>
    <row r="49" spans="1:2" x14ac:dyDescent="0.25">
      <c r="A49" s="17" t="s">
        <v>58</v>
      </c>
      <c r="B49" s="10" t="s">
        <v>116</v>
      </c>
    </row>
    <row r="50" spans="1:2" x14ac:dyDescent="0.25">
      <c r="A50" s="17" t="s">
        <v>59</v>
      </c>
      <c r="B50" s="10" t="s">
        <v>117</v>
      </c>
    </row>
    <row r="51" spans="1:2" x14ac:dyDescent="0.25">
      <c r="A51" s="17" t="s">
        <v>60</v>
      </c>
      <c r="B51" s="10" t="s">
        <v>118</v>
      </c>
    </row>
    <row r="52" spans="1:2" x14ac:dyDescent="0.25">
      <c r="A52" s="17" t="s">
        <v>61</v>
      </c>
      <c r="B52" s="10" t="s">
        <v>119</v>
      </c>
    </row>
    <row r="53" spans="1:2" x14ac:dyDescent="0.25">
      <c r="A53" s="17" t="s">
        <v>62</v>
      </c>
      <c r="B53" s="10" t="s">
        <v>120</v>
      </c>
    </row>
    <row r="54" spans="1:2" x14ac:dyDescent="0.25">
      <c r="A54" s="17" t="s">
        <v>63</v>
      </c>
      <c r="B54" s="10" t="s">
        <v>121</v>
      </c>
    </row>
    <row r="55" spans="1:2" x14ac:dyDescent="0.25">
      <c r="A55" s="17" t="s">
        <v>64</v>
      </c>
      <c r="B55" s="10" t="s">
        <v>122</v>
      </c>
    </row>
    <row r="56" spans="1:2" x14ac:dyDescent="0.25">
      <c r="A56" s="17" t="s">
        <v>65</v>
      </c>
      <c r="B56" s="10" t="s">
        <v>123</v>
      </c>
    </row>
    <row r="57" spans="1:2" x14ac:dyDescent="0.25">
      <c r="A57" s="17" t="s">
        <v>66</v>
      </c>
      <c r="B57" s="10" t="s">
        <v>0</v>
      </c>
    </row>
    <row r="58" spans="1:2" x14ac:dyDescent="0.25">
      <c r="A58" s="17" t="s">
        <v>67</v>
      </c>
      <c r="B58" s="10" t="s">
        <v>0</v>
      </c>
    </row>
    <row r="59" spans="1:2" x14ac:dyDescent="0.25">
      <c r="A59" s="17" t="s">
        <v>68</v>
      </c>
      <c r="B59" s="10" t="s">
        <v>114</v>
      </c>
    </row>
    <row r="60" spans="1:2" x14ac:dyDescent="0.25">
      <c r="A60" s="17" t="s">
        <v>69</v>
      </c>
      <c r="B60" s="10" t="s">
        <v>126</v>
      </c>
    </row>
    <row r="61" spans="1:2" x14ac:dyDescent="0.25">
      <c r="A61" s="17" t="s">
        <v>70</v>
      </c>
      <c r="B61" s="10" t="s">
        <v>127</v>
      </c>
    </row>
    <row r="62" spans="1:2" x14ac:dyDescent="0.25">
      <c r="A62" s="17" t="s">
        <v>71</v>
      </c>
      <c r="B62" s="10" t="s">
        <v>128</v>
      </c>
    </row>
    <row r="63" spans="1:2" x14ac:dyDescent="0.25">
      <c r="A63" s="17" t="s">
        <v>72</v>
      </c>
      <c r="B63" s="10" t="s">
        <v>118</v>
      </c>
    </row>
    <row r="64" spans="1:2" x14ac:dyDescent="0.25">
      <c r="A64" s="17" t="s">
        <v>73</v>
      </c>
      <c r="B64" s="10" t="s">
        <v>119</v>
      </c>
    </row>
    <row r="65" spans="1:2" x14ac:dyDescent="0.25">
      <c r="A65" s="17" t="s">
        <v>74</v>
      </c>
      <c r="B65" s="10" t="s">
        <v>129</v>
      </c>
    </row>
    <row r="66" spans="1:2" x14ac:dyDescent="0.25">
      <c r="A66" s="17" t="s">
        <v>75</v>
      </c>
      <c r="B66" s="10" t="s">
        <v>130</v>
      </c>
    </row>
    <row r="67" spans="1:2" x14ac:dyDescent="0.25">
      <c r="A67" s="17" t="s">
        <v>76</v>
      </c>
      <c r="B67" s="10" t="s">
        <v>0</v>
      </c>
    </row>
    <row r="68" spans="1:2" x14ac:dyDescent="0.25">
      <c r="A68" s="17" t="s">
        <v>77</v>
      </c>
      <c r="B68" s="10" t="s">
        <v>115</v>
      </c>
    </row>
    <row r="69" spans="1:2" x14ac:dyDescent="0.25">
      <c r="A69" s="17" t="s">
        <v>78</v>
      </c>
      <c r="B69" s="10" t="s">
        <v>124</v>
      </c>
    </row>
    <row r="70" spans="1:2" x14ac:dyDescent="0.25">
      <c r="A70" s="17" t="s">
        <v>79</v>
      </c>
      <c r="B70" s="10" t="s">
        <v>125</v>
      </c>
    </row>
    <row r="71" spans="1:2" x14ac:dyDescent="0.25">
      <c r="A71" s="15" t="s">
        <v>104</v>
      </c>
      <c r="B71" s="9" t="s">
        <v>0</v>
      </c>
    </row>
    <row r="72" spans="1:2" x14ac:dyDescent="0.25">
      <c r="A72" s="17" t="s">
        <v>80</v>
      </c>
      <c r="B72" s="10" t="s">
        <v>131</v>
      </c>
    </row>
    <row r="73" spans="1:2" x14ac:dyDescent="0.25">
      <c r="A73" s="17" t="s">
        <v>81</v>
      </c>
      <c r="B73" s="10" t="s">
        <v>120</v>
      </c>
    </row>
    <row r="74" spans="1:2" x14ac:dyDescent="0.25">
      <c r="A74" s="17" t="s">
        <v>82</v>
      </c>
      <c r="B74" s="10" t="s">
        <v>121</v>
      </c>
    </row>
    <row r="75" spans="1:2" x14ac:dyDescent="0.25">
      <c r="A75" s="17" t="s">
        <v>83</v>
      </c>
      <c r="B75" s="10" t="s">
        <v>122</v>
      </c>
    </row>
    <row r="76" spans="1:2" x14ac:dyDescent="0.25">
      <c r="A76" s="17" t="s">
        <v>84</v>
      </c>
      <c r="B76" s="10" t="s">
        <v>123</v>
      </c>
    </row>
    <row r="77" spans="1:2" x14ac:dyDescent="0.25">
      <c r="A77" s="17" t="s">
        <v>85</v>
      </c>
      <c r="B77" s="10" t="s">
        <v>0</v>
      </c>
    </row>
    <row r="78" spans="1:2" x14ac:dyDescent="0.25">
      <c r="A78" s="17" t="s">
        <v>86</v>
      </c>
      <c r="B78" s="10" t="s">
        <v>184</v>
      </c>
    </row>
    <row r="79" spans="1:2" x14ac:dyDescent="0.25">
      <c r="A79" s="17" t="s">
        <v>88</v>
      </c>
      <c r="B79" s="10" t="s">
        <v>0</v>
      </c>
    </row>
    <row r="80" spans="1:2" x14ac:dyDescent="0.25">
      <c r="A80" s="17" t="s">
        <v>87</v>
      </c>
      <c r="B80" s="10" t="s">
        <v>109</v>
      </c>
    </row>
    <row r="81" spans="1:2" x14ac:dyDescent="0.25">
      <c r="A81" s="17" t="s">
        <v>89</v>
      </c>
      <c r="B81" s="10" t="s">
        <v>110</v>
      </c>
    </row>
    <row r="82" spans="1:2" x14ac:dyDescent="0.25">
      <c r="A82" s="17" t="s">
        <v>90</v>
      </c>
      <c r="B82" s="10" t="s">
        <v>111</v>
      </c>
    </row>
    <row r="83" spans="1:2" x14ac:dyDescent="0.25">
      <c r="A83" s="17" t="s">
        <v>91</v>
      </c>
      <c r="B83" s="10" t="s">
        <v>112</v>
      </c>
    </row>
    <row r="84" spans="1:2" x14ac:dyDescent="0.25">
      <c r="A84" s="17" t="s">
        <v>92</v>
      </c>
      <c r="B84" s="10" t="s">
        <v>113</v>
      </c>
    </row>
    <row r="85" spans="1:2" x14ac:dyDescent="0.25">
      <c r="A85" s="17" t="s">
        <v>93</v>
      </c>
      <c r="B85" s="10" t="s">
        <v>186</v>
      </c>
    </row>
    <row r="86" spans="1:2" x14ac:dyDescent="0.25">
      <c r="A86" s="17" t="s">
        <v>189</v>
      </c>
      <c r="B86" s="10" t="s">
        <v>0</v>
      </c>
    </row>
    <row r="87" spans="1:2" x14ac:dyDescent="0.25">
      <c r="A87" s="17" t="s">
        <v>94</v>
      </c>
      <c r="B87" s="10" t="s">
        <v>132</v>
      </c>
    </row>
    <row r="88" spans="1:2" x14ac:dyDescent="0.25">
      <c r="A88" s="17" t="s">
        <v>95</v>
      </c>
      <c r="B88" s="10" t="s">
        <v>129</v>
      </c>
    </row>
    <row r="89" spans="1:2" x14ac:dyDescent="0.25">
      <c r="A89" s="17" t="s">
        <v>96</v>
      </c>
      <c r="B89" s="10" t="s">
        <v>130</v>
      </c>
    </row>
    <row r="90" spans="1:2" x14ac:dyDescent="0.25">
      <c r="A90" s="17" t="s">
        <v>97</v>
      </c>
      <c r="B90" s="10" t="s">
        <v>0</v>
      </c>
    </row>
    <row r="91" spans="1:2" x14ac:dyDescent="0.25">
      <c r="A91" s="16" t="s">
        <v>133</v>
      </c>
      <c r="B91" s="10" t="s">
        <v>134</v>
      </c>
    </row>
    <row r="92" spans="1:2" x14ac:dyDescent="0.25">
      <c r="A92" s="17" t="s">
        <v>98</v>
      </c>
      <c r="B92" s="10" t="s">
        <v>0</v>
      </c>
    </row>
    <row r="93" spans="1:2" x14ac:dyDescent="0.25">
      <c r="A93" s="17" t="s">
        <v>99</v>
      </c>
      <c r="B93" s="10" t="s">
        <v>109</v>
      </c>
    </row>
    <row r="94" spans="1:2" x14ac:dyDescent="0.25">
      <c r="A94" s="17" t="s">
        <v>100</v>
      </c>
      <c r="B94" s="10" t="s">
        <v>110</v>
      </c>
    </row>
    <row r="95" spans="1:2" x14ac:dyDescent="0.25">
      <c r="A95" s="17" t="s">
        <v>101</v>
      </c>
      <c r="B95" s="10" t="s">
        <v>111</v>
      </c>
    </row>
    <row r="96" spans="1:2" x14ac:dyDescent="0.25">
      <c r="A96" s="17" t="s">
        <v>102</v>
      </c>
      <c r="B96" s="10" t="s">
        <v>112</v>
      </c>
    </row>
    <row r="97" spans="1:2" x14ac:dyDescent="0.25">
      <c r="A97" s="17" t="s">
        <v>103</v>
      </c>
      <c r="B97" s="10" t="s">
        <v>113</v>
      </c>
    </row>
    <row r="98" spans="1:2" x14ac:dyDescent="0.25">
      <c r="A98"/>
      <c r="B98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4"/>
  <sheetViews>
    <sheetView workbookViewId="0">
      <selection activeCell="L11" sqref="L11"/>
    </sheetView>
  </sheetViews>
  <sheetFormatPr defaultRowHeight="15" x14ac:dyDescent="0.25"/>
  <cols>
    <col min="1" max="1" width="8.42578125" style="21" bestFit="1" customWidth="1"/>
    <col min="2" max="2" width="9.28515625" bestFit="1" customWidth="1"/>
    <col min="3" max="3" width="10.140625" bestFit="1" customWidth="1"/>
    <col min="4" max="4" width="22.42578125" bestFit="1" customWidth="1"/>
    <col min="5" max="5" width="48.5703125" bestFit="1" customWidth="1"/>
    <col min="6" max="6" width="11.42578125" bestFit="1" customWidth="1"/>
    <col min="7" max="7" width="11.140625" bestFit="1" customWidth="1"/>
    <col min="8" max="8" width="10.7109375" bestFit="1" customWidth="1"/>
    <col min="9" max="9" width="11.140625" bestFit="1" customWidth="1"/>
    <col min="10" max="10" width="11.140625" customWidth="1"/>
    <col min="11" max="11" width="13" bestFit="1" customWidth="1"/>
    <col min="12" max="12" width="61.28515625" customWidth="1"/>
    <col min="13" max="13" width="48.5703125" bestFit="1" customWidth="1"/>
  </cols>
  <sheetData>
    <row r="1" spans="1:13" x14ac:dyDescent="0.25">
      <c r="A1" s="19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24</v>
      </c>
      <c r="K1" s="2" t="s">
        <v>14</v>
      </c>
      <c r="L1" s="2" t="s">
        <v>15</v>
      </c>
      <c r="M1" s="2" t="s">
        <v>202</v>
      </c>
    </row>
    <row r="2" spans="1:13" x14ac:dyDescent="0.25">
      <c r="A2" s="20" t="s">
        <v>0</v>
      </c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20" t="s">
        <v>105</v>
      </c>
      <c r="B3" s="5" t="s">
        <v>1</v>
      </c>
      <c r="C3" s="5"/>
      <c r="D3" s="5" t="s">
        <v>135</v>
      </c>
      <c r="E3" s="5" t="s">
        <v>135</v>
      </c>
      <c r="F3" s="5"/>
      <c r="G3" s="5"/>
      <c r="H3" s="5"/>
      <c r="I3" s="5"/>
      <c r="J3" s="5"/>
      <c r="K3" s="5">
        <v>0</v>
      </c>
      <c r="L3" s="5" t="s">
        <v>175</v>
      </c>
      <c r="M3" s="5" t="str">
        <f t="shared" ref="M3:M33" si="0">E3</f>
        <v>Mimic Summary</v>
      </c>
    </row>
    <row r="4" spans="1:13" x14ac:dyDescent="0.25">
      <c r="A4" s="20" t="s">
        <v>106</v>
      </c>
      <c r="B4" s="5" t="s">
        <v>1</v>
      </c>
      <c r="C4" s="5"/>
      <c r="D4" s="5" t="s">
        <v>182</v>
      </c>
      <c r="E4" s="5" t="s">
        <v>181</v>
      </c>
      <c r="F4" s="5"/>
      <c r="G4" s="5"/>
      <c r="H4" s="5"/>
      <c r="I4" s="5"/>
      <c r="J4" s="5"/>
      <c r="K4" s="5">
        <v>0</v>
      </c>
      <c r="L4" s="5" t="s">
        <v>175</v>
      </c>
      <c r="M4" s="5" t="str">
        <f t="shared" si="0"/>
        <v>CTVB UPS</v>
      </c>
    </row>
    <row r="5" spans="1:13" x14ac:dyDescent="0.25">
      <c r="A5" s="20" t="s">
        <v>107</v>
      </c>
      <c r="B5" s="5" t="s">
        <v>1</v>
      </c>
      <c r="C5" s="5"/>
      <c r="D5" s="5" t="s">
        <v>182</v>
      </c>
      <c r="E5" s="5" t="s">
        <v>183</v>
      </c>
      <c r="F5" s="5"/>
      <c r="G5" s="5"/>
      <c r="H5" s="5"/>
      <c r="I5" s="5"/>
      <c r="J5" s="5"/>
      <c r="K5" s="5">
        <v>0</v>
      </c>
      <c r="L5" s="5" t="s">
        <v>175</v>
      </c>
      <c r="M5" s="5" t="str">
        <f t="shared" si="0"/>
        <v>SSVB UPS</v>
      </c>
    </row>
    <row r="6" spans="1:13" x14ac:dyDescent="0.25">
      <c r="A6" s="20" t="s">
        <v>108</v>
      </c>
      <c r="B6" s="5" t="s">
        <v>1</v>
      </c>
      <c r="C6" s="5"/>
      <c r="D6" s="5" t="s">
        <v>164</v>
      </c>
      <c r="E6" s="5" t="s">
        <v>136</v>
      </c>
      <c r="F6" s="5"/>
      <c r="G6" s="5"/>
      <c r="H6" s="5"/>
      <c r="I6" s="5"/>
      <c r="J6" s="5"/>
      <c r="K6" s="5">
        <v>0</v>
      </c>
      <c r="L6" s="5" t="s">
        <v>175</v>
      </c>
      <c r="M6" s="5" t="str">
        <f t="shared" si="0"/>
        <v>OCC - MCS - System Health</v>
      </c>
    </row>
    <row r="7" spans="1:13" x14ac:dyDescent="0.25">
      <c r="A7" s="21">
        <v>5</v>
      </c>
      <c r="B7" t="s">
        <v>138</v>
      </c>
      <c r="D7" t="s">
        <v>174</v>
      </c>
      <c r="E7" t="s">
        <v>137</v>
      </c>
      <c r="J7" s="5"/>
      <c r="K7" s="5">
        <v>0</v>
      </c>
      <c r="L7" s="5" t="s">
        <v>175</v>
      </c>
      <c r="M7" s="22" t="str">
        <f t="shared" si="0"/>
        <v>MCS - Utilities - Notepad</v>
      </c>
    </row>
    <row r="8" spans="1:13" x14ac:dyDescent="0.25">
      <c r="A8" s="21">
        <v>6</v>
      </c>
      <c r="B8" t="s">
        <v>138</v>
      </c>
      <c r="D8" t="s">
        <v>173</v>
      </c>
      <c r="E8" t="s">
        <v>139</v>
      </c>
      <c r="J8" s="5"/>
      <c r="K8" s="5">
        <v>0</v>
      </c>
      <c r="L8" s="5" t="s">
        <v>175</v>
      </c>
      <c r="M8" s="22" t="str">
        <f t="shared" si="0"/>
        <v>MCS - Utilities - Input Table</v>
      </c>
    </row>
    <row r="9" spans="1:13" x14ac:dyDescent="0.25">
      <c r="A9" s="21">
        <v>7</v>
      </c>
      <c r="B9" t="s">
        <v>138</v>
      </c>
      <c r="D9" t="s">
        <v>172</v>
      </c>
      <c r="E9" t="s">
        <v>140</v>
      </c>
      <c r="J9" s="5"/>
      <c r="K9" s="5">
        <v>0</v>
      </c>
      <c r="L9" s="5" t="s">
        <v>175</v>
      </c>
      <c r="M9" s="22" t="str">
        <f t="shared" si="0"/>
        <v>MCS - Utilities - Real Time Report</v>
      </c>
    </row>
    <row r="10" spans="1:13" x14ac:dyDescent="0.25">
      <c r="A10" s="21">
        <v>8</v>
      </c>
      <c r="B10" t="s">
        <v>138</v>
      </c>
      <c r="D10" t="s">
        <v>171</v>
      </c>
      <c r="E10" t="s">
        <v>141</v>
      </c>
      <c r="J10" s="5"/>
      <c r="K10" s="5">
        <v>0</v>
      </c>
      <c r="L10" s="5" t="s">
        <v>175</v>
      </c>
      <c r="M10" s="22" t="str">
        <f t="shared" si="0"/>
        <v>MCS - Utilities - Historical Report</v>
      </c>
    </row>
    <row r="11" spans="1:13" x14ac:dyDescent="0.25">
      <c r="A11" s="21">
        <v>9</v>
      </c>
      <c r="B11" t="s">
        <v>138</v>
      </c>
      <c r="D11" t="s">
        <v>170</v>
      </c>
      <c r="E11" t="s">
        <v>142</v>
      </c>
      <c r="J11" s="5"/>
      <c r="K11" s="5">
        <v>0</v>
      </c>
      <c r="L11" s="5" t="s">
        <v>175</v>
      </c>
      <c r="M11" s="22" t="str">
        <f t="shared" si="0"/>
        <v>MCS - Utilities - OPM</v>
      </c>
    </row>
    <row r="12" spans="1:13" x14ac:dyDescent="0.25">
      <c r="A12" s="21">
        <v>10</v>
      </c>
      <c r="B12" t="s">
        <v>1</v>
      </c>
      <c r="D12" t="s">
        <v>169</v>
      </c>
      <c r="E12" t="s">
        <v>143</v>
      </c>
      <c r="J12" s="5"/>
      <c r="K12" s="5">
        <v>0</v>
      </c>
      <c r="L12" s="5" t="s">
        <v>175</v>
      </c>
      <c r="M12" s="22" t="str">
        <f t="shared" si="0"/>
        <v>TECS Tunnel Overview</v>
      </c>
    </row>
    <row r="13" spans="1:13" x14ac:dyDescent="0.25">
      <c r="A13" s="21">
        <v>11</v>
      </c>
      <c r="B13" t="s">
        <v>1</v>
      </c>
      <c r="D13" t="s">
        <v>168</v>
      </c>
      <c r="E13" t="s">
        <v>144</v>
      </c>
      <c r="J13" s="5"/>
      <c r="K13" s="5">
        <v>0</v>
      </c>
      <c r="L13" s="5" t="s">
        <v>175</v>
      </c>
      <c r="M13" s="22" t="str">
        <f t="shared" si="0"/>
        <v>LMC/CTV/SSV Tunnel Overview</v>
      </c>
    </row>
    <row r="14" spans="1:13" x14ac:dyDescent="0.25">
      <c r="A14" s="21">
        <v>12</v>
      </c>
      <c r="B14" t="s">
        <v>1</v>
      </c>
      <c r="D14" t="s">
        <v>167</v>
      </c>
      <c r="E14" t="s">
        <v>145</v>
      </c>
      <c r="J14" s="5"/>
      <c r="K14" s="5">
        <v>0</v>
      </c>
      <c r="L14" s="5" t="s">
        <v>175</v>
      </c>
      <c r="M14" s="22" t="str">
        <f t="shared" si="0"/>
        <v>LMC/CTV/SSV - TECS - Mode</v>
      </c>
    </row>
    <row r="15" spans="1:13" x14ac:dyDescent="0.25">
      <c r="A15" s="21">
        <v>13</v>
      </c>
      <c r="B15" t="s">
        <v>138</v>
      </c>
      <c r="D15" t="s">
        <v>166</v>
      </c>
      <c r="E15" t="s">
        <v>146</v>
      </c>
      <c r="J15" s="5"/>
      <c r="K15" s="5">
        <v>0</v>
      </c>
      <c r="L15" s="5" t="s">
        <v>175</v>
      </c>
      <c r="M15" s="22" t="str">
        <f t="shared" si="0"/>
        <v>LMC/CTV/SSV - TECS - Timetable</v>
      </c>
    </row>
    <row r="16" spans="1:13" x14ac:dyDescent="0.25">
      <c r="A16" s="21">
        <v>14</v>
      </c>
      <c r="B16" t="s">
        <v>138</v>
      </c>
      <c r="D16" t="s">
        <v>176</v>
      </c>
      <c r="E16" t="s">
        <v>147</v>
      </c>
      <c r="J16" s="5"/>
      <c r="K16" s="5">
        <v>0</v>
      </c>
      <c r="L16" s="5" t="s">
        <v>175</v>
      </c>
      <c r="M16" s="22" t="str">
        <f t="shared" si="0"/>
        <v>TECS Congestion Mode Summary</v>
      </c>
    </row>
    <row r="17" spans="1:13" x14ac:dyDescent="0.25">
      <c r="A17" s="21">
        <v>15</v>
      </c>
      <c r="B17" t="s">
        <v>1</v>
      </c>
      <c r="D17" t="s">
        <v>165</v>
      </c>
      <c r="E17" t="s">
        <v>148</v>
      </c>
      <c r="J17" s="5"/>
      <c r="K17" s="5">
        <v>0</v>
      </c>
      <c r="L17" s="5" t="s">
        <v>175</v>
      </c>
      <c r="M17" s="22" t="str">
        <f t="shared" si="0"/>
        <v>TECS Control Summary</v>
      </c>
    </row>
    <row r="18" spans="1:13" x14ac:dyDescent="0.25">
      <c r="A18" s="21">
        <v>16</v>
      </c>
      <c r="B18" t="s">
        <v>1</v>
      </c>
      <c r="D18" t="s">
        <v>177</v>
      </c>
      <c r="E18" t="s">
        <v>149</v>
      </c>
      <c r="J18" s="5"/>
      <c r="K18" s="5">
        <v>0</v>
      </c>
      <c r="L18" s="5" t="s">
        <v>175</v>
      </c>
      <c r="M18" s="22" t="str">
        <f t="shared" si="0"/>
        <v>LMC/CTV/SSV - TECS - Tunnel Temperature Summary</v>
      </c>
    </row>
    <row r="19" spans="1:13" x14ac:dyDescent="0.25">
      <c r="A19" s="21">
        <v>17</v>
      </c>
      <c r="B19" t="s">
        <v>1</v>
      </c>
      <c r="D19" t="s">
        <v>178</v>
      </c>
      <c r="E19" t="s">
        <v>150</v>
      </c>
      <c r="J19" s="5"/>
      <c r="K19" s="5">
        <v>0</v>
      </c>
      <c r="L19" s="5" t="s">
        <v>175</v>
      </c>
      <c r="M19" s="22" t="str">
        <f t="shared" si="0"/>
        <v>LMC/CTV/SSV - TECS - Compressed Air Summary</v>
      </c>
    </row>
    <row r="20" spans="1:13" x14ac:dyDescent="0.25">
      <c r="A20" s="21">
        <v>18</v>
      </c>
      <c r="B20" t="s">
        <v>1</v>
      </c>
      <c r="D20" t="s">
        <v>179</v>
      </c>
      <c r="E20" t="s">
        <v>151</v>
      </c>
      <c r="J20" s="5"/>
      <c r="K20" s="5">
        <v>0</v>
      </c>
      <c r="L20" s="5" t="s">
        <v>175</v>
      </c>
      <c r="M20" s="22" t="str">
        <f t="shared" si="0"/>
        <v>LMC/CTV/SSV - TECS - Multisourced Data Summary</v>
      </c>
    </row>
    <row r="21" spans="1:13" x14ac:dyDescent="0.25">
      <c r="A21" s="21">
        <v>19</v>
      </c>
      <c r="B21" t="s">
        <v>1</v>
      </c>
      <c r="D21" t="s">
        <v>180</v>
      </c>
      <c r="E21" t="s">
        <v>152</v>
      </c>
      <c r="J21" s="5"/>
      <c r="K21" s="5">
        <v>0</v>
      </c>
      <c r="L21" s="5" t="s">
        <v>175</v>
      </c>
      <c r="M21" s="22" t="str">
        <f t="shared" si="0"/>
        <v>LMC/CTV/SSV - TECS - Smoke Probe Unit Summary</v>
      </c>
    </row>
    <row r="22" spans="1:13" x14ac:dyDescent="0.25">
      <c r="A22" s="21">
        <v>20</v>
      </c>
      <c r="B22" t="s">
        <v>1</v>
      </c>
      <c r="D22" t="s">
        <v>200</v>
      </c>
      <c r="E22" t="s">
        <v>153</v>
      </c>
      <c r="J22" s="5"/>
      <c r="K22" s="5">
        <v>0</v>
      </c>
      <c r="L22" s="5" t="s">
        <v>175</v>
      </c>
      <c r="M22" s="22" t="str">
        <f t="shared" si="0"/>
        <v>CTV - TECS - Overview</v>
      </c>
    </row>
    <row r="23" spans="1:13" x14ac:dyDescent="0.25">
      <c r="A23" s="21">
        <v>21</v>
      </c>
      <c r="B23" t="s">
        <v>1</v>
      </c>
      <c r="D23" t="s">
        <v>201</v>
      </c>
      <c r="E23" t="s">
        <v>154</v>
      </c>
      <c r="J23" s="5"/>
      <c r="K23" s="5">
        <v>0</v>
      </c>
      <c r="L23" s="5" t="s">
        <v>175</v>
      </c>
      <c r="M23" s="22" t="str">
        <f t="shared" si="0"/>
        <v>SSV - TECS - Overview</v>
      </c>
    </row>
    <row r="24" spans="1:13" x14ac:dyDescent="0.25">
      <c r="A24" s="21">
        <v>22</v>
      </c>
      <c r="B24" t="s">
        <v>1</v>
      </c>
      <c r="D24" t="s">
        <v>168</v>
      </c>
      <c r="E24" t="s">
        <v>155</v>
      </c>
      <c r="J24" s="5"/>
      <c r="K24" s="5">
        <v>0</v>
      </c>
      <c r="L24" s="5" t="s">
        <v>175</v>
      </c>
      <c r="M24" s="22" t="str">
        <f t="shared" si="0"/>
        <v>KOT - TECS - Overview</v>
      </c>
    </row>
    <row r="25" spans="1:13" x14ac:dyDescent="0.25">
      <c r="A25" s="21">
        <v>23</v>
      </c>
      <c r="B25" t="s">
        <v>1</v>
      </c>
      <c r="D25" t="s">
        <v>167</v>
      </c>
      <c r="E25" t="s">
        <v>156</v>
      </c>
      <c r="J25" s="5"/>
      <c r="K25" s="5">
        <v>0</v>
      </c>
      <c r="L25" s="5" t="s">
        <v>175</v>
      </c>
      <c r="M25" s="22" t="str">
        <f t="shared" si="0"/>
        <v>KOT - TECS - Mode</v>
      </c>
    </row>
    <row r="26" spans="1:13" x14ac:dyDescent="0.25">
      <c r="A26" s="21">
        <v>24</v>
      </c>
      <c r="B26" t="s">
        <v>138</v>
      </c>
      <c r="D26" t="s">
        <v>166</v>
      </c>
      <c r="E26" t="s">
        <v>157</v>
      </c>
      <c r="J26" s="5"/>
      <c r="K26" s="5">
        <v>0</v>
      </c>
      <c r="L26" s="5" t="s">
        <v>175</v>
      </c>
      <c r="M26" s="22" t="str">
        <f t="shared" si="0"/>
        <v>KOT - TECS - Timetable</v>
      </c>
    </row>
    <row r="27" spans="1:13" x14ac:dyDescent="0.25">
      <c r="A27" s="21">
        <v>25</v>
      </c>
      <c r="B27" t="s">
        <v>1</v>
      </c>
      <c r="D27" t="s">
        <v>177</v>
      </c>
      <c r="E27" t="s">
        <v>158</v>
      </c>
      <c r="J27" s="5"/>
      <c r="K27" s="5">
        <v>0</v>
      </c>
      <c r="L27" s="5" t="s">
        <v>175</v>
      </c>
      <c r="M27" s="22" t="str">
        <f t="shared" si="0"/>
        <v>KOT - TECS - Tunnel Temperature Summary</v>
      </c>
    </row>
    <row r="28" spans="1:13" x14ac:dyDescent="0.25">
      <c r="A28" s="21">
        <v>26</v>
      </c>
      <c r="B28" t="s">
        <v>1</v>
      </c>
      <c r="D28" t="s">
        <v>178</v>
      </c>
      <c r="E28" t="s">
        <v>159</v>
      </c>
      <c r="J28" s="5"/>
      <c r="K28" s="5">
        <v>0</v>
      </c>
      <c r="L28" s="5" t="s">
        <v>175</v>
      </c>
      <c r="M28" s="22" t="str">
        <f t="shared" si="0"/>
        <v>KOT - TECS - Compressed Air Summary</v>
      </c>
    </row>
    <row r="29" spans="1:13" x14ac:dyDescent="0.25">
      <c r="A29" s="21">
        <v>27</v>
      </c>
      <c r="B29" t="s">
        <v>1</v>
      </c>
      <c r="D29" t="s">
        <v>165</v>
      </c>
      <c r="E29" t="s">
        <v>160</v>
      </c>
      <c r="J29" s="5"/>
      <c r="K29" s="5">
        <v>0</v>
      </c>
      <c r="L29" s="5" t="s">
        <v>175</v>
      </c>
      <c r="M29" s="22" t="str">
        <f t="shared" si="0"/>
        <v>LMC/CTV/SSV - TECS - Control Summary</v>
      </c>
    </row>
    <row r="30" spans="1:13" x14ac:dyDescent="0.25">
      <c r="A30" s="21">
        <v>28</v>
      </c>
      <c r="B30" t="s">
        <v>1</v>
      </c>
      <c r="D30" t="s">
        <v>165</v>
      </c>
      <c r="E30" t="s">
        <v>161</v>
      </c>
      <c r="J30" s="5"/>
      <c r="K30" s="5">
        <v>0</v>
      </c>
      <c r="L30" s="5" t="s">
        <v>175</v>
      </c>
      <c r="M30" s="22" t="str">
        <f t="shared" si="0"/>
        <v>KOT - TECS - Control Summary</v>
      </c>
    </row>
    <row r="31" spans="1:13" x14ac:dyDescent="0.25">
      <c r="A31" s="21">
        <v>29</v>
      </c>
      <c r="B31" t="s">
        <v>1</v>
      </c>
      <c r="D31" t="s">
        <v>164</v>
      </c>
      <c r="E31" t="s">
        <v>162</v>
      </c>
      <c r="J31" s="5"/>
      <c r="K31" s="5">
        <v>0</v>
      </c>
      <c r="L31" s="5" t="s">
        <v>175</v>
      </c>
      <c r="M31" s="22" t="str">
        <f t="shared" si="0"/>
        <v>KOT - MCS - System Health</v>
      </c>
    </row>
    <row r="32" spans="1:13" x14ac:dyDescent="0.25">
      <c r="A32" s="21">
        <v>30</v>
      </c>
      <c r="B32" t="s">
        <v>1</v>
      </c>
      <c r="D32" t="s">
        <v>164</v>
      </c>
      <c r="E32" t="s">
        <v>163</v>
      </c>
      <c r="J32" s="5"/>
      <c r="K32" s="5">
        <v>0</v>
      </c>
      <c r="L32" s="5" t="s">
        <v>175</v>
      </c>
      <c r="M32" s="22" t="str">
        <f t="shared" si="0"/>
        <v>LMC - MCS - System Health</v>
      </c>
    </row>
    <row r="33" spans="1:13" x14ac:dyDescent="0.25">
      <c r="A33" s="21">
        <v>31</v>
      </c>
      <c r="B33" t="s">
        <v>1</v>
      </c>
      <c r="D33" t="s">
        <v>185</v>
      </c>
      <c r="E33" t="s">
        <v>187</v>
      </c>
      <c r="J33" s="5"/>
      <c r="K33" s="5" t="s">
        <v>188</v>
      </c>
      <c r="L33" s="5" t="s">
        <v>175</v>
      </c>
      <c r="M33" s="22" t="str">
        <f t="shared" si="0"/>
        <v>KOT - TECS - Schematics</v>
      </c>
    </row>
    <row r="34" spans="1:13" x14ac:dyDescent="0.25">
      <c r="A34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Rev.</vt:lpstr>
      <vt:lpstr>Mapping</vt:lpstr>
      <vt:lpstr>Setting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2016-04-07T03:38:02Z</dcterms:modified>
</cp:coreProperties>
</file>