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2290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tabRatio="693" windowHeight="7680" windowWidth="24240" xWindow="660" yWindow="4965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7" sheetId="22905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45621"/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<sst xmlns="http://schemas.openxmlformats.org/spreadsheetml/2006/main" count="1323" uniqueCount="630">
  <si>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</si>
  <si>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</si>
  <si>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</si>
  <si>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</si>
  <si>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</si>
  <si>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</si>
  <si>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</si>
  <si>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</si>
  <si>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</si>
  <si>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</si>
  <si>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</si>
  <si>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</si>
  <si>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</si>
  <si>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</si>
  <si>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</si>
  <si>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</si>
  <si>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</si>
  <si>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</si>
  <si>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</si>
  <si>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</si>
  <si>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</si>
  <si>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</si>
  <si>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</si>
  <si>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</si>
  <si>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</si>
  <si>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</si>
  <si>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</si>
  <si>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</si>
  <si>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</si>
  <si>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</si>
  <si>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</si>
  <si>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</si>
  <si>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</si>
  <si>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</si>
  <si>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</si>
  <si>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</si>
  <si>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</si>
  <si>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</si>
  <si>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</si>
  <si>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</si>
  <si>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</si>
  <si>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</si>
  <si>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</si>
  <si>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</si>
  <si>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</si>
  <si>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</si>
  <si>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</si>
  <si>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</si>
  <si>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</si>
  <si>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</si>
  <si>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</si>
  <si>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</si>
  <si>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</si>
  <si>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</si>
  <si>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</si>
  <si>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</si>
  <si>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</si>
  <si>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</si>
  <si>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</si>
  <si>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</si>
  <si>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</si>
  <si>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</si>
  <si>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</si>
  <si>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</si>
  <si>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</si>
  <si>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</si>
  <si>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</si>
  <si>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</si>
  <si>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</si>
  <si>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</si>
  <si>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</si>
  <si>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</si>
  <si>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</si>
  <si>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</si>
  <si>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</si>
  <si>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</si>
  <si>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</si>
  <si>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</si>
  <si>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</si>
  <si>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</si>
  <si>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</si>
  <si>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</si>
  <si>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</si>
  <si>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</si>
  <si>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</si>
  <si>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</si>
  <si>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</si>
  <si>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</si>
  <si>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</si>
  <si>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</si>
  <si>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</si>
  <si>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</si>
  <si>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</si>
  <si>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</si>
  <si>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</si>
  <si>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</si>
  <si>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</si>
  <si>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</si>
  <si>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</si>
  <si>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</si>
  <si>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</si>
  <si>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</si>
  <si>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</si>
  <si>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</si>
  <si>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</si>
  <si>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</si>
  <si>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</si>
  <si>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</si>
  <si>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</si>
  <si>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</si>
  <si>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</si>
  <si>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</si>
  <si>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</si>
  <si>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</si>
  <si>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</si>
  <si>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</si>
  <si>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</si>
  <si>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</si>
  <si>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</si>
  <si>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</si>
  <si>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</si>
  <si>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</si>
  <si>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</si>
  <si>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</si>
  <si>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</si>
  <si>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</si>
  <si>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</si>
  <si>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</si>
  <si>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</si>
  <si>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</si>
  <si>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</si>
  <si>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</si>
  <si>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</si>
  <si>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</si>
  <si>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</si>
  <si>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</si>
  <si>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</si>
  <si>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</si>
  <si>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</si>
  <si>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</si>
  <si>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</si>
  <si>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</si>
  <si>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</si>
  <si>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</si>
  <si>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</si>
  <si>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</si>
  <si>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</si>
  <si>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</si>
  <si>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</si>
  <si>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</si>
  <si>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</si>
  <si>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</si>
  <si>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</si>
  <si>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</si>
  <si>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</si>
  <si>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</si>
  <si>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</si>
  <si>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</si>
  <si>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</si>
  <si>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</si>
  <si>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</si>
  <si>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</si>
  <si>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</si>
  <si>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</si>
  <si>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</si>
  <si>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</si>
  <si>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</si>
  <si>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</si>
  <si>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</si>
  <si>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</si>
  <si>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</si>
  <si>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</si>
  <si>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</si>
  <si>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</si>
  <si>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</si>
  <si>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</si>
  <si>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</si>
  <si>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</si>
  <si>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</si>
  <si>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</si>
  <si>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</si>
  <si>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</si>
  <si>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</si>
  <si>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</si>
  <si>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</si>
  <si>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</si>
  <si>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</si>
  <si>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</si>
  <si>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</si>
  <si>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</si>
  <si>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</si>
  <si>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</si>
  <si>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</si>
  <si>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</si>
  <si>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</si>
  <si>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</si>
  <si>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</si>
  <si>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</si>
  <si>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</si>
  <si>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</si>
  <si>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</si>
  <si>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</si>
  <si>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</si>
  <si>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</si>
  <si>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</si>
  <si>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</si>
  <si>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</si>
  <si>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</si>
  <si>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</si>
  <si>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</si>
  <si>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</si>
  <si>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</si>
  <si>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</si>
  <si>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</si>
  <si>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</si>
  <si>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</si>
  <si>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</si>
  <si>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</si>
  <si>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</si>
  <si>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</si>
  <si>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</si>
  <si>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</si>
  <si>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</si>
  <si>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</si>
  <si>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</si>
  <si>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</si>
  <si>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</si>
  <si>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</si>
  <si>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</si>
  <si>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</si>
  <si>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</si>
  <si>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</si>
  <si>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</si>
  <si>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</si>
  <si>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</si>
  <si>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</si>
  <si>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</si>
  <si>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</si>
  <si>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</si>
  <si>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</si>
  <si>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</si>
  <si>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</si>
  <si>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</si>
  <si>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</si>
  <si>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</si>
  <si>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</si>
  <si>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</si>
  <si>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</si>
  <si>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</si>
  <si>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</si>
  <si>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</si>
  <si>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</si>
  <si>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</si>
  <si>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</si>
  <si>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</si>
  <si>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</si>
  <si>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</si>
  <si>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</si>
  <si>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</si>
  <si>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</si>
  <si>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</si>
  <si>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</si>
  <si>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</si>
  <si>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</si>
  <si>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</si>
  <si>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</si>
  <si>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</si>
  <si>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</si>
  <si>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</si>
  <si>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</si>
  <si>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</si>
  <si>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</si>
  <si>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</si>
  <si>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</si>
  <si>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</si>
  <si>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</si>
  <si>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</si>
  <si>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</si>
  <si>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</si>
  <si>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</si>
  <si>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</si>
  <si>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</si>
  <si>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</si>
  <si>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</si>
  <si>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</si>
  <si>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</si>
  <si>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</si>
  <si>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</si>
  <si>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</si>
  <si>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</si>
  <si>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</si>
  <si>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</si>
  <si>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</si>
  <si>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</si>
  <si>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</si>
  <si>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</si>
  <si>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</si>
  <si>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</si>
  <si>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</si>
  <si>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</si>
  <si>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</si>
  <si>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</si>
  <si>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</si>
  <si>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</si>
  <si>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</si>
  <si>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</si>
  <si>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</si>
  <si>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</si>
  <si>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</si>
  <si>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</si>
  <si>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</si>
  <si>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</si>
  <si>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</si>
  <si>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</si>
  <si>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</si>
  <si>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</si>
  <si>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</si>
  <si>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</si>
  <si>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</si>
  <si>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</si>
  <si>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</si>
  <si>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</si>
  <si>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</si>
  <si>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</si>
  <si>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</si>
  <si>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</si>
  <si>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</si>
  <si>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</si>
  <si>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</si>
  <si>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</si>
  <si>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</si>
  <si>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</si>
  <si>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</si>
  <si>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</si>
  <si>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</si>
  <si>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</si>
  <si>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</si>
  <si>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</si>
  <si>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</si>
  <si>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</si>
  <si>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</si>
  <si>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</si>
  <si>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</si>
  <si>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</si>
  <si>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</si>
  <si>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</si>
  <si>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</si>
  <si>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</si>
  <si>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</si>
  <si>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</si>
  <si>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</si>
  <si>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</si>
  <si>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</si>
  <si>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</si>
  <si>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</si>
  <si>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</si>
  <si>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</si>
  <si>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</si>
  <si>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</si>
  <si>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</si>
  <si>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</si>
  <si>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</si>
  <si>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</si>
  <si>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</si>
  <si>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</si>
  <si>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</si>
  <si>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</si>
  <si>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</si>
  <si>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</si>
  <si>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</si>
  <si>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</si>
  <si>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</si>
  <si>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</si>
  <si>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</si>
  <si>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</si>
  <si>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</si>
  <si>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</si>
  <si>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</si>
  <si>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</si>
  <si>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</si>
  <si>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</si>
  <si>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</si>
  <si>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</si>
  <si>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</si>
  <si>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</si>
  <si>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</si>
  <si>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</si>
  <si>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</si>
  <si>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</si>
  <si>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</si>
  <si>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</si>
  <si>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</si>
  <si>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</si>
  <si>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</si>
  <si>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</si>
  <si>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</si>
  <si>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</si>
  <si>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</si>
  <si>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</si>
  <si>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</si>
  <si>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</si>
  <si>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</si>
  <si>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</si>
  <si>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</si>
  <si>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</si>
  <si>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</si>
  <si>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</si>
  <si>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</si>
  <si>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</si>
  <si>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</si>
  <si>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</si>
  <si>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</si>
  <si>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</si>
  <si>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</si>
  <si>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</si>
  <si>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</si>
  <si>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</si>
  <si>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</si>
  <si>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</si>
  <si>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</si>
  <si>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</si>
  <si>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</si>
  <si>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</si>
  <si>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</si>
  <si>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</si>
  <si>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</si>
  <si>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</si>
  <si>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</si>
  <si>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</si>
  <si>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</si>
  <si>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</si>
  <si>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</si>
  <si>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</si>
  <si>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</si>
  <si>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</si>
  <si>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</si>
  <si>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</si>
  <si>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</si>
  <si>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</si>
  <si>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</si>
  <si>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</si>
  <si>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</si>
  <si>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</si>
  <si>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</si>
  <si>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</si>
  <si>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</si>
  <si>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</si>
  <si>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</si>
  <si>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</si>
  <si>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</si>
  <si>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</si>
  <si>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</si>
  <si>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</si>
  <si>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</si>
  <si>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</si>
  <si>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</si>
  <si>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</si>
  <si>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</si>
  <si>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</si>
  <si>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</si>
  <si>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</si>
  <si>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</si>
  <si>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</si>
  <si>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</si>
  <si>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</si>
  <si>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</si>
  <si>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</si>
  <si>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</si>
  <si>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</si>
  <si>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</si>
  <si>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</si>
  <si>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</si>
  <si>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</si>
  <si>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</si>
  <si>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</si>
  <si>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</si>
  <si>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</si>
  <si>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</si>
  <si>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</si>
  <si>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</si>
  <si>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</si>
  <si>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</si>
  <si>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</si>
  <si>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</si>
  <si>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</si>
  <si>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</si>
  <si>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</si>
  <si>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</si>
  <si>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</si>
  <si>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</si>
  <si>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</si>
  <si>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</si>
  <si>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</si>
  <si>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</si>
  <si>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</si>
  <si>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</si>
  <si>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</si>
  <si>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</si>
  <si>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</si>
  <si>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</si>
  <si>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</si>
  <si>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</si>
  <si>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</si>
  <si>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</si>
  <si>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</si>
  <si>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</si>
  <si>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</si>
  <si>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</si>
  <si>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</si>
  <si>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</si>
  <si>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</si>
  <si>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</si>
  <si>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</si>
  <si>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</si>
  <si>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</si>
  <si>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</si>
  <si>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</si>
  <si>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</si>
  <si>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</si>
  <si>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</si>
  <si>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</si>
  <si>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</si>
  <si>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</si>
  <si>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</si>
  <si>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</si>
  <si>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</si>
  <si>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</si>
  <si>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</si>
  <si>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</si>
  <si>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</si>
  <si>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</si>
  <si>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</si>
  <si>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</si>
  <si>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</si>
  <si>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</si>
  <si>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</si>
  <si>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</si>
  <si>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</si>
  <si>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</si>
  <si>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</si>
  <si>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</si>
  <si>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</si>
  <si>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</si>
  <si>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</si>
  <si>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</si>
  <si>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</si>
  <si>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</si>
  <si>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</si>
  <si>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</si>
  <si>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</si>
  <si>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</si>
  <si>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</si>
  <si>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</si>
  <si>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</si>
  <si>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</si>
  <si>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</si>
  <si>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</si>
  <si>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</si>
  <si>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</si>
  <si>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</si>
  <si>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</si>
  <si>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</si>
  <si>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</si>
  <si>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</si>
  <si>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</si>
  <si>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</si>
  <si>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</si>
  <si>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</si>
  <si>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</si>
  <si>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</si>
  <si>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</si>
  <si>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</si>
  <si>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</si>
  <si>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</si>
  <si>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</si>
  <si>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</si>
  <si>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</si>
  <si>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</si>
  <si>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04-08-2017</t>
  </si>
  <si>
    <t>Overall Result</t>
  </si>
  <si>
    <t>EventList Result</t>
  </si>
  <si>
    <t>Data Type</t>
  </si>
  <si>
    <t>Register</t>
  </si>
  <si>
    <t>Register Offset</t>
  </si>
  <si>
    <t>Triggering State</t>
  </si>
  <si>
    <t>2</t>
  </si>
  <si>
    <t>0</t>
  </si>
  <si>
    <t>DI</t>
  </si>
  <si>
    <t>1</t>
  </si>
  <si>
    <t>AIRT</t>
  </si>
  <si>
    <t>AIR601</t>
  </si>
  <si>
    <t>Air Receiver</t>
  </si>
  <si>
    <t>High Pressure Alarm</t>
  </si>
  <si>
    <t>Alarm</t>
  </si>
  <si>
    <t>2.0</t>
  </si>
  <si>
    <t>Normal</t>
  </si>
  <si>
    <t>0.0</t>
  </si>
  <si>
    <t>Low Pressure Alarm</t>
  </si>
  <si>
    <t>3</t>
  </si>
  <si>
    <t>AIR602</t>
  </si>
  <si>
    <t>8</t>
  </si>
  <si>
    <t>BTYT</t>
  </si>
  <si>
    <t>BTY601</t>
  </si>
  <si>
    <t>110V DC Battery Charger</t>
  </si>
  <si>
    <t>Common Fault Alarm</t>
  </si>
  <si>
    <t>Fault</t>
  </si>
  <si>
    <t>4</t>
  </si>
  <si>
    <t>CAPT</t>
  </si>
  <si>
    <t>CAP601</t>
  </si>
  <si>
    <t>Capacitor Bank</t>
  </si>
  <si>
    <t>General Failure</t>
  </si>
  <si>
    <t>On / Off Status</t>
  </si>
  <si>
    <t>On</t>
  </si>
  <si>
    <t>Off</t>
  </si>
  <si>
    <t>5</t>
  </si>
  <si>
    <t>CAP602</t>
  </si>
  <si>
    <t>31</t>
  </si>
  <si>
    <t>EPPT</t>
  </si>
  <si>
    <t>EP601</t>
  </si>
  <si>
    <t>Electric / Pneumatic Panel</t>
  </si>
  <si>
    <t>Fault Alarm</t>
  </si>
  <si>
    <t>Station</t>
  </si>
  <si>
    <t>Searched</t>
  </si>
  <si>
    <t>Found</t>
  </si>
  <si>
    <t>EQP Code</t>
  </si>
  <si>
    <t>EQP Number</t>
  </si>
  <si>
    <t>EQP Description</t>
  </si>
  <si>
    <t>Attribute Description</t>
  </si>
  <si>
    <t>State</t>
  </si>
  <si>
    <t>Alarm 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</si>
</sst>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dd\-mmm\-yyyy"/>
  </numFmts>
  <fonts count="4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291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7" fillId="35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builtinId="8" name="Hyperlink" xfId="34"/>
    <cellStyle name="Input" xfId="35"/>
    <cellStyle name="Linked Cell" xfId="36"/>
    <cellStyle name="Neutral" xfId="37"/>
    <cellStyle builtinId="0" name="Normal" xfId="0"/>
    <cellStyle name="Note" xfId="38"/>
    <cellStyle name="Ochestra_title" xfId="43"/>
    <cellStyle name="Orchestra_field" xfId="44"/>
    <cellStyle name="Orchestra_filled_automatically" xfId="46"/>
    <cellStyle name="Orchestra_filled_by_author" xfId="45"/>
    <cellStyle name="Orchestra_filled_by_tester" xfId="48"/>
    <cellStyle name="Orchestra_filled_from_list" xfId="47"/>
    <cellStyle name="Output" xfId="39"/>
    <cellStyle name="Title" xfId="40"/>
    <cellStyle builtinId="25" customBuiltin="1" name="Total" xfId="41"/>
    <cellStyle name="Warning Text" xfId="42"/>
  </cellStyles>
  <dxfs count="5"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theme/theme1.xml" Type="http://schemas.openxmlformats.org/officeDocument/2006/relationships/theme"/>
<Relationship Id="rId14" Target="styles.xml" Type="http://schemas.openxmlformats.org/officeDocument/2006/relationships/styles"/>
<Relationship Id="rId15" Target="sharedStrings.xml" Type="http://schemas.openxmlformats.org/officeDocument/2006/relationships/sharedStrings"/>
<Relationship Id="rId16" Target="calcChain.xml" Type="http://schemas.openxmlformats.org/officeDocument/2006/relationships/calcChain"/>
<Relationship Id="rId17" Target="worksheets/sheet22905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Pt>
            <c:idx val="1"/>
            <c:bubble3D val="0"/>
            <c:spPr>
              <a:solidFill>
                <a:srgbClr val="00FF00"/>
              </a:solidFill>
            </c:spPr>
          </c:dPt>
          <c:dPt>
            <c:idx val="2"/>
            <c:bubble3D val="0"/>
            <c:spPr>
              <a:solidFill>
                <a:srgbClr val="FFC000"/>
              </a:solidFill>
            </c:spPr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47625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161925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47625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219075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333375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/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/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/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/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219075</xdr:colOff>
          <xdr:row>0</xdr:row>
          <xdr:rowOff>85725</xdr:rowOff>
        </xdr:from>
        <xdr:to>
          <xdr:col>10</xdr:col>
          <xdr:colOff>781050</xdr:colOff>
          <xdr:row>1</xdr:row>
          <xdr:rowOff>142875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600075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5">
    <pageSetUpPr fitToPage="1"/>
  </sheetPr>
  <dimension ref="A1:K40"/>
  <sheetViews>
    <sheetView tabSelected="1" workbookViewId="0" zoomScaleNormal="100">
      <selection activeCell="E9" sqref="E9"/>
    </sheetView>
  </sheetViews>
  <sheetFormatPr customHeight="1" defaultRowHeight="12.75" x14ac:dyDescent="0.2"/>
  <cols>
    <col min="1" max="1" customWidth="true" style="140" width="3.7109375" collapsed="false"/>
    <col min="2" max="2" bestFit="true" customWidth="true" style="140" width="26.42578125" collapsed="false"/>
    <col min="3" max="3" customWidth="true" style="140" width="3.7109375" collapsed="false"/>
    <col min="4" max="4" customWidth="true" style="140" width="35.7109375" collapsed="false"/>
    <col min="5" max="5" customWidth="true" style="140" width="40.7109375" collapsed="false"/>
    <col min="6" max="6" customWidth="true" style="140" width="3.7109375" collapsed="false"/>
    <col min="7" max="7" customWidth="true" style="140" width="35.7109375" collapsed="false"/>
    <col min="8" max="8" customWidth="true" style="140" width="40.7109375" collapsed="false"/>
    <col min="9" max="9" customWidth="true" style="140" width="3.7109375" collapsed="false"/>
    <col min="10" max="16384" style="140" width="9.140625" collapsed="false"/>
  </cols>
  <sheetData>
    <row customHeight="1" ht="12.75" r="1" spans="1:10" x14ac:dyDescent="0.2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2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2">
      <c r="A3" s="138"/>
      <c r="B3" s="141"/>
      <c r="C3" s="138"/>
      <c r="D3" s="150" t="str">
        <f>Language!$D$6</f>
        <v>STD ID</v>
      </c>
      <c r="E3" s="175"/>
      <c r="F3" s="149"/>
      <c r="G3" s="157" t="str">
        <f>Language!$D$24</f>
        <v>Written by</v>
      </c>
      <c r="H3" s="185"/>
      <c r="I3" s="138"/>
      <c r="J3" s="139"/>
    </row>
    <row customHeight="1" ht="12.75" r="4" spans="1:10" x14ac:dyDescent="0.2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/>
      <c r="I4" s="138"/>
      <c r="J4" s="139"/>
    </row>
    <row customHeight="1" ht="12.75" r="5" spans="1:10" x14ac:dyDescent="0.2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2"/>
      <c r="I5" s="138"/>
      <c r="J5" s="139"/>
    </row>
    <row customHeight="1" ht="12.75" r="6" spans="1:10" x14ac:dyDescent="0.2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2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2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2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2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2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39.950000000000003" r="12" spans="1:10" x14ac:dyDescent="0.2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2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2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2">
      <c r="A15" s="138"/>
      <c r="B15" s="141"/>
      <c r="C15" s="138"/>
      <c r="D15" s="190"/>
      <c r="E15" s="191"/>
      <c r="F15" s="149"/>
      <c r="G15" s="190"/>
      <c r="H15" s="191"/>
      <c r="I15" s="138"/>
      <c r="J15" s="139"/>
    </row>
    <row customHeight="1" ht="12.75" r="16" spans="1:10" x14ac:dyDescent="0.2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2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2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2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578</v>
      </c>
      <c r="I19" s="143"/>
      <c r="J19" s="139"/>
    </row>
    <row customHeight="1" ht="12.75" r="20" spans="1:10" x14ac:dyDescent="0.2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s="184"/>
      <c r="F20" s="149"/>
      <c r="G20" s="149"/>
      <c r="H20" s="149"/>
      <c r="I20" s="143"/>
      <c r="J20" s="139"/>
    </row>
    <row customHeight="1" ht="12.75" r="21" spans="1:10" x14ac:dyDescent="0.2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2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2">
      <c r="A23" s="138"/>
      <c r="C23" s="138"/>
      <c r="D23" s="150" t="str">
        <f>Language!$D$39</f>
        <v>Total steps</v>
      </c>
      <c r="E23" s="155"/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2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2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2">
      <c r="A26" s="138"/>
      <c r="B26" s="145" t="s">
        <v>53</v>
      </c>
      <c r="C26" s="138"/>
      <c r="D26" s="167" t="str">
        <f>Language!$D$50</f>
        <v>Total Not Tested</v>
      </c>
      <c r="E26" s="159"/>
      <c r="F26" s="149"/>
      <c r="G26" s="192"/>
      <c r="H26" s="193"/>
      <c r="I26" s="138"/>
      <c r="J26" s="139"/>
    </row>
    <row customHeight="1" ht="12.75" r="27" spans="1:10" x14ac:dyDescent="0.2">
      <c r="A27" s="138"/>
      <c r="B27" s="144"/>
      <c r="C27" s="138"/>
      <c r="D27" s="162" t="str">
        <f>Language!$D$51</f>
        <v>Total OK</v>
      </c>
      <c r="E27" s="155"/>
      <c r="F27" s="149"/>
      <c r="G27" s="194"/>
      <c r="H27" s="195"/>
      <c r="I27" s="143"/>
      <c r="J27" s="139"/>
    </row>
    <row customHeight="1" ht="12.75" r="28" spans="1:10" x14ac:dyDescent="0.2">
      <c r="A28" s="138"/>
      <c r="C28" s="138"/>
      <c r="D28" s="164" t="str">
        <f>Language!$D$52</f>
        <v>Total OKWC</v>
      </c>
      <c r="E28" s="155"/>
      <c r="F28" s="149"/>
      <c r="G28" s="196"/>
      <c r="H28" s="197"/>
      <c r="I28" s="143"/>
      <c r="J28" s="139"/>
    </row>
    <row customHeight="1" ht="12.75" r="29" spans="1:10" x14ac:dyDescent="0.2">
      <c r="A29" s="138"/>
      <c r="C29" s="138"/>
      <c r="D29" s="163" t="str">
        <f>Language!$D$53</f>
        <v>Total NOK</v>
      </c>
      <c r="E29" s="155"/>
      <c r="F29" s="149"/>
      <c r="G29" s="149"/>
      <c r="H29" s="149"/>
      <c r="I29" s="143"/>
      <c r="J29" s="139"/>
    </row>
    <row customHeight="1" ht="12.75" r="30" spans="1:10" x14ac:dyDescent="0.2">
      <c r="A30" s="138"/>
      <c r="B30" s="144"/>
      <c r="C30" s="138"/>
      <c r="D30" s="166" t="str">
        <f>Language!$D$54</f>
        <v>Total Not Testable</v>
      </c>
      <c r="E30" s="155"/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2">
      <c r="A31" s="138"/>
      <c r="B31" s="144"/>
      <c r="C31" s="138"/>
      <c r="D31" s="165" t="str">
        <f>Language!$D$55</f>
        <v>Total Out Of Scope</v>
      </c>
      <c r="E31" s="155"/>
      <c r="F31" s="149"/>
      <c r="G31" s="198"/>
      <c r="H31" s="199"/>
      <c r="I31" s="143"/>
      <c r="J31" s="139"/>
    </row>
    <row customHeight="1" ht="30" r="32" spans="1:10" x14ac:dyDescent="0.2">
      <c r="A32" s="138"/>
      <c r="B32" s="144"/>
      <c r="C32" s="138"/>
      <c r="D32" s="150" t="str">
        <f>Language!$D$56</f>
        <v>Test case result</v>
      </c>
      <c r="E32" s="156"/>
      <c r="F32" s="149"/>
      <c r="G32" s="200"/>
      <c r="H32" s="201"/>
      <c r="I32" s="143"/>
      <c r="J32" s="139"/>
    </row>
    <row r="33" spans="1:10" x14ac:dyDescent="0.2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2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4.95" r="35" spans="1:10" x14ac:dyDescent="0.2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r="36" spans="1:10" x14ac:dyDescent="0.2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2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4.95" r="38" spans="1:10" x14ac:dyDescent="0.2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2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2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4" operator="equal" priority="1" type="cellIs">
      <formula>"not testable"</formula>
    </cfRule>
    <cfRule dxfId="3" operator="equal" priority="2" type="cellIs">
      <formula>"out of scope"</formula>
    </cfRule>
    <cfRule dxfId="2" operator="equal" priority="3" type="cellIs">
      <formula>"failed"</formula>
    </cfRule>
    <cfRule dxfId="1" operator="equal" priority="4" type="cellIs">
      <formula>"passed with comment"</formula>
    </cfRule>
    <cfRule dxfId="0" operator="equal" priority="5" type="cellIs">
      <formula>"passed"</formula>
    </cfRule>
  </conditionalFormatting>
  <dataValidations count="9">
    <dataValidation allowBlank="1" showErrorMessage="1" sqref="H4" type="list">
      <formula1>_writing_status</formula1>
      <formula2>0</formula2>
    </dataValidation>
    <dataValidation allowBlank="1" showErrorMessage="1" sqref="E10"/>
    <dataValidation allowBlank="1" showErrorMessage="1" showInputMessage="1" sqref="E19" type="list">
      <formula1>_validation_platform</formula1>
    </dataValidation>
    <dataValidation allowBlank="1" showErrorMessage="1" showInputMessage="1" sqref="B26" type="list">
      <formula1>_language</formula1>
    </dataValidation>
    <dataValidation allowBlank="1" showErrorMessage="1" showInputMessage="1" sqref="E5" type="list">
      <formula1>_project</formula1>
    </dataValidation>
    <dataValidation allowBlank="1" showErrorMessage="1" showInputMessage="1" sqref="E8" type="list">
      <formula1>_test_type</formula1>
    </dataValidation>
    <dataValidation allowBlank="1" showErrorMessage="1" showInputMessage="1" sqref="E9" type="list">
      <formula1>_iadt</formula1>
    </dataValidation>
    <dataValidation allowBlank="1" showErrorMessage="1" showInputMessage="1" sqref="E6" type="list">
      <formula1>_test_stage</formula1>
    </dataValidation>
    <dataValidation allowBlank="1" showErrorMessage="1" showInputMessage="1" sqref="H10" type="list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53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55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Button 256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161925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Button 257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Button 258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>
          <mc:Choice Requires="x14">
            <control name="Button 259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60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333375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Button 262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9"/>
  <dimension ref="A1:E21"/>
  <sheetViews>
    <sheetView workbookViewId="0">
      <selection activeCell="A21" sqref="A21"/>
    </sheetView>
  </sheetViews>
  <sheetFormatPr defaultRowHeight="12.75" x14ac:dyDescent="0.2"/>
  <cols>
    <col min="1" max="1" bestFit="true" customWidth="true" width="7.85546875" collapsed="false"/>
    <col min="2" max="2" customWidth="true" width="17.7109375" collapsed="false"/>
    <col min="3" max="3" customWidth="true" width="23.7109375" collapsed="false"/>
    <col min="4" max="4" customWidth="true" width="91.85546875" collapsed="false"/>
    <col min="6" max="11" customWidth="true" width="9.28515625" collapsed="false"/>
  </cols>
  <sheetData>
    <row ht="15" r="1" spans="1:4" x14ac:dyDescent="0.25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2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2">
      <c r="A3" s="24" t="s">
        <v>227</v>
      </c>
      <c r="B3" s="25">
        <v>41682</v>
      </c>
      <c r="C3" s="11" t="s">
        <v>165</v>
      </c>
      <c r="D3" s="11"/>
    </row>
    <row r="4" spans="1:4" x14ac:dyDescent="0.2">
      <c r="A4" s="24" t="s">
        <v>228</v>
      </c>
      <c r="B4" s="25"/>
      <c r="C4" s="11" t="s">
        <v>165</v>
      </c>
      <c r="D4" s="11"/>
    </row>
    <row r="5" spans="1:4" x14ac:dyDescent="0.2">
      <c r="A5" s="24" t="s">
        <v>229</v>
      </c>
      <c r="B5" s="25"/>
      <c r="C5" s="11" t="s">
        <v>165</v>
      </c>
      <c r="D5" s="11"/>
    </row>
    <row r="6" spans="1:4" x14ac:dyDescent="0.2">
      <c r="A6" s="24" t="s">
        <v>230</v>
      </c>
      <c r="B6" s="25"/>
      <c r="C6" s="11" t="s">
        <v>165</v>
      </c>
      <c r="D6" s="11"/>
    </row>
    <row r="7" spans="1:4" x14ac:dyDescent="0.2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2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2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2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2">
      <c r="A11" s="24" t="s">
        <v>274</v>
      </c>
      <c r="B11" s="25">
        <v>41735</v>
      </c>
      <c r="C11" s="11" t="s">
        <v>165</v>
      </c>
      <c r="D11" s="11" t="s">
        <v>275</v>
      </c>
    </row>
    <row ht="25.5" r="12" spans="1:4" x14ac:dyDescent="0.2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2">
      <c r="A13" s="97" t="s">
        <v>310</v>
      </c>
      <c r="B13" s="116"/>
      <c r="C13" s="98"/>
      <c r="D13" s="98"/>
    </row>
    <row r="14" spans="1:4" x14ac:dyDescent="0.2">
      <c r="A14" s="97" t="s">
        <v>311</v>
      </c>
      <c r="B14" s="116"/>
      <c r="C14" s="98"/>
      <c r="D14" s="98"/>
    </row>
    <row ht="25.5" r="15" spans="1:4" x14ac:dyDescent="0.2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2">
      <c r="A16" s="97" t="s">
        <v>321</v>
      </c>
      <c r="B16" s="117">
        <v>41849</v>
      </c>
      <c r="C16" s="98" t="s">
        <v>319</v>
      </c>
      <c r="D16" s="99" t="s">
        <v>322</v>
      </c>
    </row>
    <row ht="76.5" r="17" spans="1:4" x14ac:dyDescent="0.2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51" r="18" s="122" spans="1:4" x14ac:dyDescent="0.2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5.5" r="19" s="122" spans="1:4" x14ac:dyDescent="0.2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2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5.5" r="21" s="122" spans="1:4" x14ac:dyDescent="0.2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"/>
  <dimension ref="A1:E10"/>
  <sheetViews>
    <sheetView workbookViewId="0">
      <selection activeCell="C2" sqref="C2"/>
    </sheetView>
  </sheetViews>
  <sheetFormatPr defaultRowHeight="12.75" x14ac:dyDescent="0.2"/>
  <cols>
    <col min="2" max="2" customWidth="true" width="16.42578125" collapsed="false"/>
    <col min="3" max="3" customWidth="true" width="25.7109375" collapsed="false"/>
    <col min="4" max="4" customWidth="true" width="44.7109375" collapsed="false"/>
  </cols>
  <sheetData>
    <row r="1" spans="1:4" x14ac:dyDescent="0.2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2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2">
      <c r="A3" s="24"/>
      <c r="B3" s="179"/>
      <c r="C3" s="180"/>
      <c r="D3" s="181"/>
    </row>
    <row r="4" spans="1:4" x14ac:dyDescent="0.2">
      <c r="A4" s="24"/>
      <c r="B4" s="179"/>
      <c r="C4" s="180"/>
      <c r="D4" s="181"/>
    </row>
    <row r="5" spans="1:4" x14ac:dyDescent="0.2">
      <c r="A5" s="24"/>
      <c r="B5" s="179"/>
      <c r="C5" s="180"/>
      <c r="D5" s="181"/>
    </row>
    <row r="6" spans="1:4" x14ac:dyDescent="0.2">
      <c r="A6" s="24"/>
      <c r="B6" s="179"/>
      <c r="C6" s="180"/>
      <c r="D6" s="181"/>
    </row>
    <row r="7" spans="1:4" x14ac:dyDescent="0.2">
      <c r="A7" s="24"/>
      <c r="B7" s="179"/>
      <c r="C7" s="180"/>
      <c r="D7" s="181"/>
    </row>
    <row r="8" spans="1:4" x14ac:dyDescent="0.2">
      <c r="A8" s="24"/>
      <c r="B8" s="179"/>
      <c r="C8" s="180"/>
      <c r="D8" s="181"/>
    </row>
    <row r="9" spans="1:4" x14ac:dyDescent="0.2">
      <c r="A9" s="24"/>
      <c r="B9" s="179"/>
      <c r="C9" s="180"/>
      <c r="D9" s="181"/>
    </row>
    <row r="10" spans="1:4" x14ac:dyDescent="0.2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3"/>
  <dimension ref="A1:I12"/>
  <sheetViews>
    <sheetView workbookViewId="0"/>
  </sheetViews>
  <sheetFormatPr defaultRowHeight="12.75" x14ac:dyDescent="0.2"/>
  <cols>
    <col min="1" max="1" style="122" width="9.140625" collapsed="false"/>
    <col min="2" max="2" customWidth="true" style="122" width="18.140625" collapsed="false"/>
    <col min="3" max="8" customWidth="true" style="122" width="21.42578125" collapsed="false"/>
    <col min="9" max="257" style="122" width="9.140625" collapsed="false"/>
    <col min="258" max="258" customWidth="true" style="122" width="18.140625" collapsed="false"/>
    <col min="259" max="264" customWidth="true" style="122" width="21.42578125" collapsed="false"/>
    <col min="265" max="513" style="122" width="9.140625" collapsed="false"/>
    <col min="514" max="514" customWidth="true" style="122" width="18.140625" collapsed="false"/>
    <col min="515" max="520" customWidth="true" style="122" width="21.42578125" collapsed="false"/>
    <col min="521" max="769" style="122" width="9.140625" collapsed="false"/>
    <col min="770" max="770" customWidth="true" style="122" width="18.140625" collapsed="false"/>
    <col min="771" max="776" customWidth="true" style="122" width="21.42578125" collapsed="false"/>
    <col min="777" max="1025" style="122" width="9.140625" collapsed="false"/>
    <col min="1026" max="1026" customWidth="true" style="122" width="18.140625" collapsed="false"/>
    <col min="1027" max="1032" customWidth="true" style="122" width="21.42578125" collapsed="false"/>
    <col min="1033" max="1281" style="122" width="9.140625" collapsed="false"/>
    <col min="1282" max="1282" customWidth="true" style="122" width="18.140625" collapsed="false"/>
    <col min="1283" max="1288" customWidth="true" style="122" width="21.42578125" collapsed="false"/>
    <col min="1289" max="1537" style="122" width="9.140625" collapsed="false"/>
    <col min="1538" max="1538" customWidth="true" style="122" width="18.140625" collapsed="false"/>
    <col min="1539" max="1544" customWidth="true" style="122" width="21.42578125" collapsed="false"/>
    <col min="1545" max="1793" style="122" width="9.140625" collapsed="false"/>
    <col min="1794" max="1794" customWidth="true" style="122" width="18.140625" collapsed="false"/>
    <col min="1795" max="1800" customWidth="true" style="122" width="21.42578125" collapsed="false"/>
    <col min="1801" max="2049" style="122" width="9.140625" collapsed="false"/>
    <col min="2050" max="2050" customWidth="true" style="122" width="18.140625" collapsed="false"/>
    <col min="2051" max="2056" customWidth="true" style="122" width="21.42578125" collapsed="false"/>
    <col min="2057" max="2305" style="122" width="9.140625" collapsed="false"/>
    <col min="2306" max="2306" customWidth="true" style="122" width="18.140625" collapsed="false"/>
    <col min="2307" max="2312" customWidth="true" style="122" width="21.42578125" collapsed="false"/>
    <col min="2313" max="2561" style="122" width="9.140625" collapsed="false"/>
    <col min="2562" max="2562" customWidth="true" style="122" width="18.140625" collapsed="false"/>
    <col min="2563" max="2568" customWidth="true" style="122" width="21.42578125" collapsed="false"/>
    <col min="2569" max="2817" style="122" width="9.140625" collapsed="false"/>
    <col min="2818" max="2818" customWidth="true" style="122" width="18.140625" collapsed="false"/>
    <col min="2819" max="2824" customWidth="true" style="122" width="21.42578125" collapsed="false"/>
    <col min="2825" max="3073" style="122" width="9.140625" collapsed="false"/>
    <col min="3074" max="3074" customWidth="true" style="122" width="18.140625" collapsed="false"/>
    <col min="3075" max="3080" customWidth="true" style="122" width="21.42578125" collapsed="false"/>
    <col min="3081" max="3329" style="122" width="9.140625" collapsed="false"/>
    <col min="3330" max="3330" customWidth="true" style="122" width="18.140625" collapsed="false"/>
    <col min="3331" max="3336" customWidth="true" style="122" width="21.42578125" collapsed="false"/>
    <col min="3337" max="3585" style="122" width="9.140625" collapsed="false"/>
    <col min="3586" max="3586" customWidth="true" style="122" width="18.140625" collapsed="false"/>
    <col min="3587" max="3592" customWidth="true" style="122" width="21.42578125" collapsed="false"/>
    <col min="3593" max="3841" style="122" width="9.140625" collapsed="false"/>
    <col min="3842" max="3842" customWidth="true" style="122" width="18.140625" collapsed="false"/>
    <col min="3843" max="3848" customWidth="true" style="122" width="21.42578125" collapsed="false"/>
    <col min="3849" max="4097" style="122" width="9.140625" collapsed="false"/>
    <col min="4098" max="4098" customWidth="true" style="122" width="18.140625" collapsed="false"/>
    <col min="4099" max="4104" customWidth="true" style="122" width="21.42578125" collapsed="false"/>
    <col min="4105" max="4353" style="122" width="9.140625" collapsed="false"/>
    <col min="4354" max="4354" customWidth="true" style="122" width="18.140625" collapsed="false"/>
    <col min="4355" max="4360" customWidth="true" style="122" width="21.42578125" collapsed="false"/>
    <col min="4361" max="4609" style="122" width="9.140625" collapsed="false"/>
    <col min="4610" max="4610" customWidth="true" style="122" width="18.140625" collapsed="false"/>
    <col min="4611" max="4616" customWidth="true" style="122" width="21.42578125" collapsed="false"/>
    <col min="4617" max="4865" style="122" width="9.140625" collapsed="false"/>
    <col min="4866" max="4866" customWidth="true" style="122" width="18.140625" collapsed="false"/>
    <col min="4867" max="4872" customWidth="true" style="122" width="21.42578125" collapsed="false"/>
    <col min="4873" max="5121" style="122" width="9.140625" collapsed="false"/>
    <col min="5122" max="5122" customWidth="true" style="122" width="18.140625" collapsed="false"/>
    <col min="5123" max="5128" customWidth="true" style="122" width="21.42578125" collapsed="false"/>
    <col min="5129" max="5377" style="122" width="9.140625" collapsed="false"/>
    <col min="5378" max="5378" customWidth="true" style="122" width="18.140625" collapsed="false"/>
    <col min="5379" max="5384" customWidth="true" style="122" width="21.42578125" collapsed="false"/>
    <col min="5385" max="5633" style="122" width="9.140625" collapsed="false"/>
    <col min="5634" max="5634" customWidth="true" style="122" width="18.140625" collapsed="false"/>
    <col min="5635" max="5640" customWidth="true" style="122" width="21.42578125" collapsed="false"/>
    <col min="5641" max="5889" style="122" width="9.140625" collapsed="false"/>
    <col min="5890" max="5890" customWidth="true" style="122" width="18.140625" collapsed="false"/>
    <col min="5891" max="5896" customWidth="true" style="122" width="21.42578125" collapsed="false"/>
    <col min="5897" max="6145" style="122" width="9.140625" collapsed="false"/>
    <col min="6146" max="6146" customWidth="true" style="122" width="18.140625" collapsed="false"/>
    <col min="6147" max="6152" customWidth="true" style="122" width="21.42578125" collapsed="false"/>
    <col min="6153" max="6401" style="122" width="9.140625" collapsed="false"/>
    <col min="6402" max="6402" customWidth="true" style="122" width="18.140625" collapsed="false"/>
    <col min="6403" max="6408" customWidth="true" style="122" width="21.42578125" collapsed="false"/>
    <col min="6409" max="6657" style="122" width="9.140625" collapsed="false"/>
    <col min="6658" max="6658" customWidth="true" style="122" width="18.140625" collapsed="false"/>
    <col min="6659" max="6664" customWidth="true" style="122" width="21.42578125" collapsed="false"/>
    <col min="6665" max="6913" style="122" width="9.140625" collapsed="false"/>
    <col min="6914" max="6914" customWidth="true" style="122" width="18.140625" collapsed="false"/>
    <col min="6915" max="6920" customWidth="true" style="122" width="21.42578125" collapsed="false"/>
    <col min="6921" max="7169" style="122" width="9.140625" collapsed="false"/>
    <col min="7170" max="7170" customWidth="true" style="122" width="18.140625" collapsed="false"/>
    <col min="7171" max="7176" customWidth="true" style="122" width="21.42578125" collapsed="false"/>
    <col min="7177" max="7425" style="122" width="9.140625" collapsed="false"/>
    <col min="7426" max="7426" customWidth="true" style="122" width="18.140625" collapsed="false"/>
    <col min="7427" max="7432" customWidth="true" style="122" width="21.42578125" collapsed="false"/>
    <col min="7433" max="7681" style="122" width="9.140625" collapsed="false"/>
    <col min="7682" max="7682" customWidth="true" style="122" width="18.140625" collapsed="false"/>
    <col min="7683" max="7688" customWidth="true" style="122" width="21.42578125" collapsed="false"/>
    <col min="7689" max="7937" style="122" width="9.140625" collapsed="false"/>
    <col min="7938" max="7938" customWidth="true" style="122" width="18.140625" collapsed="false"/>
    <col min="7939" max="7944" customWidth="true" style="122" width="21.42578125" collapsed="false"/>
    <col min="7945" max="8193" style="122" width="9.140625" collapsed="false"/>
    <col min="8194" max="8194" customWidth="true" style="122" width="18.140625" collapsed="false"/>
    <col min="8195" max="8200" customWidth="true" style="122" width="21.42578125" collapsed="false"/>
    <col min="8201" max="8449" style="122" width="9.140625" collapsed="false"/>
    <col min="8450" max="8450" customWidth="true" style="122" width="18.140625" collapsed="false"/>
    <col min="8451" max="8456" customWidth="true" style="122" width="21.42578125" collapsed="false"/>
    <col min="8457" max="8705" style="122" width="9.140625" collapsed="false"/>
    <col min="8706" max="8706" customWidth="true" style="122" width="18.140625" collapsed="false"/>
    <col min="8707" max="8712" customWidth="true" style="122" width="21.42578125" collapsed="false"/>
    <col min="8713" max="8961" style="122" width="9.140625" collapsed="false"/>
    <col min="8962" max="8962" customWidth="true" style="122" width="18.140625" collapsed="false"/>
    <col min="8963" max="8968" customWidth="true" style="122" width="21.42578125" collapsed="false"/>
    <col min="8969" max="9217" style="122" width="9.140625" collapsed="false"/>
    <col min="9218" max="9218" customWidth="true" style="122" width="18.140625" collapsed="false"/>
    <col min="9219" max="9224" customWidth="true" style="122" width="21.42578125" collapsed="false"/>
    <col min="9225" max="9473" style="122" width="9.140625" collapsed="false"/>
    <col min="9474" max="9474" customWidth="true" style="122" width="18.140625" collapsed="false"/>
    <col min="9475" max="9480" customWidth="true" style="122" width="21.42578125" collapsed="false"/>
    <col min="9481" max="9729" style="122" width="9.140625" collapsed="false"/>
    <col min="9730" max="9730" customWidth="true" style="122" width="18.140625" collapsed="false"/>
    <col min="9731" max="9736" customWidth="true" style="122" width="21.42578125" collapsed="false"/>
    <col min="9737" max="9985" style="122" width="9.140625" collapsed="false"/>
    <col min="9986" max="9986" customWidth="true" style="122" width="18.140625" collapsed="false"/>
    <col min="9987" max="9992" customWidth="true" style="122" width="21.42578125" collapsed="false"/>
    <col min="9993" max="10241" style="122" width="9.140625" collapsed="false"/>
    <col min="10242" max="10242" customWidth="true" style="122" width="18.140625" collapsed="false"/>
    <col min="10243" max="10248" customWidth="true" style="122" width="21.42578125" collapsed="false"/>
    <col min="10249" max="10497" style="122" width="9.140625" collapsed="false"/>
    <col min="10498" max="10498" customWidth="true" style="122" width="18.140625" collapsed="false"/>
    <col min="10499" max="10504" customWidth="true" style="122" width="21.42578125" collapsed="false"/>
    <col min="10505" max="10753" style="122" width="9.140625" collapsed="false"/>
    <col min="10754" max="10754" customWidth="true" style="122" width="18.140625" collapsed="false"/>
    <col min="10755" max="10760" customWidth="true" style="122" width="21.42578125" collapsed="false"/>
    <col min="10761" max="11009" style="122" width="9.140625" collapsed="false"/>
    <col min="11010" max="11010" customWidth="true" style="122" width="18.140625" collapsed="false"/>
    <col min="11011" max="11016" customWidth="true" style="122" width="21.42578125" collapsed="false"/>
    <col min="11017" max="11265" style="122" width="9.140625" collapsed="false"/>
    <col min="11266" max="11266" customWidth="true" style="122" width="18.140625" collapsed="false"/>
    <col min="11267" max="11272" customWidth="true" style="122" width="21.42578125" collapsed="false"/>
    <col min="11273" max="11521" style="122" width="9.140625" collapsed="false"/>
    <col min="11522" max="11522" customWidth="true" style="122" width="18.140625" collapsed="false"/>
    <col min="11523" max="11528" customWidth="true" style="122" width="21.42578125" collapsed="false"/>
    <col min="11529" max="11777" style="122" width="9.140625" collapsed="false"/>
    <col min="11778" max="11778" customWidth="true" style="122" width="18.140625" collapsed="false"/>
    <col min="11779" max="11784" customWidth="true" style="122" width="21.42578125" collapsed="false"/>
    <col min="11785" max="12033" style="122" width="9.140625" collapsed="false"/>
    <col min="12034" max="12034" customWidth="true" style="122" width="18.140625" collapsed="false"/>
    <col min="12035" max="12040" customWidth="true" style="122" width="21.42578125" collapsed="false"/>
    <col min="12041" max="12289" style="122" width="9.140625" collapsed="false"/>
    <col min="12290" max="12290" customWidth="true" style="122" width="18.140625" collapsed="false"/>
    <col min="12291" max="12296" customWidth="true" style="122" width="21.42578125" collapsed="false"/>
    <col min="12297" max="12545" style="122" width="9.140625" collapsed="false"/>
    <col min="12546" max="12546" customWidth="true" style="122" width="18.140625" collapsed="false"/>
    <col min="12547" max="12552" customWidth="true" style="122" width="21.42578125" collapsed="false"/>
    <col min="12553" max="12801" style="122" width="9.140625" collapsed="false"/>
    <col min="12802" max="12802" customWidth="true" style="122" width="18.140625" collapsed="false"/>
    <col min="12803" max="12808" customWidth="true" style="122" width="21.42578125" collapsed="false"/>
    <col min="12809" max="13057" style="122" width="9.140625" collapsed="false"/>
    <col min="13058" max="13058" customWidth="true" style="122" width="18.140625" collapsed="false"/>
    <col min="13059" max="13064" customWidth="true" style="122" width="21.42578125" collapsed="false"/>
    <col min="13065" max="13313" style="122" width="9.140625" collapsed="false"/>
    <col min="13314" max="13314" customWidth="true" style="122" width="18.140625" collapsed="false"/>
    <col min="13315" max="13320" customWidth="true" style="122" width="21.42578125" collapsed="false"/>
    <col min="13321" max="13569" style="122" width="9.140625" collapsed="false"/>
    <col min="13570" max="13570" customWidth="true" style="122" width="18.140625" collapsed="false"/>
    <col min="13571" max="13576" customWidth="true" style="122" width="21.42578125" collapsed="false"/>
    <col min="13577" max="13825" style="122" width="9.140625" collapsed="false"/>
    <col min="13826" max="13826" customWidth="true" style="122" width="18.140625" collapsed="false"/>
    <col min="13827" max="13832" customWidth="true" style="122" width="21.42578125" collapsed="false"/>
    <col min="13833" max="14081" style="122" width="9.140625" collapsed="false"/>
    <col min="14082" max="14082" customWidth="true" style="122" width="18.140625" collapsed="false"/>
    <col min="14083" max="14088" customWidth="true" style="122" width="21.42578125" collapsed="false"/>
    <col min="14089" max="14337" style="122" width="9.140625" collapsed="false"/>
    <col min="14338" max="14338" customWidth="true" style="122" width="18.140625" collapsed="false"/>
    <col min="14339" max="14344" customWidth="true" style="122" width="21.42578125" collapsed="false"/>
    <col min="14345" max="14593" style="122" width="9.140625" collapsed="false"/>
    <col min="14594" max="14594" customWidth="true" style="122" width="18.140625" collapsed="false"/>
    <col min="14595" max="14600" customWidth="true" style="122" width="21.42578125" collapsed="false"/>
    <col min="14601" max="14849" style="122" width="9.140625" collapsed="false"/>
    <col min="14850" max="14850" customWidth="true" style="122" width="18.140625" collapsed="false"/>
    <col min="14851" max="14856" customWidth="true" style="122" width="21.42578125" collapsed="false"/>
    <col min="14857" max="15105" style="122" width="9.140625" collapsed="false"/>
    <col min="15106" max="15106" customWidth="true" style="122" width="18.140625" collapsed="false"/>
    <col min="15107" max="15112" customWidth="true" style="122" width="21.42578125" collapsed="false"/>
    <col min="15113" max="15361" style="122" width="9.140625" collapsed="false"/>
    <col min="15362" max="15362" customWidth="true" style="122" width="18.140625" collapsed="false"/>
    <col min="15363" max="15368" customWidth="true" style="122" width="21.42578125" collapsed="false"/>
    <col min="15369" max="15617" style="122" width="9.140625" collapsed="false"/>
    <col min="15618" max="15618" customWidth="true" style="122" width="18.140625" collapsed="false"/>
    <col min="15619" max="15624" customWidth="true" style="122" width="21.42578125" collapsed="false"/>
    <col min="15625" max="15873" style="122" width="9.140625" collapsed="false"/>
    <col min="15874" max="15874" customWidth="true" style="122" width="18.140625" collapsed="false"/>
    <col min="15875" max="15880" customWidth="true" style="122" width="21.42578125" collapsed="false"/>
    <col min="15881" max="16129" style="122" width="9.140625" collapsed="false"/>
    <col min="16130" max="16130" customWidth="true" style="122" width="18.140625" collapsed="false"/>
    <col min="16131" max="16136" customWidth="true" style="122" width="21.42578125" collapsed="false"/>
    <col min="16137" max="16384" style="122" width="9.140625" collapsed="false"/>
  </cols>
  <sheetData>
    <row ht="15" r="1" spans="1:8" x14ac:dyDescent="0.25">
      <c r="C1" s="245" t="s">
        <v>512</v>
      </c>
      <c r="D1" s="245"/>
      <c r="E1" s="245"/>
      <c r="F1" s="245"/>
      <c r="G1" s="245"/>
      <c r="H1" s="245"/>
    </row>
    <row r="2" spans="1:8" x14ac:dyDescent="0.2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2">
      <c r="A3" s="246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2">
      <c r="A4" s="246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2">
      <c r="A5" s="246"/>
      <c r="B5" s="129" t="s">
        <v>515</v>
      </c>
      <c r="C5" s="130" t="s">
        <v>514</v>
      </c>
      <c r="D5" s="247" t="s">
        <v>516</v>
      </c>
      <c r="E5" s="247"/>
      <c r="F5" s="130">
        <v>0</v>
      </c>
      <c r="G5" s="247" t="s">
        <v>516</v>
      </c>
      <c r="H5" s="247"/>
    </row>
    <row customHeight="1" ht="14.25" r="6" spans="1:8" x14ac:dyDescent="0.2">
      <c r="A6" s="246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2">
      <c r="A7" s="246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2">
      <c r="A8" s="246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2">
      <c r="A9" s="246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2">
      <c r="C10" s="137"/>
      <c r="D10" s="137"/>
      <c r="E10" s="137"/>
      <c r="F10" s="137"/>
      <c r="G10" s="137"/>
      <c r="H10" s="137"/>
    </row>
    <row r="11" spans="1:8" x14ac:dyDescent="0.2">
      <c r="C11" s="137"/>
      <c r="D11" s="137"/>
      <c r="E11" s="137"/>
      <c r="F11" s="137"/>
      <c r="G11" s="137"/>
      <c r="H11" s="137"/>
    </row>
    <row r="12" spans="1:8" x14ac:dyDescent="0.2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1"/>
  <dimension ref="A1:J20"/>
  <sheetViews>
    <sheetView workbookViewId="0">
      <selection activeCell="C25" sqref="C25"/>
    </sheetView>
  </sheetViews>
  <sheetFormatPr defaultRowHeight="12.75" x14ac:dyDescent="0.2"/>
  <cols>
    <col min="1" max="1" bestFit="true" customWidth="true" width="30.7109375" collapsed="false"/>
    <col min="2" max="9" customWidth="true" width="15.85546875" collapsed="false"/>
  </cols>
  <sheetData>
    <row ht="25.5" r="1" spans="1:9" x14ac:dyDescent="0.35">
      <c r="A1" s="26" t="s">
        <v>473</v>
      </c>
    </row>
    <row r="3" spans="1:9" x14ac:dyDescent="0.2">
      <c r="B3" s="202" t="s">
        <v>173</v>
      </c>
      <c r="C3" s="202"/>
      <c r="D3" s="202"/>
      <c r="E3" s="202"/>
      <c r="F3" s="202"/>
      <c r="G3" s="202"/>
      <c r="H3" s="202"/>
      <c r="I3" s="202"/>
    </row>
    <row ht="15" r="4" spans="1:9" x14ac:dyDescent="0.25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2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2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2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2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2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2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2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2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2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2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2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2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2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2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2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5.xml><?xml version="1.0" encoding="utf-8"?>
<worksheet xmlns="http://schemas.openxmlformats.org/spreadsheetml/2006/main">
  <dimension ref="A1:U32"/>
  <sheetViews>
    <sheetView workbookViewId="0"/>
  </sheetViews>
  <sheetFormatPr defaultRowHeight="15.0"/>
  <sheetData>
    <row r="1">
      <c r="A1" t="s" s="248">
        <v>579</v>
      </c>
      <c r="B1" t="s" s="249">
        <v>580</v>
      </c>
      <c r="C1" t="s" s="250">
        <v>581</v>
      </c>
      <c r="D1" t="s" s="251">
        <v>582</v>
      </c>
      <c r="E1" t="s" s="252">
        <v>583</v>
      </c>
      <c r="F1" t="s" s="253">
        <v>584</v>
      </c>
      <c r="G1" t="s" s="284">
        <v>621</v>
      </c>
      <c r="I1" t="s" s="285">
        <v>624</v>
      </c>
      <c r="K1" t="s" s="286">
        <v>625</v>
      </c>
      <c r="M1" t="s" s="287">
        <v>626</v>
      </c>
      <c r="O1" t="s" s="288">
        <v>627</v>
      </c>
      <c r="Q1" t="s" s="289">
        <v>628</v>
      </c>
      <c r="S1" t="s" s="290">
        <v>629</v>
      </c>
    </row>
    <row r="2">
      <c r="G2" t="s">
        <v>622</v>
      </c>
      <c r="H2" t="s">
        <v>623</v>
      </c>
      <c r="I2" t="s">
        <v>622</v>
      </c>
      <c r="J2" t="s">
        <v>623</v>
      </c>
      <c r="K2" t="s">
        <v>622</v>
      </c>
      <c r="L2" t="s">
        <v>623</v>
      </c>
      <c r="M2" t="s">
        <v>622</v>
      </c>
      <c r="N2" t="s">
        <v>623</v>
      </c>
      <c r="O2" t="s">
        <v>622</v>
      </c>
      <c r="P2" t="s">
        <v>623</v>
      </c>
      <c r="Q2" t="s">
        <v>622</v>
      </c>
      <c r="R2" t="s">
        <v>623</v>
      </c>
      <c r="S2" t="s">
        <v>622</v>
      </c>
      <c r="T2" t="s">
        <v>623</v>
      </c>
    </row>
    <row r="3">
      <c r="A3" t="s" s="254">
        <v>284</v>
      </c>
    </row>
    <row r="4">
      <c r="B4" t="s" s="255">
        <v>284</v>
      </c>
      <c r="C4" t="s">
        <v>587</v>
      </c>
      <c r="D4" t="s">
        <v>585</v>
      </c>
      <c r="E4" t="s">
        <v>586</v>
      </c>
      <c r="F4" t="s">
        <v>588</v>
      </c>
      <c r="G4" t="s">
        <v>332</v>
      </c>
      <c r="H4" t="s">
        <v>332</v>
      </c>
      <c r="I4" t="s">
        <v>589</v>
      </c>
      <c r="J4" t="s">
        <v>589</v>
      </c>
      <c r="K4" t="s">
        <v>590</v>
      </c>
      <c r="L4" t="s">
        <v>590</v>
      </c>
      <c r="M4" t="s">
        <v>591</v>
      </c>
      <c r="N4" t="s">
        <v>591</v>
      </c>
      <c r="O4" t="s">
        <v>592</v>
      </c>
      <c r="P4" t="s">
        <v>592</v>
      </c>
      <c r="Q4" t="s">
        <v>593</v>
      </c>
      <c r="R4" t="s">
        <v>593</v>
      </c>
      <c r="S4" t="s">
        <v>594</v>
      </c>
      <c r="T4" t="s">
        <v>594</v>
      </c>
    </row>
    <row r="5">
      <c r="B5" t="s" s="256">
        <v>284</v>
      </c>
      <c r="C5" t="s">
        <v>587</v>
      </c>
      <c r="D5" t="s">
        <v>585</v>
      </c>
      <c r="E5" t="s">
        <v>586</v>
      </c>
      <c r="F5" t="s">
        <v>586</v>
      </c>
      <c r="G5" t="s">
        <v>332</v>
      </c>
      <c r="H5" t="s">
        <v>332</v>
      </c>
      <c r="I5" t="s">
        <v>589</v>
      </c>
      <c r="J5" t="s">
        <v>589</v>
      </c>
      <c r="K5" t="s">
        <v>590</v>
      </c>
      <c r="L5" t="s">
        <v>590</v>
      </c>
      <c r="M5" t="s">
        <v>591</v>
      </c>
      <c r="N5" t="s">
        <v>591</v>
      </c>
      <c r="O5" t="s">
        <v>592</v>
      </c>
      <c r="P5" t="s">
        <v>592</v>
      </c>
      <c r="Q5" t="s">
        <v>595</v>
      </c>
      <c r="R5" t="s">
        <v>595</v>
      </c>
      <c r="S5" t="s">
        <v>596</v>
      </c>
      <c r="T5" t="s">
        <v>596</v>
      </c>
    </row>
    <row r="6">
      <c r="A6" t="s" s="257">
        <v>284</v>
      </c>
    </row>
    <row r="7">
      <c r="B7" t="s" s="258">
        <v>284</v>
      </c>
      <c r="C7" t="s">
        <v>587</v>
      </c>
      <c r="D7" t="s">
        <v>585</v>
      </c>
      <c r="E7" t="s">
        <v>588</v>
      </c>
      <c r="F7" t="s">
        <v>588</v>
      </c>
      <c r="G7" t="s">
        <v>332</v>
      </c>
      <c r="H7" t="s">
        <v>332</v>
      </c>
      <c r="I7" t="s">
        <v>589</v>
      </c>
      <c r="J7" t="s">
        <v>589</v>
      </c>
      <c r="K7" t="s">
        <v>590</v>
      </c>
      <c r="L7" t="s">
        <v>590</v>
      </c>
      <c r="M7" t="s">
        <v>591</v>
      </c>
      <c r="N7" t="s">
        <v>591</v>
      </c>
      <c r="O7" t="s">
        <v>597</v>
      </c>
      <c r="P7" t="s">
        <v>597</v>
      </c>
      <c r="Q7" t="s">
        <v>593</v>
      </c>
      <c r="R7" t="s">
        <v>593</v>
      </c>
      <c r="S7" t="s">
        <v>594</v>
      </c>
      <c r="T7" t="s">
        <v>594</v>
      </c>
    </row>
    <row r="8">
      <c r="B8" t="s" s="259">
        <v>284</v>
      </c>
      <c r="C8" t="s">
        <v>587</v>
      </c>
      <c r="D8" t="s">
        <v>585</v>
      </c>
      <c r="E8" t="s">
        <v>588</v>
      </c>
      <c r="F8" t="s">
        <v>586</v>
      </c>
      <c r="G8" t="s">
        <v>332</v>
      </c>
      <c r="H8" t="s">
        <v>332</v>
      </c>
      <c r="I8" t="s">
        <v>589</v>
      </c>
      <c r="J8" t="s">
        <v>589</v>
      </c>
      <c r="K8" t="s">
        <v>590</v>
      </c>
      <c r="L8" t="s">
        <v>590</v>
      </c>
      <c r="M8" t="s">
        <v>591</v>
      </c>
      <c r="N8" t="s">
        <v>591</v>
      </c>
      <c r="O8" t="s">
        <v>597</v>
      </c>
      <c r="P8" t="s">
        <v>597</v>
      </c>
      <c r="Q8" t="s">
        <v>595</v>
      </c>
      <c r="R8" t="s">
        <v>595</v>
      </c>
      <c r="S8" t="s">
        <v>596</v>
      </c>
      <c r="T8" t="s">
        <v>596</v>
      </c>
    </row>
    <row r="9">
      <c r="A9" t="s" s="260">
        <v>284</v>
      </c>
    </row>
    <row r="10">
      <c r="B10" t="s" s="261">
        <v>284</v>
      </c>
      <c r="C10" t="s">
        <v>587</v>
      </c>
      <c r="D10" t="s">
        <v>598</v>
      </c>
      <c r="E10" t="s">
        <v>586</v>
      </c>
      <c r="F10" t="s">
        <v>588</v>
      </c>
      <c r="G10" t="s">
        <v>332</v>
      </c>
      <c r="H10" t="s">
        <v>332</v>
      </c>
      <c r="I10" t="s">
        <v>589</v>
      </c>
      <c r="J10" t="s">
        <v>589</v>
      </c>
      <c r="K10" t="s">
        <v>599</v>
      </c>
      <c r="L10" t="s">
        <v>599</v>
      </c>
      <c r="M10" t="s">
        <v>591</v>
      </c>
      <c r="N10" t="s">
        <v>591</v>
      </c>
      <c r="O10" t="s">
        <v>592</v>
      </c>
      <c r="P10" t="s">
        <v>592</v>
      </c>
      <c r="Q10" t="s">
        <v>593</v>
      </c>
      <c r="R10" t="s">
        <v>593</v>
      </c>
      <c r="S10" t="s">
        <v>594</v>
      </c>
      <c r="T10" t="s">
        <v>594</v>
      </c>
    </row>
    <row r="11">
      <c r="B11" t="s" s="262">
        <v>284</v>
      </c>
      <c r="C11" t="s">
        <v>587</v>
      </c>
      <c r="D11" t="s">
        <v>598</v>
      </c>
      <c r="E11" t="s">
        <v>586</v>
      </c>
      <c r="F11" t="s">
        <v>586</v>
      </c>
      <c r="G11" t="s">
        <v>332</v>
      </c>
      <c r="H11" t="s">
        <v>332</v>
      </c>
      <c r="I11" t="s">
        <v>589</v>
      </c>
      <c r="J11" t="s">
        <v>589</v>
      </c>
      <c r="K11" t="s">
        <v>599</v>
      </c>
      <c r="L11" t="s">
        <v>599</v>
      </c>
      <c r="M11" t="s">
        <v>591</v>
      </c>
      <c r="N11" t="s">
        <v>591</v>
      </c>
      <c r="O11" t="s">
        <v>592</v>
      </c>
      <c r="P11" t="s">
        <v>592</v>
      </c>
      <c r="Q11" t="s">
        <v>595</v>
      </c>
      <c r="R11" t="s">
        <v>595</v>
      </c>
      <c r="S11" t="s">
        <v>596</v>
      </c>
      <c r="T11" t="s">
        <v>596</v>
      </c>
    </row>
    <row r="12">
      <c r="A12" t="s" s="263">
        <v>284</v>
      </c>
    </row>
    <row r="13">
      <c r="B13" t="s" s="264">
        <v>284</v>
      </c>
      <c r="C13" t="s">
        <v>587</v>
      </c>
      <c r="D13" t="s">
        <v>598</v>
      </c>
      <c r="E13" t="s">
        <v>588</v>
      </c>
      <c r="F13" t="s">
        <v>588</v>
      </c>
      <c r="G13" t="s">
        <v>332</v>
      </c>
      <c r="H13" t="s">
        <v>332</v>
      </c>
      <c r="I13" t="s">
        <v>589</v>
      </c>
      <c r="J13" t="s">
        <v>589</v>
      </c>
      <c r="K13" t="s">
        <v>599</v>
      </c>
      <c r="L13" t="s">
        <v>599</v>
      </c>
      <c r="M13" t="s">
        <v>591</v>
      </c>
      <c r="N13" t="s">
        <v>591</v>
      </c>
      <c r="O13" t="s">
        <v>597</v>
      </c>
      <c r="P13" t="s">
        <v>597</v>
      </c>
      <c r="Q13" t="s">
        <v>593</v>
      </c>
      <c r="R13" t="s">
        <v>593</v>
      </c>
      <c r="S13" t="s">
        <v>594</v>
      </c>
      <c r="T13" t="s">
        <v>594</v>
      </c>
    </row>
    <row r="14">
      <c r="B14" t="s" s="265">
        <v>284</v>
      </c>
      <c r="C14" t="s">
        <v>587</v>
      </c>
      <c r="D14" t="s">
        <v>598</v>
      </c>
      <c r="E14" t="s">
        <v>588</v>
      </c>
      <c r="F14" t="s">
        <v>586</v>
      </c>
      <c r="G14" t="s">
        <v>332</v>
      </c>
      <c r="H14" t="s">
        <v>332</v>
      </c>
      <c r="I14" t="s">
        <v>589</v>
      </c>
      <c r="J14" t="s">
        <v>589</v>
      </c>
      <c r="K14" t="s">
        <v>599</v>
      </c>
      <c r="L14" t="s">
        <v>599</v>
      </c>
      <c r="M14" t="s">
        <v>591</v>
      </c>
      <c r="N14" t="s">
        <v>591</v>
      </c>
      <c r="O14" t="s">
        <v>597</v>
      </c>
      <c r="P14" t="s">
        <v>597</v>
      </c>
      <c r="Q14" t="s">
        <v>595</v>
      </c>
      <c r="R14" t="s">
        <v>595</v>
      </c>
      <c r="S14" t="s">
        <v>596</v>
      </c>
      <c r="T14" t="s">
        <v>596</v>
      </c>
    </row>
    <row r="15">
      <c r="A15" t="s" s="266">
        <v>284</v>
      </c>
    </row>
    <row r="16">
      <c r="B16" t="s" s="267">
        <v>284</v>
      </c>
      <c r="C16" t="s">
        <v>587</v>
      </c>
      <c r="D16" t="s">
        <v>600</v>
      </c>
      <c r="E16" t="s">
        <v>586</v>
      </c>
      <c r="F16" t="s">
        <v>588</v>
      </c>
      <c r="G16" t="s">
        <v>332</v>
      </c>
      <c r="H16" t="s">
        <v>332</v>
      </c>
      <c r="I16" t="s">
        <v>601</v>
      </c>
      <c r="J16" t="s">
        <v>601</v>
      </c>
      <c r="K16" t="s">
        <v>602</v>
      </c>
      <c r="L16" t="s">
        <v>602</v>
      </c>
      <c r="M16" t="s">
        <v>603</v>
      </c>
      <c r="N16" t="s">
        <v>603</v>
      </c>
      <c r="O16" t="s">
        <v>604</v>
      </c>
      <c r="P16" t="s">
        <v>604</v>
      </c>
      <c r="Q16" t="s">
        <v>605</v>
      </c>
      <c r="R16" t="s">
        <v>605</v>
      </c>
      <c r="S16" t="s">
        <v>594</v>
      </c>
      <c r="T16" t="s">
        <v>594</v>
      </c>
    </row>
    <row r="17">
      <c r="B17" t="s" s="268">
        <v>284</v>
      </c>
      <c r="C17" t="s">
        <v>587</v>
      </c>
      <c r="D17" t="s">
        <v>600</v>
      </c>
      <c r="E17" t="s">
        <v>586</v>
      </c>
      <c r="F17" t="s">
        <v>586</v>
      </c>
      <c r="G17" t="s">
        <v>332</v>
      </c>
      <c r="H17" t="s">
        <v>332</v>
      </c>
      <c r="I17" t="s">
        <v>601</v>
      </c>
      <c r="J17" t="s">
        <v>601</v>
      </c>
      <c r="K17" t="s">
        <v>602</v>
      </c>
      <c r="L17" t="s">
        <v>602</v>
      </c>
      <c r="M17" t="s">
        <v>603</v>
      </c>
      <c r="N17" t="s">
        <v>603</v>
      </c>
      <c r="O17" t="s">
        <v>604</v>
      </c>
      <c r="P17" t="s">
        <v>604</v>
      </c>
      <c r="Q17" t="s">
        <v>595</v>
      </c>
      <c r="R17" t="s">
        <v>595</v>
      </c>
      <c r="S17" t="s">
        <v>596</v>
      </c>
      <c r="T17" t="s">
        <v>596</v>
      </c>
    </row>
    <row r="18">
      <c r="A18" t="s" s="269">
        <v>284</v>
      </c>
    </row>
    <row r="19">
      <c r="B19" t="s" s="270">
        <v>284</v>
      </c>
      <c r="C19" t="s">
        <v>587</v>
      </c>
      <c r="D19" t="s">
        <v>606</v>
      </c>
      <c r="E19" t="s">
        <v>586</v>
      </c>
      <c r="F19" t="s">
        <v>588</v>
      </c>
      <c r="G19" t="s">
        <v>332</v>
      </c>
      <c r="H19" t="s">
        <v>332</v>
      </c>
      <c r="I19" t="s">
        <v>607</v>
      </c>
      <c r="J19" t="s">
        <v>607</v>
      </c>
      <c r="K19" t="s">
        <v>608</v>
      </c>
      <c r="L19" t="s">
        <v>608</v>
      </c>
      <c r="M19" t="s">
        <v>609</v>
      </c>
      <c r="N19" t="s">
        <v>609</v>
      </c>
      <c r="O19" t="s">
        <v>610</v>
      </c>
      <c r="P19" t="s">
        <v>610</v>
      </c>
      <c r="Q19" t="s">
        <v>605</v>
      </c>
      <c r="R19" t="s">
        <v>605</v>
      </c>
      <c r="S19" t="s">
        <v>594</v>
      </c>
      <c r="T19" t="s">
        <v>594</v>
      </c>
    </row>
    <row r="20">
      <c r="B20" t="s" s="271">
        <v>284</v>
      </c>
      <c r="C20" t="s">
        <v>587</v>
      </c>
      <c r="D20" t="s">
        <v>606</v>
      </c>
      <c r="E20" t="s">
        <v>586</v>
      </c>
      <c r="F20" t="s">
        <v>586</v>
      </c>
      <c r="G20" t="s">
        <v>332</v>
      </c>
      <c r="H20" t="s">
        <v>332</v>
      </c>
      <c r="I20" t="s">
        <v>607</v>
      </c>
      <c r="J20" t="s">
        <v>607</v>
      </c>
      <c r="K20" t="s">
        <v>608</v>
      </c>
      <c r="L20" t="s">
        <v>608</v>
      </c>
      <c r="M20" t="s">
        <v>609</v>
      </c>
      <c r="N20" t="s">
        <v>609</v>
      </c>
      <c r="O20" t="s">
        <v>610</v>
      </c>
      <c r="P20" t="s">
        <v>610</v>
      </c>
      <c r="Q20" t="s">
        <v>595</v>
      </c>
      <c r="R20" t="s">
        <v>595</v>
      </c>
      <c r="S20" t="s">
        <v>596</v>
      </c>
      <c r="T20" t="s">
        <v>596</v>
      </c>
    </row>
    <row r="21">
      <c r="A21" t="s" s="272">
        <v>284</v>
      </c>
    </row>
    <row r="22">
      <c r="B22" t="s" s="273">
        <v>284</v>
      </c>
      <c r="C22" t="s">
        <v>587</v>
      </c>
      <c r="D22" t="s">
        <v>606</v>
      </c>
      <c r="E22" t="s">
        <v>588</v>
      </c>
      <c r="F22" t="s">
        <v>588</v>
      </c>
      <c r="G22" t="s">
        <v>332</v>
      </c>
      <c r="H22" t="s">
        <v>332</v>
      </c>
      <c r="I22" t="s">
        <v>607</v>
      </c>
      <c r="J22" t="s">
        <v>607</v>
      </c>
      <c r="K22" t="s">
        <v>608</v>
      </c>
      <c r="L22" t="s">
        <v>608</v>
      </c>
      <c r="M22" t="s">
        <v>609</v>
      </c>
      <c r="N22" t="s">
        <v>609</v>
      </c>
      <c r="O22" t="s">
        <v>611</v>
      </c>
      <c r="P22" t="s">
        <v>611</v>
      </c>
      <c r="Q22" t="s">
        <v>612</v>
      </c>
      <c r="R22" t="s">
        <v>612</v>
      </c>
      <c r="S22" t="s">
        <v>596</v>
      </c>
      <c r="T22" t="s">
        <v>596</v>
      </c>
    </row>
    <row r="23">
      <c r="B23" t="s" s="274">
        <v>284</v>
      </c>
      <c r="C23" t="s">
        <v>587</v>
      </c>
      <c r="D23" t="s">
        <v>606</v>
      </c>
      <c r="E23" t="s">
        <v>588</v>
      </c>
      <c r="F23" t="s">
        <v>586</v>
      </c>
      <c r="G23" t="s">
        <v>332</v>
      </c>
      <c r="H23" t="s">
        <v>332</v>
      </c>
      <c r="I23" t="s">
        <v>607</v>
      </c>
      <c r="J23" t="s">
        <v>607</v>
      </c>
      <c r="K23" t="s">
        <v>608</v>
      </c>
      <c r="L23" t="s">
        <v>608</v>
      </c>
      <c r="M23" t="s">
        <v>609</v>
      </c>
      <c r="N23" t="s">
        <v>609</v>
      </c>
      <c r="O23" t="s">
        <v>611</v>
      </c>
      <c r="P23" t="s">
        <v>611</v>
      </c>
      <c r="Q23" t="s">
        <v>613</v>
      </c>
      <c r="R23" t="s">
        <v>613</v>
      </c>
      <c r="S23" t="s">
        <v>596</v>
      </c>
      <c r="T23" t="s">
        <v>596</v>
      </c>
    </row>
    <row r="24">
      <c r="A24" t="s" s="275">
        <v>284</v>
      </c>
    </row>
    <row r="25">
      <c r="B25" t="s" s="276">
        <v>284</v>
      </c>
      <c r="C25" t="s">
        <v>587</v>
      </c>
      <c r="D25" t="s">
        <v>614</v>
      </c>
      <c r="E25" t="s">
        <v>586</v>
      </c>
      <c r="F25" t="s">
        <v>588</v>
      </c>
      <c r="G25" t="s">
        <v>332</v>
      </c>
      <c r="H25" t="s">
        <v>332</v>
      </c>
      <c r="I25" t="s">
        <v>607</v>
      </c>
      <c r="J25" t="s">
        <v>607</v>
      </c>
      <c r="K25" t="s">
        <v>615</v>
      </c>
      <c r="L25" t="s">
        <v>615</v>
      </c>
      <c r="M25" t="s">
        <v>609</v>
      </c>
      <c r="N25" t="s">
        <v>609</v>
      </c>
      <c r="O25" t="s">
        <v>610</v>
      </c>
      <c r="P25" t="s">
        <v>610</v>
      </c>
      <c r="Q25" t="s">
        <v>605</v>
      </c>
      <c r="R25" t="s">
        <v>605</v>
      </c>
      <c r="S25" t="s">
        <v>594</v>
      </c>
      <c r="T25" t="s">
        <v>594</v>
      </c>
    </row>
    <row r="26">
      <c r="B26" t="s" s="277">
        <v>284</v>
      </c>
      <c r="C26" t="s">
        <v>587</v>
      </c>
      <c r="D26" t="s">
        <v>614</v>
      </c>
      <c r="E26" t="s">
        <v>586</v>
      </c>
      <c r="F26" t="s">
        <v>586</v>
      </c>
      <c r="G26" t="s">
        <v>332</v>
      </c>
      <c r="H26" t="s">
        <v>332</v>
      </c>
      <c r="I26" t="s">
        <v>607</v>
      </c>
      <c r="J26" t="s">
        <v>607</v>
      </c>
      <c r="K26" t="s">
        <v>615</v>
      </c>
      <c r="L26" t="s">
        <v>615</v>
      </c>
      <c r="M26" t="s">
        <v>609</v>
      </c>
      <c r="N26" t="s">
        <v>609</v>
      </c>
      <c r="O26" t="s">
        <v>610</v>
      </c>
      <c r="P26" t="s">
        <v>610</v>
      </c>
      <c r="Q26" t="s">
        <v>595</v>
      </c>
      <c r="R26" t="s">
        <v>595</v>
      </c>
      <c r="S26" t="s">
        <v>596</v>
      </c>
      <c r="T26" t="s">
        <v>596</v>
      </c>
    </row>
    <row r="27">
      <c r="A27" t="s" s="278">
        <v>284</v>
      </c>
    </row>
    <row r="28">
      <c r="B28" t="s" s="279">
        <v>284</v>
      </c>
      <c r="C28" t="s">
        <v>587</v>
      </c>
      <c r="D28" t="s">
        <v>614</v>
      </c>
      <c r="E28" t="s">
        <v>588</v>
      </c>
      <c r="F28" t="s">
        <v>588</v>
      </c>
      <c r="G28" t="s">
        <v>332</v>
      </c>
      <c r="H28" t="s">
        <v>332</v>
      </c>
      <c r="I28" t="s">
        <v>607</v>
      </c>
      <c r="J28" t="s">
        <v>607</v>
      </c>
      <c r="K28" t="s">
        <v>615</v>
      </c>
      <c r="L28" t="s">
        <v>615</v>
      </c>
      <c r="M28" t="s">
        <v>609</v>
      </c>
      <c r="N28" t="s">
        <v>609</v>
      </c>
      <c r="O28" t="s">
        <v>611</v>
      </c>
      <c r="P28" t="s">
        <v>611</v>
      </c>
      <c r="Q28" t="s">
        <v>612</v>
      </c>
      <c r="R28" t="s">
        <v>612</v>
      </c>
      <c r="S28" t="s">
        <v>596</v>
      </c>
      <c r="T28" t="s">
        <v>596</v>
      </c>
    </row>
    <row r="29">
      <c r="B29" t="s" s="280">
        <v>284</v>
      </c>
      <c r="C29" t="s">
        <v>587</v>
      </c>
      <c r="D29" t="s">
        <v>614</v>
      </c>
      <c r="E29" t="s">
        <v>588</v>
      </c>
      <c r="F29" t="s">
        <v>586</v>
      </c>
      <c r="G29" t="s">
        <v>332</v>
      </c>
      <c r="H29" t="s">
        <v>332</v>
      </c>
      <c r="I29" t="s">
        <v>607</v>
      </c>
      <c r="J29" t="s">
        <v>607</v>
      </c>
      <c r="K29" t="s">
        <v>615</v>
      </c>
      <c r="L29" t="s">
        <v>615</v>
      </c>
      <c r="M29" t="s">
        <v>609</v>
      </c>
      <c r="N29" t="s">
        <v>609</v>
      </c>
      <c r="O29" t="s">
        <v>611</v>
      </c>
      <c r="P29" t="s">
        <v>611</v>
      </c>
      <c r="Q29" t="s">
        <v>613</v>
      </c>
      <c r="R29" t="s">
        <v>613</v>
      </c>
      <c r="S29" t="s">
        <v>596</v>
      </c>
      <c r="T29" t="s">
        <v>596</v>
      </c>
    </row>
    <row r="30">
      <c r="A30" t="s" s="281">
        <v>284</v>
      </c>
    </row>
    <row r="31">
      <c r="B31" t="s" s="282">
        <v>284</v>
      </c>
      <c r="C31" t="s">
        <v>587</v>
      </c>
      <c r="D31" t="s">
        <v>616</v>
      </c>
      <c r="E31" t="s">
        <v>586</v>
      </c>
      <c r="F31" t="s">
        <v>588</v>
      </c>
      <c r="G31" t="s">
        <v>332</v>
      </c>
      <c r="H31" t="s">
        <v>332</v>
      </c>
      <c r="I31" t="s">
        <v>617</v>
      </c>
      <c r="J31" t="s">
        <v>617</v>
      </c>
      <c r="K31" t="s">
        <v>618</v>
      </c>
      <c r="L31" t="s">
        <v>618</v>
      </c>
      <c r="M31" t="s">
        <v>619</v>
      </c>
      <c r="N31" t="s">
        <v>619</v>
      </c>
      <c r="O31" t="s">
        <v>620</v>
      </c>
      <c r="P31" t="s">
        <v>620</v>
      </c>
      <c r="Q31" t="s">
        <v>605</v>
      </c>
      <c r="R31" t="s">
        <v>605</v>
      </c>
      <c r="S31" t="s">
        <v>594</v>
      </c>
      <c r="T31" t="s">
        <v>594</v>
      </c>
    </row>
    <row r="32">
      <c r="B32" t="s" s="283">
        <v>284</v>
      </c>
      <c r="C32" t="s">
        <v>587</v>
      </c>
      <c r="D32" t="s">
        <v>616</v>
      </c>
      <c r="E32" t="s">
        <v>586</v>
      </c>
      <c r="F32" t="s">
        <v>586</v>
      </c>
      <c r="G32" t="s">
        <v>332</v>
      </c>
      <c r="H32" t="s">
        <v>332</v>
      </c>
      <c r="I32" t="s">
        <v>617</v>
      </c>
      <c r="J32" t="s">
        <v>617</v>
      </c>
      <c r="K32" t="s">
        <v>618</v>
      </c>
      <c r="L32" t="s">
        <v>618</v>
      </c>
      <c r="M32" t="s">
        <v>619</v>
      </c>
      <c r="N32" t="s">
        <v>619</v>
      </c>
      <c r="O32" t="s">
        <v>620</v>
      </c>
      <c r="P32" t="s">
        <v>620</v>
      </c>
      <c r="Q32" t="s">
        <v>595</v>
      </c>
      <c r="R32" t="s">
        <v>595</v>
      </c>
      <c r="S32" t="s">
        <v>596</v>
      </c>
      <c r="T32" t="s">
        <v>596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B2:G72"/>
  <sheetViews>
    <sheetView workbookViewId="0">
      <selection activeCell="E14" sqref="E14"/>
    </sheetView>
  </sheetViews>
  <sheetFormatPr defaultColWidth="8.85546875" defaultRowHeight="12.75" x14ac:dyDescent="0.2"/>
  <cols>
    <col min="1" max="1" customWidth="true" style="110" width="2.85546875" collapsed="false"/>
    <col min="2" max="2" customWidth="true" style="110" width="23.5703125" collapsed="false"/>
    <col min="3" max="3" customWidth="true" style="110" width="22.85546875" collapsed="false"/>
    <col min="4" max="4" bestFit="true" customWidth="true" style="110" width="22.5703125" collapsed="false"/>
    <col min="5" max="5" bestFit="true" customWidth="true" style="110" width="102.5703125" collapsed="false"/>
    <col min="6" max="16384" style="110" width="8.85546875" collapsed="false"/>
  </cols>
  <sheetData>
    <row ht="21" r="2" spans="2:5" x14ac:dyDescent="0.35">
      <c r="B2" s="114" t="s">
        <v>48</v>
      </c>
    </row>
    <row r="4" spans="2:5" x14ac:dyDescent="0.2">
      <c r="B4" s="6" t="s">
        <v>32</v>
      </c>
      <c r="C4" s="207" t="s">
        <v>99</v>
      </c>
      <c r="D4" s="207"/>
      <c r="E4" s="207"/>
    </row>
    <row r="6" spans="2:5" x14ac:dyDescent="0.2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2">
      <c r="B7" s="203" t="s">
        <v>481</v>
      </c>
      <c r="C7" s="118" t="s">
        <v>22</v>
      </c>
      <c r="D7" s="4" t="s">
        <v>22</v>
      </c>
      <c r="E7" s="4" t="s">
        <v>487</v>
      </c>
    </row>
    <row r="8" spans="2:5" x14ac:dyDescent="0.2">
      <c r="B8" s="204"/>
      <c r="C8" s="118" t="s">
        <v>160</v>
      </c>
      <c r="D8" s="4" t="s">
        <v>482</v>
      </c>
      <c r="E8" s="4" t="s">
        <v>486</v>
      </c>
    </row>
    <row r="9" spans="2:5" x14ac:dyDescent="0.2">
      <c r="B9" s="204"/>
      <c r="C9" s="118" t="s">
        <v>284</v>
      </c>
      <c r="D9" s="4" t="s">
        <v>483</v>
      </c>
      <c r="E9" s="4" t="s">
        <v>488</v>
      </c>
    </row>
    <row r="10" spans="2:5" x14ac:dyDescent="0.2">
      <c r="B10" s="204"/>
      <c r="C10" s="118" t="s">
        <v>29</v>
      </c>
      <c r="D10" s="4" t="s">
        <v>484</v>
      </c>
      <c r="E10" s="4" t="s">
        <v>489</v>
      </c>
    </row>
    <row r="11" spans="2:5" x14ac:dyDescent="0.2">
      <c r="B11" s="205"/>
      <c r="C11" s="118" t="s">
        <v>30</v>
      </c>
      <c r="D11" s="4" t="s">
        <v>485</v>
      </c>
      <c r="E11" s="4" t="s">
        <v>490</v>
      </c>
    </row>
    <row r="12" spans="2:5" x14ac:dyDescent="0.2">
      <c r="B12" s="203" t="s">
        <v>14</v>
      </c>
      <c r="C12" s="118" t="s">
        <v>23</v>
      </c>
      <c r="D12" s="4" t="s">
        <v>222</v>
      </c>
      <c r="E12" s="4" t="s">
        <v>492</v>
      </c>
    </row>
    <row r="13" spans="2:5" x14ac:dyDescent="0.2">
      <c r="B13" s="205"/>
      <c r="C13" s="118" t="s">
        <v>96</v>
      </c>
      <c r="D13" s="4" t="s">
        <v>491</v>
      </c>
      <c r="E13" s="4" t="s">
        <v>493</v>
      </c>
    </row>
    <row r="14" spans="2:5" x14ac:dyDescent="0.2">
      <c r="B14" s="208" t="s">
        <v>0</v>
      </c>
      <c r="C14" s="118" t="s">
        <v>24</v>
      </c>
      <c r="D14" s="4" t="s">
        <v>37</v>
      </c>
      <c r="E14" s="4" t="s">
        <v>42</v>
      </c>
    </row>
    <row r="15" spans="2:5" x14ac:dyDescent="0.2">
      <c r="B15" s="209"/>
      <c r="C15" s="118" t="s">
        <v>27</v>
      </c>
      <c r="D15" s="4" t="s">
        <v>38</v>
      </c>
      <c r="E15" s="4" t="s">
        <v>98</v>
      </c>
    </row>
    <row r="16" spans="2:5" x14ac:dyDescent="0.2">
      <c r="B16" s="206" t="s">
        <v>2</v>
      </c>
      <c r="C16" s="118" t="s">
        <v>25</v>
      </c>
      <c r="D16" s="4" t="s">
        <v>39</v>
      </c>
      <c r="E16" s="4" t="s">
        <v>43</v>
      </c>
    </row>
    <row r="17" spans="2:6" x14ac:dyDescent="0.2">
      <c r="B17" s="206"/>
      <c r="C17" s="118" t="s">
        <v>359</v>
      </c>
      <c r="D17" s="4" t="s">
        <v>40</v>
      </c>
      <c r="E17" s="4" t="s">
        <v>44</v>
      </c>
    </row>
    <row r="18" spans="2:6" x14ac:dyDescent="0.2">
      <c r="B18" s="206"/>
      <c r="C18" s="118" t="s">
        <v>31</v>
      </c>
      <c r="D18" s="4" t="s">
        <v>41</v>
      </c>
      <c r="E18" s="4" t="s">
        <v>45</v>
      </c>
    </row>
    <row r="19" spans="2:6" x14ac:dyDescent="0.2">
      <c r="B19" s="206" t="s">
        <v>3</v>
      </c>
      <c r="C19" s="119" t="s">
        <v>26</v>
      </c>
      <c r="D19" s="5" t="s">
        <v>26</v>
      </c>
      <c r="E19" s="4" t="s">
        <v>46</v>
      </c>
    </row>
    <row r="20" spans="2:6" x14ac:dyDescent="0.2">
      <c r="B20" s="206"/>
      <c r="C20" s="119" t="s">
        <v>359</v>
      </c>
      <c r="D20" s="5" t="s">
        <v>28</v>
      </c>
      <c r="E20" s="4" t="s">
        <v>50</v>
      </c>
    </row>
    <row r="21" spans="2:6" x14ac:dyDescent="0.2">
      <c r="B21" s="206"/>
      <c r="C21" s="119" t="s">
        <v>360</v>
      </c>
      <c r="D21" s="5" t="s">
        <v>360</v>
      </c>
      <c r="E21" s="4" t="s">
        <v>47</v>
      </c>
    </row>
    <row r="22" spans="2:6" x14ac:dyDescent="0.2">
      <c r="B22" s="203" t="s">
        <v>474</v>
      </c>
      <c r="C22" s="3" t="s">
        <v>475</v>
      </c>
      <c r="D22" s="4" t="s">
        <v>494</v>
      </c>
      <c r="E22" s="4" t="s">
        <v>498</v>
      </c>
    </row>
    <row r="23" spans="2:6" x14ac:dyDescent="0.2">
      <c r="B23" s="204"/>
      <c r="C23" s="3" t="s">
        <v>476</v>
      </c>
      <c r="D23" s="4" t="s">
        <v>495</v>
      </c>
      <c r="E23" s="4" t="s">
        <v>499</v>
      </c>
    </row>
    <row r="24" spans="2:6" x14ac:dyDescent="0.2">
      <c r="B24" s="204"/>
      <c r="C24" s="3" t="s">
        <v>477</v>
      </c>
      <c r="D24" s="4" t="s">
        <v>496</v>
      </c>
      <c r="E24" s="4" t="s">
        <v>500</v>
      </c>
    </row>
    <row r="25" spans="2:6" x14ac:dyDescent="0.2">
      <c r="B25" s="205"/>
      <c r="C25" s="3" t="s">
        <v>478</v>
      </c>
      <c r="D25" s="4" t="s">
        <v>497</v>
      </c>
      <c r="E25" s="4" t="s">
        <v>501</v>
      </c>
    </row>
    <row r="26" spans="2:6" x14ac:dyDescent="0.2">
      <c r="B26" s="203" t="s">
        <v>13</v>
      </c>
      <c r="C26" s="3" t="s">
        <v>361</v>
      </c>
      <c r="D26" s="4" t="s">
        <v>361</v>
      </c>
      <c r="E26" s="4" t="s">
        <v>502</v>
      </c>
    </row>
    <row r="27" spans="2:6" x14ac:dyDescent="0.2">
      <c r="B27" s="204"/>
      <c r="C27" s="3" t="s">
        <v>325</v>
      </c>
      <c r="D27" s="4" t="s">
        <v>325</v>
      </c>
      <c r="E27" s="4" t="s">
        <v>503</v>
      </c>
    </row>
    <row r="28" spans="2:6" x14ac:dyDescent="0.2">
      <c r="B28" s="204"/>
      <c r="C28" s="3" t="s">
        <v>362</v>
      </c>
      <c r="D28" s="4" t="s">
        <v>362</v>
      </c>
      <c r="E28" s="4" t="s">
        <v>504</v>
      </c>
    </row>
    <row r="29" spans="2:6" x14ac:dyDescent="0.2">
      <c r="B29" s="204"/>
      <c r="C29" s="3" t="s">
        <v>326</v>
      </c>
      <c r="D29" s="4" t="s">
        <v>326</v>
      </c>
      <c r="E29" s="4" t="s">
        <v>505</v>
      </c>
    </row>
    <row r="30" spans="2:6" x14ac:dyDescent="0.2">
      <c r="B30" s="205"/>
      <c r="C30" s="3" t="s">
        <v>363</v>
      </c>
      <c r="D30" s="4" t="s">
        <v>363</v>
      </c>
      <c r="E30" s="4" t="s">
        <v>506</v>
      </c>
    </row>
    <row r="31" spans="2:6" x14ac:dyDescent="0.2">
      <c r="E31" s="1"/>
    </row>
    <row customHeight="1" ht="13.15" r="32" spans="2:6" x14ac:dyDescent="0.2">
      <c r="E32" s="7" t="s">
        <v>49</v>
      </c>
      <c r="F32" s="111"/>
    </row>
    <row customHeight="1" ht="13.15" r="33" spans="3:6" x14ac:dyDescent="0.2">
      <c r="E33" s="10" t="s">
        <v>51</v>
      </c>
      <c r="F33" s="111"/>
    </row>
    <row r="34" spans="3:6" x14ac:dyDescent="0.2">
      <c r="E34" s="8"/>
      <c r="F34" s="111"/>
    </row>
    <row r="35" spans="3:6" x14ac:dyDescent="0.2">
      <c r="C35" s="113"/>
      <c r="E35" s="8"/>
      <c r="F35" s="111"/>
    </row>
    <row r="36" spans="3:6" x14ac:dyDescent="0.2">
      <c r="E36" s="8"/>
      <c r="F36" s="111"/>
    </row>
    <row r="37" spans="3:6" x14ac:dyDescent="0.2">
      <c r="E37" s="8"/>
      <c r="F37" s="111"/>
    </row>
    <row r="38" spans="3:6" x14ac:dyDescent="0.2">
      <c r="E38" s="8"/>
      <c r="F38" s="111"/>
    </row>
    <row r="39" spans="3:6" x14ac:dyDescent="0.2">
      <c r="E39" s="8"/>
      <c r="F39" s="111"/>
    </row>
    <row r="40" spans="3:6" x14ac:dyDescent="0.2">
      <c r="E40" s="8"/>
      <c r="F40" s="111"/>
    </row>
    <row r="41" spans="3:6" x14ac:dyDescent="0.2">
      <c r="E41" s="8"/>
      <c r="F41" s="111"/>
    </row>
    <row r="42" spans="3:6" x14ac:dyDescent="0.2">
      <c r="E42" s="8"/>
      <c r="F42" s="111"/>
    </row>
    <row r="43" spans="3:6" x14ac:dyDescent="0.2">
      <c r="E43" s="8"/>
      <c r="F43" s="111"/>
    </row>
    <row r="44" spans="3:6" x14ac:dyDescent="0.2">
      <c r="E44" s="8"/>
      <c r="F44" s="111"/>
    </row>
    <row r="45" spans="3:6" x14ac:dyDescent="0.2">
      <c r="E45" s="8"/>
      <c r="F45" s="111"/>
    </row>
    <row r="46" spans="3:6" x14ac:dyDescent="0.2">
      <c r="E46" s="8"/>
      <c r="F46" s="111"/>
    </row>
    <row r="47" spans="3:6" x14ac:dyDescent="0.2">
      <c r="E47" s="8"/>
      <c r="F47" s="111"/>
    </row>
    <row r="48" spans="3:6" x14ac:dyDescent="0.2">
      <c r="E48" s="8"/>
      <c r="F48" s="111"/>
    </row>
    <row r="49" spans="5:6" x14ac:dyDescent="0.2">
      <c r="E49" s="8"/>
      <c r="F49" s="111"/>
    </row>
    <row r="50" spans="5:6" x14ac:dyDescent="0.2">
      <c r="E50" s="8"/>
      <c r="F50" s="111"/>
    </row>
    <row r="51" spans="5:6" x14ac:dyDescent="0.2">
      <c r="E51" s="8"/>
      <c r="F51" s="111"/>
    </row>
    <row r="52" spans="5:6" x14ac:dyDescent="0.2">
      <c r="E52" s="8"/>
      <c r="F52" s="111"/>
    </row>
    <row r="53" spans="5:6" x14ac:dyDescent="0.2">
      <c r="E53" s="8"/>
      <c r="F53" s="111"/>
    </row>
    <row r="54" spans="5:6" x14ac:dyDescent="0.2">
      <c r="E54" s="8"/>
      <c r="F54" s="111"/>
    </row>
    <row r="55" spans="5:6" x14ac:dyDescent="0.2">
      <c r="E55" s="8"/>
      <c r="F55" s="111"/>
    </row>
    <row r="56" spans="5:6" x14ac:dyDescent="0.2">
      <c r="E56" s="8"/>
      <c r="F56" s="111"/>
    </row>
    <row r="57" spans="5:6" x14ac:dyDescent="0.2">
      <c r="E57" s="8"/>
      <c r="F57" s="111"/>
    </row>
    <row r="58" spans="5:6" x14ac:dyDescent="0.2">
      <c r="E58" s="8"/>
      <c r="F58" s="111"/>
    </row>
    <row r="59" spans="5:6" x14ac:dyDescent="0.2">
      <c r="E59" s="8"/>
      <c r="F59" s="111"/>
    </row>
    <row r="60" spans="5:6" x14ac:dyDescent="0.2">
      <c r="E60" s="8"/>
      <c r="F60" s="111"/>
    </row>
    <row r="61" spans="5:6" x14ac:dyDescent="0.2">
      <c r="E61" s="8"/>
      <c r="F61" s="111"/>
    </row>
    <row r="62" spans="5:6" x14ac:dyDescent="0.2">
      <c r="E62" s="8"/>
      <c r="F62" s="111"/>
    </row>
    <row r="63" spans="5:6" x14ac:dyDescent="0.2">
      <c r="E63" s="8"/>
      <c r="F63" s="111"/>
    </row>
    <row r="64" spans="5:6" x14ac:dyDescent="0.2">
      <c r="E64" s="8"/>
      <c r="F64" s="111"/>
    </row>
    <row r="65" spans="5:6" x14ac:dyDescent="0.2">
      <c r="E65" s="8"/>
      <c r="F65" s="111"/>
    </row>
    <row r="66" spans="5:6" x14ac:dyDescent="0.2">
      <c r="E66" s="8"/>
      <c r="F66" s="111"/>
    </row>
    <row r="67" spans="5:6" x14ac:dyDescent="0.2">
      <c r="E67" s="8"/>
      <c r="F67" s="111"/>
    </row>
    <row r="68" spans="5:6" x14ac:dyDescent="0.2">
      <c r="E68" s="8"/>
      <c r="F68" s="111"/>
    </row>
    <row r="69" spans="5:6" x14ac:dyDescent="0.2">
      <c r="E69" s="8"/>
      <c r="F69" s="111"/>
    </row>
    <row r="70" spans="5:6" x14ac:dyDescent="0.2">
      <c r="E70" s="8"/>
      <c r="F70" s="111"/>
    </row>
    <row r="71" spans="5:6" x14ac:dyDescent="0.2">
      <c r="E71" s="9"/>
      <c r="F71" s="111"/>
    </row>
    <row r="72" spans="5:6" x14ac:dyDescent="0.2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B2:AE40"/>
  <sheetViews>
    <sheetView workbookViewId="0">
      <selection activeCell="P13" sqref="P13"/>
    </sheetView>
  </sheetViews>
  <sheetFormatPr defaultColWidth="11.42578125" defaultRowHeight="12.75" x14ac:dyDescent="0.2"/>
  <cols>
    <col min="1" max="1" customWidth="true" width="3.5703125" collapsed="false"/>
    <col min="2" max="2" customWidth="true" width="12.85546875" collapsed="false"/>
    <col min="3" max="3" customWidth="true" width="3.42578125" collapsed="false"/>
    <col min="4" max="4" customWidth="true" width="10.28515625" collapsed="false"/>
    <col min="5" max="5" customWidth="true" width="3.42578125" collapsed="false"/>
    <col min="6" max="6" customWidth="true" width="7.42578125" collapsed="false"/>
    <col min="7" max="7" customWidth="true" width="3.42578125" collapsed="false"/>
    <col min="8" max="8" customWidth="true" width="10.28515625" collapsed="false"/>
    <col min="9" max="9" customWidth="true" width="3.42578125" collapsed="false"/>
    <col min="10" max="10" customWidth="true" width="19.42578125" collapsed="false"/>
    <col min="11" max="11" customWidth="true" width="3.42578125" collapsed="false"/>
    <col min="12" max="12" customWidth="true" width="13.85546875" collapsed="false"/>
    <col min="13" max="13" customWidth="true" style="122" width="3.42578125" collapsed="false"/>
    <col min="14" max="14" bestFit="true" customWidth="true" style="122" width="22.7109375" collapsed="false"/>
    <col min="15" max="15" customWidth="true" width="3.42578125" collapsed="false"/>
    <col min="16" max="16" bestFit="true" customWidth="true" width="22.7109375" collapsed="false"/>
    <col min="17" max="17" customWidth="true" width="3.42578125" collapsed="false"/>
    <col min="18" max="18" bestFit="true" customWidth="true" width="22.7109375" collapsed="false"/>
    <col min="19" max="19" customWidth="true" width="3.42578125" collapsed="false"/>
    <col min="20" max="20" customWidth="true" width="7.28515625" collapsed="false"/>
    <col min="21" max="21" customWidth="true" width="4.5703125" collapsed="false"/>
    <col min="22" max="22" customWidth="true" width="19.42578125" collapsed="false"/>
    <col min="23" max="23" customWidth="true" width="4.140625" collapsed="false"/>
    <col min="24" max="24" customWidth="true" width="8.0" collapsed="false"/>
    <col min="25" max="25" customWidth="true" width="4.140625" collapsed="false"/>
    <col min="26" max="26" bestFit="true" customWidth="true" width="21.42578125" collapsed="false"/>
    <col min="27" max="27" customWidth="true" width="2.85546875" collapsed="false"/>
    <col min="28" max="28" bestFit="true" customWidth="true" width="19.28515625" collapsed="false"/>
    <col min="29" max="29" customWidth="true" width="2.5703125" collapsed="false"/>
    <col min="30" max="30" customWidth="true" width="25.5703125" collapsed="false"/>
  </cols>
  <sheetData>
    <row r="2" spans="2:30" x14ac:dyDescent="0.2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2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2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2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2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2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2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2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2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2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2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2">
      <c r="T13" s="98" t="s">
        <v>370</v>
      </c>
      <c r="V13" s="98" t="s">
        <v>378</v>
      </c>
      <c r="X13" s="98" t="s">
        <v>335</v>
      </c>
    </row>
    <row r="14" spans="2:30" x14ac:dyDescent="0.2">
      <c r="V14" s="98" t="s">
        <v>379</v>
      </c>
      <c r="X14" s="98" t="s">
        <v>336</v>
      </c>
    </row>
    <row r="15" spans="2:30" x14ac:dyDescent="0.2">
      <c r="V15" s="98" t="s">
        <v>380</v>
      </c>
      <c r="X15" s="98" t="s">
        <v>405</v>
      </c>
    </row>
    <row r="16" spans="2:30" x14ac:dyDescent="0.2">
      <c r="V16" s="98" t="s">
        <v>381</v>
      </c>
      <c r="X16" s="98" t="s">
        <v>337</v>
      </c>
    </row>
    <row r="17" spans="22:30" x14ac:dyDescent="0.2">
      <c r="V17" s="98" t="s">
        <v>382</v>
      </c>
      <c r="X17" s="98" t="s">
        <v>338</v>
      </c>
      <c r="AD17" t="s">
        <v>145</v>
      </c>
    </row>
    <row r="18" spans="22:30" x14ac:dyDescent="0.2">
      <c r="V18" s="98" t="s">
        <v>383</v>
      </c>
      <c r="X18" s="98" t="s">
        <v>339</v>
      </c>
    </row>
    <row r="19" spans="22:30" x14ac:dyDescent="0.2">
      <c r="V19" s="98" t="s">
        <v>384</v>
      </c>
      <c r="X19" s="98" t="s">
        <v>406</v>
      </c>
    </row>
    <row r="20" spans="22:30" x14ac:dyDescent="0.2">
      <c r="V20" s="98" t="s">
        <v>385</v>
      </c>
      <c r="X20" s="98" t="s">
        <v>340</v>
      </c>
    </row>
    <row r="21" spans="22:30" x14ac:dyDescent="0.2">
      <c r="V21" s="98" t="s">
        <v>386</v>
      </c>
      <c r="X21" s="98" t="s">
        <v>341</v>
      </c>
    </row>
    <row r="22" spans="22:30" x14ac:dyDescent="0.2">
      <c r="V22" s="98" t="s">
        <v>387</v>
      </c>
      <c r="X22" s="98" t="s">
        <v>342</v>
      </c>
    </row>
    <row r="23" spans="22:30" x14ac:dyDescent="0.2">
      <c r="V23" s="98" t="s">
        <v>388</v>
      </c>
      <c r="X23" s="98" t="s">
        <v>343</v>
      </c>
    </row>
    <row r="24" spans="22:30" x14ac:dyDescent="0.2">
      <c r="V24" s="98" t="s">
        <v>389</v>
      </c>
      <c r="X24" s="98" t="s">
        <v>344</v>
      </c>
    </row>
    <row r="25" spans="22:30" x14ac:dyDescent="0.2">
      <c r="V25" s="98" t="s">
        <v>390</v>
      </c>
      <c r="X25" s="98" t="s">
        <v>407</v>
      </c>
    </row>
    <row r="26" spans="22:30" x14ac:dyDescent="0.2">
      <c r="V26" s="98" t="s">
        <v>391</v>
      </c>
      <c r="X26" s="98" t="s">
        <v>408</v>
      </c>
    </row>
    <row r="27" spans="22:30" x14ac:dyDescent="0.2">
      <c r="V27" s="98" t="s">
        <v>392</v>
      </c>
      <c r="X27" s="98" t="s">
        <v>345</v>
      </c>
    </row>
    <row r="28" spans="22:30" x14ac:dyDescent="0.2">
      <c r="V28" s="98" t="s">
        <v>154</v>
      </c>
      <c r="X28" s="98" t="s">
        <v>328</v>
      </c>
    </row>
    <row r="29" spans="22:30" x14ac:dyDescent="0.2">
      <c r="V29" s="98" t="s">
        <v>393</v>
      </c>
    </row>
    <row r="30" spans="22:30" x14ac:dyDescent="0.2">
      <c r="V30" s="98" t="s">
        <v>156</v>
      </c>
    </row>
    <row r="31" spans="22:30" x14ac:dyDescent="0.2">
      <c r="V31" s="98" t="s">
        <v>394</v>
      </c>
    </row>
    <row r="32" spans="22:30" x14ac:dyDescent="0.2">
      <c r="V32" s="98" t="s">
        <v>158</v>
      </c>
    </row>
    <row r="33" spans="22:22" x14ac:dyDescent="0.2">
      <c r="V33" s="98" t="s">
        <v>395</v>
      </c>
    </row>
    <row r="34" spans="22:22" x14ac:dyDescent="0.2">
      <c r="V34" s="98" t="s">
        <v>155</v>
      </c>
    </row>
    <row r="35" spans="22:22" x14ac:dyDescent="0.2">
      <c r="V35" s="98" t="s">
        <v>396</v>
      </c>
    </row>
    <row r="36" spans="22:22" x14ac:dyDescent="0.2">
      <c r="V36" s="98" t="s">
        <v>397</v>
      </c>
    </row>
    <row r="37" spans="22:22" x14ac:dyDescent="0.2">
      <c r="V37" s="98" t="s">
        <v>398</v>
      </c>
    </row>
    <row r="38" spans="22:22" x14ac:dyDescent="0.2">
      <c r="V38" s="98" t="s">
        <v>399</v>
      </c>
    </row>
    <row r="39" spans="22:22" x14ac:dyDescent="0.2">
      <c r="V39" s="98" t="s">
        <v>400</v>
      </c>
    </row>
    <row r="40" spans="22:22" x14ac:dyDescent="0.2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26:AA148"/>
  <sheetViews>
    <sheetView workbookViewId="0"/>
  </sheetViews>
  <sheetFormatPr defaultRowHeight="12.75" x14ac:dyDescent="0.2"/>
  <cols>
    <col min="1" max="26" style="14" width="9.140625" collapsed="false"/>
    <col min="27" max="16384" style="12" width="9.140625" collapsed="false"/>
  </cols>
  <sheetData>
    <row r="26" spans="1:11" x14ac:dyDescent="0.2">
      <c r="E26" s="15"/>
    </row>
    <row r="27" spans="1:11" x14ac:dyDescent="0.2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2"/>
    <row r="62" spans="1:6" x14ac:dyDescent="0.2">
      <c r="A62" s="18"/>
      <c r="B62" s="17"/>
      <c r="C62" s="17"/>
      <c r="D62" s="17"/>
      <c r="E62" s="17"/>
      <c r="F62" s="17"/>
    </row>
    <row r="66" spans="1:11" x14ac:dyDescent="0.2">
      <c r="A66" s="18"/>
      <c r="B66" s="17"/>
      <c r="C66" s="17"/>
      <c r="D66" s="17"/>
    </row>
    <row r="67" spans="1:11" x14ac:dyDescent="0.2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2">
      <c r="A101" s="19"/>
    </row>
    <row r="102" spans="1:1" x14ac:dyDescent="0.2">
      <c r="A102" s="19"/>
    </row>
    <row r="105" spans="1:1" x14ac:dyDescent="0.2">
      <c r="A105" s="16"/>
    </row>
    <row r="144" spans="1:1" x14ac:dyDescent="0.2">
      <c r="A144" s="16"/>
    </row>
    <row customFormat="1" r="148" s="13" spans="1:26" x14ac:dyDescent="0.2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E144"/>
  <sheetViews>
    <sheetView topLeftCell="A79" workbookViewId="0">
      <selection activeCell="D84" sqref="D84"/>
    </sheetView>
  </sheetViews>
  <sheetFormatPr defaultColWidth="11.42578125" defaultRowHeight="12.75" x14ac:dyDescent="0.2"/>
  <cols>
    <col min="1" max="4" customWidth="true" width="16.42578125" collapsed="false"/>
  </cols>
  <sheetData>
    <row r="1" spans="1:4" x14ac:dyDescent="0.2">
      <c r="A1" t="s">
        <v>53</v>
      </c>
      <c r="B1" t="s">
        <v>54</v>
      </c>
      <c r="C1" t="s">
        <v>511</v>
      </c>
      <c r="D1" t="s">
        <v>55</v>
      </c>
    </row>
    <row r="2" spans="1:4" x14ac:dyDescent="0.2">
      <c r="D2" s="122">
        <f ref="D2:D33" si="0" t="shared">INDEX(A:C,ROW(D2),MATCH(_select_language,_language,0))</f>
        <v>0</v>
      </c>
    </row>
    <row r="3" spans="1:4" x14ac:dyDescent="0.2">
      <c r="A3" t="s">
        <v>56</v>
      </c>
      <c r="B3" t="s">
        <v>57</v>
      </c>
      <c r="D3" t="str">
        <f si="0" t="shared"/>
        <v>Language</v>
      </c>
    </row>
    <row r="4" spans="1:4" x14ac:dyDescent="0.2">
      <c r="D4">
        <f si="0" t="shared"/>
        <v>0</v>
      </c>
    </row>
    <row r="5" spans="1:4" x14ac:dyDescent="0.2">
      <c r="A5" t="s">
        <v>429</v>
      </c>
      <c r="B5" t="s">
        <v>430</v>
      </c>
      <c r="D5" t="str">
        <f si="0" t="shared"/>
        <v>STD information</v>
      </c>
    </row>
    <row r="6" spans="1:4" x14ac:dyDescent="0.2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2">
      <c r="A7" t="s">
        <v>259</v>
      </c>
      <c r="B7" t="s">
        <v>260</v>
      </c>
      <c r="D7" t="str">
        <f si="0" t="shared"/>
        <v>Version of the test sheet</v>
      </c>
    </row>
    <row r="8" spans="1:4" x14ac:dyDescent="0.2">
      <c r="A8" t="s">
        <v>161</v>
      </c>
      <c r="B8" t="s">
        <v>261</v>
      </c>
      <c r="D8" t="str">
        <f si="0" t="shared"/>
        <v>Project</v>
      </c>
    </row>
    <row r="9" spans="1:4" x14ac:dyDescent="0.2">
      <c r="A9" t="s">
        <v>436</v>
      </c>
      <c r="B9" t="s">
        <v>262</v>
      </c>
      <c r="D9" t="str">
        <f si="0" t="shared"/>
        <v>Test type</v>
      </c>
    </row>
    <row r="10" spans="1:4" x14ac:dyDescent="0.2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2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2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2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2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2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2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2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2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2">
      <c r="A19" t="s">
        <v>433</v>
      </c>
      <c r="B19" t="s">
        <v>434</v>
      </c>
      <c r="D19" t="str">
        <f si="0" t="shared"/>
        <v>Applicable location(s)</v>
      </c>
    </row>
    <row r="20" spans="1:4" x14ac:dyDescent="0.2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2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2">
      <c r="D22">
        <f si="0" t="shared"/>
        <v>0</v>
      </c>
    </row>
    <row r="23" spans="1:4" x14ac:dyDescent="0.2">
      <c r="A23" t="s">
        <v>435</v>
      </c>
      <c r="B23" t="s">
        <v>453</v>
      </c>
      <c r="D23" t="str">
        <f si="0" t="shared"/>
        <v>Author information</v>
      </c>
    </row>
    <row r="24" spans="1:4" x14ac:dyDescent="0.2">
      <c r="A24" t="s">
        <v>1</v>
      </c>
      <c r="B24" t="s">
        <v>59</v>
      </c>
      <c r="D24" t="str">
        <f si="0" t="shared"/>
        <v>Written by</v>
      </c>
    </row>
    <row r="25" spans="1:4" x14ac:dyDescent="0.2">
      <c r="A25" t="s">
        <v>138</v>
      </c>
      <c r="B25" t="s">
        <v>121</v>
      </c>
      <c r="D25" t="str">
        <f si="0" t="shared"/>
        <v>Writter email</v>
      </c>
    </row>
    <row r="26" spans="1:4" x14ac:dyDescent="0.2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2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2">
      <c r="D28">
        <f si="0" t="shared"/>
        <v>0</v>
      </c>
    </row>
    <row r="29" spans="1:4" x14ac:dyDescent="0.2">
      <c r="A29" t="s">
        <v>439</v>
      </c>
      <c r="B29" t="s">
        <v>440</v>
      </c>
      <c r="D29" t="str">
        <f si="0" t="shared"/>
        <v>STD Checksum</v>
      </c>
    </row>
    <row r="30" spans="1:4" x14ac:dyDescent="0.2">
      <c r="D30">
        <f si="0" t="shared"/>
        <v>0</v>
      </c>
    </row>
    <row r="31" spans="1:4" x14ac:dyDescent="0.2">
      <c r="A31" t="s">
        <v>441</v>
      </c>
      <c r="B31" t="s">
        <v>442</v>
      </c>
      <c r="D31" t="str">
        <f si="0" t="shared"/>
        <v>Covered requirements</v>
      </c>
    </row>
    <row r="32" spans="1:4" x14ac:dyDescent="0.2">
      <c r="D32">
        <f si="0" t="shared"/>
        <v>0</v>
      </c>
    </row>
    <row r="33" spans="1:4" x14ac:dyDescent="0.2">
      <c r="A33" t="s">
        <v>443</v>
      </c>
      <c r="B33" t="s">
        <v>444</v>
      </c>
      <c r="D33" t="str">
        <f si="0" t="shared"/>
        <v>STR information</v>
      </c>
    </row>
    <row r="34" spans="1:4" x14ac:dyDescent="0.2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2">
      <c r="A35" t="s">
        <v>245</v>
      </c>
      <c r="B35" t="s">
        <v>246</v>
      </c>
      <c r="D35" t="str">
        <f si="1" t="shared"/>
        <v>Test environment</v>
      </c>
    </row>
    <row r="36" spans="1:4" x14ac:dyDescent="0.2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2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2">
      <c r="A38" t="s">
        <v>447</v>
      </c>
      <c r="B38" t="s">
        <v>450</v>
      </c>
      <c r="D38" t="str">
        <f si="1" t="shared"/>
        <v>Allocated location(s)</v>
      </c>
    </row>
    <row r="39" spans="1:4" x14ac:dyDescent="0.2">
      <c r="A39" t="s">
        <v>104</v>
      </c>
      <c r="B39" t="s">
        <v>61</v>
      </c>
      <c r="D39" t="str">
        <f si="1" t="shared"/>
        <v>Total steps</v>
      </c>
    </row>
    <row r="40" spans="1:4" x14ac:dyDescent="0.2">
      <c r="D40">
        <f si="1" t="shared"/>
        <v>0</v>
      </c>
    </row>
    <row r="41" spans="1:4" x14ac:dyDescent="0.2">
      <c r="A41" t="s">
        <v>451</v>
      </c>
      <c r="B41" t="s">
        <v>452</v>
      </c>
      <c r="D41" t="str">
        <f si="1" t="shared"/>
        <v>Tester information</v>
      </c>
    </row>
    <row r="42" spans="1:4" x14ac:dyDescent="0.2">
      <c r="A42" t="s">
        <v>8</v>
      </c>
      <c r="B42" t="s">
        <v>69</v>
      </c>
      <c r="D42" t="str">
        <f si="1" t="shared"/>
        <v>Run by</v>
      </c>
    </row>
    <row r="43" spans="1:4" x14ac:dyDescent="0.2">
      <c r="A43" t="s">
        <v>9</v>
      </c>
      <c r="B43" t="s">
        <v>127</v>
      </c>
      <c r="D43" t="str">
        <f si="1" t="shared"/>
        <v>Runner email</v>
      </c>
    </row>
    <row r="44" spans="1:4" x14ac:dyDescent="0.2">
      <c r="A44" t="s">
        <v>547</v>
      </c>
      <c r="B44" t="s">
        <v>548</v>
      </c>
      <c r="D44" t="str">
        <f si="1" t="shared"/>
        <v>Running date</v>
      </c>
    </row>
    <row r="45" spans="1:4" x14ac:dyDescent="0.2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2">
      <c r="A46" t="s">
        <v>11</v>
      </c>
      <c r="B46" t="s">
        <v>73</v>
      </c>
      <c r="D46" t="str">
        <f si="1" t="shared"/>
        <v>Approximate running duration</v>
      </c>
    </row>
    <row r="47" spans="1:4" x14ac:dyDescent="0.2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2">
      <c r="D48">
        <f si="1" t="shared"/>
        <v>0</v>
      </c>
    </row>
    <row r="49" spans="1:4" x14ac:dyDescent="0.2">
      <c r="A49" t="s">
        <v>456</v>
      </c>
      <c r="B49" t="s">
        <v>457</v>
      </c>
      <c r="D49" t="str">
        <f si="1" t="shared"/>
        <v>STR results</v>
      </c>
    </row>
    <row r="50" spans="1:4" x14ac:dyDescent="0.2">
      <c r="A50" t="s">
        <v>302</v>
      </c>
      <c r="B50" t="s">
        <v>122</v>
      </c>
      <c r="D50" t="str">
        <f si="1" t="shared"/>
        <v>Total Not Tested</v>
      </c>
    </row>
    <row r="51" spans="1:4" x14ac:dyDescent="0.2">
      <c r="A51" t="s">
        <v>5</v>
      </c>
      <c r="B51" t="s">
        <v>5</v>
      </c>
      <c r="D51" t="str">
        <f si="1" t="shared"/>
        <v>Total OK</v>
      </c>
    </row>
    <row r="52" spans="1:4" x14ac:dyDescent="0.2">
      <c r="A52" t="s">
        <v>237</v>
      </c>
      <c r="B52" t="s">
        <v>237</v>
      </c>
      <c r="D52" t="str">
        <f si="1" t="shared"/>
        <v>Total OKWC</v>
      </c>
    </row>
    <row r="53" spans="1:4" x14ac:dyDescent="0.2">
      <c r="A53" t="s">
        <v>279</v>
      </c>
      <c r="B53" t="s">
        <v>279</v>
      </c>
      <c r="D53" t="str">
        <f si="1" t="shared"/>
        <v>Total NOK</v>
      </c>
    </row>
    <row r="54" spans="1:4" x14ac:dyDescent="0.2">
      <c r="A54" t="s">
        <v>6</v>
      </c>
      <c r="B54" t="s">
        <v>62</v>
      </c>
      <c r="D54" t="str">
        <f si="1" t="shared"/>
        <v>Total Not Testable</v>
      </c>
    </row>
    <row r="55" spans="1:4" x14ac:dyDescent="0.2">
      <c r="A55" t="s">
        <v>7</v>
      </c>
      <c r="B55" t="s">
        <v>63</v>
      </c>
      <c r="D55" t="str">
        <f si="1" t="shared"/>
        <v>Total Out Of Scope</v>
      </c>
    </row>
    <row r="56" spans="1:4" x14ac:dyDescent="0.2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2">
      <c r="D57">
        <f si="1" t="shared"/>
        <v>0</v>
      </c>
    </row>
    <row r="58" spans="1:4" x14ac:dyDescent="0.2">
      <c r="A58" t="s">
        <v>458</v>
      </c>
      <c r="B58" t="s">
        <v>459</v>
      </c>
      <c r="D58" t="str">
        <f si="1" t="shared"/>
        <v>STR metrics</v>
      </c>
    </row>
    <row r="59" spans="1:4" x14ac:dyDescent="0.2">
      <c r="A59" t="s">
        <v>460</v>
      </c>
      <c r="B59" t="s">
        <v>464</v>
      </c>
      <c r="D59" t="str">
        <f si="1" t="shared"/>
        <v>% Not Tested</v>
      </c>
    </row>
    <row r="60" spans="1:4" x14ac:dyDescent="0.2">
      <c r="A60" t="s">
        <v>10</v>
      </c>
      <c r="B60" t="s">
        <v>10</v>
      </c>
      <c r="D60" t="str">
        <f si="1" t="shared"/>
        <v>% OK</v>
      </c>
    </row>
    <row r="61" spans="1:4" x14ac:dyDescent="0.2">
      <c r="A61" t="s">
        <v>467</v>
      </c>
      <c r="B61" t="s">
        <v>467</v>
      </c>
      <c r="D61" t="str">
        <f si="1" t="shared"/>
        <v>% OKWC</v>
      </c>
    </row>
    <row r="62" spans="1:4" x14ac:dyDescent="0.2">
      <c r="A62" t="s">
        <v>461</v>
      </c>
      <c r="B62" t="s">
        <v>461</v>
      </c>
      <c r="D62" t="str">
        <f si="1" t="shared"/>
        <v>% NOK</v>
      </c>
    </row>
    <row r="63" spans="1:4" x14ac:dyDescent="0.2">
      <c r="A63" t="s">
        <v>462</v>
      </c>
      <c r="B63" t="s">
        <v>465</v>
      </c>
      <c r="D63" t="str">
        <f si="1" t="shared"/>
        <v>% Not Testable</v>
      </c>
    </row>
    <row r="64" spans="1:4" x14ac:dyDescent="0.2">
      <c r="A64" t="s">
        <v>463</v>
      </c>
      <c r="B64" t="s">
        <v>466</v>
      </c>
      <c r="D64" t="str">
        <f si="1" t="shared"/>
        <v>% Out Of Scope</v>
      </c>
    </row>
    <row r="65" spans="1:4" x14ac:dyDescent="0.2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2">
      <c r="D66">
        <f ref="D66:D97" si="2" t="shared">INDEX(A:C,ROW(D66),MATCH(_select_language,_language,0))</f>
        <v>0</v>
      </c>
    </row>
    <row r="67" spans="1:4" x14ac:dyDescent="0.2">
      <c r="A67" t="s">
        <v>105</v>
      </c>
      <c r="B67" t="s">
        <v>123</v>
      </c>
      <c r="D67" t="str">
        <f si="2" t="shared"/>
        <v>Number of test cases</v>
      </c>
    </row>
    <row r="68" spans="1:4" x14ac:dyDescent="0.2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2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2">
      <c r="D70">
        <f si="2" t="shared"/>
        <v>0</v>
      </c>
    </row>
    <row r="71" spans="1:4" x14ac:dyDescent="0.2">
      <c r="A71" t="s">
        <v>109</v>
      </c>
      <c r="B71" t="s">
        <v>72</v>
      </c>
      <c r="D71" t="str">
        <f si="2" t="shared"/>
        <v>Last run date</v>
      </c>
    </row>
    <row r="72" spans="1:4" x14ac:dyDescent="0.2">
      <c r="A72" t="s">
        <v>10</v>
      </c>
      <c r="B72" t="s">
        <v>10</v>
      </c>
      <c r="D72" t="str">
        <f si="2" t="shared"/>
        <v>% OK</v>
      </c>
    </row>
    <row r="73" spans="1:4" x14ac:dyDescent="0.2">
      <c r="A73" t="s">
        <v>264</v>
      </c>
      <c r="B73" t="s">
        <v>265</v>
      </c>
      <c r="D73" t="str">
        <f si="2" t="shared"/>
        <v>System version under test</v>
      </c>
    </row>
    <row r="74" spans="1:4" x14ac:dyDescent="0.2">
      <c r="A74" t="s">
        <v>110</v>
      </c>
      <c r="B74" t="s">
        <v>128</v>
      </c>
      <c r="D74" t="str">
        <f si="2" t="shared"/>
        <v>Software test environment</v>
      </c>
    </row>
    <row r="75" spans="1:4" x14ac:dyDescent="0.2">
      <c r="A75" t="s">
        <v>111</v>
      </c>
      <c r="B75" t="s">
        <v>129</v>
      </c>
      <c r="D75" t="str">
        <f si="2" t="shared"/>
        <v>Hardware test environment</v>
      </c>
    </row>
    <row r="76" spans="1:4" x14ac:dyDescent="0.2">
      <c r="D76">
        <f si="2" t="shared"/>
        <v>0</v>
      </c>
    </row>
    <row r="77" spans="1:4" x14ac:dyDescent="0.2">
      <c r="A77" t="s">
        <v>250</v>
      </c>
      <c r="B77" t="s">
        <v>251</v>
      </c>
      <c r="D77" t="str">
        <f si="2" t="shared"/>
        <v>To be filled from list</v>
      </c>
    </row>
    <row r="78" spans="1:4" x14ac:dyDescent="0.2">
      <c r="A78" t="s">
        <v>4</v>
      </c>
      <c r="B78" t="s">
        <v>64</v>
      </c>
      <c r="D78" t="str">
        <f si="2" t="shared"/>
        <v>Automatically filled</v>
      </c>
    </row>
    <row r="79" spans="1:4" x14ac:dyDescent="0.2">
      <c r="A79" t="s">
        <v>112</v>
      </c>
      <c r="B79" t="s">
        <v>130</v>
      </c>
      <c r="D79" t="str">
        <f si="2" t="shared"/>
        <v>To let empty</v>
      </c>
    </row>
    <row r="80" spans="1:4" x14ac:dyDescent="0.2">
      <c r="A80" t="s">
        <v>113</v>
      </c>
      <c r="B80" t="s">
        <v>65</v>
      </c>
      <c r="D80" t="str">
        <f si="2" t="shared"/>
        <v>Context step</v>
      </c>
    </row>
    <row r="81" spans="1:4" x14ac:dyDescent="0.2">
      <c r="A81" t="s">
        <v>468</v>
      </c>
      <c r="B81" t="s">
        <v>470</v>
      </c>
      <c r="D81" t="str">
        <f si="2" t="shared"/>
        <v>To be filled by author</v>
      </c>
    </row>
    <row r="82" spans="1:4" x14ac:dyDescent="0.2">
      <c r="A82" t="s">
        <v>469</v>
      </c>
      <c r="B82" t="s">
        <v>471</v>
      </c>
      <c r="D82" t="str">
        <f si="2" t="shared"/>
        <v>To be filled by tester</v>
      </c>
    </row>
    <row r="83" spans="1:4" x14ac:dyDescent="0.2">
      <c r="D83">
        <f si="2" t="shared"/>
        <v>0</v>
      </c>
    </row>
    <row r="84" spans="1:4" x14ac:dyDescent="0.2">
      <c r="A84" t="s">
        <v>71</v>
      </c>
      <c r="B84" t="s">
        <v>66</v>
      </c>
      <c r="D84" t="str">
        <f si="2" t="shared"/>
        <v>Test case description</v>
      </c>
    </row>
    <row r="85" spans="1:4" x14ac:dyDescent="0.2">
      <c r="A85" t="s">
        <v>12</v>
      </c>
      <c r="B85" t="s">
        <v>74</v>
      </c>
      <c r="D85" t="str">
        <f si="2" t="shared"/>
        <v>Regression</v>
      </c>
    </row>
    <row r="86" spans="1:4" x14ac:dyDescent="0.2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2">
      <c r="A87" t="s">
        <v>139</v>
      </c>
      <c r="B87" t="s">
        <v>141</v>
      </c>
      <c r="D87" t="str">
        <f si="2" t="shared"/>
        <v>Tester name</v>
      </c>
    </row>
    <row r="88" spans="1:4" x14ac:dyDescent="0.2">
      <c r="A88" t="s">
        <v>140</v>
      </c>
      <c r="B88" t="s">
        <v>142</v>
      </c>
      <c r="D88" t="str">
        <f si="2" t="shared"/>
        <v>Last test date</v>
      </c>
    </row>
    <row r="89" spans="1:4" x14ac:dyDescent="0.2">
      <c r="D89">
        <f si="2" t="shared"/>
        <v>0</v>
      </c>
    </row>
    <row r="90" spans="1:4" x14ac:dyDescent="0.2">
      <c r="A90" t="s">
        <v>114</v>
      </c>
      <c r="B90" t="s">
        <v>131</v>
      </c>
      <c r="D90" t="str">
        <f si="2" t="shared"/>
        <v>Test case id</v>
      </c>
    </row>
    <row r="91" spans="1:4" x14ac:dyDescent="0.2">
      <c r="A91" t="s">
        <v>14</v>
      </c>
      <c r="B91" t="s">
        <v>68</v>
      </c>
      <c r="D91" t="str">
        <f si="2" t="shared"/>
        <v>Context</v>
      </c>
    </row>
    <row r="92" spans="1:4" x14ac:dyDescent="0.2">
      <c r="A92" t="s">
        <v>352</v>
      </c>
      <c r="B92" t="s">
        <v>353</v>
      </c>
      <c r="D92" t="str">
        <f si="2" t="shared"/>
        <v>Step #</v>
      </c>
    </row>
    <row r="93" spans="1:4" x14ac:dyDescent="0.2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2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2">
      <c r="A95" t="s">
        <v>17</v>
      </c>
      <c r="B95" t="s">
        <v>77</v>
      </c>
      <c r="D95" t="str">
        <f si="2" t="shared"/>
        <v>Verification type</v>
      </c>
    </row>
    <row r="96" spans="1:4" x14ac:dyDescent="0.2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2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2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2">
      <c r="A99" t="s">
        <v>356</v>
      </c>
      <c r="B99" t="s">
        <v>70</v>
      </c>
      <c r="D99" t="str">
        <f si="3" t="shared"/>
        <v>Associated defect (PCR ID)</v>
      </c>
    </row>
    <row r="100" spans="1:4" x14ac:dyDescent="0.2">
      <c r="A100" t="s">
        <v>20</v>
      </c>
      <c r="B100" t="s">
        <v>133</v>
      </c>
      <c r="D100" t="str">
        <f si="3" t="shared"/>
        <v>Comment on result</v>
      </c>
    </row>
    <row r="101" spans="1:4" x14ac:dyDescent="0.2">
      <c r="A101" t="s">
        <v>116</v>
      </c>
      <c r="B101" t="s">
        <v>134</v>
      </c>
      <c r="D101" t="str">
        <f si="3" t="shared"/>
        <v>Historic defects</v>
      </c>
    </row>
    <row r="102" spans="1:4" x14ac:dyDescent="0.2">
      <c r="A102" t="s">
        <v>52</v>
      </c>
      <c r="B102" t="s">
        <v>67</v>
      </c>
      <c r="D102" t="str">
        <f si="3" t="shared"/>
        <v>Requirement</v>
      </c>
    </row>
    <row r="103" spans="1:4" x14ac:dyDescent="0.2">
      <c r="A103" t="s">
        <v>81</v>
      </c>
      <c r="B103" t="s">
        <v>82</v>
      </c>
      <c r="D103" t="str">
        <f si="3" t="shared"/>
        <v>Free column</v>
      </c>
    </row>
    <row r="104" spans="1:4" x14ac:dyDescent="0.2">
      <c r="A104" t="s">
        <v>117</v>
      </c>
      <c r="B104" t="s">
        <v>93</v>
      </c>
      <c r="D104" t="str">
        <f si="3" t="shared"/>
        <v>Test case result</v>
      </c>
    </row>
    <row r="105" spans="1:4" x14ac:dyDescent="0.2">
      <c r="D105">
        <f si="3" t="shared"/>
        <v>0</v>
      </c>
    </row>
    <row r="106" spans="1:4" x14ac:dyDescent="0.2">
      <c r="A106" t="s">
        <v>83</v>
      </c>
      <c r="B106" t="s">
        <v>88</v>
      </c>
      <c r="D106" t="str">
        <f si="3" t="shared"/>
        <v>Passed</v>
      </c>
    </row>
    <row r="107" spans="1:4" x14ac:dyDescent="0.2">
      <c r="A107" t="s">
        <v>84</v>
      </c>
      <c r="B107" t="s">
        <v>89</v>
      </c>
      <c r="D107" t="str">
        <f si="3" t="shared"/>
        <v>Failed</v>
      </c>
    </row>
    <row r="108" spans="1:4" x14ac:dyDescent="0.2">
      <c r="A108" t="s">
        <v>85</v>
      </c>
      <c r="B108" t="s">
        <v>90</v>
      </c>
      <c r="D108" t="str">
        <f si="3" t="shared"/>
        <v>Blocked</v>
      </c>
    </row>
    <row r="109" spans="1:4" x14ac:dyDescent="0.2">
      <c r="A109" t="s">
        <v>86</v>
      </c>
      <c r="B109" t="s">
        <v>91</v>
      </c>
      <c r="D109" t="str">
        <f si="3" t="shared"/>
        <v>Error</v>
      </c>
    </row>
    <row r="110" spans="1:4" x14ac:dyDescent="0.2">
      <c r="A110" t="s">
        <v>87</v>
      </c>
      <c r="B110" t="s">
        <v>92</v>
      </c>
      <c r="D110" t="str">
        <f si="3" t="shared"/>
        <v>Inconclusive</v>
      </c>
    </row>
    <row r="111" spans="1:4" x14ac:dyDescent="0.2">
      <c r="D111">
        <f si="3" t="shared"/>
        <v>0</v>
      </c>
    </row>
    <row r="112" spans="1:4" x14ac:dyDescent="0.2">
      <c r="A112" t="s">
        <v>118</v>
      </c>
      <c r="B112" t="s">
        <v>97</v>
      </c>
      <c r="D112" t="str">
        <f si="3" t="shared"/>
        <v>Test state</v>
      </c>
    </row>
    <row r="113" spans="1:4" x14ac:dyDescent="0.2">
      <c r="D113">
        <f si="3" t="shared"/>
        <v>0</v>
      </c>
    </row>
    <row r="114" spans="1:4" x14ac:dyDescent="0.2">
      <c r="A114" t="s">
        <v>120</v>
      </c>
      <c r="B114" t="s">
        <v>135</v>
      </c>
      <c r="D114" t="str">
        <f si="3" t="shared"/>
        <v>Legends</v>
      </c>
    </row>
    <row r="115" spans="1:4" x14ac:dyDescent="0.2">
      <c r="D115">
        <f si="3" t="shared"/>
        <v>0</v>
      </c>
    </row>
    <row r="116" spans="1:4" x14ac:dyDescent="0.2">
      <c r="A116" t="s">
        <v>37</v>
      </c>
      <c r="B116" t="s">
        <v>136</v>
      </c>
      <c r="D116" t="str">
        <f si="3" t="shared"/>
        <v>Yes</v>
      </c>
    </row>
    <row r="117" spans="1:4" x14ac:dyDescent="0.2">
      <c r="A117" t="s">
        <v>38</v>
      </c>
      <c r="B117" t="s">
        <v>137</v>
      </c>
      <c r="D117" t="str">
        <f si="3" t="shared"/>
        <v>No</v>
      </c>
    </row>
    <row r="118" spans="1:4" x14ac:dyDescent="0.2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2">
      <c r="A119" t="s">
        <v>242</v>
      </c>
      <c r="B119" t="s">
        <v>243</v>
      </c>
      <c r="D119" t="str">
        <f si="3" t="shared"/>
        <v>Remedial work</v>
      </c>
    </row>
    <row r="120" spans="1:4" x14ac:dyDescent="0.2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2">
      <c r="A121" t="s">
        <v>253</v>
      </c>
      <c r="B121" t="s">
        <v>266</v>
      </c>
      <c r="D121" t="str">
        <f si="3" t="shared"/>
        <v>Associated defects</v>
      </c>
    </row>
    <row r="122" spans="1:4" x14ac:dyDescent="0.2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2">
      <c r="A123" t="s">
        <v>247</v>
      </c>
      <c r="B123" t="s">
        <v>247</v>
      </c>
      <c r="D123" t="str">
        <f si="3" t="shared"/>
        <v>Thales Signature</v>
      </c>
    </row>
    <row r="124" spans="1:4" x14ac:dyDescent="0.2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2">
      <c r="A125" t="s">
        <v>269</v>
      </c>
      <c r="B125" t="s">
        <v>188</v>
      </c>
      <c r="D125" t="str">
        <f si="3" t="shared"/>
        <v>Test sheet Source</v>
      </c>
    </row>
    <row r="126" spans="1:4" x14ac:dyDescent="0.2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2">
      <c r="A127" t="s">
        <v>281</v>
      </c>
      <c r="B127" t="s">
        <v>282</v>
      </c>
      <c r="D127" t="str">
        <f si="3" t="shared"/>
        <v>Total requirements NOK</v>
      </c>
    </row>
    <row r="128" spans="1:4" x14ac:dyDescent="0.2">
      <c r="A128" t="s">
        <v>270</v>
      </c>
      <c r="B128" t="s">
        <v>271</v>
      </c>
      <c r="D128" t="str">
        <f si="3" t="shared"/>
        <v>Traceability</v>
      </c>
    </row>
    <row r="129" spans="1:4" x14ac:dyDescent="0.2">
      <c r="A129" t="s">
        <v>272</v>
      </c>
      <c r="B129" t="s">
        <v>273</v>
      </c>
      <c r="D129" t="str">
        <f si="3" t="shared"/>
        <v>Controls on the inputs</v>
      </c>
    </row>
    <row r="130" spans="1:4" x14ac:dyDescent="0.2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2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2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2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2">
      <c r="D134">
        <f si="4" t="shared"/>
        <v>0</v>
      </c>
    </row>
    <row r="135" spans="1:4" x14ac:dyDescent="0.2">
      <c r="A135" t="s">
        <v>119</v>
      </c>
      <c r="B135" t="s">
        <v>119</v>
      </c>
      <c r="D135" t="str">
        <f si="4" t="shared"/>
        <v>Notes</v>
      </c>
    </row>
    <row r="136" spans="1:4" x14ac:dyDescent="0.2">
      <c r="D136">
        <f si="4" t="shared"/>
        <v>0</v>
      </c>
    </row>
    <row r="137" spans="1:4" x14ac:dyDescent="0.2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2">
      <c r="D138">
        <f si="4" t="shared"/>
        <v>0</v>
      </c>
    </row>
    <row r="139" spans="1:4" x14ac:dyDescent="0.2">
      <c r="D139">
        <f si="4" t="shared"/>
        <v>0</v>
      </c>
    </row>
    <row r="140" spans="1:4" x14ac:dyDescent="0.2">
      <c r="D140">
        <f si="4" t="shared"/>
        <v>0</v>
      </c>
    </row>
    <row r="141" spans="1:4" x14ac:dyDescent="0.2">
      <c r="D141">
        <f si="4" t="shared"/>
        <v>0</v>
      </c>
    </row>
    <row r="142" spans="1:4" x14ac:dyDescent="0.2">
      <c r="D142">
        <f si="4" t="shared"/>
        <v>0</v>
      </c>
    </row>
    <row r="143" spans="1:4" x14ac:dyDescent="0.2">
      <c r="D143">
        <f si="4" t="shared"/>
        <v>0</v>
      </c>
    </row>
    <row r="144" spans="1:4" x14ac:dyDescent="0.2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0"/>
  <dimension ref="A1:K33"/>
  <sheetViews>
    <sheetView workbookViewId="0">
      <selection sqref="A1:I1"/>
    </sheetView>
  </sheetViews>
  <sheetFormatPr defaultRowHeight="12.75" x14ac:dyDescent="0.2"/>
  <cols>
    <col min="1" max="9" customWidth="true" style="67" width="17.5703125" collapsed="false"/>
    <col min="10" max="16384" style="67" width="9.140625" collapsed="false"/>
  </cols>
  <sheetData>
    <row customFormat="1" ht="26.25" r="1" s="29" spans="1:10" thickBot="1" x14ac:dyDescent="0.25">
      <c r="A1" s="216" t="s">
        <v>235</v>
      </c>
      <c r="B1" s="217"/>
      <c r="C1" s="217"/>
      <c r="D1" s="217"/>
      <c r="E1" s="217"/>
      <c r="F1" s="217"/>
      <c r="G1" s="217"/>
      <c r="H1" s="217"/>
      <c r="I1" s="218"/>
    </row>
    <row ht="13.5" r="2" spans="1:10" thickBot="1" x14ac:dyDescent="0.25"/>
    <row ht="13.5" r="3" spans="1:10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r="4" spans="1:10" x14ac:dyDescent="0.2">
      <c r="A4" s="50" t="s">
        <v>202</v>
      </c>
      <c r="B4" s="222"/>
      <c r="C4" s="222"/>
      <c r="D4" s="222"/>
      <c r="E4" s="222"/>
      <c r="F4" s="222"/>
      <c r="G4" s="222"/>
      <c r="H4" s="222"/>
      <c r="I4" s="223"/>
    </row>
    <row ht="13.5" r="5" spans="1:10" thickBot="1" x14ac:dyDescent="0.25">
      <c r="A5" s="51" t="s">
        <v>203</v>
      </c>
      <c r="B5" s="224"/>
      <c r="C5" s="225"/>
      <c r="D5" s="225"/>
      <c r="E5" s="225"/>
      <c r="F5" s="225"/>
      <c r="G5" s="225"/>
      <c r="H5" s="225"/>
      <c r="I5" s="226"/>
    </row>
    <row ht="13.5" r="6" spans="1:10" thickBot="1" x14ac:dyDescent="0.25">
      <c r="J6" s="68"/>
    </row>
    <row ht="13.5" r="7" spans="1:10" thickBot="1" x14ac:dyDescent="0.25">
      <c r="A7" s="227" t="s">
        <v>236</v>
      </c>
      <c r="B7" s="228"/>
      <c r="C7" s="228"/>
      <c r="D7" s="228"/>
      <c r="E7" s="228"/>
      <c r="F7" s="228"/>
      <c r="G7" s="228"/>
      <c r="H7" s="228"/>
      <c r="I7" s="229"/>
    </row>
    <row ht="13.5" r="8" spans="1:10" thickBot="1" x14ac:dyDescent="0.2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2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2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2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2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2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2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2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2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2">
      <c r="A17" s="38"/>
      <c r="B17" s="33"/>
      <c r="C17" s="33"/>
      <c r="D17" s="33"/>
      <c r="E17" s="38"/>
      <c r="F17" s="33"/>
      <c r="G17" s="33"/>
      <c r="H17" s="33"/>
      <c r="I17" s="34"/>
    </row>
    <row ht="13.5" r="18" spans="1:9" thickBot="1" x14ac:dyDescent="0.25">
      <c r="A18" s="39"/>
      <c r="B18" s="35"/>
      <c r="C18" s="35"/>
      <c r="D18" s="31"/>
      <c r="E18" s="39"/>
      <c r="F18" s="35"/>
      <c r="G18" s="35"/>
      <c r="H18" s="35"/>
      <c r="I18" s="36"/>
    </row>
    <row ht="13.5" r="19" spans="1:9" thickBot="1" x14ac:dyDescent="0.25"/>
    <row ht="13.5" r="20" spans="1:9" thickBot="1" x14ac:dyDescent="0.25">
      <c r="A20" s="227" t="s">
        <v>182</v>
      </c>
      <c r="B20" s="228"/>
      <c r="C20" s="228"/>
      <c r="D20" s="228"/>
      <c r="E20" s="228"/>
      <c r="F20" s="228"/>
      <c r="G20" s="228"/>
      <c r="H20" s="228"/>
      <c r="I20" s="229"/>
    </row>
    <row r="21" spans="1:9" x14ac:dyDescent="0.2">
      <c r="A21" s="210" t="s">
        <v>216</v>
      </c>
      <c r="B21" s="211"/>
      <c r="C21" s="211"/>
      <c r="D21" s="211"/>
      <c r="E21" s="212"/>
      <c r="F21" s="213" t="s">
        <v>218</v>
      </c>
      <c r="G21" s="214"/>
      <c r="H21" s="214"/>
      <c r="I21" s="215"/>
    </row>
    <row ht="13.5" r="22" spans="1:9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2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2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2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2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2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2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2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2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2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2">
      <c r="A32" s="38"/>
      <c r="B32" s="33"/>
      <c r="C32" s="33"/>
      <c r="D32" s="33"/>
      <c r="E32" s="34"/>
      <c r="F32" s="33"/>
      <c r="G32" s="33"/>
      <c r="H32" s="33"/>
      <c r="I32" s="34"/>
    </row>
    <row ht="13.5" r="33" spans="1:9" thickBot="1" x14ac:dyDescent="0.2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>
      <formula1>"New Document,Link to previous"</formula1>
    </dataValidation>
    <dataValidation allowBlank="1" showErrorMessage="1" showInputMessage="1" sqref="B23:B33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4"/>
  <dimension ref="A1:W49"/>
  <sheetViews>
    <sheetView workbookViewId="0">
      <selection sqref="A1:I1"/>
    </sheetView>
  </sheetViews>
  <sheetFormatPr defaultRowHeight="12.75" x14ac:dyDescent="0.2"/>
  <cols>
    <col min="1" max="1" bestFit="true" customWidth="true" style="29" width="25.7109375" collapsed="false"/>
    <col min="2" max="2" customWidth="true" style="29" width="34.140625" collapsed="false"/>
    <col min="3" max="3" customWidth="true" style="29" width="25.5703125" collapsed="false"/>
    <col min="4" max="9" customWidth="true" style="29" width="23.42578125" collapsed="false"/>
    <col min="10" max="11" customWidth="true" style="29" width="17.0" collapsed="false"/>
    <col min="12" max="256" customWidth="true" style="29" width="23.42578125" collapsed="false"/>
    <col min="257" max="16384" style="29" width="9.140625" collapsed="false"/>
  </cols>
  <sheetData>
    <row ht="26.25" r="1" spans="1:11" thickBot="1" x14ac:dyDescent="0.25">
      <c r="A1" s="216" t="s">
        <v>213</v>
      </c>
      <c r="B1" s="217"/>
      <c r="C1" s="217"/>
      <c r="D1" s="217"/>
      <c r="E1" s="217"/>
      <c r="F1" s="217"/>
      <c r="G1" s="217"/>
      <c r="H1" s="217"/>
      <c r="I1" s="218"/>
    </row>
    <row ht="13.5" r="2" spans="1:11" thickBot="1" x14ac:dyDescent="0.25"/>
    <row ht="13.5" r="3" spans="1:11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r="4" spans="1:11" x14ac:dyDescent="0.2">
      <c r="A4" s="50" t="s">
        <v>202</v>
      </c>
      <c r="B4" s="222"/>
      <c r="C4" s="222"/>
      <c r="D4" s="222"/>
      <c r="E4" s="222"/>
      <c r="F4" s="222"/>
      <c r="G4" s="222"/>
      <c r="H4" s="222"/>
      <c r="I4" s="223"/>
    </row>
    <row ht="13.5" r="5" spans="1:11" thickBot="1" x14ac:dyDescent="0.25">
      <c r="A5" s="51" t="s">
        <v>203</v>
      </c>
      <c r="B5" s="230"/>
      <c r="C5" s="231"/>
      <c r="D5" s="231"/>
      <c r="E5" s="231"/>
      <c r="F5" s="231"/>
      <c r="G5" s="231"/>
      <c r="H5" s="231"/>
      <c r="I5" s="232"/>
    </row>
    <row ht="13.5" r="6" spans="1:11" thickBot="1" x14ac:dyDescent="0.25"/>
    <row ht="13.5" r="7" spans="1:11" thickBot="1" x14ac:dyDescent="0.25">
      <c r="A7" s="227" t="s">
        <v>195</v>
      </c>
      <c r="B7" s="228"/>
      <c r="C7" s="228"/>
      <c r="D7" s="228"/>
      <c r="E7" s="228"/>
      <c r="F7" s="228"/>
      <c r="G7" s="228"/>
      <c r="H7" s="228"/>
      <c r="I7" s="229"/>
    </row>
    <row ht="13.5" r="8" spans="1:11" thickBot="1" x14ac:dyDescent="0.2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5" r="9" spans="1:11" x14ac:dyDescent="0.2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5" r="10" spans="1:11" x14ac:dyDescent="0.2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5" r="11" spans="1:11" x14ac:dyDescent="0.2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5" r="12" spans="1:11" x14ac:dyDescent="0.2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5" r="13" spans="1:11" x14ac:dyDescent="0.2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5" r="14" spans="1:11" x14ac:dyDescent="0.2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5" r="15" spans="1:11" x14ac:dyDescent="0.2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5" r="16" spans="1:11" x14ac:dyDescent="0.2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5" r="17" spans="1:22" x14ac:dyDescent="0.2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5.75" r="18" spans="1:22" thickBot="1" x14ac:dyDescent="0.2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3.5" r="19" spans="1:22" thickBot="1" x14ac:dyDescent="0.25"/>
    <row ht="13.5" r="20" spans="1:22" thickBot="1" x14ac:dyDescent="0.25">
      <c r="A20" s="227" t="s">
        <v>182</v>
      </c>
      <c r="B20" s="228"/>
      <c r="C20" s="228"/>
      <c r="D20" s="228"/>
      <c r="E20" s="228"/>
      <c r="F20" s="228"/>
      <c r="G20" s="228"/>
      <c r="H20" s="228"/>
      <c r="I20" s="229"/>
    </row>
    <row customHeight="1" ht="31.5" r="21" spans="1:22" x14ac:dyDescent="0.2">
      <c r="A21" s="237" t="s">
        <v>278</v>
      </c>
      <c r="B21" s="211"/>
      <c r="C21" s="211"/>
      <c r="D21" s="211"/>
      <c r="E21" s="212"/>
      <c r="F21" s="213" t="s">
        <v>218</v>
      </c>
      <c r="G21" s="214"/>
      <c r="H21" s="214"/>
      <c r="I21" s="215"/>
      <c r="V21" s="56"/>
    </row>
    <row customFormat="1" ht="13.5" r="22" s="37" spans="1:22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2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2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2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2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2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2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2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2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2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2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2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3.5" r="34" spans="1:22" thickBot="1" x14ac:dyDescent="0.2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3.5" r="35" spans="1:22" thickBot="1" x14ac:dyDescent="0.25"/>
    <row ht="13.5" r="36" spans="1:22" thickBot="1" x14ac:dyDescent="0.25">
      <c r="A36" s="227" t="s">
        <v>181</v>
      </c>
      <c r="B36" s="228"/>
      <c r="C36" s="228"/>
      <c r="D36" s="228"/>
      <c r="E36" s="228"/>
      <c r="F36" s="228"/>
      <c r="G36" s="228"/>
      <c r="H36" s="228"/>
      <c r="I36" s="229"/>
    </row>
    <row customHeight="1" ht="26.25" r="37" spans="1:22" x14ac:dyDescent="0.2">
      <c r="A37" s="233" t="s">
        <v>189</v>
      </c>
      <c r="B37" s="234"/>
      <c r="C37" s="234"/>
      <c r="D37" s="234"/>
      <c r="E37" s="235"/>
      <c r="F37" s="236" t="s">
        <v>218</v>
      </c>
      <c r="G37" s="214"/>
      <c r="H37" s="214"/>
      <c r="I37" s="215"/>
    </row>
    <row r="38" spans="1:22" x14ac:dyDescent="0.2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6.25" r="39" spans="1:22" thickBot="1" x14ac:dyDescent="0.2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5" r="40" spans="1:22" x14ac:dyDescent="0.2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5" r="41" spans="1:22" x14ac:dyDescent="0.2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5" r="42" spans="1:22" x14ac:dyDescent="0.2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5" r="43" spans="1:22" x14ac:dyDescent="0.2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5" r="44" spans="1:22" x14ac:dyDescent="0.2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5" r="45" spans="1:22" x14ac:dyDescent="0.2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5" r="46" spans="1:22" x14ac:dyDescent="0.2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5" r="47" spans="1:22" x14ac:dyDescent="0.2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5" r="48" spans="1:22" x14ac:dyDescent="0.2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3.5" r="49" spans="1:9" thickBot="1" x14ac:dyDescent="0.2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allowBlank="1" showErrorMessage="1" showInputMessage="1" sqref="B9:B18" type="list">
      <formula1>"New Document,Link to previous"</formula1>
    </dataValidation>
    <dataValidation allowBlank="1" showErrorMessage="1" showInputMessage="1" sqref="B40:B49" type="list">
      <formula1>"Not exported,Value,Value from Excel,Result from Excel,Value from File Free Field"</formula1>
    </dataValidation>
    <dataValidation allowBlank="1" showErrorMessage="1" showInputMessage="1" sqref="B23:B34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219075</xdr:colOff>
                    <xdr:row>0</xdr:row>
                    <xdr:rowOff>85725</xdr:rowOff>
                  </from>
                  <to>
                    <xdr:col>10</xdr:col>
                    <xdr:colOff>781050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2"/>
  <dimension ref="A1:AI80"/>
  <sheetViews>
    <sheetView workbookViewId="0">
      <selection activeCell="B4" sqref="B4:I4"/>
    </sheetView>
  </sheetViews>
  <sheetFormatPr defaultRowHeight="12.75" outlineLevelRow="1" x14ac:dyDescent="0.2"/>
  <cols>
    <col min="1" max="1" customWidth="true" style="29" width="23.42578125" collapsed="false"/>
    <col min="2" max="2" customWidth="true" style="29" width="34.140625" collapsed="false"/>
    <col min="3" max="3" customWidth="true" style="29" width="21.140625" collapsed="false"/>
    <col min="4" max="4" customWidth="true" style="29" width="23.42578125" collapsed="false"/>
    <col min="5" max="5" customWidth="true" style="29" width="27.5703125" collapsed="false"/>
    <col min="6" max="6" bestFit="true" customWidth="true" style="29" width="39.7109375" collapsed="false"/>
    <col min="7" max="9" customWidth="true" style="29" width="23.42578125" collapsed="false"/>
    <col min="10" max="10" customWidth="true" style="29" width="18.0" collapsed="false"/>
    <col min="11" max="20" customWidth="true" style="81" width="18.0" collapsed="false"/>
    <col min="21" max="21" customWidth="true" style="81" width="29.42578125" collapsed="false"/>
    <col min="22" max="22" customWidth="true" style="81" width="12.140625" collapsed="false"/>
    <col min="23" max="257" customWidth="true" style="29" width="23.42578125" collapsed="false"/>
    <col min="258" max="16384" style="29" width="9.140625" collapsed="false"/>
  </cols>
  <sheetData>
    <row customHeight="1" ht="30" r="1" spans="1:34" thickBot="1" x14ac:dyDescent="0.25">
      <c r="A1" s="216" t="s">
        <v>286</v>
      </c>
      <c r="B1" s="217"/>
      <c r="C1" s="217"/>
      <c r="D1" s="217"/>
      <c r="E1" s="217"/>
      <c r="F1" s="217"/>
      <c r="G1" s="217"/>
      <c r="H1" s="217"/>
      <c r="I1" s="218"/>
    </row>
    <row ht="13.5" r="2" spans="1:34" thickBot="1" x14ac:dyDescent="0.25"/>
    <row ht="13.5" r="3" spans="1:34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ht="13.5" r="4" spans="1:34" thickBot="1" x14ac:dyDescent="0.25">
      <c r="A4" s="86" t="s">
        <v>202</v>
      </c>
      <c r="B4" s="240"/>
      <c r="C4" s="240"/>
      <c r="D4" s="240"/>
      <c r="E4" s="240"/>
      <c r="F4" s="240"/>
      <c r="G4" s="240"/>
      <c r="H4" s="240"/>
      <c r="I4" s="241"/>
    </row>
    <row ht="13.5" r="5" spans="1:34" thickBot="1" x14ac:dyDescent="0.25"/>
    <row ht="13.5" r="6" spans="1:34" thickBot="1" x14ac:dyDescent="0.2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42" t="s">
        <v>288</v>
      </c>
      <c r="V6" s="243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5" outlineLevel="1" r="7" s="81" spans="1:34" x14ac:dyDescent="0.2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5" outlineLevel="1" r="8" s="81" spans="1:34" x14ac:dyDescent="0.2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5" outlineLevel="1" r="9" spans="1:34" x14ac:dyDescent="0.2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5" outlineLevel="1" r="10" spans="1:34" x14ac:dyDescent="0.2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2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2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2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2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2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2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2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2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2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2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2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2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2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2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2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2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2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2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2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2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2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2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2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2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2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2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2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2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2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2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2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2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2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2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2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2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2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2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2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2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2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2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2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2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2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5.75" outlineLevel="1" r="56" spans="1:34" thickBot="1" x14ac:dyDescent="0.2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3.5" r="57" spans="1:34" thickBot="1" x14ac:dyDescent="0.25">
      <c r="W57" s="81"/>
      <c r="X57" s="81"/>
    </row>
    <row ht="13.5" r="58" spans="1:34" thickBot="1" x14ac:dyDescent="0.25">
      <c r="A58" s="227" t="s">
        <v>182</v>
      </c>
      <c r="B58" s="228"/>
      <c r="C58" s="228"/>
      <c r="D58" s="228"/>
      <c r="E58" s="228"/>
      <c r="F58" s="228"/>
      <c r="G58" s="228"/>
      <c r="H58" s="228"/>
      <c r="I58" s="229"/>
    </row>
    <row customHeight="1" ht="12.75" outlineLevel="1" r="59" spans="1:34" x14ac:dyDescent="0.2">
      <c r="A59" s="210" t="s">
        <v>189</v>
      </c>
      <c r="B59" s="211"/>
      <c r="C59" s="211"/>
      <c r="D59" s="211"/>
      <c r="E59" s="239"/>
      <c r="F59" s="238" t="s">
        <v>187</v>
      </c>
      <c r="G59" s="214"/>
      <c r="H59" s="214"/>
      <c r="I59" s="215"/>
    </row>
    <row customFormat="1" ht="26.25" outlineLevel="1" r="60" s="37" spans="1:34" thickBot="1" x14ac:dyDescent="0.2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2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2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2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2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2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2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2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2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2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2">
      <c r="A70" s="38"/>
      <c r="B70" s="33"/>
      <c r="C70" s="33"/>
      <c r="D70" s="33"/>
      <c r="E70" s="33"/>
      <c r="F70" s="33"/>
      <c r="G70" s="33"/>
      <c r="H70" s="33"/>
      <c r="I70" s="34"/>
    </row>
    <row ht="13.5" outlineLevel="1" r="71" spans="1:9" thickBot="1" x14ac:dyDescent="0.25">
      <c r="A71" s="30"/>
      <c r="B71" s="35"/>
      <c r="C71" s="35"/>
      <c r="D71" s="35"/>
      <c r="E71" s="35"/>
      <c r="F71" s="35"/>
      <c r="G71" s="35"/>
      <c r="H71" s="35"/>
      <c r="I71" s="36"/>
    </row>
    <row ht="13.5" r="72" spans="1:9" thickBot="1" x14ac:dyDescent="0.25"/>
    <row ht="13.5" r="73" spans="1:9" thickBot="1" x14ac:dyDescent="0.25">
      <c r="A73" s="227" t="s">
        <v>181</v>
      </c>
      <c r="B73" s="228"/>
      <c r="C73" s="228"/>
      <c r="D73" s="228"/>
      <c r="E73" s="228"/>
      <c r="F73" s="228"/>
      <c r="G73" s="228"/>
      <c r="H73" s="228"/>
      <c r="I73" s="229"/>
    </row>
    <row outlineLevel="1" r="74" spans="1:9" x14ac:dyDescent="0.2">
      <c r="A74" s="244" t="s">
        <v>189</v>
      </c>
      <c r="B74" s="211"/>
      <c r="C74" s="211"/>
      <c r="D74" s="211"/>
      <c r="E74" s="239"/>
      <c r="F74" s="238" t="s">
        <v>187</v>
      </c>
      <c r="G74" s="214"/>
      <c r="H74" s="214"/>
      <c r="I74" s="215"/>
    </row>
    <row ht="26.25" outlineLevel="1" r="75" spans="1:9" thickBot="1" x14ac:dyDescent="0.2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2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2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2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2">
      <c r="A79" s="46"/>
      <c r="B79" s="33"/>
      <c r="C79" s="33"/>
      <c r="D79" s="33"/>
      <c r="E79" s="33"/>
      <c r="F79" s="33"/>
      <c r="G79" s="33"/>
      <c r="H79" s="33"/>
      <c r="I79" s="34"/>
    </row>
    <row ht="13.5" outlineLevel="1" r="80" spans="1:9" thickBot="1" x14ac:dyDescent="0.2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allowBlank="1" showErrorMessage="1" showInputMessage="1" sqref="B61:B71 B76:B80" type="list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600075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12</vt:i4>
      </vt:variant>
      <vt:variant>
        <vt:lpstr>Named Ranges</vt:lpstr>
      </vt:variant>
      <vt:variant>
        <vt:i4>60</vt:i4>
      </vt:variant>
    </vt:vector>
  </HeadingPairs>
  <TitlesOfParts>
    <vt:vector baseType="lpstr" size="72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Thomas Morin</cp:lastModifiedBy>
  <cp:lastPrinted>2016-06-18T18:12:27Z</cp:lastPrinted>
  <dcterms:modified xsi:type="dcterms:W3CDTF">2017-07-14T08:24:06Z</dcterms:modified>
</cp:coreProperties>
</file>