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730"/>
  <workbookPr codeName="ThisWorkbook"/>
  <mc:AlternateContent>
    <mc:Choice Requires="x15">
      <x15ac:absPath xmlns:x15ac="http://schemas.microsoft.com/office/spreadsheetml/2010/11/ac" url="C:\Users\Billp\Documents\NetBeansProjects\TAT_V2.3\Backup Files(Old Version)\"/>
    </mc:Choice>
  </mc:AlternateContent>
  <xr:revisionPtr documentId="13_ncr:1_{B4C9D97E-3A42-4CDE-B81E-E89EC32D7680}" revIDLastSave="0" xr10:uidLastSave="{00000000-0000-0000-0000-000000000000}" xr6:coauthVersionLast="36" xr6:coauthVersionMax="36"/>
  <bookViews>
    <workbookView activeTab="12" tabRatio="693" windowHeight="7620" windowWidth="24240" xWindow="5718" xr2:uid="{00000000-000D-0000-FFFF-FFFF00000000}" yWindow="1728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<sst xmlns="http://schemas.openxmlformats.org/spreadsheetml/2006/main" count="1077" uniqueCount="630">
  <si>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</si>
  <si>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</si>
  <si>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</si>
  <si>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</si>
  <si>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</si>
  <si>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</si>
  <si>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</si>
  <si>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</si>
  <si>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</si>
  <si>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</si>
  <si>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</si>
  <si>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</si>
  <si>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</si>
  <si>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</si>
  <si>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</si>
  <si>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</si>
  <si>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</si>
  <si>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</si>
  <si>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</si>
  <si>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</si>
  <si>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</si>
  <si>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</si>
  <si>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</si>
  <si>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</si>
  <si>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</si>
  <si>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</si>
  <si>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</si>
  <si>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</si>
  <si>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</si>
  <si>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</si>
  <si>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</si>
  <si>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</si>
  <si>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</si>
  <si>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</si>
  <si>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</si>
  <si>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</si>
  <si>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</si>
  <si>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</si>
  <si>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</si>
  <si>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</si>
  <si>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</si>
  <si>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</si>
  <si>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</si>
  <si>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</si>
  <si>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</si>
  <si>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</si>
  <si>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</si>
  <si>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</si>
  <si>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</si>
  <si>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</si>
  <si>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</si>
  <si>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</si>
  <si>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</si>
  <si>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</si>
  <si>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</si>
  <si>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</si>
  <si>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</si>
  <si>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</si>
  <si>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</si>
  <si>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</si>
  <si>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</si>
  <si>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</si>
  <si>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</si>
  <si>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</si>
  <si>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</si>
  <si>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</si>
  <si>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</si>
  <si>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</si>
  <si>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</si>
  <si>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</si>
  <si>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</si>
  <si>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</si>
  <si>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</si>
  <si>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</si>
  <si>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</si>
  <si>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</si>
  <si>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</si>
  <si>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</si>
  <si>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</si>
  <si>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</si>
  <si>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</si>
  <si>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</si>
  <si>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</si>
  <si>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</si>
  <si>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</si>
  <si>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</si>
  <si>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</si>
  <si>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</si>
  <si>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</si>
  <si>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</si>
  <si>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</si>
  <si>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</si>
  <si>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</si>
  <si>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</si>
  <si>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</si>
  <si>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</si>
  <si>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</si>
  <si>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</si>
  <si>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</si>
  <si>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</si>
  <si>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</si>
  <si>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</si>
  <si>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</si>
  <si>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</si>
  <si>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</si>
  <si>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</si>
  <si>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</si>
  <si>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</si>
  <si>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</si>
  <si>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</si>
  <si>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</si>
  <si>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</si>
  <si>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</si>
  <si>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</si>
  <si>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</si>
  <si>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</si>
  <si>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</si>
  <si>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</si>
  <si>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</si>
  <si>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</si>
  <si>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</si>
  <si>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</si>
  <si>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</si>
  <si>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</si>
  <si>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</si>
  <si>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</si>
  <si>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</si>
  <si>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</si>
  <si>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</si>
  <si>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</si>
  <si>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</si>
  <si>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</si>
  <si>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</si>
  <si>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</si>
  <si>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</si>
  <si>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</si>
  <si>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</si>
  <si>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</si>
  <si>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</si>
  <si>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</si>
  <si>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</si>
  <si>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</si>
  <si>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</si>
  <si>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</si>
  <si>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</si>
  <si>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</si>
  <si>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</si>
  <si>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</si>
  <si>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</si>
  <si>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</si>
  <si>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</si>
  <si>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</si>
  <si>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</si>
  <si>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</si>
  <si>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</si>
  <si>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</si>
  <si>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</si>
  <si>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</si>
  <si>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</si>
  <si>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</si>
  <si>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</si>
  <si>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</si>
  <si>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</si>
  <si>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</si>
  <si>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</si>
  <si>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</si>
  <si>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</si>
  <si>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</si>
  <si>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</si>
  <si>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</si>
  <si>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</si>
  <si>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</si>
  <si>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</si>
  <si>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</si>
  <si>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</si>
  <si>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</si>
  <si>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</si>
  <si>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</si>
  <si>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</si>
  <si>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</si>
  <si>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</si>
  <si>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</si>
  <si>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</si>
  <si>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</si>
  <si>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</si>
  <si>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</si>
  <si>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</si>
  <si>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</si>
  <si>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</si>
  <si>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</si>
  <si>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</si>
  <si>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</si>
  <si>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</si>
  <si>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</si>
  <si>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</si>
  <si>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</si>
  <si>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</si>
  <si>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</si>
  <si>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</si>
  <si>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</si>
  <si>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</si>
  <si>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</si>
  <si>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</si>
  <si>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</si>
  <si>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</si>
  <si>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</si>
  <si>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</si>
  <si>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</si>
  <si>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</si>
  <si>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</si>
  <si>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</si>
  <si>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</si>
  <si>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</si>
  <si>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</si>
  <si>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</si>
  <si>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</si>
  <si>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</si>
  <si>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</si>
  <si>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</si>
  <si>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</si>
  <si>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</si>
  <si>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</si>
  <si>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</si>
  <si>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</si>
  <si>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</si>
  <si>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</si>
  <si>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</si>
  <si>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</si>
  <si>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</si>
  <si>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</si>
  <si>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</si>
  <si>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</si>
  <si>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</si>
  <si>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</si>
  <si>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</si>
  <si>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</si>
  <si>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</si>
  <si>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</si>
  <si>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</si>
  <si>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</si>
  <si>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</si>
  <si>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</si>
  <si>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</si>
  <si>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</si>
  <si>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</si>
  <si>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</si>
  <si>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</si>
  <si>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</si>
  <si>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</si>
  <si>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</si>
  <si>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</si>
  <si>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</si>
  <si>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</si>
  <si>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</si>
  <si>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</si>
  <si>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</si>
  <si>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</si>
  <si>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</si>
  <si>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</si>
  <si>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</si>
  <si>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</si>
  <si>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</si>
  <si>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</si>
  <si>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</si>
  <si>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</si>
  <si>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</si>
  <si>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</si>
  <si>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</si>
  <si>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</si>
  <si>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</si>
  <si>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</si>
  <si>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</si>
  <si>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</si>
  <si>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</si>
  <si>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</si>
  <si>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</si>
  <si>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</si>
  <si>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</si>
  <si>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</si>
  <si>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</si>
  <si>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</si>
  <si>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</si>
  <si>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</si>
  <si>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</si>
  <si>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</si>
  <si>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</si>
  <si>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</si>
  <si>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</si>
  <si>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</si>
  <si>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</si>
  <si>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</si>
  <si>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</si>
  <si>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</si>
  <si>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</si>
  <si>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</si>
  <si>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</si>
  <si>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</si>
  <si>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</si>
  <si>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</si>
  <si>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</si>
  <si>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</si>
  <si>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</si>
  <si>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</si>
  <si>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</si>
  <si>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</si>
  <si>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</si>
  <si>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</si>
  <si>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</si>
  <si>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</si>
  <si>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</si>
  <si>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</si>
  <si>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</si>
  <si>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</si>
  <si>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</si>
  <si>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</si>
  <si>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</si>
  <si>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</si>
  <si>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</si>
  <si>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</si>
  <si>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</si>
  <si>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</si>
  <si>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</si>
  <si>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</si>
  <si>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</si>
  <si>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</si>
  <si>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</si>
  <si>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</si>
  <si>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</si>
  <si>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</si>
  <si>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</si>
  <si>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</si>
  <si>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</si>
  <si>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</si>
  <si>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</si>
  <si>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</si>
  <si>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</si>
  <si>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</si>
  <si>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</si>
  <si>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</si>
  <si>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</si>
  <si>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</si>
  <si>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</si>
  <si>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</si>
  <si>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</si>
  <si>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</si>
  <si>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</si>
  <si>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</si>
  <si>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</si>
  <si>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</si>
  <si>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</si>
  <si>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</si>
  <si>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</si>
  <si>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</si>
  <si>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</si>
  <si>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</si>
  <si>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</si>
  <si>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</si>
  <si>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</si>
  <si>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</si>
  <si>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</si>
  <si>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</si>
  <si>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</si>
  <si>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</si>
  <si>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</si>
  <si>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</si>
  <si>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</si>
  <si>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</si>
  <si>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</si>
  <si>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</si>
  <si>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</si>
  <si>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</si>
  <si>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</si>
  <si>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</si>
  <si>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</si>
  <si>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</si>
  <si>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</si>
  <si>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</si>
  <si>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</si>
  <si>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</si>
  <si>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</si>
  <si>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</si>
  <si>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</si>
  <si>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</si>
  <si>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</si>
  <si>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</si>
  <si>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</si>
  <si>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</si>
  <si>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</si>
  <si>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</si>
  <si>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</si>
  <si>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</si>
  <si>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</si>
  <si>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</si>
  <si>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</si>
  <si>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</si>
  <si>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</si>
  <si>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</si>
  <si>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</si>
  <si>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</si>
  <si>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</si>
  <si>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</si>
  <si>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</si>
  <si>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</si>
  <si>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</si>
  <si>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</si>
  <si>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</si>
  <si>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</si>
  <si>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</si>
  <si>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</si>
  <si>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</si>
  <si>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</si>
  <si>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</si>
  <si>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</si>
  <si>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</si>
  <si>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</si>
  <si>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</si>
  <si>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</si>
  <si>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</si>
  <si>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</si>
  <si>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</si>
  <si>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</si>
  <si>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</si>
  <si>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</si>
  <si>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</si>
  <si>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</si>
  <si>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</si>
  <si>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</si>
  <si>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</si>
  <si>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</si>
  <si>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</si>
  <si>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</si>
  <si>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</si>
  <si>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</si>
  <si>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</si>
  <si>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</si>
  <si>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</si>
  <si>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</si>
  <si>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</si>
  <si>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</si>
  <si>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</si>
  <si>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</si>
  <si>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</si>
  <si>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</si>
  <si>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</si>
  <si>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</si>
  <si>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</si>
  <si>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</si>
  <si>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</si>
  <si>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</si>
  <si>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</si>
  <si>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</si>
  <si>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</si>
  <si>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</si>
  <si>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</si>
  <si>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</si>
  <si>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</si>
  <si>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</si>
  <si>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</si>
  <si>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</si>
  <si>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</si>
  <si>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</si>
  <si>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</si>
  <si>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</si>
  <si>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</si>
  <si>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</si>
  <si>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</si>
  <si>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</si>
  <si>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</si>
  <si>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</si>
  <si>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</si>
  <si>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</si>
  <si>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</si>
  <si>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</si>
  <si>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</si>
  <si>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</si>
  <si>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</si>
  <si>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</si>
  <si>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</si>
  <si>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</si>
  <si>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</si>
  <si>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</si>
  <si>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</si>
  <si>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</si>
  <si>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</si>
  <si>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</si>
  <si>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</si>
  <si>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</si>
  <si>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</si>
  <si>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</si>
  <si>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</si>
  <si>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</si>
  <si>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</si>
  <si>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</si>
  <si>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</si>
  <si>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</si>
  <si>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</si>
  <si>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</si>
  <si>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</si>
  <si>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</si>
  <si>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</si>
  <si>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</si>
  <si>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</si>
  <si>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</si>
  <si>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</si>
  <si>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</si>
  <si>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</si>
  <si>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</si>
  <si>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</si>
  <si>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</si>
  <si>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</si>
  <si>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</si>
  <si>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</si>
  <si>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</si>
  <si>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</si>
  <si>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</si>
  <si>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</si>
  <si>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</si>
  <si>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</si>
  <si>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</si>
  <si>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</si>
  <si>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</si>
  <si>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</si>
  <si>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</si>
  <si>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</si>
  <si>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</si>
  <si>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</si>
  <si>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</si>
  <si>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</si>
  <si>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</si>
  <si>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</si>
  <si>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</si>
  <si>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</si>
  <si>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</si>
  <si>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</si>
  <si>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</si>
  <si>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</si>
  <si>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</si>
  <si>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</si>
  <si>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</si>
  <si>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</si>
  <si>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</si>
  <si>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</si>
  <si>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</si>
  <si>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</si>
  <si>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</si>
  <si>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</si>
  <si>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</si>
  <si>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</si>
  <si>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</si>
  <si>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</si>
  <si>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</si>
  <si>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</si>
  <si>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</si>
  <si>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</si>
  <si>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</si>
  <si>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</si>
  <si>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</si>
  <si>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</si>
  <si>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</si>
  <si>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</si>
  <si>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</si>
  <si>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</si>
  <si>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</si>
  <si>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</si>
  <si>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</si>
  <si>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</si>
  <si>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</si>
  <si>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</si>
  <si>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</si>
  <si>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</si>
  <si>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</si>
  <si>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</si>
  <si>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</si>
  <si>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</si>
  <si>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</si>
  <si>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</si>
  <si>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</si>
  <si>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</si>
  <si>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</si>
  <si>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</si>
  <si>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</si>
  <si>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</si>
  <si>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</si>
  <si>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</si>
  <si>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</si>
  <si>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</si>
  <si>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</si>
  <si>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</si>
  <si>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</si>
  <si>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2019-07-17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</si>
  <si>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</si>
  <si>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</si>
  <si>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</si>
  <si>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</si>
  <si>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</si>
  <si>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</si>
  <si>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</si>
  <si>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</si>
  <si>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</si>
  <si>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</si>
  <si>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95.0</t>
  </si>
  <si>
    <t>32.0</t>
  </si>
  <si>
    <t>MODBUSDO</t>
  </si>
  <si>
    <t>0</t>
  </si>
  <si>
    <t>Link to Raw Result</t>
  </si>
  <si>
    <t>RTF</t>
  </si>
  <si>
    <t>N/A</t>
  </si>
  <si>
    <t>EX2V</t>
  </si>
  <si>
    <t>EF-AD2-02</t>
  </si>
  <si>
    <t>Exhaust Air Fan</t>
  </si>
  <si>
    <t>VSD Speed</t>
  </si>
  <si>
    <t/>
  </si>
  <si>
    <t>97.0</t>
  </si>
  <si>
    <t>EF-ADG-11</t>
  </si>
  <si>
    <t>99.0</t>
  </si>
  <si>
    <t>SU1V</t>
  </si>
  <si>
    <t>SAF-ADG-04</t>
  </si>
  <si>
    <t>Supply Air Fan</t>
  </si>
  <si>
    <t>VSD Speed Command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</si>
  <si>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</si>
  <si>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</si>
  <si>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</si>
  <si>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</si>
  <si>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</si>
  <si>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</si>
  <si>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</si>
  <si>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</si>
  <si>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>Modbus AO</t>
  </si>
  <si>
    <t>AdminAcc</t>
  </si>
  <si>
    <t>Modbus AO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</si>
</sst>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8"/>
        <bgColor indexed="64"/>
      </patternFill>
    </fill>
    <fill>
      <patternFill patternType="none">
        <fgColor indexed="18"/>
      </patternFill>
    </fill>
    <fill>
      <patternFill patternType="solid">
        <fgColor indexed="18"/>
      </patternFill>
    </fill>
    <fill>
      <patternFill patternType="solid">
        <fgColor indexed="10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23"/>
      </patternFill>
    </fill>
    <fill>
      <patternFill patternType="solid">
        <fgColor indexed="23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302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4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builtinId="8" name="超連結" xfId="34"/>
    <cellStyle builtinId="29" customBuiltin="1" name="輔色1" xfId="19"/>
    <cellStyle builtinId="33" customBuiltin="1" name="輔色2" xfId="20"/>
    <cellStyle builtinId="37" customBuiltin="1" name="輔色3" xfId="21"/>
    <cellStyle builtinId="41" customBuiltin="1" name="輔色4" xfId="22"/>
    <cellStyle builtinId="45" customBuiltin="1" name="輔色5" xfId="23"/>
    <cellStyle builtinId="49" customBuiltin="1" name="輔色6" xfId="24"/>
    <cellStyle builtinId="25" customBuiltin="1" name="合計" xfId="41"/>
    <cellStyle builtinId="0" name="一般" xf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0"/>
  <sheetViews>
    <sheetView workbookViewId="0" zoomScaleNormal="100">
      <selection activeCell="H4" sqref="H4"/>
    </sheetView>
  </sheetViews>
  <sheetFormatPr customHeight="1" defaultColWidth="9.1640625" defaultRowHeight="12.75" x14ac:dyDescent="0.4"/>
  <cols>
    <col min="1" max="1" customWidth="true" style="140" width="3.71875" collapsed="false"/>
    <col min="2" max="2" bestFit="true" customWidth="true" style="140" width="26.44140625" collapsed="false"/>
    <col min="3" max="3" customWidth="true" style="140" width="3.71875" collapsed="false"/>
    <col min="4" max="4" customWidth="true" style="140" width="35.71875" collapsed="false"/>
    <col min="5" max="5" customWidth="true" style="140" width="40.71875" collapsed="false"/>
    <col min="6" max="6" customWidth="true" style="140" width="3.71875" collapsed="false"/>
    <col min="7" max="7" customWidth="true" style="140" width="35.71875" collapsed="false"/>
    <col min="8" max="8" customWidth="true" style="140" width="40.71875" collapsed="false"/>
    <col min="9" max="9" customWidth="true" style="140" width="3.71875" collapsed="false"/>
    <col min="10" max="16384" style="140" width="9.1640625" collapsed="false"/>
  </cols>
  <sheetData>
    <row customHeight="1" ht="12.75" r="1" spans="1:10" x14ac:dyDescent="0.4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4">
      <c r="A3" s="138"/>
      <c r="B3" s="141"/>
      <c r="C3" s="138"/>
      <c r="D3" s="150" t="str">
        <f>Language!$D$6</f>
        <v>STD ID</v>
      </c>
      <c r="E3" s="175" t="s">
        <v>627</v>
      </c>
      <c r="F3" s="149"/>
      <c r="G3" s="157" t="str">
        <f>Language!$D$24</f>
        <v>Written by</v>
      </c>
      <c r="H3" s="185" t="s">
        <v>628</v>
      </c>
      <c r="I3" s="138"/>
      <c r="J3" s="139"/>
    </row>
    <row customHeight="1" ht="12.75" r="4" spans="1:10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589</v>
      </c>
      <c r="I5" s="138"/>
      <c r="J5" s="139"/>
    </row>
    <row customHeight="1" ht="12.75" r="6" spans="1:10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40" r="12" spans="1:10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589</v>
      </c>
      <c r="I19" s="143"/>
      <c r="J19" s="139"/>
    </row>
    <row customHeight="1" ht="12.75" r="20" spans="1:10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629</v>
      </c>
      <c r="F20" s="149"/>
      <c r="G20" s="149"/>
      <c r="H20" s="149"/>
      <c r="I20" s="143"/>
      <c r="J20" s="139"/>
    </row>
    <row customHeight="1" ht="12.75" r="21" spans="1:10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4">
      <c r="A23" s="138"/>
      <c r="C23" s="138"/>
      <c r="D23" s="150" t="str">
        <f>Language!$D$39</f>
        <v>Total steps</v>
      </c>
      <c r="E23" t="n" s="184">
        <v>4.0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4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4">
      <c r="A27" s="138"/>
      <c r="B27" s="144"/>
      <c r="C27" s="138"/>
      <c r="D27" s="162" t="str">
        <f>Language!$D$51</f>
        <v>Total OK</v>
      </c>
      <c r="E27" t="n" s="155">
        <v>0.0</v>
      </c>
      <c r="F27" s="149"/>
      <c r="G27" s="202"/>
      <c r="H27" s="203"/>
      <c r="I27" s="143"/>
      <c r="J27" s="139"/>
    </row>
    <row customHeight="1" ht="12.75" r="28" spans="1:10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4">
      <c r="A29" s="138"/>
      <c r="C29" s="138"/>
      <c r="D29" s="163" t="str">
        <f>Language!$D$53</f>
        <v>Total NOK</v>
      </c>
      <c r="E29" t="n" s="155">
        <v>3.0</v>
      </c>
      <c r="F29" s="149"/>
      <c r="G29" s="149"/>
      <c r="H29" s="149"/>
      <c r="I29" s="143"/>
      <c r="J29" s="139"/>
    </row>
    <row customHeight="1" ht="12.75" r="30" spans="1:10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4">
      <c r="A31" s="138"/>
      <c r="B31" s="144"/>
      <c r="C31" s="138"/>
      <c r="D31" s="165" t="str">
        <f>Language!$D$55</f>
        <v>Total Out Of Scope</v>
      </c>
      <c r="E31" t="n" s="155">
        <v>1.0</v>
      </c>
      <c r="F31" s="149"/>
      <c r="G31" s="206"/>
      <c r="H31" s="207"/>
      <c r="I31" s="143"/>
      <c r="J31" s="139"/>
    </row>
    <row customHeight="1" ht="30" r="32" spans="1:10" x14ac:dyDescent="0.4">
      <c r="A32" s="138"/>
      <c r="B32" s="144"/>
      <c r="C32" s="138"/>
      <c r="D32" s="150" t="str">
        <f>Language!$D$56</f>
        <v>Test case result</v>
      </c>
      <c r="E32" t="n" s="155">
        <v>4.0</v>
      </c>
      <c r="F32" s="149"/>
      <c r="G32" s="208"/>
      <c r="H32" s="209"/>
      <c r="I32" s="143"/>
      <c r="J32" s="139"/>
    </row>
    <row ht="12.3" r="33" spans="1:10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5" r="35" spans="1:10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ht="12.3" r="36" spans="1:10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5" r="38" spans="1:10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allowBlank="1" showErrorMessage="1" showInputMessage="1" sqref="E19" type="list" xr:uid="{00000000-0002-0000-0000-000002000000}">
      <formula1>_validation_platform</formula1>
    </dataValidation>
    <dataValidation allowBlank="1" showErrorMessage="1" showInputMessage="1" sqref="B26" type="list" xr:uid="{00000000-0002-0000-0000-000003000000}">
      <formula1>_language</formula1>
    </dataValidation>
    <dataValidation allowBlank="1" showErrorMessage="1" showInputMessage="1" sqref="E5" type="list" xr:uid="{00000000-0002-0000-0000-000004000000}">
      <formula1>_project</formula1>
    </dataValidation>
    <dataValidation allowBlank="1" showErrorMessage="1" showInputMessage="1" sqref="E8" type="list" xr:uid="{00000000-0002-0000-0000-000005000000}">
      <formula1>_test_type</formula1>
    </dataValidation>
    <dataValidation allowBlank="1" showErrorMessage="1" showInputMessage="1" sqref="E9" type="list" xr:uid="{00000000-0002-0000-0000-000006000000}">
      <formula1>_iadt</formula1>
    </dataValidation>
    <dataValidation allowBlank="1" showErrorMessage="1" showInputMessage="1" sqref="E6" type="list" xr:uid="{00000000-0002-0000-0000-000007000000}">
      <formula1>_test_stage</formula1>
    </dataValidation>
    <dataValidation allowBlank="1" showErrorMessage="1" showInputMessage="1" sqref="H10" type="list" xr:uid="{00000000-0002-0000-0000-000008000000}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21"/>
  <sheetViews>
    <sheetView workbookViewId="0">
      <selection activeCell="A21" sqref="A21"/>
    </sheetView>
  </sheetViews>
  <sheetFormatPr defaultRowHeight="12.3" x14ac:dyDescent="0.4"/>
  <cols>
    <col min="1" max="1" bestFit="true" customWidth="true" width="7.83203125" collapsed="false"/>
    <col min="2" max="2" customWidth="true" width="17.71875" collapsed="false"/>
    <col min="3" max="3" customWidth="true" width="23.71875" collapsed="false"/>
    <col min="4" max="4" customWidth="true" width="91.83203125" collapsed="false"/>
    <col min="6" max="11" customWidth="true" width="9.27734375" collapsed="false"/>
  </cols>
  <sheetData>
    <row ht="14.4" r="1" spans="1: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ht="24.6" r="12" spans="1:4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ht="24.6" r="15" spans="1:4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ht="73.8" r="17" spans="1:4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49.2" r="18" s="122" spans="1:4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4.6" r="19" s="122" spans="1:4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4.6" r="21" s="122" spans="1:4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E10"/>
  <sheetViews>
    <sheetView workbookViewId="0">
      <selection activeCell="C2" sqref="C2"/>
    </sheetView>
  </sheetViews>
  <sheetFormatPr defaultRowHeight="12.3" x14ac:dyDescent="0.4"/>
  <cols>
    <col min="2" max="2" customWidth="true" width="16.44140625" collapsed="false"/>
    <col min="3" max="3" customWidth="true" width="25.71875" collapsed="false"/>
    <col min="4" max="4" customWidth="true" width="44.71875" collapsed="false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I12"/>
  <sheetViews>
    <sheetView workbookViewId="0"/>
  </sheetViews>
  <sheetFormatPr defaultRowHeight="12.3" x14ac:dyDescent="0.4"/>
  <cols>
    <col min="1" max="1" style="122" width="9.1640625" collapsed="false"/>
    <col min="2" max="2" customWidth="true" style="122" width="18.1640625" collapsed="false"/>
    <col min="3" max="8" customWidth="true" style="122" width="21.44140625" collapsed="false"/>
    <col min="9" max="257" style="122" width="9.1640625" collapsed="false"/>
    <col min="258" max="258" customWidth="true" style="122" width="18.1640625" collapsed="false"/>
    <col min="259" max="264" customWidth="true" style="122" width="21.44140625" collapsed="false"/>
    <col min="265" max="513" style="122" width="9.1640625" collapsed="false"/>
    <col min="514" max="514" customWidth="true" style="122" width="18.1640625" collapsed="false"/>
    <col min="515" max="520" customWidth="true" style="122" width="21.44140625" collapsed="false"/>
    <col min="521" max="769" style="122" width="9.1640625" collapsed="false"/>
    <col min="770" max="770" customWidth="true" style="122" width="18.1640625" collapsed="false"/>
    <col min="771" max="776" customWidth="true" style="122" width="21.44140625" collapsed="false"/>
    <col min="777" max="1025" style="122" width="9.1640625" collapsed="false"/>
    <col min="1026" max="1026" customWidth="true" style="122" width="18.1640625" collapsed="false"/>
    <col min="1027" max="1032" customWidth="true" style="122" width="21.44140625" collapsed="false"/>
    <col min="1033" max="1281" style="122" width="9.1640625" collapsed="false"/>
    <col min="1282" max="1282" customWidth="true" style="122" width="18.1640625" collapsed="false"/>
    <col min="1283" max="1288" customWidth="true" style="122" width="21.44140625" collapsed="false"/>
    <col min="1289" max="1537" style="122" width="9.1640625" collapsed="false"/>
    <col min="1538" max="1538" customWidth="true" style="122" width="18.1640625" collapsed="false"/>
    <col min="1539" max="1544" customWidth="true" style="122" width="21.44140625" collapsed="false"/>
    <col min="1545" max="1793" style="122" width="9.1640625" collapsed="false"/>
    <col min="1794" max="1794" customWidth="true" style="122" width="18.1640625" collapsed="false"/>
    <col min="1795" max="1800" customWidth="true" style="122" width="21.44140625" collapsed="false"/>
    <col min="1801" max="2049" style="122" width="9.1640625" collapsed="false"/>
    <col min="2050" max="2050" customWidth="true" style="122" width="18.1640625" collapsed="false"/>
    <col min="2051" max="2056" customWidth="true" style="122" width="21.44140625" collapsed="false"/>
    <col min="2057" max="2305" style="122" width="9.1640625" collapsed="false"/>
    <col min="2306" max="2306" customWidth="true" style="122" width="18.1640625" collapsed="false"/>
    <col min="2307" max="2312" customWidth="true" style="122" width="21.44140625" collapsed="false"/>
    <col min="2313" max="2561" style="122" width="9.1640625" collapsed="false"/>
    <col min="2562" max="2562" customWidth="true" style="122" width="18.1640625" collapsed="false"/>
    <col min="2563" max="2568" customWidth="true" style="122" width="21.44140625" collapsed="false"/>
    <col min="2569" max="2817" style="122" width="9.1640625" collapsed="false"/>
    <col min="2818" max="2818" customWidth="true" style="122" width="18.1640625" collapsed="false"/>
    <col min="2819" max="2824" customWidth="true" style="122" width="21.44140625" collapsed="false"/>
    <col min="2825" max="3073" style="122" width="9.1640625" collapsed="false"/>
    <col min="3074" max="3074" customWidth="true" style="122" width="18.1640625" collapsed="false"/>
    <col min="3075" max="3080" customWidth="true" style="122" width="21.44140625" collapsed="false"/>
    <col min="3081" max="3329" style="122" width="9.1640625" collapsed="false"/>
    <col min="3330" max="3330" customWidth="true" style="122" width="18.1640625" collapsed="false"/>
    <col min="3331" max="3336" customWidth="true" style="122" width="21.44140625" collapsed="false"/>
    <col min="3337" max="3585" style="122" width="9.1640625" collapsed="false"/>
    <col min="3586" max="3586" customWidth="true" style="122" width="18.1640625" collapsed="false"/>
    <col min="3587" max="3592" customWidth="true" style="122" width="21.44140625" collapsed="false"/>
    <col min="3593" max="3841" style="122" width="9.1640625" collapsed="false"/>
    <col min="3842" max="3842" customWidth="true" style="122" width="18.1640625" collapsed="false"/>
    <col min="3843" max="3848" customWidth="true" style="122" width="21.44140625" collapsed="false"/>
    <col min="3849" max="4097" style="122" width="9.1640625" collapsed="false"/>
    <col min="4098" max="4098" customWidth="true" style="122" width="18.1640625" collapsed="false"/>
    <col min="4099" max="4104" customWidth="true" style="122" width="21.44140625" collapsed="false"/>
    <col min="4105" max="4353" style="122" width="9.1640625" collapsed="false"/>
    <col min="4354" max="4354" customWidth="true" style="122" width="18.1640625" collapsed="false"/>
    <col min="4355" max="4360" customWidth="true" style="122" width="21.44140625" collapsed="false"/>
    <col min="4361" max="4609" style="122" width="9.1640625" collapsed="false"/>
    <col min="4610" max="4610" customWidth="true" style="122" width="18.1640625" collapsed="false"/>
    <col min="4611" max="4616" customWidth="true" style="122" width="21.44140625" collapsed="false"/>
    <col min="4617" max="4865" style="122" width="9.1640625" collapsed="false"/>
    <col min="4866" max="4866" customWidth="true" style="122" width="18.1640625" collapsed="false"/>
    <col min="4867" max="4872" customWidth="true" style="122" width="21.44140625" collapsed="false"/>
    <col min="4873" max="5121" style="122" width="9.1640625" collapsed="false"/>
    <col min="5122" max="5122" customWidth="true" style="122" width="18.1640625" collapsed="false"/>
    <col min="5123" max="5128" customWidth="true" style="122" width="21.44140625" collapsed="false"/>
    <col min="5129" max="5377" style="122" width="9.1640625" collapsed="false"/>
    <col min="5378" max="5378" customWidth="true" style="122" width="18.1640625" collapsed="false"/>
    <col min="5379" max="5384" customWidth="true" style="122" width="21.44140625" collapsed="false"/>
    <col min="5385" max="5633" style="122" width="9.1640625" collapsed="false"/>
    <col min="5634" max="5634" customWidth="true" style="122" width="18.1640625" collapsed="false"/>
    <col min="5635" max="5640" customWidth="true" style="122" width="21.44140625" collapsed="false"/>
    <col min="5641" max="5889" style="122" width="9.1640625" collapsed="false"/>
    <col min="5890" max="5890" customWidth="true" style="122" width="18.1640625" collapsed="false"/>
    <col min="5891" max="5896" customWidth="true" style="122" width="21.44140625" collapsed="false"/>
    <col min="5897" max="6145" style="122" width="9.1640625" collapsed="false"/>
    <col min="6146" max="6146" customWidth="true" style="122" width="18.1640625" collapsed="false"/>
    <col min="6147" max="6152" customWidth="true" style="122" width="21.44140625" collapsed="false"/>
    <col min="6153" max="6401" style="122" width="9.1640625" collapsed="false"/>
    <col min="6402" max="6402" customWidth="true" style="122" width="18.1640625" collapsed="false"/>
    <col min="6403" max="6408" customWidth="true" style="122" width="21.44140625" collapsed="false"/>
    <col min="6409" max="6657" style="122" width="9.1640625" collapsed="false"/>
    <col min="6658" max="6658" customWidth="true" style="122" width="18.1640625" collapsed="false"/>
    <col min="6659" max="6664" customWidth="true" style="122" width="21.44140625" collapsed="false"/>
    <col min="6665" max="6913" style="122" width="9.1640625" collapsed="false"/>
    <col min="6914" max="6914" customWidth="true" style="122" width="18.1640625" collapsed="false"/>
    <col min="6915" max="6920" customWidth="true" style="122" width="21.44140625" collapsed="false"/>
    <col min="6921" max="7169" style="122" width="9.1640625" collapsed="false"/>
    <col min="7170" max="7170" customWidth="true" style="122" width="18.1640625" collapsed="false"/>
    <col min="7171" max="7176" customWidth="true" style="122" width="21.44140625" collapsed="false"/>
    <col min="7177" max="7425" style="122" width="9.1640625" collapsed="false"/>
    <col min="7426" max="7426" customWidth="true" style="122" width="18.1640625" collapsed="false"/>
    <col min="7427" max="7432" customWidth="true" style="122" width="21.44140625" collapsed="false"/>
    <col min="7433" max="7681" style="122" width="9.1640625" collapsed="false"/>
    <col min="7682" max="7682" customWidth="true" style="122" width="18.1640625" collapsed="false"/>
    <col min="7683" max="7688" customWidth="true" style="122" width="21.44140625" collapsed="false"/>
    <col min="7689" max="7937" style="122" width="9.1640625" collapsed="false"/>
    <col min="7938" max="7938" customWidth="true" style="122" width="18.1640625" collapsed="false"/>
    <col min="7939" max="7944" customWidth="true" style="122" width="21.44140625" collapsed="false"/>
    <col min="7945" max="8193" style="122" width="9.1640625" collapsed="false"/>
    <col min="8194" max="8194" customWidth="true" style="122" width="18.1640625" collapsed="false"/>
    <col min="8195" max="8200" customWidth="true" style="122" width="21.44140625" collapsed="false"/>
    <col min="8201" max="8449" style="122" width="9.1640625" collapsed="false"/>
    <col min="8450" max="8450" customWidth="true" style="122" width="18.1640625" collapsed="false"/>
    <col min="8451" max="8456" customWidth="true" style="122" width="21.44140625" collapsed="false"/>
    <col min="8457" max="8705" style="122" width="9.1640625" collapsed="false"/>
    <col min="8706" max="8706" customWidth="true" style="122" width="18.1640625" collapsed="false"/>
    <col min="8707" max="8712" customWidth="true" style="122" width="21.44140625" collapsed="false"/>
    <col min="8713" max="8961" style="122" width="9.1640625" collapsed="false"/>
    <col min="8962" max="8962" customWidth="true" style="122" width="18.1640625" collapsed="false"/>
    <col min="8963" max="8968" customWidth="true" style="122" width="21.44140625" collapsed="false"/>
    <col min="8969" max="9217" style="122" width="9.1640625" collapsed="false"/>
    <col min="9218" max="9218" customWidth="true" style="122" width="18.1640625" collapsed="false"/>
    <col min="9219" max="9224" customWidth="true" style="122" width="21.44140625" collapsed="false"/>
    <col min="9225" max="9473" style="122" width="9.1640625" collapsed="false"/>
    <col min="9474" max="9474" customWidth="true" style="122" width="18.1640625" collapsed="false"/>
    <col min="9475" max="9480" customWidth="true" style="122" width="21.44140625" collapsed="false"/>
    <col min="9481" max="9729" style="122" width="9.1640625" collapsed="false"/>
    <col min="9730" max="9730" customWidth="true" style="122" width="18.1640625" collapsed="false"/>
    <col min="9731" max="9736" customWidth="true" style="122" width="21.44140625" collapsed="false"/>
    <col min="9737" max="9985" style="122" width="9.1640625" collapsed="false"/>
    <col min="9986" max="9986" customWidth="true" style="122" width="18.1640625" collapsed="false"/>
    <col min="9987" max="9992" customWidth="true" style="122" width="21.44140625" collapsed="false"/>
    <col min="9993" max="10241" style="122" width="9.1640625" collapsed="false"/>
    <col min="10242" max="10242" customWidth="true" style="122" width="18.1640625" collapsed="false"/>
    <col min="10243" max="10248" customWidth="true" style="122" width="21.44140625" collapsed="false"/>
    <col min="10249" max="10497" style="122" width="9.1640625" collapsed="false"/>
    <col min="10498" max="10498" customWidth="true" style="122" width="18.1640625" collapsed="false"/>
    <col min="10499" max="10504" customWidth="true" style="122" width="21.44140625" collapsed="false"/>
    <col min="10505" max="10753" style="122" width="9.1640625" collapsed="false"/>
    <col min="10754" max="10754" customWidth="true" style="122" width="18.1640625" collapsed="false"/>
    <col min="10755" max="10760" customWidth="true" style="122" width="21.44140625" collapsed="false"/>
    <col min="10761" max="11009" style="122" width="9.1640625" collapsed="false"/>
    <col min="11010" max="11010" customWidth="true" style="122" width="18.1640625" collapsed="false"/>
    <col min="11011" max="11016" customWidth="true" style="122" width="21.44140625" collapsed="false"/>
    <col min="11017" max="11265" style="122" width="9.1640625" collapsed="false"/>
    <col min="11266" max="11266" customWidth="true" style="122" width="18.1640625" collapsed="false"/>
    <col min="11267" max="11272" customWidth="true" style="122" width="21.44140625" collapsed="false"/>
    <col min="11273" max="11521" style="122" width="9.1640625" collapsed="false"/>
    <col min="11522" max="11522" customWidth="true" style="122" width="18.1640625" collapsed="false"/>
    <col min="11523" max="11528" customWidth="true" style="122" width="21.44140625" collapsed="false"/>
    <col min="11529" max="11777" style="122" width="9.1640625" collapsed="false"/>
    <col min="11778" max="11778" customWidth="true" style="122" width="18.1640625" collapsed="false"/>
    <col min="11779" max="11784" customWidth="true" style="122" width="21.44140625" collapsed="false"/>
    <col min="11785" max="12033" style="122" width="9.1640625" collapsed="false"/>
    <col min="12034" max="12034" customWidth="true" style="122" width="18.1640625" collapsed="false"/>
    <col min="12035" max="12040" customWidth="true" style="122" width="21.44140625" collapsed="false"/>
    <col min="12041" max="12289" style="122" width="9.1640625" collapsed="false"/>
    <col min="12290" max="12290" customWidth="true" style="122" width="18.1640625" collapsed="false"/>
    <col min="12291" max="12296" customWidth="true" style="122" width="21.44140625" collapsed="false"/>
    <col min="12297" max="12545" style="122" width="9.1640625" collapsed="false"/>
    <col min="12546" max="12546" customWidth="true" style="122" width="18.1640625" collapsed="false"/>
    <col min="12547" max="12552" customWidth="true" style="122" width="21.44140625" collapsed="false"/>
    <col min="12553" max="12801" style="122" width="9.1640625" collapsed="false"/>
    <col min="12802" max="12802" customWidth="true" style="122" width="18.1640625" collapsed="false"/>
    <col min="12803" max="12808" customWidth="true" style="122" width="21.44140625" collapsed="false"/>
    <col min="12809" max="13057" style="122" width="9.1640625" collapsed="false"/>
    <col min="13058" max="13058" customWidth="true" style="122" width="18.1640625" collapsed="false"/>
    <col min="13059" max="13064" customWidth="true" style="122" width="21.44140625" collapsed="false"/>
    <col min="13065" max="13313" style="122" width="9.1640625" collapsed="false"/>
    <col min="13314" max="13314" customWidth="true" style="122" width="18.1640625" collapsed="false"/>
    <col min="13315" max="13320" customWidth="true" style="122" width="21.44140625" collapsed="false"/>
    <col min="13321" max="13569" style="122" width="9.1640625" collapsed="false"/>
    <col min="13570" max="13570" customWidth="true" style="122" width="18.1640625" collapsed="false"/>
    <col min="13571" max="13576" customWidth="true" style="122" width="21.44140625" collapsed="false"/>
    <col min="13577" max="13825" style="122" width="9.1640625" collapsed="false"/>
    <col min="13826" max="13826" customWidth="true" style="122" width="18.1640625" collapsed="false"/>
    <col min="13827" max="13832" customWidth="true" style="122" width="21.44140625" collapsed="false"/>
    <col min="13833" max="14081" style="122" width="9.1640625" collapsed="false"/>
    <col min="14082" max="14082" customWidth="true" style="122" width="18.1640625" collapsed="false"/>
    <col min="14083" max="14088" customWidth="true" style="122" width="21.44140625" collapsed="false"/>
    <col min="14089" max="14337" style="122" width="9.1640625" collapsed="false"/>
    <col min="14338" max="14338" customWidth="true" style="122" width="18.1640625" collapsed="false"/>
    <col min="14339" max="14344" customWidth="true" style="122" width="21.44140625" collapsed="false"/>
    <col min="14345" max="14593" style="122" width="9.1640625" collapsed="false"/>
    <col min="14594" max="14594" customWidth="true" style="122" width="18.1640625" collapsed="false"/>
    <col min="14595" max="14600" customWidth="true" style="122" width="21.44140625" collapsed="false"/>
    <col min="14601" max="14849" style="122" width="9.1640625" collapsed="false"/>
    <col min="14850" max="14850" customWidth="true" style="122" width="18.1640625" collapsed="false"/>
    <col min="14851" max="14856" customWidth="true" style="122" width="21.44140625" collapsed="false"/>
    <col min="14857" max="15105" style="122" width="9.1640625" collapsed="false"/>
    <col min="15106" max="15106" customWidth="true" style="122" width="18.1640625" collapsed="false"/>
    <col min="15107" max="15112" customWidth="true" style="122" width="21.44140625" collapsed="false"/>
    <col min="15113" max="15361" style="122" width="9.1640625" collapsed="false"/>
    <col min="15362" max="15362" customWidth="true" style="122" width="18.1640625" collapsed="false"/>
    <col min="15363" max="15368" customWidth="true" style="122" width="21.44140625" collapsed="false"/>
    <col min="15369" max="15617" style="122" width="9.1640625" collapsed="false"/>
    <col min="15618" max="15618" customWidth="true" style="122" width="18.1640625" collapsed="false"/>
    <col min="15619" max="15624" customWidth="true" style="122" width="21.44140625" collapsed="false"/>
    <col min="15625" max="15873" style="122" width="9.1640625" collapsed="false"/>
    <col min="15874" max="15874" customWidth="true" style="122" width="18.1640625" collapsed="false"/>
    <col min="15875" max="15880" customWidth="true" style="122" width="21.44140625" collapsed="false"/>
    <col min="15881" max="16129" style="122" width="9.1640625" collapsed="false"/>
    <col min="16130" max="16130" customWidth="true" style="122" width="18.1640625" collapsed="false"/>
    <col min="16131" max="16136" customWidth="true" style="122" width="21.44140625" collapsed="false"/>
    <col min="16137" max="16384" style="122" width="9.1640625" collapsed="false"/>
  </cols>
  <sheetData>
    <row ht="14.1" r="1" spans="1:8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5"/>
  <sheetViews>
    <sheetView tabSelected="1" workbookViewId="0">
      <selection activeCell="E5" sqref="E5"/>
    </sheetView>
  </sheetViews>
  <sheetFormatPr defaultRowHeight="12.3" x14ac:dyDescent="0.4"/>
  <cols>
    <col min="2" max="2" style="122" width="8.88671875" collapsed="false"/>
  </cols>
  <sheetData>
    <row customFormat="1" ht="49.2" r="1" s="122" spans="1:20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t="s" s="193">
        <v>596</v>
      </c>
      <c r="H1" t="s" s="193">
        <v>581</v>
      </c>
      <c r="I1" t="s" s="193">
        <v>582</v>
      </c>
      <c r="J1" t="s" s="193">
        <v>597</v>
      </c>
      <c r="K1" t="s" s="193">
        <v>598</v>
      </c>
      <c r="L1" t="s" s="193">
        <v>599</v>
      </c>
      <c r="M1" t="s" s="193">
        <v>586</v>
      </c>
      <c r="N1" t="s" s="193">
        <v>587</v>
      </c>
      <c r="O1" t="s" s="194">
        <v>354</v>
      </c>
      <c r="P1" t="s" s="194">
        <v>356</v>
      </c>
      <c r="Q1" t="s" s="194">
        <v>20</v>
      </c>
      <c r="R1" t="s" s="194">
        <v>264</v>
      </c>
      <c r="S1" t="s" s="194">
        <v>162</v>
      </c>
      <c r="T1" t="s" s="194">
        <v>19</v>
      </c>
    </row>
    <row r="2">
      <c r="O2" t="s" s="258">
        <v>30</v>
      </c>
    </row>
    <row r="3">
      <c r="A3" t="s">
        <v>605</v>
      </c>
      <c r="B3" t="s">
        <v>607</v>
      </c>
      <c r="C3" t="s">
        <v>609</v>
      </c>
      <c r="D3" t="s">
        <v>608</v>
      </c>
      <c r="E3" t="s">
        <v>610</v>
      </c>
      <c r="F3" t="s">
        <v>602</v>
      </c>
      <c r="G3" t="s">
        <v>611</v>
      </c>
      <c r="H3" t="s">
        <v>611</v>
      </c>
      <c r="I3" t="s">
        <v>611</v>
      </c>
      <c r="M3" t="s">
        <v>600</v>
      </c>
      <c r="N3" t="s">
        <v>601</v>
      </c>
      <c r="O3" t="s" s="260">
        <v>284</v>
      </c>
      <c r="P3" s="197"/>
      <c r="Q3" s="197" t="s">
        <v>604</v>
      </c>
      <c r="R3" s="197"/>
      <c r="S3" t="s" s="197">
        <v>589</v>
      </c>
      <c r="T3" t="s" s="197">
        <v>577</v>
      </c>
    </row>
    <row r="4">
      <c r="A4" t="s">
        <v>605</v>
      </c>
      <c r="B4" t="s">
        <v>607</v>
      </c>
      <c r="C4" t="s">
        <v>609</v>
      </c>
      <c r="D4" t="s">
        <v>613</v>
      </c>
      <c r="E4" t="s">
        <v>610</v>
      </c>
      <c r="F4" t="s">
        <v>602</v>
      </c>
      <c r="G4" t="s">
        <v>611</v>
      </c>
      <c r="H4" t="s">
        <v>611</v>
      </c>
      <c r="I4" t="s">
        <v>611</v>
      </c>
      <c r="M4" t="s">
        <v>612</v>
      </c>
      <c r="N4" t="s">
        <v>601</v>
      </c>
      <c r="O4" t="s" s="272">
        <v>284</v>
      </c>
      <c r="P4" s="197"/>
      <c r="Q4" s="197" t="s">
        <v>604</v>
      </c>
      <c r="R4" s="197"/>
      <c r="S4" t="s" s="197">
        <v>589</v>
      </c>
      <c r="T4" t="s" s="197">
        <v>577</v>
      </c>
    </row>
    <row r="5">
      <c r="A5" t="s">
        <v>605</v>
      </c>
      <c r="B5" t="s">
        <v>615</v>
      </c>
      <c r="C5" t="s">
        <v>617</v>
      </c>
      <c r="D5" t="s">
        <v>616</v>
      </c>
      <c r="E5" t="s">
        <v>618</v>
      </c>
      <c r="F5" t="s">
        <v>602</v>
      </c>
      <c r="G5" t="s">
        <v>611</v>
      </c>
      <c r="H5" t="s">
        <v>611</v>
      </c>
      <c r="I5" t="s">
        <v>611</v>
      </c>
      <c r="M5" t="s">
        <v>614</v>
      </c>
      <c r="N5" t="s">
        <v>601</v>
      </c>
      <c r="O5" t="s" s="284">
        <v>284</v>
      </c>
      <c r="P5" s="197"/>
      <c r="Q5" s="197" t="s">
        <v>604</v>
      </c>
      <c r="R5" s="197"/>
      <c r="S5" t="s" s="197">
        <v>589</v>
      </c>
      <c r="T5" t="s" s="197">
        <v>577</v>
      </c>
    </row>
  </sheetData>
  <conditionalFormatting sqref="L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L2">
    <cfRule dxfId="1" priority="6" stopIfTrue="1" type="expression">
      <formula>$C2="X"</formula>
    </cfRule>
    <cfRule dxfId="0" priority="7" stopIfTrue="1" type="expression">
      <formula>NOT(ISERROR(SEARCH("P",$C2)))</formula>
    </cfRule>
  </conditionalFormatting>
  <hyperlinks>
    <hyperlink location="'Raw Result'!4:4" ref="Q3"/>
    <hyperlink location="'Raw Result'!6:6" ref="Q4"/>
    <hyperlink location="'Raw Result'!8:8" ref="Q5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20"/>
  <sheetViews>
    <sheetView workbookViewId="0">
      <selection activeCell="C25" sqref="C25"/>
    </sheetView>
  </sheetViews>
  <sheetFormatPr defaultRowHeight="12.3" x14ac:dyDescent="0.4"/>
  <cols>
    <col min="1" max="1" bestFit="true" customWidth="true" width="30.71875" collapsed="false"/>
    <col min="2" max="9" customWidth="true" width="15.83203125" collapsed="false"/>
  </cols>
  <sheetData>
    <row ht="24.9" r="1" spans="1: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ht="14.4" r="4" spans="1:9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 xr:uid="{00000000-0002-0000-0100-000000000000}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9"/>
  <sheetViews>
    <sheetView workbookViewId="0"/>
  </sheetViews>
  <sheetFormatPr defaultRowHeight="15.0"/>
  <sheetData>
    <row r="1">
      <c r="A1" t="s" s="256">
        <v>590</v>
      </c>
      <c r="B1" t="s" s="256">
        <v>591</v>
      </c>
      <c r="C1" t="s" s="256">
        <v>592</v>
      </c>
      <c r="D1" t="s" s="256">
        <v>593</v>
      </c>
      <c r="E1" t="s" s="256">
        <v>594</v>
      </c>
      <c r="F1" t="s" s="256">
        <v>595</v>
      </c>
      <c r="G1" t="s" s="295">
        <v>583</v>
      </c>
      <c r="I1" t="s" s="296">
        <v>621</v>
      </c>
      <c r="K1" t="s" s="297">
        <v>622</v>
      </c>
      <c r="M1" t="s" s="298">
        <v>623</v>
      </c>
      <c r="O1" t="s" s="299">
        <v>624</v>
      </c>
      <c r="Q1" t="s" s="300">
        <v>625</v>
      </c>
      <c r="S1" t="s" s="301">
        <v>626</v>
      </c>
    </row>
    <row r="2">
      <c r="G2" t="s">
        <v>619</v>
      </c>
      <c r="H2" t="s">
        <v>620</v>
      </c>
      <c r="I2" t="s">
        <v>619</v>
      </c>
      <c r="J2" t="s">
        <v>620</v>
      </c>
      <c r="K2" t="s">
        <v>619</v>
      </c>
      <c r="L2" t="s">
        <v>620</v>
      </c>
      <c r="M2" t="s">
        <v>619</v>
      </c>
      <c r="N2" t="s">
        <v>620</v>
      </c>
      <c r="O2" t="s">
        <v>619</v>
      </c>
      <c r="P2" t="s">
        <v>620</v>
      </c>
      <c r="Q2" t="s">
        <v>619</v>
      </c>
      <c r="R2" t="s">
        <v>620</v>
      </c>
      <c r="S2" t="s">
        <v>619</v>
      </c>
      <c r="T2" t="s">
        <v>620</v>
      </c>
    </row>
    <row r="3">
      <c r="A3" t="s" s="257">
        <v>30</v>
      </c>
    </row>
    <row r="4">
      <c r="A4" t="s" s="259">
        <v>284</v>
      </c>
    </row>
    <row r="5">
      <c r="B5" t="s" s="261">
        <v>284</v>
      </c>
      <c r="C5" t="s">
        <v>602</v>
      </c>
      <c r="D5" t="s">
        <v>600</v>
      </c>
      <c r="E5" t="s">
        <v>601</v>
      </c>
      <c r="F5" t="s">
        <v>603</v>
      </c>
      <c r="G5" t="s">
        <v>605</v>
      </c>
      <c r="H5" t="s" s="262">
        <v>606</v>
      </c>
      <c r="I5" t="s">
        <v>607</v>
      </c>
      <c r="J5" t="s" s="263">
        <v>606</v>
      </c>
      <c r="K5" t="s">
        <v>608</v>
      </c>
      <c r="L5" t="s" s="264">
        <v>606</v>
      </c>
      <c r="M5" t="s">
        <v>609</v>
      </c>
      <c r="N5" t="s" s="265">
        <v>606</v>
      </c>
      <c r="O5" t="s">
        <v>610</v>
      </c>
      <c r="P5" t="s" s="266">
        <v>606</v>
      </c>
      <c r="Q5" t="s" s="267">
        <v>606</v>
      </c>
      <c r="R5" t="s" s="268">
        <v>606</v>
      </c>
      <c r="S5" t="s" s="269">
        <v>606</v>
      </c>
      <c r="T5" t="s" s="270">
        <v>606</v>
      </c>
    </row>
    <row r="6">
      <c r="A6" t="s" s="271">
        <v>284</v>
      </c>
    </row>
    <row r="7">
      <c r="B7" t="s" s="273">
        <v>284</v>
      </c>
      <c r="C7" t="s">
        <v>602</v>
      </c>
      <c r="D7" t="s">
        <v>612</v>
      </c>
      <c r="E7" t="s">
        <v>601</v>
      </c>
      <c r="F7" t="s">
        <v>603</v>
      </c>
      <c r="G7" t="s">
        <v>605</v>
      </c>
      <c r="H7" t="s" s="274">
        <v>606</v>
      </c>
      <c r="I7" t="s">
        <v>607</v>
      </c>
      <c r="J7" t="s" s="275">
        <v>606</v>
      </c>
      <c r="K7" t="s">
        <v>613</v>
      </c>
      <c r="L7" t="s" s="276">
        <v>606</v>
      </c>
      <c r="M7" t="s">
        <v>609</v>
      </c>
      <c r="N7" t="s" s="277">
        <v>606</v>
      </c>
      <c r="O7" t="s">
        <v>610</v>
      </c>
      <c r="P7" t="s" s="278">
        <v>606</v>
      </c>
      <c r="Q7" t="s" s="279">
        <v>606</v>
      </c>
      <c r="R7" t="s" s="280">
        <v>606</v>
      </c>
      <c r="S7" t="s" s="281">
        <v>606</v>
      </c>
      <c r="T7" t="s" s="282">
        <v>606</v>
      </c>
    </row>
    <row r="8">
      <c r="A8" t="s" s="283">
        <v>284</v>
      </c>
    </row>
    <row r="9">
      <c r="B9" t="s" s="285">
        <v>284</v>
      </c>
      <c r="C9" t="s">
        <v>602</v>
      </c>
      <c r="D9" t="s">
        <v>614</v>
      </c>
      <c r="E9" t="s">
        <v>601</v>
      </c>
      <c r="F9" t="s">
        <v>603</v>
      </c>
      <c r="G9" t="s">
        <v>605</v>
      </c>
      <c r="H9" t="s" s="286">
        <v>606</v>
      </c>
      <c r="I9" t="s">
        <v>615</v>
      </c>
      <c r="J9" t="s" s="287">
        <v>606</v>
      </c>
      <c r="K9" t="s">
        <v>616</v>
      </c>
      <c r="L9" t="s" s="288">
        <v>606</v>
      </c>
      <c r="M9" t="s">
        <v>617</v>
      </c>
      <c r="N9" t="s" s="289">
        <v>606</v>
      </c>
      <c r="O9" t="s">
        <v>618</v>
      </c>
      <c r="P9" t="s" s="290">
        <v>606</v>
      </c>
      <c r="Q9" t="s" s="291">
        <v>606</v>
      </c>
      <c r="R9" t="s" s="292">
        <v>606</v>
      </c>
      <c r="S9" t="s" s="293">
        <v>606</v>
      </c>
      <c r="T9" t="s" s="294">
        <v>606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G72"/>
  <sheetViews>
    <sheetView workbookViewId="0">
      <selection activeCell="E14" sqref="E14"/>
    </sheetView>
  </sheetViews>
  <sheetFormatPr defaultColWidth="8.83203125" defaultRowHeight="12.9" x14ac:dyDescent="0.5"/>
  <cols>
    <col min="1" max="1" customWidth="true" style="110" width="2.83203125" collapsed="false"/>
    <col min="2" max="2" customWidth="true" style="110" width="23.5546875" collapsed="false"/>
    <col min="3" max="3" customWidth="true" style="110" width="22.83203125" collapsed="false"/>
    <col min="4" max="4" bestFit="true" customWidth="true" style="110" width="22.5546875" collapsed="false"/>
    <col min="5" max="5" bestFit="true" customWidth="true" style="110" width="102.5546875" collapsed="false"/>
    <col min="6" max="16384" style="110" width="8.83203125" collapsed="false"/>
  </cols>
  <sheetData>
    <row ht="20.399999999999999" r="2" spans="2:5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customHeight="1" ht="13.15" r="32" spans="2:6" x14ac:dyDescent="0.5">
      <c r="E32" s="7" t="s">
        <v>49</v>
      </c>
      <c r="F32" s="111"/>
    </row>
    <row customHeight="1" ht="13.15" r="33" spans="3:6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E40"/>
  <sheetViews>
    <sheetView workbookViewId="0">
      <selection activeCell="P13" sqref="P13"/>
    </sheetView>
  </sheetViews>
  <sheetFormatPr defaultColWidth="11.44140625" defaultRowHeight="12.3" x14ac:dyDescent="0.4"/>
  <cols>
    <col min="1" max="1" customWidth="true" width="3.5546875" collapsed="false"/>
    <col min="2" max="2" customWidth="true" width="12.83203125" collapsed="false"/>
    <col min="3" max="3" customWidth="true" width="3.44140625" collapsed="false"/>
    <col min="4" max="4" customWidth="true" width="10.27734375" collapsed="false"/>
    <col min="5" max="5" customWidth="true" width="3.44140625" collapsed="false"/>
    <col min="6" max="6" customWidth="true" width="7.44140625" collapsed="false"/>
    <col min="7" max="7" customWidth="true" width="3.44140625" collapsed="false"/>
    <col min="8" max="8" customWidth="true" width="10.27734375" collapsed="false"/>
    <col min="9" max="9" customWidth="true" width="3.44140625" collapsed="false"/>
    <col min="10" max="10" customWidth="true" width="19.44140625" collapsed="false"/>
    <col min="11" max="11" customWidth="true" width="3.44140625" collapsed="false"/>
    <col min="12" max="12" customWidth="true" width="13.83203125" collapsed="false"/>
    <col min="13" max="13" customWidth="true" style="122" width="3.44140625" collapsed="false"/>
    <col min="14" max="14" bestFit="true" customWidth="true" style="122" width="22.71875" collapsed="false"/>
    <col min="15" max="15" customWidth="true" width="3.44140625" collapsed="false"/>
    <col min="16" max="16" bestFit="true" customWidth="true" width="22.71875" collapsed="false"/>
    <col min="17" max="17" customWidth="true" width="3.44140625" collapsed="false"/>
    <col min="18" max="18" bestFit="true" customWidth="true" width="22.71875" collapsed="false"/>
    <col min="19" max="19" customWidth="true" width="3.44140625" collapsed="false"/>
    <col min="20" max="20" customWidth="true" width="7.27734375" collapsed="false"/>
    <col min="21" max="21" customWidth="true" width="4.5546875" collapsed="false"/>
    <col min="22" max="22" customWidth="true" width="19.44140625" collapsed="false"/>
    <col min="23" max="23" customWidth="true" width="4.1640625" collapsed="false"/>
    <col min="24" max="24" customWidth="true" width="8.0" collapsed="false"/>
    <col min="25" max="25" customWidth="true" width="4.1640625" collapsed="false"/>
    <col min="26" max="26" bestFit="true" customWidth="true" width="21.44140625" collapsed="false"/>
    <col min="27" max="27" customWidth="true" width="2.83203125" collapsed="false"/>
    <col min="28" max="28" bestFit="true" customWidth="true" width="19.27734375" collapsed="false"/>
    <col min="29" max="29" customWidth="true" width="2.5546875" collapsed="false"/>
    <col min="30" max="30" customWidth="true" width="25.5546875" collapsed="false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AA148"/>
  <sheetViews>
    <sheetView workbookViewId="0"/>
  </sheetViews>
  <sheetFormatPr defaultColWidth="9.1640625" defaultRowHeight="12.3" x14ac:dyDescent="0.4"/>
  <cols>
    <col min="1" max="26" style="14" width="9.1640625" collapsed="false"/>
    <col min="27" max="16384" style="12" width="9.1640625" collapsed="false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customFormat="1" r="148" s="13" spans="1:26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customWidth="true" width="16.44140625" collapsed="false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ref="D2:D33" si="0" t="shared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si="0" t="shared"/>
        <v>Language</v>
      </c>
    </row>
    <row r="4" spans="1:4" x14ac:dyDescent="0.4">
      <c r="D4">
        <f si="0" t="shared"/>
        <v>0</v>
      </c>
    </row>
    <row r="5" spans="1:4" x14ac:dyDescent="0.4">
      <c r="A5" t="s">
        <v>429</v>
      </c>
      <c r="B5" t="s">
        <v>430</v>
      </c>
      <c r="D5" t="str">
        <f si="0" t="shared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4">
      <c r="A7" t="s">
        <v>259</v>
      </c>
      <c r="B7" t="s">
        <v>260</v>
      </c>
      <c r="D7" t="str">
        <f si="0" t="shared"/>
        <v>Version of the test sheet</v>
      </c>
    </row>
    <row r="8" spans="1:4" x14ac:dyDescent="0.4">
      <c r="A8" t="s">
        <v>161</v>
      </c>
      <c r="B8" t="s">
        <v>261</v>
      </c>
      <c r="D8" t="str">
        <f si="0" t="shared"/>
        <v>Project</v>
      </c>
    </row>
    <row r="9" spans="1:4" x14ac:dyDescent="0.4">
      <c r="A9" t="s">
        <v>436</v>
      </c>
      <c r="B9" t="s">
        <v>262</v>
      </c>
      <c r="D9" t="str">
        <f si="0" t="shared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4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4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4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4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4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4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4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4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4">
      <c r="A19" t="s">
        <v>433</v>
      </c>
      <c r="B19" t="s">
        <v>434</v>
      </c>
      <c r="D19" t="str">
        <f si="0" t="shared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4">
      <c r="D22">
        <f si="0" t="shared"/>
        <v>0</v>
      </c>
    </row>
    <row r="23" spans="1:4" x14ac:dyDescent="0.4">
      <c r="A23" t="s">
        <v>435</v>
      </c>
      <c r="B23" t="s">
        <v>453</v>
      </c>
      <c r="D23" t="str">
        <f si="0" t="shared"/>
        <v>Author information</v>
      </c>
    </row>
    <row r="24" spans="1:4" x14ac:dyDescent="0.4">
      <c r="A24" t="s">
        <v>1</v>
      </c>
      <c r="B24" t="s">
        <v>59</v>
      </c>
      <c r="D24" t="str">
        <f si="0" t="shared"/>
        <v>Written by</v>
      </c>
    </row>
    <row r="25" spans="1:4" x14ac:dyDescent="0.4">
      <c r="A25" t="s">
        <v>138</v>
      </c>
      <c r="B25" t="s">
        <v>121</v>
      </c>
      <c r="D25" t="str">
        <f si="0" t="shared"/>
        <v>Writter email</v>
      </c>
    </row>
    <row r="26" spans="1:4" x14ac:dyDescent="0.4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4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4">
      <c r="D28">
        <f si="0" t="shared"/>
        <v>0</v>
      </c>
    </row>
    <row r="29" spans="1:4" x14ac:dyDescent="0.4">
      <c r="A29" t="s">
        <v>439</v>
      </c>
      <c r="B29" t="s">
        <v>440</v>
      </c>
      <c r="D29" t="str">
        <f si="0" t="shared"/>
        <v>STD Checksum</v>
      </c>
    </row>
    <row r="30" spans="1:4" x14ac:dyDescent="0.4">
      <c r="D30">
        <f si="0" t="shared"/>
        <v>0</v>
      </c>
    </row>
    <row r="31" spans="1:4" x14ac:dyDescent="0.4">
      <c r="A31" t="s">
        <v>441</v>
      </c>
      <c r="B31" t="s">
        <v>442</v>
      </c>
      <c r="D31" t="str">
        <f si="0" t="shared"/>
        <v>Covered requirements</v>
      </c>
    </row>
    <row r="32" spans="1:4" x14ac:dyDescent="0.4">
      <c r="D32">
        <f si="0" t="shared"/>
        <v>0</v>
      </c>
    </row>
    <row r="33" spans="1:4" x14ac:dyDescent="0.4">
      <c r="A33" t="s">
        <v>443</v>
      </c>
      <c r="B33" t="s">
        <v>444</v>
      </c>
      <c r="D33" t="str">
        <f si="0" t="shared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si="1" t="shared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4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4">
      <c r="A38" t="s">
        <v>447</v>
      </c>
      <c r="B38" t="s">
        <v>450</v>
      </c>
      <c r="D38" t="str">
        <f si="1" t="shared"/>
        <v>Allocated location(s)</v>
      </c>
    </row>
    <row r="39" spans="1:4" x14ac:dyDescent="0.4">
      <c r="A39" t="s">
        <v>104</v>
      </c>
      <c r="B39" t="s">
        <v>61</v>
      </c>
      <c r="D39" t="str">
        <f si="1" t="shared"/>
        <v>Total steps</v>
      </c>
    </row>
    <row r="40" spans="1:4" x14ac:dyDescent="0.4">
      <c r="D40">
        <f si="1" t="shared"/>
        <v>0</v>
      </c>
    </row>
    <row r="41" spans="1:4" x14ac:dyDescent="0.4">
      <c r="A41" t="s">
        <v>451</v>
      </c>
      <c r="B41" t="s">
        <v>452</v>
      </c>
      <c r="D41" t="str">
        <f si="1" t="shared"/>
        <v>Tester information</v>
      </c>
    </row>
    <row r="42" spans="1:4" x14ac:dyDescent="0.4">
      <c r="A42" t="s">
        <v>8</v>
      </c>
      <c r="B42" t="s">
        <v>69</v>
      </c>
      <c r="D42" t="str">
        <f si="1" t="shared"/>
        <v>Run by</v>
      </c>
    </row>
    <row r="43" spans="1:4" x14ac:dyDescent="0.4">
      <c r="A43" t="s">
        <v>9</v>
      </c>
      <c r="B43" t="s">
        <v>127</v>
      </c>
      <c r="D43" t="str">
        <f si="1" t="shared"/>
        <v>Runner email</v>
      </c>
    </row>
    <row r="44" spans="1:4" x14ac:dyDescent="0.4">
      <c r="A44" t="s">
        <v>547</v>
      </c>
      <c r="B44" t="s">
        <v>548</v>
      </c>
      <c r="D44" t="str">
        <f si="1" t="shared"/>
        <v>Running date</v>
      </c>
    </row>
    <row r="45" spans="1:4" x14ac:dyDescent="0.4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4">
      <c r="A46" t="s">
        <v>11</v>
      </c>
      <c r="B46" t="s">
        <v>73</v>
      </c>
      <c r="D46" t="str">
        <f si="1" t="shared"/>
        <v>Approximate running duration</v>
      </c>
    </row>
    <row r="47" spans="1:4" x14ac:dyDescent="0.4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4">
      <c r="D48">
        <f si="1" t="shared"/>
        <v>0</v>
      </c>
    </row>
    <row r="49" spans="1:4" x14ac:dyDescent="0.4">
      <c r="A49" t="s">
        <v>456</v>
      </c>
      <c r="B49" t="s">
        <v>457</v>
      </c>
      <c r="D49" t="str">
        <f si="1" t="shared"/>
        <v>STR results</v>
      </c>
    </row>
    <row r="50" spans="1:4" x14ac:dyDescent="0.4">
      <c r="A50" t="s">
        <v>302</v>
      </c>
      <c r="B50" t="s">
        <v>122</v>
      </c>
      <c r="D50" t="str">
        <f si="1" t="shared"/>
        <v>Total Not Tested</v>
      </c>
    </row>
    <row r="51" spans="1:4" x14ac:dyDescent="0.4">
      <c r="A51" t="s">
        <v>5</v>
      </c>
      <c r="B51" t="s">
        <v>5</v>
      </c>
      <c r="D51" t="str">
        <f si="1" t="shared"/>
        <v>Total OK</v>
      </c>
    </row>
    <row r="52" spans="1:4" x14ac:dyDescent="0.4">
      <c r="A52" t="s">
        <v>237</v>
      </c>
      <c r="B52" t="s">
        <v>237</v>
      </c>
      <c r="D52" t="str">
        <f si="1" t="shared"/>
        <v>Total OKWC</v>
      </c>
    </row>
    <row r="53" spans="1:4" x14ac:dyDescent="0.4">
      <c r="A53" t="s">
        <v>279</v>
      </c>
      <c r="B53" t="s">
        <v>279</v>
      </c>
      <c r="D53" t="str">
        <f si="1" t="shared"/>
        <v>Total NOK</v>
      </c>
    </row>
    <row r="54" spans="1:4" x14ac:dyDescent="0.4">
      <c r="A54" t="s">
        <v>6</v>
      </c>
      <c r="B54" t="s">
        <v>62</v>
      </c>
      <c r="D54" t="str">
        <f si="1" t="shared"/>
        <v>Total Not Testable</v>
      </c>
    </row>
    <row r="55" spans="1:4" x14ac:dyDescent="0.4">
      <c r="A55" t="s">
        <v>7</v>
      </c>
      <c r="B55" t="s">
        <v>63</v>
      </c>
      <c r="D55" t="str">
        <f si="1" t="shared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4">
      <c r="D57">
        <f si="1" t="shared"/>
        <v>0</v>
      </c>
    </row>
    <row r="58" spans="1:4" x14ac:dyDescent="0.4">
      <c r="A58" t="s">
        <v>458</v>
      </c>
      <c r="B58" t="s">
        <v>459</v>
      </c>
      <c r="D58" t="str">
        <f si="1" t="shared"/>
        <v>STR metrics</v>
      </c>
    </row>
    <row r="59" spans="1:4" x14ac:dyDescent="0.4">
      <c r="A59" t="s">
        <v>460</v>
      </c>
      <c r="B59" t="s">
        <v>464</v>
      </c>
      <c r="D59" t="str">
        <f si="1" t="shared"/>
        <v>% Not Tested</v>
      </c>
    </row>
    <row r="60" spans="1:4" x14ac:dyDescent="0.4">
      <c r="A60" t="s">
        <v>10</v>
      </c>
      <c r="B60" t="s">
        <v>10</v>
      </c>
      <c r="D60" t="str">
        <f si="1" t="shared"/>
        <v>% OK</v>
      </c>
    </row>
    <row r="61" spans="1:4" x14ac:dyDescent="0.4">
      <c r="A61" t="s">
        <v>467</v>
      </c>
      <c r="B61" t="s">
        <v>467</v>
      </c>
      <c r="D61" t="str">
        <f si="1" t="shared"/>
        <v>% OKWC</v>
      </c>
    </row>
    <row r="62" spans="1:4" x14ac:dyDescent="0.4">
      <c r="A62" t="s">
        <v>461</v>
      </c>
      <c r="B62" t="s">
        <v>461</v>
      </c>
      <c r="D62" t="str">
        <f si="1" t="shared"/>
        <v>% NOK</v>
      </c>
    </row>
    <row r="63" spans="1:4" x14ac:dyDescent="0.4">
      <c r="A63" t="s">
        <v>462</v>
      </c>
      <c r="B63" t="s">
        <v>465</v>
      </c>
      <c r="D63" t="str">
        <f si="1" t="shared"/>
        <v>% Not Testable</v>
      </c>
    </row>
    <row r="64" spans="1:4" x14ac:dyDescent="0.4">
      <c r="A64" t="s">
        <v>463</v>
      </c>
      <c r="B64" t="s">
        <v>466</v>
      </c>
      <c r="D64" t="str">
        <f si="1" t="shared"/>
        <v>% Out Of Scope</v>
      </c>
    </row>
    <row r="65" spans="1:4" x14ac:dyDescent="0.4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4">
      <c r="D66">
        <f ref="D66:D97" si="2" t="shared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si="2" t="shared"/>
        <v>Number of test cases</v>
      </c>
    </row>
    <row r="68" spans="1:4" x14ac:dyDescent="0.4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4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4">
      <c r="D70">
        <f si="2" t="shared"/>
        <v>0</v>
      </c>
    </row>
    <row r="71" spans="1:4" x14ac:dyDescent="0.4">
      <c r="A71" t="s">
        <v>109</v>
      </c>
      <c r="B71" t="s">
        <v>72</v>
      </c>
      <c r="D71" t="str">
        <f si="2" t="shared"/>
        <v>Last run date</v>
      </c>
    </row>
    <row r="72" spans="1:4" x14ac:dyDescent="0.4">
      <c r="A72" t="s">
        <v>10</v>
      </c>
      <c r="B72" t="s">
        <v>10</v>
      </c>
      <c r="D72" t="str">
        <f si="2" t="shared"/>
        <v>% OK</v>
      </c>
    </row>
    <row r="73" spans="1:4" x14ac:dyDescent="0.4">
      <c r="A73" t="s">
        <v>264</v>
      </c>
      <c r="B73" t="s">
        <v>265</v>
      </c>
      <c r="D73" t="str">
        <f si="2" t="shared"/>
        <v>System version under test</v>
      </c>
    </row>
    <row r="74" spans="1:4" x14ac:dyDescent="0.4">
      <c r="A74" t="s">
        <v>110</v>
      </c>
      <c r="B74" t="s">
        <v>128</v>
      </c>
      <c r="D74" t="str">
        <f si="2" t="shared"/>
        <v>Software test environment</v>
      </c>
    </row>
    <row r="75" spans="1:4" x14ac:dyDescent="0.4">
      <c r="A75" t="s">
        <v>111</v>
      </c>
      <c r="B75" t="s">
        <v>129</v>
      </c>
      <c r="D75" t="str">
        <f si="2" t="shared"/>
        <v>Hardware test environment</v>
      </c>
    </row>
    <row r="76" spans="1:4" x14ac:dyDescent="0.4">
      <c r="D76">
        <f si="2" t="shared"/>
        <v>0</v>
      </c>
    </row>
    <row r="77" spans="1:4" x14ac:dyDescent="0.4">
      <c r="A77" t="s">
        <v>250</v>
      </c>
      <c r="B77" t="s">
        <v>251</v>
      </c>
      <c r="D77" t="str">
        <f si="2" t="shared"/>
        <v>To be filled from list</v>
      </c>
    </row>
    <row r="78" spans="1:4" x14ac:dyDescent="0.4">
      <c r="A78" t="s">
        <v>4</v>
      </c>
      <c r="B78" t="s">
        <v>64</v>
      </c>
      <c r="D78" t="str">
        <f si="2" t="shared"/>
        <v>Automatically filled</v>
      </c>
    </row>
    <row r="79" spans="1:4" x14ac:dyDescent="0.4">
      <c r="A79" t="s">
        <v>112</v>
      </c>
      <c r="B79" t="s">
        <v>130</v>
      </c>
      <c r="D79" t="str">
        <f si="2" t="shared"/>
        <v>To let empty</v>
      </c>
    </row>
    <row r="80" spans="1:4" x14ac:dyDescent="0.4">
      <c r="A80" t="s">
        <v>113</v>
      </c>
      <c r="B80" t="s">
        <v>65</v>
      </c>
      <c r="D80" t="str">
        <f si="2" t="shared"/>
        <v>Context step</v>
      </c>
    </row>
    <row r="81" spans="1:4" x14ac:dyDescent="0.4">
      <c r="A81" t="s">
        <v>468</v>
      </c>
      <c r="B81" t="s">
        <v>470</v>
      </c>
      <c r="D81" t="str">
        <f si="2" t="shared"/>
        <v>To be filled by author</v>
      </c>
    </row>
    <row r="82" spans="1:4" x14ac:dyDescent="0.4">
      <c r="A82" t="s">
        <v>469</v>
      </c>
      <c r="B82" t="s">
        <v>471</v>
      </c>
      <c r="D82" t="str">
        <f si="2" t="shared"/>
        <v>To be filled by tester</v>
      </c>
    </row>
    <row r="83" spans="1:4" x14ac:dyDescent="0.4">
      <c r="D83">
        <f si="2" t="shared"/>
        <v>0</v>
      </c>
    </row>
    <row r="84" spans="1:4" x14ac:dyDescent="0.4">
      <c r="A84" t="s">
        <v>71</v>
      </c>
      <c r="B84" t="s">
        <v>66</v>
      </c>
      <c r="D84" t="str">
        <f si="2" t="shared"/>
        <v>Test case description</v>
      </c>
    </row>
    <row r="85" spans="1:4" x14ac:dyDescent="0.4">
      <c r="A85" t="s">
        <v>12</v>
      </c>
      <c r="B85" t="s">
        <v>74</v>
      </c>
      <c r="D85" t="str">
        <f si="2" t="shared"/>
        <v>Regression</v>
      </c>
    </row>
    <row r="86" spans="1:4" x14ac:dyDescent="0.4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4">
      <c r="A87" t="s">
        <v>139</v>
      </c>
      <c r="B87" t="s">
        <v>141</v>
      </c>
      <c r="D87" t="str">
        <f si="2" t="shared"/>
        <v>Tester name</v>
      </c>
    </row>
    <row r="88" spans="1:4" x14ac:dyDescent="0.4">
      <c r="A88" t="s">
        <v>140</v>
      </c>
      <c r="B88" t="s">
        <v>142</v>
      </c>
      <c r="D88" t="str">
        <f si="2" t="shared"/>
        <v>Last test date</v>
      </c>
    </row>
    <row r="89" spans="1:4" x14ac:dyDescent="0.4">
      <c r="D89">
        <f si="2" t="shared"/>
        <v>0</v>
      </c>
    </row>
    <row r="90" spans="1:4" x14ac:dyDescent="0.4">
      <c r="A90" t="s">
        <v>114</v>
      </c>
      <c r="B90" t="s">
        <v>131</v>
      </c>
      <c r="D90" t="str">
        <f si="2" t="shared"/>
        <v>Test case id</v>
      </c>
    </row>
    <row r="91" spans="1:4" x14ac:dyDescent="0.4">
      <c r="A91" t="s">
        <v>14</v>
      </c>
      <c r="B91" t="s">
        <v>68</v>
      </c>
      <c r="D91" t="str">
        <f si="2" t="shared"/>
        <v>Context</v>
      </c>
    </row>
    <row r="92" spans="1:4" x14ac:dyDescent="0.4">
      <c r="A92" t="s">
        <v>352</v>
      </c>
      <c r="B92" t="s">
        <v>353</v>
      </c>
      <c r="D92" t="str">
        <f si="2" t="shared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4">
      <c r="A95" t="s">
        <v>17</v>
      </c>
      <c r="B95" t="s">
        <v>77</v>
      </c>
      <c r="D95" t="str">
        <f si="2" t="shared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4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si="3" t="shared"/>
        <v>Associated defect (PCR ID)</v>
      </c>
    </row>
    <row r="100" spans="1:4" x14ac:dyDescent="0.4">
      <c r="A100" t="s">
        <v>20</v>
      </c>
      <c r="B100" t="s">
        <v>133</v>
      </c>
      <c r="D100" t="str">
        <f si="3" t="shared"/>
        <v>Comment on result</v>
      </c>
    </row>
    <row r="101" spans="1:4" x14ac:dyDescent="0.4">
      <c r="A101" t="s">
        <v>116</v>
      </c>
      <c r="B101" t="s">
        <v>134</v>
      </c>
      <c r="D101" t="str">
        <f si="3" t="shared"/>
        <v>Historic defects</v>
      </c>
    </row>
    <row r="102" spans="1:4" x14ac:dyDescent="0.4">
      <c r="A102" t="s">
        <v>52</v>
      </c>
      <c r="B102" t="s">
        <v>67</v>
      </c>
      <c r="D102" t="str">
        <f si="3" t="shared"/>
        <v>Requirement</v>
      </c>
    </row>
    <row r="103" spans="1:4" x14ac:dyDescent="0.4">
      <c r="A103" t="s">
        <v>81</v>
      </c>
      <c r="B103" t="s">
        <v>82</v>
      </c>
      <c r="D103" t="str">
        <f si="3" t="shared"/>
        <v>Free column</v>
      </c>
    </row>
    <row r="104" spans="1:4" x14ac:dyDescent="0.4">
      <c r="A104" t="s">
        <v>117</v>
      </c>
      <c r="B104" t="s">
        <v>93</v>
      </c>
      <c r="D104" t="str">
        <f si="3" t="shared"/>
        <v>Test case result</v>
      </c>
    </row>
    <row r="105" spans="1:4" x14ac:dyDescent="0.4">
      <c r="D105">
        <f si="3" t="shared"/>
        <v>0</v>
      </c>
    </row>
    <row r="106" spans="1:4" x14ac:dyDescent="0.4">
      <c r="A106" t="s">
        <v>83</v>
      </c>
      <c r="B106" t="s">
        <v>88</v>
      </c>
      <c r="D106" t="str">
        <f si="3" t="shared"/>
        <v>Passed</v>
      </c>
    </row>
    <row r="107" spans="1:4" x14ac:dyDescent="0.4">
      <c r="A107" t="s">
        <v>84</v>
      </c>
      <c r="B107" t="s">
        <v>89</v>
      </c>
      <c r="D107" t="str">
        <f si="3" t="shared"/>
        <v>Failed</v>
      </c>
    </row>
    <row r="108" spans="1:4" x14ac:dyDescent="0.4">
      <c r="A108" t="s">
        <v>85</v>
      </c>
      <c r="B108" t="s">
        <v>90</v>
      </c>
      <c r="D108" t="str">
        <f si="3" t="shared"/>
        <v>Blocked</v>
      </c>
    </row>
    <row r="109" spans="1:4" x14ac:dyDescent="0.4">
      <c r="A109" t="s">
        <v>86</v>
      </c>
      <c r="B109" t="s">
        <v>91</v>
      </c>
      <c r="D109" t="str">
        <f si="3" t="shared"/>
        <v>Error</v>
      </c>
    </row>
    <row r="110" spans="1:4" x14ac:dyDescent="0.4">
      <c r="A110" t="s">
        <v>87</v>
      </c>
      <c r="B110" t="s">
        <v>92</v>
      </c>
      <c r="D110" t="str">
        <f si="3" t="shared"/>
        <v>Inconclusive</v>
      </c>
    </row>
    <row r="111" spans="1:4" x14ac:dyDescent="0.4">
      <c r="D111">
        <f si="3" t="shared"/>
        <v>0</v>
      </c>
    </row>
    <row r="112" spans="1:4" x14ac:dyDescent="0.4">
      <c r="A112" t="s">
        <v>118</v>
      </c>
      <c r="B112" t="s">
        <v>97</v>
      </c>
      <c r="D112" t="str">
        <f si="3" t="shared"/>
        <v>Test state</v>
      </c>
    </row>
    <row r="113" spans="1:4" x14ac:dyDescent="0.4">
      <c r="D113">
        <f si="3" t="shared"/>
        <v>0</v>
      </c>
    </row>
    <row r="114" spans="1:4" x14ac:dyDescent="0.4">
      <c r="A114" t="s">
        <v>120</v>
      </c>
      <c r="B114" t="s">
        <v>135</v>
      </c>
      <c r="D114" t="str">
        <f si="3" t="shared"/>
        <v>Legends</v>
      </c>
    </row>
    <row r="115" spans="1:4" x14ac:dyDescent="0.4">
      <c r="D115">
        <f si="3" t="shared"/>
        <v>0</v>
      </c>
    </row>
    <row r="116" spans="1:4" x14ac:dyDescent="0.4">
      <c r="A116" t="s">
        <v>37</v>
      </c>
      <c r="B116" t="s">
        <v>136</v>
      </c>
      <c r="D116" t="str">
        <f si="3" t="shared"/>
        <v>Yes</v>
      </c>
    </row>
    <row r="117" spans="1:4" x14ac:dyDescent="0.4">
      <c r="A117" t="s">
        <v>38</v>
      </c>
      <c r="B117" t="s">
        <v>137</v>
      </c>
      <c r="D117" t="str">
        <f si="3" t="shared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4">
      <c r="A119" t="s">
        <v>242</v>
      </c>
      <c r="B119" t="s">
        <v>243</v>
      </c>
      <c r="D119" t="str">
        <f si="3" t="shared"/>
        <v>Remedial work</v>
      </c>
    </row>
    <row r="120" spans="1:4" x14ac:dyDescent="0.4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4">
      <c r="A121" t="s">
        <v>253</v>
      </c>
      <c r="B121" t="s">
        <v>266</v>
      </c>
      <c r="D121" t="str">
        <f si="3" t="shared"/>
        <v>Associated defects</v>
      </c>
    </row>
    <row r="122" spans="1:4" x14ac:dyDescent="0.4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4">
      <c r="A123" t="s">
        <v>247</v>
      </c>
      <c r="B123" t="s">
        <v>247</v>
      </c>
      <c r="D123" t="str">
        <f si="3" t="shared"/>
        <v>Thales Signature</v>
      </c>
    </row>
    <row r="124" spans="1:4" x14ac:dyDescent="0.4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4">
      <c r="A125" t="s">
        <v>269</v>
      </c>
      <c r="B125" t="s">
        <v>188</v>
      </c>
      <c r="D125" t="str">
        <f si="3" t="shared"/>
        <v>Test sheet Source</v>
      </c>
    </row>
    <row r="126" spans="1:4" x14ac:dyDescent="0.4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si="3" t="shared"/>
        <v>Total requirements NOK</v>
      </c>
    </row>
    <row r="128" spans="1:4" x14ac:dyDescent="0.4">
      <c r="A128" t="s">
        <v>270</v>
      </c>
      <c r="B128" t="s">
        <v>271</v>
      </c>
      <c r="D128" t="str">
        <f si="3" t="shared"/>
        <v>Traceability</v>
      </c>
    </row>
    <row r="129" spans="1:4" x14ac:dyDescent="0.4">
      <c r="A129" t="s">
        <v>272</v>
      </c>
      <c r="B129" t="s">
        <v>273</v>
      </c>
      <c r="D129" t="str">
        <f si="3" t="shared"/>
        <v>Controls on the inputs</v>
      </c>
    </row>
    <row r="130" spans="1:4" x14ac:dyDescent="0.4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4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4">
      <c r="D134">
        <f si="4" t="shared"/>
        <v>0</v>
      </c>
    </row>
    <row r="135" spans="1:4" x14ac:dyDescent="0.4">
      <c r="A135" t="s">
        <v>119</v>
      </c>
      <c r="B135" t="s">
        <v>119</v>
      </c>
      <c r="D135" t="str">
        <f si="4" t="shared"/>
        <v>Notes</v>
      </c>
    </row>
    <row r="136" spans="1:4" x14ac:dyDescent="0.4">
      <c r="D136">
        <f si="4" t="shared"/>
        <v>0</v>
      </c>
    </row>
    <row r="137" spans="1:4" x14ac:dyDescent="0.4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4">
      <c r="D138">
        <f si="4" t="shared"/>
        <v>0</v>
      </c>
    </row>
    <row r="139" spans="1:4" x14ac:dyDescent="0.4">
      <c r="D139">
        <f si="4" t="shared"/>
        <v>0</v>
      </c>
    </row>
    <row r="140" spans="1:4" x14ac:dyDescent="0.4">
      <c r="D140">
        <f si="4" t="shared"/>
        <v>0</v>
      </c>
    </row>
    <row r="141" spans="1:4" x14ac:dyDescent="0.4">
      <c r="D141">
        <f si="4" t="shared"/>
        <v>0</v>
      </c>
    </row>
    <row r="142" spans="1:4" x14ac:dyDescent="0.4">
      <c r="D142">
        <f si="4" t="shared"/>
        <v>0</v>
      </c>
    </row>
    <row r="143" spans="1:4" x14ac:dyDescent="0.4">
      <c r="D143">
        <f si="4" t="shared"/>
        <v>0</v>
      </c>
    </row>
    <row r="144" spans="1:4" x14ac:dyDescent="0.4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33"/>
  <sheetViews>
    <sheetView workbookViewId="0">
      <selection sqref="A1:I1"/>
    </sheetView>
  </sheetViews>
  <sheetFormatPr defaultColWidth="9.1640625" defaultRowHeight="12.3" x14ac:dyDescent="0.4"/>
  <cols>
    <col min="1" max="9" customWidth="true" style="67" width="17.5546875" collapsed="false"/>
    <col min="10" max="16384" style="67" width="9.1640625" collapsed="false"/>
  </cols>
  <sheetData>
    <row customFormat="1" ht="25.2" r="1" s="29" spans="1:10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2.6" r="2" spans="1:10" thickBot="1" x14ac:dyDescent="0.45"/>
    <row ht="12.6" r="3" spans="1:10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0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2.6" r="6" spans="1:10" thickBot="1" x14ac:dyDescent="0.45">
      <c r="J6" s="68"/>
    </row>
    <row ht="12.6" r="7" spans="1:10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2.6" r="8" spans="1:10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ht="12.6" r="18" spans="1:9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ht="12.6" r="19" spans="1:9" thickBot="1" x14ac:dyDescent="0.45"/>
    <row ht="12.6" r="20" spans="1:9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2.6" r="22" spans="1:9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ht="12.6" r="33" spans="1:9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 xr:uid="{00000000-0002-0000-0600-000000000000}">
      <formula1>"New Document,Link to previous"</formula1>
    </dataValidation>
    <dataValidation allowBlank="1" showErrorMessage="1" showInputMessage="1" sqref="B23:B33" type="list" xr:uid="{00000000-0002-0000-0600-000001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W49"/>
  <sheetViews>
    <sheetView workbookViewId="0">
      <selection sqref="A1:I1"/>
    </sheetView>
  </sheetViews>
  <sheetFormatPr defaultColWidth="9.1640625" defaultRowHeight="12.3" x14ac:dyDescent="0.4"/>
  <cols>
    <col min="1" max="1" bestFit="true" customWidth="true" style="29" width="25.71875" collapsed="false"/>
    <col min="2" max="2" customWidth="true" style="29" width="34.1640625" collapsed="false"/>
    <col min="3" max="3" customWidth="true" style="29" width="25.5546875" collapsed="false"/>
    <col min="4" max="9" customWidth="true" style="29" width="23.44140625" collapsed="false"/>
    <col min="10" max="11" customWidth="true" style="29" width="17.0" collapsed="false"/>
    <col min="12" max="256" customWidth="true" style="29" width="23.44140625" collapsed="false"/>
    <col min="257" max="16384" style="29" width="9.1640625" collapsed="false"/>
  </cols>
  <sheetData>
    <row ht="25.2" r="1" spans="1:11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2.6" r="2" spans="1:11" thickBot="1" x14ac:dyDescent="0.45"/>
    <row ht="12.6" r="3" spans="1:11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1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2.6" r="6" spans="1:11" thickBot="1" x14ac:dyDescent="0.45"/>
    <row ht="12.6" r="7" spans="1:11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2.6" r="8" spans="1:11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4.4" r="9" spans="1:11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4.4" r="10" spans="1:11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4.4" r="11" spans="1:11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4.4" r="12" spans="1:11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4.4" r="13" spans="1:11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4.4" r="14" spans="1:11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4.4" r="15" spans="1:11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4.4" r="16" spans="1:11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4.4" r="17" spans="1:22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4.7" r="18" spans="1:22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2.6" r="19" spans="1:22" thickBot="1" x14ac:dyDescent="0.45"/>
    <row ht="12.6" r="20" spans="1:22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2.6" r="22" s="37" spans="1:22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2.6" r="34" spans="1:22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2.6" r="35" spans="1:22" thickBot="1" x14ac:dyDescent="0.45"/>
    <row ht="12.6" r="36" spans="1:22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4.9" r="39" spans="1:22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4.4" r="40" spans="1:22" x14ac:dyDescent="0.4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4.4" r="41" spans="1:22" x14ac:dyDescent="0.4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4.4" r="42" spans="1:22" x14ac:dyDescent="0.4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4.4" r="43" spans="1:22" x14ac:dyDescent="0.4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4.4" r="44" spans="1:22" x14ac:dyDescent="0.4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4.4" r="45" spans="1:22" x14ac:dyDescent="0.4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4.4" r="46" spans="1:22" x14ac:dyDescent="0.4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4.4" r="47" spans="1:22" x14ac:dyDescent="0.4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4.4" r="48" spans="1:22" x14ac:dyDescent="0.4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2.6" r="49" spans="1:9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 xr:uid="{00000000-0002-0000-0700-000000000000}">
      <formula1>"New Document,Link to previous"</formula1>
    </dataValidation>
    <dataValidation allowBlank="1" showErrorMessage="1" showInputMessage="1" sqref="B40:B49" type="list" xr:uid="{00000000-0002-0000-0700-000001000000}">
      <formula1>"Not exported,Value,Value from Excel,Result from Excel,Value from File Free Field"</formula1>
    </dataValidation>
    <dataValidation allowBlank="1" showErrorMessage="1" showInputMessage="1" sqref="B23:B34" type="list" xr:uid="{00000000-0002-0000-0700-000002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I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customWidth="true" style="29" width="23.44140625" collapsed="false"/>
    <col min="2" max="2" customWidth="true" style="29" width="34.1640625" collapsed="false"/>
    <col min="3" max="3" customWidth="true" style="29" width="21.1640625" collapsed="false"/>
    <col min="4" max="4" customWidth="true" style="29" width="23.44140625" collapsed="false"/>
    <col min="5" max="5" customWidth="true" style="29" width="27.5546875" collapsed="false"/>
    <col min="6" max="6" bestFit="true" customWidth="true" style="29" width="39.71875" collapsed="false"/>
    <col min="7" max="9" customWidth="true" style="29" width="23.44140625" collapsed="false"/>
    <col min="10" max="10" customWidth="true" style="29" width="18.0" collapsed="false"/>
    <col min="11" max="20" customWidth="true" style="81" width="18.0" collapsed="false"/>
    <col min="21" max="21" customWidth="true" style="81" width="29.44140625" collapsed="false"/>
    <col min="22" max="22" customWidth="true" style="81" width="12.1640625" collapsed="false"/>
    <col min="23" max="257" customWidth="true" style="29" width="23.44140625" collapsed="false"/>
    <col min="258" max="16384" style="29" width="9.1640625" collapsed="false"/>
  </cols>
  <sheetData>
    <row customHeight="1" ht="30" r="1" spans="1:34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2.6" r="2" spans="1:34" thickBot="1" x14ac:dyDescent="0.45"/>
    <row ht="12.6" r="3" spans="1:34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2.6" r="4" spans="1:34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2.6" r="5" spans="1:34" thickBot="1" x14ac:dyDescent="0.45"/>
    <row ht="12.6" r="6" spans="1:34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4.4" outlineLevel="1" r="7" s="81" spans="1:34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4.4" outlineLevel="1" r="8" s="81" spans="1:34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4.4" outlineLevel="1" r="9" spans="1:34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4.4" outlineLevel="1" r="10" spans="1:34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4.7" outlineLevel="1" r="56" spans="1:34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2.6" r="57" spans="1:34" thickBot="1" x14ac:dyDescent="0.45">
      <c r="W57" s="81"/>
      <c r="X57" s="81"/>
    </row>
    <row ht="12.6" r="58" spans="1:34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4.9" outlineLevel="1" r="60" s="37" spans="1:34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4">
      <c r="A70" s="38"/>
      <c r="B70" s="33"/>
      <c r="C70" s="33"/>
      <c r="D70" s="33"/>
      <c r="E70" s="33"/>
      <c r="F70" s="33"/>
      <c r="G70" s="33"/>
      <c r="H70" s="33"/>
      <c r="I70" s="34"/>
    </row>
    <row ht="12.6" outlineLevel="1" r="71" spans="1:9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ht="12.6" r="72" spans="1:9" thickBot="1" x14ac:dyDescent="0.45"/>
    <row ht="12.6" r="73" spans="1:9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4.9" outlineLevel="1" r="75" spans="1:9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4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4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4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4">
      <c r="A79" s="46"/>
      <c r="B79" s="33"/>
      <c r="C79" s="33"/>
      <c r="D79" s="33"/>
      <c r="E79" s="33"/>
      <c r="F79" s="33"/>
      <c r="G79" s="33"/>
      <c r="H79" s="33"/>
      <c r="I79" s="34"/>
    </row>
    <row ht="12.6" outlineLevel="1" r="80" spans="1:9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 xr:uid="{00000000-0002-0000-0800-000000000000}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Bill Chan</cp:lastModifiedBy>
  <cp:lastPrinted>2016-06-18T18:12:27Z</cp:lastPrinted>
  <dcterms:modified xsi:type="dcterms:W3CDTF">2018-11-20T01:50:47Z</dcterms:modified>
</cp:coreProperties>
</file>