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新細明體"/>
      <charset val="136"/>
      <family val="2"/>
      <color theme="1"/>
      <sz val="12"/>
      <scheme val="minor"/>
    </font>
    <font>
      <name val="-apple-system"/>
      <family val="2"/>
      <color rgb="FF222222"/>
      <sz val="12"/>
    </font>
    <font>
      <name val="Arial"/>
      <family val="2"/>
      <color rgb="FF222222"/>
      <sz val="12"/>
    </font>
    <font>
      <name val="新細明體"/>
      <charset val="136"/>
      <family val="2"/>
      <sz val="9"/>
      <scheme val="minor"/>
    </font>
    <font>
      <name val="-apple-system"/>
      <family val="2"/>
      <b val="1"/>
      <color rgb="FF222222"/>
      <sz val="12"/>
    </font>
    <font>
      <name val="-apple-system"/>
      <family val="2"/>
      <b val="1"/>
      <color rgb="FFFF0000"/>
      <sz val="12"/>
    </font>
    <font>
      <name val="細明體"/>
      <charset val="136"/>
      <family val="3"/>
      <b val="1"/>
      <color rgb="FFFF0000"/>
      <sz val="12"/>
    </font>
    <font>
      <name val="-apple-system"/>
      <charset val="136"/>
      <family val="3"/>
      <b val="1"/>
      <color rgb="FFFF0000"/>
      <sz val="12"/>
    </font>
    <font>
      <name val="Segoe UI"/>
      <family val="2"/>
      <b val="1"/>
      <color rgb="FF1E1E1E"/>
      <sz val="10"/>
    </font>
    <font>
      <name val="細明體"/>
      <charset val="136"/>
      <family val="3"/>
      <b val="1"/>
      <color rgb="FF222222"/>
      <sz val="12"/>
    </font>
    <font>
      <name val="Microsoft YaHei"/>
      <charset val="134"/>
      <family val="2"/>
      <color rgb="FF121212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top"/>
    </xf>
    <xf numFmtId="0" fontId="1" fillId="0" borderId="2" applyAlignment="1" pivotButton="0" quotePrefix="0" xfId="0">
      <alignment vertical="center"/>
    </xf>
    <xf numFmtId="0" fontId="2" fillId="0" borderId="2" applyAlignment="1" pivotButton="0" quotePrefix="0" xfId="0">
      <alignment vertical="top"/>
    </xf>
    <xf numFmtId="0" fontId="1" fillId="0" borderId="3" applyAlignment="1" pivotButton="0" quotePrefix="0" xfId="0">
      <alignment vertical="top"/>
    </xf>
    <xf numFmtId="0" fontId="1" fillId="0" borderId="3" applyAlignment="1" pivotButton="0" quotePrefix="0" xfId="0">
      <alignment vertical="center"/>
    </xf>
    <xf numFmtId="0" fontId="4" fillId="0" borderId="1" pivotButton="0" quotePrefix="0" xfId="0"/>
    <xf numFmtId="0" fontId="4" fillId="0" borderId="1" applyAlignment="1" pivotButton="0" quotePrefix="0" xfId="0">
      <alignment vertical="center"/>
    </xf>
    <xf numFmtId="0" fontId="7" fillId="0" borderId="1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1" pivotButton="0" quotePrefix="0" xfId="0"/>
    <xf numFmtId="0" fontId="1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tabSelected="1" topLeftCell="B1" zoomScale="85" zoomScaleNormal="85" workbookViewId="0">
      <selection activeCell="M3" sqref="M3"/>
    </sheetView>
  </sheetViews>
  <sheetFormatPr baseColWidth="8" defaultRowHeight="16.2"/>
  <cols>
    <col width="13.88671875" bestFit="1" customWidth="1" style="15" min="1" max="1"/>
    <col width="8.44140625" bestFit="1" customWidth="1" style="15" min="2" max="4"/>
    <col width="12.33203125" bestFit="1" customWidth="1" style="15" min="5" max="5"/>
    <col width="32" bestFit="1" customWidth="1" style="15" min="6" max="6"/>
    <col width="52" bestFit="1" customWidth="1" style="15" min="7" max="7"/>
    <col width="9" customWidth="1" style="15" min="8" max="8"/>
    <col width="12.88671875" bestFit="1" customWidth="1" style="15" min="9" max="9"/>
    <col width="25.109375" bestFit="1" customWidth="1" style="15" min="10" max="10"/>
    <col width="10.44140625" customWidth="1" style="15" min="12" max="12"/>
  </cols>
  <sheetData>
    <row r="1" ht="33" customHeight="1" s="15" thickBot="1">
      <c r="A1" s="8" t="inlineStr">
        <is>
          <t>0667-0000</t>
        </is>
      </c>
      <c r="B1" s="8" t="inlineStr">
        <is>
          <t>縣市</t>
        </is>
      </c>
      <c r="C1" s="8" t="inlineStr">
        <is>
          <t>區域</t>
        </is>
      </c>
      <c r="D1" s="8" t="inlineStr">
        <is>
          <t>地段</t>
        </is>
      </c>
      <c r="E1" s="8" t="inlineStr">
        <is>
          <t>建號</t>
        </is>
      </c>
      <c r="F1" s="13" t="inlineStr">
        <is>
          <t>輔助</t>
        </is>
      </c>
      <c r="G1" s="8" t="inlineStr">
        <is>
          <t>地址</t>
        </is>
      </c>
      <c r="H1" s="10" t="inlineStr">
        <is>
          <t xml:space="preserve">地號
</t>
        </is>
      </c>
      <c r="I1" s="8" t="inlineStr">
        <is>
          <t>功能</t>
        </is>
      </c>
      <c r="J1" s="9" t="inlineStr">
        <is>
          <t>寫入/更新時間</t>
        </is>
      </c>
    </row>
    <row r="2" ht="19.8" customHeight="1" s="15" thickBot="1">
      <c r="A2" s="1" t="n">
        <v>305933</v>
      </c>
      <c r="B2" s="1" t="inlineStr">
        <is>
          <t>台南市</t>
        </is>
      </c>
      <c r="C2" s="1" t="inlineStr">
        <is>
          <t>新營區</t>
        </is>
      </c>
      <c r="D2" s="1" t="inlineStr">
        <is>
          <t>周武段</t>
        </is>
      </c>
      <c r="E2" s="1" t="inlineStr">
        <is>
          <t>00889-000</t>
        </is>
      </c>
      <c r="F2" s="14">
        <f>IF(D2=D3,E2&amp;"','"&amp;F3,E2)</f>
        <v/>
      </c>
      <c r="G2" s="1" t="inlineStr">
        <is>
          <t>台南市新營區新北八街29巷14號</t>
        </is>
      </c>
      <c r="H2" s="1" t="n"/>
      <c r="I2" s="11" t="inlineStr">
        <is>
          <t>依建號比對</t>
        </is>
      </c>
      <c r="J2" s="2" t="inlineStr">
        <is>
          <t>--2023-08-18 10:56:45</t>
        </is>
      </c>
      <c r="K2" s="1" t="inlineStr">
        <is>
          <t>周武段</t>
        </is>
      </c>
      <c r="L2" s="14" t="n"/>
      <c r="M2" s="11" t="inlineStr">
        <is>
          <t>00889-000,00891-000,00671-000,00674-000,00680-000,00681-000,00682-000,00689-000,00690-000,00691-000,00693-000,00694-000,00695-000,00697-000,00685-000,00541-000,00566-000,00540-000,00539-000,00531-000,00545-000,00535-000,00518-000,00517-000,00515-000,00511-000,00512-000,00514-000,00562-000,00635-000,00636-000,00637-000,00638-000,00639-000,00640-000,00641-000,00642-000,00643-000,00644-000,00645-000,00628-000,00629-000,00630-000,00631-000,00632-000,00633-000,00560-000,00559-000,00543-000,00564-000,00492-000,00496-000,00498-000,00457-000,00458-000,00462-000,00522-000,00526-000,00527-000,00546-000,00549-000,00552-000,00298-000,00002-000,00308-000,00310-000,00312-000,00315-000,00239-000,00230-000,00208-000,00041-000,00036-000,00015-000,00016-000,00028-000,00183-000,00182-000,00181-000,00162-000,00077-000,00419-000,00836-000,00835-000,00769-000,00449-000,00813-000,00816-000,00825-000,00827-000,00829-000,00831-000,00893-000,00897-000,00544-000,00489-000,00504-000,00455-000,00460-000,00435-000,00570-000,00617-000,00572-000,00575-000,00718-000,00710-000,00721-000,00726-000,00616-000,00615-000,00605-000,00713-000,00600-000,00584-000,00598-000,00652-000,00654-000,00657-000,00658-000,00666-000,00619-000,00502-000,00320-000,00325-000,00391-000,00394-000,00395-000,00281-000,00280-000,00272-000,00400-000,00403-000,00402-000,00399-000,00771-000,00733-000,00734-000,00812-000,00809-000,00742-000,00736-000,00781-000,00782-000,00213-000,00156-000,00056-000,00055-000,00053-000,00051-000,00409-000,00116-000,00145-000,00146-000,00060-000,00059-000,00058-000,00065-000,00066-000,00067-000,00068-000,00070-000,00071-000,00422-000,00421-000,00479-000,00488-000,00495-000,00648-000,00647-000,00573-000,00582-000,00590-000,00591-000,00592-000,00595-000,00596-000,00429-000,00474-000,00431-000,00484-000,00485-000,00503-000,00505-000,00506-000,00476-000,00478-000,00481-000,00486-000</t>
        </is>
      </c>
    </row>
    <row r="3" ht="19.8" customHeight="1" s="15" thickBot="1">
      <c r="A3" s="3" t="n">
        <v>305935</v>
      </c>
      <c r="B3" s="3" t="inlineStr">
        <is>
          <t>台南市</t>
        </is>
      </c>
      <c r="C3" s="3" t="inlineStr">
        <is>
          <t>新營區</t>
        </is>
      </c>
      <c r="D3" s="3" t="inlineStr">
        <is>
          <t>周武段</t>
        </is>
      </c>
      <c r="E3" s="3" t="inlineStr">
        <is>
          <t>00891-000</t>
        </is>
      </c>
      <c r="F3" s="14">
        <f>IF(D3=D4,E3&amp;"','"&amp;F4,E3)</f>
        <v/>
      </c>
      <c r="G3" s="3" t="inlineStr">
        <is>
          <t>台南市新營區新北八街29巷18號</t>
        </is>
      </c>
      <c r="H3" s="3" t="n"/>
      <c r="I3" s="11" t="inlineStr">
        <is>
          <t>依建號比對</t>
        </is>
      </c>
      <c r="J3" s="4" t="inlineStr">
        <is>
          <t>--2023-08-18 10:56:45</t>
        </is>
      </c>
      <c r="M3" s="11" t="inlineStr">
        <is>
          <t>00889-000','00891-000','00671-000','00674-000','00680-000','00681-000','00682-000','00689-000','00690-000','00691-000','00693-000','00694-000','00695-000','00697-000','00685-000','00541-000','00566-000','00540-000','00539-000','00531-000','00545-000','00535-000','00518-000','00517-000','00515-000','00511-000','00512-000','00514-000','00562-000','00635-000','00636-000','00637-000','00638-000','00639-000','00640-000','00641-000','00642-000','00643-000','00644-000','00645-000','00628-000','00629-000','00630-000','00631-000','00632-000','00633-000','00560-000','00559-000','00543-000','00564-000','00492-000','00496-000','00498-000','00457-000','00458-000','00462-000','00522-000','00526-000','00527-000','00546-000','00549-000','00552-000','00298-000','00002-000','00308-000','00310-000','00312-000','00315-000','00239-000','00230-000','00208-000','00041-000','00036-000','00015-000','00016-000','00028-000','00183-000','00182-000','00181-000','00162-000','00077-000','00419-000','00836-000','00835-000','00769-000','00449-000','00813-000','00816-000','00825-000','00827-000','00829-000','00831-000','00893-000','00897-000','00544-000','00489-000','00504-000','00455-000','00460-000','00435-000','00570-000','00617-000','00572-000','00575-000','00718-000','00710-000','00721-000','00726-000','00616-000','00615-000','00605-000','00713-000','00600-000','00584-000','00598-000','00652-000','00654-000','00657-000','00658-000','00666-000','00619-000','00502-000','00320-000','00325-000','00391-000','00394-000','00395-000','00281-000','00280-000','00272-000','00400-000','00403-000','00402-000','00399-000','00771-000','00733-000','00734-000','00812-000','00809-000','00742-000','00736-000','00781-000','00782-000','00213-000','00156-000','00056-000','00055-000','00053-000','00051-000','00409-000','00116-000','00145-000','00146-000','00060-000','00059-000','00058-000','00065-000','00066-000','00067-000','00068-000','00070-000','00071-000','00422-000','00421-000','00479-000','00488-000','00495-000','00648-000','00647-000','00573-000','00582-000','00590-000','00591-000','00592-000','00595-000','00596-000','00429-000','00474-000','00431-000','00484-000','00485-000','00503-000','00505-000','00506-000','00476-000','00478-000','00481-000','00486-000</t>
        </is>
      </c>
    </row>
    <row r="4" ht="19.8" customHeight="1" s="15" thickBot="1">
      <c r="A4" s="3" t="n">
        <v>305941</v>
      </c>
      <c r="B4" s="3" t="inlineStr">
        <is>
          <t>台南市</t>
        </is>
      </c>
      <c r="C4" s="3" t="inlineStr">
        <is>
          <t>新營區</t>
        </is>
      </c>
      <c r="D4" s="3" t="inlineStr">
        <is>
          <t>周武段</t>
        </is>
      </c>
      <c r="E4" s="3" t="inlineStr">
        <is>
          <t>00671-000</t>
        </is>
      </c>
      <c r="F4" s="14">
        <f>IF(D4=D5,E4&amp;"','"&amp;F5,E4)</f>
        <v/>
      </c>
      <c r="G4" s="3" t="inlineStr">
        <is>
          <t>台南市新營區新北八街48號</t>
        </is>
      </c>
      <c r="H4" s="3" t="n"/>
      <c r="I4" s="11" t="inlineStr">
        <is>
          <t>依建號比對</t>
        </is>
      </c>
      <c r="J4" s="4" t="inlineStr">
        <is>
          <t>--2023-08-18 10:56:45</t>
        </is>
      </c>
    </row>
    <row r="5" ht="19.8" customHeight="1" s="15" thickBot="1">
      <c r="A5" s="3" t="n">
        <v>305975</v>
      </c>
      <c r="B5" s="3" t="inlineStr">
        <is>
          <t>台南市</t>
        </is>
      </c>
      <c r="C5" s="3" t="inlineStr">
        <is>
          <t>新營區</t>
        </is>
      </c>
      <c r="D5" s="3" t="inlineStr">
        <is>
          <t>周武段</t>
        </is>
      </c>
      <c r="E5" s="5" t="inlineStr">
        <is>
          <t>00674-000</t>
        </is>
      </c>
      <c r="F5" s="14">
        <f>IF(D5=D6,E5&amp;"','"&amp;F6,E5)</f>
        <v/>
      </c>
      <c r="G5" s="3" t="inlineStr">
        <is>
          <t>台南市新營區新北八街54號</t>
        </is>
      </c>
      <c r="H5" s="3" t="n"/>
      <c r="I5" s="11" t="inlineStr">
        <is>
          <t>依建號比對</t>
        </is>
      </c>
      <c r="J5" s="4" t="inlineStr">
        <is>
          <t>--2023-08-18 10:56:45</t>
        </is>
      </c>
    </row>
    <row r="6" ht="19.8" customHeight="1" s="15" thickBot="1">
      <c r="A6" s="3" t="n">
        <v>305981</v>
      </c>
      <c r="B6" s="3" t="inlineStr">
        <is>
          <t>台南市</t>
        </is>
      </c>
      <c r="C6" s="3" t="inlineStr">
        <is>
          <t>新營區</t>
        </is>
      </c>
      <c r="D6" s="3" t="inlineStr">
        <is>
          <t>周武段</t>
        </is>
      </c>
      <c r="E6" s="3" t="inlineStr">
        <is>
          <t>00680-000</t>
        </is>
      </c>
      <c r="F6" s="14">
        <f>IF(D6=D7,E6&amp;"','"&amp;F7,E6)</f>
        <v/>
      </c>
      <c r="G6" s="3" t="inlineStr">
        <is>
          <t>台南市新營區新北八街66號</t>
        </is>
      </c>
      <c r="H6" s="3" t="n"/>
      <c r="I6" s="11" t="inlineStr">
        <is>
          <t>依建號比對</t>
        </is>
      </c>
      <c r="J6" s="4" t="inlineStr">
        <is>
          <t>--2023-08-18 10:56:45</t>
        </is>
      </c>
    </row>
    <row r="7" ht="19.8" customHeight="1" s="15" thickBot="1">
      <c r="A7" s="3" t="n">
        <v>305982</v>
      </c>
      <c r="B7" s="3" t="inlineStr">
        <is>
          <t>台南市</t>
        </is>
      </c>
      <c r="C7" s="3" t="inlineStr">
        <is>
          <t>新營區</t>
        </is>
      </c>
      <c r="D7" s="3" t="inlineStr">
        <is>
          <t>周武段</t>
        </is>
      </c>
      <c r="E7" s="3" t="inlineStr">
        <is>
          <t>00681-000</t>
        </is>
      </c>
      <c r="F7" s="14">
        <f>IF(D7=D8,E7&amp;"','"&amp;F8,E7)</f>
        <v/>
      </c>
      <c r="G7" s="3" t="inlineStr">
        <is>
          <t>台南市新營區新北八街68號</t>
        </is>
      </c>
      <c r="H7" s="3" t="n"/>
      <c r="I7" s="11" t="inlineStr">
        <is>
          <t>依建號比對</t>
        </is>
      </c>
      <c r="J7" s="4" t="inlineStr">
        <is>
          <t>--2023-08-18 10:56:45</t>
        </is>
      </c>
    </row>
    <row r="8" ht="19.8" customHeight="1" s="15" thickBot="1">
      <c r="A8" s="3" t="n">
        <v>305983</v>
      </c>
      <c r="B8" s="3" t="inlineStr">
        <is>
          <t>台南市</t>
        </is>
      </c>
      <c r="C8" s="3" t="inlineStr">
        <is>
          <t>新營區</t>
        </is>
      </c>
      <c r="D8" s="3" t="inlineStr">
        <is>
          <t>周武段</t>
        </is>
      </c>
      <c r="E8" s="3" t="inlineStr">
        <is>
          <t>00682-000</t>
        </is>
      </c>
      <c r="F8" s="14">
        <f>IF(D8=D9,E8&amp;"','"&amp;F9,E8)</f>
        <v/>
      </c>
      <c r="G8" s="3" t="inlineStr">
        <is>
          <t>台南市新營區新北八街70號</t>
        </is>
      </c>
      <c r="H8" s="3" t="n"/>
      <c r="I8" s="11" t="inlineStr">
        <is>
          <t>依建號比對</t>
        </is>
      </c>
      <c r="J8" s="4" t="inlineStr">
        <is>
          <t>--2023-08-18 10:56:45</t>
        </is>
      </c>
    </row>
    <row r="9" ht="19.8" customHeight="1" s="15" thickBot="1">
      <c r="A9" s="3" t="n">
        <v>305986</v>
      </c>
      <c r="B9" s="3" t="inlineStr">
        <is>
          <t>台南市</t>
        </is>
      </c>
      <c r="C9" s="3" t="inlineStr">
        <is>
          <t>新營區</t>
        </is>
      </c>
      <c r="D9" s="3" t="inlineStr">
        <is>
          <t>周武段</t>
        </is>
      </c>
      <c r="E9" s="3" t="inlineStr">
        <is>
          <t>00689-000</t>
        </is>
      </c>
      <c r="F9" s="14">
        <f>IF(D9=D10,E9&amp;"','"&amp;F10,E9)</f>
        <v/>
      </c>
      <c r="G9" s="3" t="inlineStr">
        <is>
          <t>台南市新營區新北八街76巷10號</t>
        </is>
      </c>
      <c r="H9" s="3" t="n"/>
      <c r="I9" s="11" t="inlineStr">
        <is>
          <t>依建號比對</t>
        </is>
      </c>
      <c r="J9" s="4" t="inlineStr">
        <is>
          <t>--2023-08-18 10:56:45</t>
        </is>
      </c>
    </row>
    <row r="10" ht="19.8" customHeight="1" s="15" thickBot="1">
      <c r="A10" s="3" t="n">
        <v>305987</v>
      </c>
      <c r="B10" s="3" t="inlineStr">
        <is>
          <t>台南市</t>
        </is>
      </c>
      <c r="C10" s="3" t="inlineStr">
        <is>
          <t>新營區</t>
        </is>
      </c>
      <c r="D10" s="3" t="inlineStr">
        <is>
          <t>周武段</t>
        </is>
      </c>
      <c r="E10" s="3" t="inlineStr">
        <is>
          <t>00690-000</t>
        </is>
      </c>
      <c r="F10" s="14">
        <f>IF(D10=D11,E10&amp;"','"&amp;F11,E10)</f>
        <v/>
      </c>
      <c r="G10" s="3" t="inlineStr">
        <is>
          <t>台南市新營區新北八街76巷12號</t>
        </is>
      </c>
      <c r="H10" s="3" t="n"/>
      <c r="I10" s="11" t="inlineStr">
        <is>
          <t>依建號比對</t>
        </is>
      </c>
      <c r="J10" s="4" t="inlineStr">
        <is>
          <t>--2023-08-18 10:56:45</t>
        </is>
      </c>
    </row>
    <row r="11" ht="19.8" customHeight="1" s="15" thickBot="1">
      <c r="A11" s="3" t="n">
        <v>305988</v>
      </c>
      <c r="B11" s="3" t="inlineStr">
        <is>
          <t>台南市</t>
        </is>
      </c>
      <c r="C11" s="3" t="inlineStr">
        <is>
          <t>新營區</t>
        </is>
      </c>
      <c r="D11" s="3" t="inlineStr">
        <is>
          <t>周武段</t>
        </is>
      </c>
      <c r="E11" s="3" t="inlineStr">
        <is>
          <t>00691-000</t>
        </is>
      </c>
      <c r="F11" s="14">
        <f>IF(D11=D12,E11&amp;"','"&amp;F12,E11)</f>
        <v/>
      </c>
      <c r="G11" s="3" t="inlineStr">
        <is>
          <t>台南市新營區新北八街76巷14號</t>
        </is>
      </c>
      <c r="H11" s="3" t="n"/>
      <c r="I11" s="11" t="inlineStr">
        <is>
          <t>依建號比對</t>
        </is>
      </c>
      <c r="J11" s="4" t="inlineStr">
        <is>
          <t>--2023-08-18 10:56:45</t>
        </is>
      </c>
    </row>
    <row r="12" ht="19.8" customHeight="1" s="15" thickBot="1">
      <c r="A12" s="3" t="n">
        <v>305990</v>
      </c>
      <c r="B12" s="3" t="inlineStr">
        <is>
          <t>台南市</t>
        </is>
      </c>
      <c r="C12" s="3" t="inlineStr">
        <is>
          <t>新營區</t>
        </is>
      </c>
      <c r="D12" s="3" t="inlineStr">
        <is>
          <t>周武段</t>
        </is>
      </c>
      <c r="E12" s="3" t="inlineStr">
        <is>
          <t>00693-000</t>
        </is>
      </c>
      <c r="F12" s="14">
        <f>IF(D12=D13,E12&amp;"','"&amp;F13,E12)</f>
        <v/>
      </c>
      <c r="G12" s="3" t="inlineStr">
        <is>
          <t>台南市新營區新北八街76巷18號</t>
        </is>
      </c>
      <c r="H12" s="3" t="n"/>
      <c r="I12" s="11" t="inlineStr">
        <is>
          <t>依建號比對</t>
        </is>
      </c>
      <c r="J12" s="4" t="inlineStr">
        <is>
          <t>--2023-08-18 10:56:45</t>
        </is>
      </c>
    </row>
    <row r="13" ht="19.8" customHeight="1" s="15" thickBot="1">
      <c r="A13" s="3" t="n">
        <v>305991</v>
      </c>
      <c r="B13" s="3" t="inlineStr">
        <is>
          <t>台南市</t>
        </is>
      </c>
      <c r="C13" s="3" t="inlineStr">
        <is>
          <t>新營區</t>
        </is>
      </c>
      <c r="D13" s="3" t="inlineStr">
        <is>
          <t>周武段</t>
        </is>
      </c>
      <c r="E13" s="3" t="inlineStr">
        <is>
          <t>00694-000</t>
        </is>
      </c>
      <c r="F13" s="14">
        <f>IF(D13=D14,E13&amp;"','"&amp;F14,E13)</f>
        <v/>
      </c>
      <c r="G13" s="3" t="inlineStr">
        <is>
          <t>台南市新營區新北八街76巷20號</t>
        </is>
      </c>
      <c r="H13" s="3" t="n"/>
      <c r="I13" s="11" t="inlineStr">
        <is>
          <t>依建號比對</t>
        </is>
      </c>
      <c r="J13" s="4" t="inlineStr">
        <is>
          <t>--2023-08-18 10:56:45</t>
        </is>
      </c>
    </row>
    <row r="14" ht="19.8" customHeight="1" s="15" thickBot="1">
      <c r="A14" s="3" t="n">
        <v>305992</v>
      </c>
      <c r="B14" s="3" t="inlineStr">
        <is>
          <t>台南市</t>
        </is>
      </c>
      <c r="C14" s="3" t="inlineStr">
        <is>
          <t>新營區</t>
        </is>
      </c>
      <c r="D14" s="3" t="inlineStr">
        <is>
          <t>周武段</t>
        </is>
      </c>
      <c r="E14" s="3" t="inlineStr">
        <is>
          <t>00695-000</t>
        </is>
      </c>
      <c r="F14" s="14">
        <f>IF(D14=D15,E14&amp;"','"&amp;F15,E14)</f>
        <v/>
      </c>
      <c r="G14" s="3" t="inlineStr">
        <is>
          <t>台南市新營區新北八街76巷22號</t>
        </is>
      </c>
      <c r="H14" s="3" t="n"/>
      <c r="I14" s="11" t="inlineStr">
        <is>
          <t>依建號比對</t>
        </is>
      </c>
      <c r="J14" s="4" t="inlineStr">
        <is>
          <t>--2023-08-18 10:56:45</t>
        </is>
      </c>
    </row>
    <row r="15" ht="19.8" customHeight="1" s="15" thickBot="1">
      <c r="A15" s="3" t="n">
        <v>305994</v>
      </c>
      <c r="B15" s="3" t="inlineStr">
        <is>
          <t>台南市</t>
        </is>
      </c>
      <c r="C15" s="3" t="inlineStr">
        <is>
          <t>新營區</t>
        </is>
      </c>
      <c r="D15" s="3" t="inlineStr">
        <is>
          <t>周武段</t>
        </is>
      </c>
      <c r="E15" s="3" t="inlineStr">
        <is>
          <t>00697-000</t>
        </is>
      </c>
      <c r="F15" s="14">
        <f>IF(D15=D16,E15&amp;"','"&amp;F16,E15)</f>
        <v/>
      </c>
      <c r="G15" s="3" t="inlineStr">
        <is>
          <t>台南市新營區新北八街76巷26號</t>
        </is>
      </c>
      <c r="H15" s="3" t="n"/>
      <c r="I15" s="11" t="inlineStr">
        <is>
          <t>依建號比對</t>
        </is>
      </c>
      <c r="J15" s="4" t="inlineStr">
        <is>
          <t>--2023-08-18 10:56:45</t>
        </is>
      </c>
    </row>
    <row r="16" ht="19.8" customHeight="1" s="15" thickBot="1">
      <c r="A16" s="3" t="n">
        <v>305996</v>
      </c>
      <c r="B16" s="3" t="inlineStr">
        <is>
          <t>台南市</t>
        </is>
      </c>
      <c r="C16" s="3" t="inlineStr">
        <is>
          <t>新營區</t>
        </is>
      </c>
      <c r="D16" s="3" t="inlineStr">
        <is>
          <t>周武段</t>
        </is>
      </c>
      <c r="E16" s="3" t="inlineStr">
        <is>
          <t>00685-000</t>
        </is>
      </c>
      <c r="F16" s="14">
        <f>IF(D16=D17,E16&amp;"','"&amp;F17,E16)</f>
        <v/>
      </c>
      <c r="G16" s="3" t="inlineStr">
        <is>
          <t>台南市新營區新北八街76巷2號</t>
        </is>
      </c>
      <c r="H16" s="3" t="n"/>
      <c r="I16" s="11" t="inlineStr">
        <is>
          <t>依建號比對</t>
        </is>
      </c>
      <c r="J16" s="4" t="inlineStr">
        <is>
          <t>--2023-08-18 10:56:45</t>
        </is>
      </c>
    </row>
    <row r="17" ht="19.8" customHeight="1" s="15" thickBot="1">
      <c r="A17" s="3" t="n">
        <v>306001</v>
      </c>
      <c r="B17" s="3" t="inlineStr">
        <is>
          <t>台南市</t>
        </is>
      </c>
      <c r="C17" s="3" t="inlineStr">
        <is>
          <t>新營區</t>
        </is>
      </c>
      <c r="D17" s="3" t="inlineStr">
        <is>
          <t>周武段</t>
        </is>
      </c>
      <c r="E17" s="3" t="inlineStr">
        <is>
          <t>00541-000</t>
        </is>
      </c>
      <c r="F17" s="14">
        <f>IF(D17=D18,E17&amp;"','"&amp;F18,E17)</f>
        <v/>
      </c>
      <c r="G17" s="3" t="inlineStr">
        <is>
          <t>台南市新營區新北六街12號</t>
        </is>
      </c>
      <c r="H17" s="3" t="n"/>
      <c r="I17" s="11" t="inlineStr">
        <is>
          <t>依建號比對</t>
        </is>
      </c>
      <c r="J17" s="4" t="inlineStr">
        <is>
          <t>--2023-08-18 10:56:45</t>
        </is>
      </c>
    </row>
    <row r="18" ht="19.8" customHeight="1" s="15" thickBot="1">
      <c r="A18" s="3" t="n">
        <v>306002</v>
      </c>
      <c r="B18" s="3" t="inlineStr">
        <is>
          <t>台南市</t>
        </is>
      </c>
      <c r="C18" s="3" t="inlineStr">
        <is>
          <t>新營區</t>
        </is>
      </c>
      <c r="D18" s="3" t="inlineStr">
        <is>
          <t>周武段</t>
        </is>
      </c>
      <c r="E18" s="3" t="inlineStr">
        <is>
          <t>00566-000</t>
        </is>
      </c>
      <c r="F18" s="14">
        <f>IF(D18=D19,E18&amp;"','"&amp;F19,E18)</f>
        <v/>
      </c>
      <c r="G18" s="3" t="inlineStr">
        <is>
          <t>台南市新營區新北六街13號</t>
        </is>
      </c>
      <c r="H18" s="3" t="n"/>
      <c r="I18" s="11" t="inlineStr">
        <is>
          <t>依建號比對</t>
        </is>
      </c>
      <c r="J18" s="4" t="inlineStr">
        <is>
          <t>--2023-08-18 10:56:45</t>
        </is>
      </c>
    </row>
    <row r="19" ht="19.8" customHeight="1" s="15" thickBot="1">
      <c r="A19" s="3" t="n">
        <v>306003</v>
      </c>
      <c r="B19" s="3" t="inlineStr">
        <is>
          <t>台南市</t>
        </is>
      </c>
      <c r="C19" s="3" t="inlineStr">
        <is>
          <t>新營區</t>
        </is>
      </c>
      <c r="D19" s="3" t="inlineStr">
        <is>
          <t>周武段</t>
        </is>
      </c>
      <c r="E19" s="3" t="inlineStr">
        <is>
          <t>00540-000</t>
        </is>
      </c>
      <c r="F19" s="14">
        <f>IF(D19=D20,E19&amp;"','"&amp;F20,E19)</f>
        <v/>
      </c>
      <c r="G19" s="3" t="inlineStr">
        <is>
          <t>台南市新營區新北六街16號</t>
        </is>
      </c>
      <c r="H19" s="3" t="n"/>
      <c r="I19" s="11" t="inlineStr">
        <is>
          <t>依建號比對</t>
        </is>
      </c>
      <c r="J19" s="4" t="inlineStr">
        <is>
          <t>--2023-08-18 10:56:45</t>
        </is>
      </c>
    </row>
    <row r="20" ht="19.8" customHeight="1" s="15" thickBot="1">
      <c r="A20" s="3" t="n">
        <v>306004</v>
      </c>
      <c r="B20" s="3" t="inlineStr">
        <is>
          <t>台南市</t>
        </is>
      </c>
      <c r="C20" s="3" t="inlineStr">
        <is>
          <t>新營區</t>
        </is>
      </c>
      <c r="D20" s="3" t="inlineStr">
        <is>
          <t>周武段</t>
        </is>
      </c>
      <c r="E20" s="3" t="inlineStr">
        <is>
          <t>00539-000</t>
        </is>
      </c>
      <c r="F20" s="14">
        <f>IF(D20=D21,E20&amp;"','"&amp;F21,E20)</f>
        <v/>
      </c>
      <c r="G20" s="3" t="inlineStr">
        <is>
          <t>台南市新營區新北六街18號</t>
        </is>
      </c>
      <c r="H20" s="3" t="n"/>
      <c r="I20" s="11" t="inlineStr">
        <is>
          <t>依建號比對</t>
        </is>
      </c>
      <c r="J20" s="4" t="inlineStr">
        <is>
          <t>--2023-08-18 10:56:45</t>
        </is>
      </c>
    </row>
    <row r="21" ht="19.8" customHeight="1" s="15" thickBot="1">
      <c r="A21" s="3" t="n">
        <v>306005</v>
      </c>
      <c r="B21" s="3" t="inlineStr">
        <is>
          <t>台南市</t>
        </is>
      </c>
      <c r="C21" s="3" t="inlineStr">
        <is>
          <t>新營區</t>
        </is>
      </c>
      <c r="D21" s="3" t="inlineStr">
        <is>
          <t>周武段</t>
        </is>
      </c>
      <c r="E21" s="3" t="inlineStr">
        <is>
          <t>00531-000</t>
        </is>
      </c>
      <c r="F21" s="14">
        <f>IF(D21=D22,E21&amp;"','"&amp;F22,E21)</f>
        <v/>
      </c>
      <c r="G21" s="3" t="inlineStr">
        <is>
          <t>台南市新營區新北六街20之1號</t>
        </is>
      </c>
      <c r="H21" s="3" t="n"/>
      <c r="I21" s="11" t="inlineStr">
        <is>
          <t>依建號比對</t>
        </is>
      </c>
      <c r="J21" s="4" t="inlineStr">
        <is>
          <t>--2023-08-18 10:56:45</t>
        </is>
      </c>
    </row>
    <row r="22" ht="19.8" customHeight="1" s="15" thickBot="1">
      <c r="A22" s="3" t="n">
        <v>306010</v>
      </c>
      <c r="B22" s="3" t="inlineStr">
        <is>
          <t>台南市</t>
        </is>
      </c>
      <c r="C22" s="3" t="inlineStr">
        <is>
          <t>新營區</t>
        </is>
      </c>
      <c r="D22" s="3" t="inlineStr">
        <is>
          <t>周武段</t>
        </is>
      </c>
      <c r="E22" s="3" t="inlineStr">
        <is>
          <t>00545-000</t>
        </is>
      </c>
      <c r="F22" s="14">
        <f>IF(D22=D23,E22&amp;"','"&amp;F23,E22)</f>
        <v/>
      </c>
      <c r="G22" s="3" t="inlineStr">
        <is>
          <t>台南市新營區新北六街2號</t>
        </is>
      </c>
      <c r="H22" s="3" t="n"/>
      <c r="I22" s="11" t="inlineStr">
        <is>
          <t>依建號比對</t>
        </is>
      </c>
      <c r="J22" s="4" t="inlineStr">
        <is>
          <t>--2023-08-18 10:56:45</t>
        </is>
      </c>
    </row>
    <row r="23" ht="19.8" customHeight="1" s="15" thickBot="1">
      <c r="A23" s="3" t="n">
        <v>306011</v>
      </c>
      <c r="B23" s="3" t="inlineStr">
        <is>
          <t>台南市</t>
        </is>
      </c>
      <c r="C23" s="3" t="inlineStr">
        <is>
          <t>新營區</t>
        </is>
      </c>
      <c r="D23" s="3" t="inlineStr">
        <is>
          <t>周武段</t>
        </is>
      </c>
      <c r="E23" s="3" t="inlineStr">
        <is>
          <t>00535-000</t>
        </is>
      </c>
      <c r="F23" s="14">
        <f>IF(D23=D24,E23&amp;"','"&amp;F24,E23)</f>
        <v/>
      </c>
      <c r="G23" s="3" t="inlineStr">
        <is>
          <t>台南市新營區新北六街30號</t>
        </is>
      </c>
      <c r="H23" s="3" t="n"/>
      <c r="I23" s="11" t="inlineStr">
        <is>
          <t>依建號比對</t>
        </is>
      </c>
      <c r="J23" s="4" t="inlineStr">
        <is>
          <t>--2023-08-18 10:56:45</t>
        </is>
      </c>
    </row>
    <row r="24" ht="19.8" customHeight="1" s="15" thickBot="1">
      <c r="A24" s="3" t="n">
        <v>306012</v>
      </c>
      <c r="B24" s="3" t="inlineStr">
        <is>
          <t>台南市</t>
        </is>
      </c>
      <c r="C24" s="3" t="inlineStr">
        <is>
          <t>新營區</t>
        </is>
      </c>
      <c r="D24" s="3" t="inlineStr">
        <is>
          <t>周武段</t>
        </is>
      </c>
      <c r="E24" s="3" t="inlineStr">
        <is>
          <t>00518-000</t>
        </is>
      </c>
      <c r="F24" s="14">
        <f>IF(D24=D25,E24&amp;"','"&amp;F25,E24)</f>
        <v/>
      </c>
      <c r="G24" s="3" t="inlineStr">
        <is>
          <t>台南市新營區新北六街32號</t>
        </is>
      </c>
      <c r="H24" s="3" t="n"/>
      <c r="I24" s="11" t="inlineStr">
        <is>
          <t>依建號比對</t>
        </is>
      </c>
      <c r="J24" s="4" t="inlineStr">
        <is>
          <t>--2023-08-18 10:56:45</t>
        </is>
      </c>
    </row>
    <row r="25" ht="19.8" customHeight="1" s="15" thickBot="1">
      <c r="A25" s="3" t="n">
        <v>306013</v>
      </c>
      <c r="B25" s="3" t="inlineStr">
        <is>
          <t>台南市</t>
        </is>
      </c>
      <c r="C25" s="3" t="inlineStr">
        <is>
          <t>新營區</t>
        </is>
      </c>
      <c r="D25" s="3" t="inlineStr">
        <is>
          <t>周武段</t>
        </is>
      </c>
      <c r="E25" s="3" t="inlineStr">
        <is>
          <t>00517-000</t>
        </is>
      </c>
      <c r="F25" s="14">
        <f>IF(D25=D26,E25&amp;"','"&amp;F26,E25)</f>
        <v/>
      </c>
      <c r="G25" s="3" t="inlineStr">
        <is>
          <t>台南市新營區新北六街36號</t>
        </is>
      </c>
      <c r="H25" s="3" t="n"/>
      <c r="I25" s="11" t="inlineStr">
        <is>
          <t>依建號比對</t>
        </is>
      </c>
      <c r="J25" s="4" t="inlineStr">
        <is>
          <t>--2023-08-18 10:56:45</t>
        </is>
      </c>
    </row>
    <row r="26" ht="19.8" customHeight="1" s="15" thickBot="1">
      <c r="A26" s="3" t="n">
        <v>306015</v>
      </c>
      <c r="B26" s="3" t="inlineStr">
        <is>
          <t>台南市</t>
        </is>
      </c>
      <c r="C26" s="3" t="inlineStr">
        <is>
          <t>新營區</t>
        </is>
      </c>
      <c r="D26" s="3" t="inlineStr">
        <is>
          <t>周武段</t>
        </is>
      </c>
      <c r="E26" s="3" t="inlineStr">
        <is>
          <t>00515-000</t>
        </is>
      </c>
      <c r="F26" s="14">
        <f>IF(D26=D27,E26&amp;"','"&amp;F27,E26)</f>
        <v/>
      </c>
      <c r="G26" s="3" t="inlineStr">
        <is>
          <t>台南市新營區新北六街40號</t>
        </is>
      </c>
      <c r="H26" s="3" t="n"/>
      <c r="I26" s="11" t="inlineStr">
        <is>
          <t>依建號比對</t>
        </is>
      </c>
      <c r="J26" s="4" t="inlineStr">
        <is>
          <t>--2023-08-18 10:56:45</t>
        </is>
      </c>
    </row>
    <row r="27" ht="19.8" customHeight="1" s="15" thickBot="1">
      <c r="A27" s="3" t="n">
        <v>306017</v>
      </c>
      <c r="B27" s="3" t="inlineStr">
        <is>
          <t>台南市</t>
        </is>
      </c>
      <c r="C27" s="3" t="inlineStr">
        <is>
          <t>新營區</t>
        </is>
      </c>
      <c r="D27" s="3" t="inlineStr">
        <is>
          <t>周武段</t>
        </is>
      </c>
      <c r="E27" s="3" t="inlineStr">
        <is>
          <t>00511-000</t>
        </is>
      </c>
      <c r="F27" s="14">
        <f>IF(D27=D28,E27&amp;"','"&amp;F28,E27)</f>
        <v/>
      </c>
      <c r="G27" s="3" t="inlineStr">
        <is>
          <t>台南市新營區新北六街56之1號</t>
        </is>
      </c>
      <c r="H27" s="3" t="n"/>
      <c r="I27" s="11" t="inlineStr">
        <is>
          <t>依建號比對</t>
        </is>
      </c>
      <c r="J27" s="4" t="inlineStr">
        <is>
          <t>--2023-08-18 10:56:45</t>
        </is>
      </c>
    </row>
    <row r="28" ht="19.8" customHeight="1" s="15" thickBot="1">
      <c r="A28" s="3" t="n">
        <v>306018</v>
      </c>
      <c r="B28" s="3" t="inlineStr">
        <is>
          <t>台南市</t>
        </is>
      </c>
      <c r="C28" s="3" t="inlineStr">
        <is>
          <t>新營區</t>
        </is>
      </c>
      <c r="D28" s="3" t="inlineStr">
        <is>
          <t>周武段</t>
        </is>
      </c>
      <c r="E28" s="3" t="inlineStr">
        <is>
          <t>00512-000</t>
        </is>
      </c>
      <c r="F28" s="14">
        <f>IF(D28=D29,E28&amp;"','"&amp;F29,E28)</f>
        <v/>
      </c>
      <c r="G28" s="3" t="inlineStr">
        <is>
          <t>台南市新營區新北六街56之2號</t>
        </is>
      </c>
      <c r="H28" s="3" t="n"/>
      <c r="I28" s="11" t="inlineStr">
        <is>
          <t>依建號比對</t>
        </is>
      </c>
      <c r="J28" s="4" t="inlineStr">
        <is>
          <t>--2023-08-18 10:56:45</t>
        </is>
      </c>
    </row>
    <row r="29" ht="19.8" customHeight="1" s="15" thickBot="1">
      <c r="A29" s="3" t="n">
        <v>306020</v>
      </c>
      <c r="B29" s="3" t="inlineStr">
        <is>
          <t>台南市</t>
        </is>
      </c>
      <c r="C29" s="3" t="inlineStr">
        <is>
          <t>新營區</t>
        </is>
      </c>
      <c r="D29" s="3" t="inlineStr">
        <is>
          <t>周武段</t>
        </is>
      </c>
      <c r="E29" s="3" t="inlineStr">
        <is>
          <t>00514-000</t>
        </is>
      </c>
      <c r="F29" s="14">
        <f>IF(D29=D30,E29&amp;"','"&amp;F30,E29)</f>
        <v/>
      </c>
      <c r="G29" s="3" t="inlineStr">
        <is>
          <t>台南市新營區新北六街56之4號</t>
        </is>
      </c>
      <c r="H29" s="3" t="n"/>
      <c r="I29" s="11" t="inlineStr">
        <is>
          <t>依建號比對</t>
        </is>
      </c>
      <c r="J29" s="4" t="inlineStr">
        <is>
          <t>--2023-08-18 10:56:45</t>
        </is>
      </c>
    </row>
    <row r="30" ht="19.8" customHeight="1" s="15" thickBot="1">
      <c r="A30" s="3" t="n">
        <v>306026</v>
      </c>
      <c r="B30" s="3" t="inlineStr">
        <is>
          <t>台南市</t>
        </is>
      </c>
      <c r="C30" s="3" t="inlineStr">
        <is>
          <t>新營區</t>
        </is>
      </c>
      <c r="D30" s="3" t="inlineStr">
        <is>
          <t>周武段</t>
        </is>
      </c>
      <c r="E30" s="3" t="inlineStr">
        <is>
          <t>00562-000</t>
        </is>
      </c>
      <c r="F30" s="14">
        <f>IF(D30=D31,E30&amp;"','"&amp;F31,E30)</f>
        <v/>
      </c>
      <c r="G30" s="3" t="inlineStr">
        <is>
          <t>台南市新營區新北六街5巷3號</t>
        </is>
      </c>
      <c r="H30" s="3" t="n"/>
      <c r="I30" s="11" t="inlineStr">
        <is>
          <t>依建號比對</t>
        </is>
      </c>
      <c r="J30" s="4" t="inlineStr">
        <is>
          <t>--2023-08-18 10:56:45</t>
        </is>
      </c>
    </row>
    <row r="31" ht="19.8" customHeight="1" s="15" thickBot="1">
      <c r="A31" s="3" t="n">
        <v>306028</v>
      </c>
      <c r="B31" s="3" t="inlineStr">
        <is>
          <t>台南市</t>
        </is>
      </c>
      <c r="C31" s="3" t="inlineStr">
        <is>
          <t>新營區</t>
        </is>
      </c>
      <c r="D31" s="3" t="inlineStr">
        <is>
          <t>周武段</t>
        </is>
      </c>
      <c r="E31" s="3" t="inlineStr">
        <is>
          <t>00635-000</t>
        </is>
      </c>
      <c r="F31" s="14">
        <f>IF(D31=D32,E31&amp;"','"&amp;F32,E31)</f>
        <v/>
      </c>
      <c r="G31" s="3" t="inlineStr">
        <is>
          <t>台南市新營區新北六街5巷6之1號2樓</t>
        </is>
      </c>
      <c r="H31" s="3" t="n"/>
      <c r="I31" s="11" t="inlineStr">
        <is>
          <t>依建號比對</t>
        </is>
      </c>
      <c r="J31" s="4" t="inlineStr">
        <is>
          <t>--2023-08-18 10:56:45</t>
        </is>
      </c>
    </row>
    <row r="32" ht="19.8" customHeight="1" s="15" thickBot="1">
      <c r="A32" s="3" t="n">
        <v>306029</v>
      </c>
      <c r="B32" s="3" t="inlineStr">
        <is>
          <t>台南市</t>
        </is>
      </c>
      <c r="C32" s="3" t="inlineStr">
        <is>
          <t>新營區</t>
        </is>
      </c>
      <c r="D32" s="3" t="inlineStr">
        <is>
          <t>周武段</t>
        </is>
      </c>
      <c r="E32" s="3" t="inlineStr">
        <is>
          <t>00636-000</t>
        </is>
      </c>
      <c r="F32" s="14">
        <f>IF(D32=D33,E32&amp;"','"&amp;F33,E32)</f>
        <v/>
      </c>
      <c r="G32" s="3" t="inlineStr">
        <is>
          <t>台南市新營區新北六街5巷6之1號3樓</t>
        </is>
      </c>
      <c r="H32" s="3" t="n"/>
      <c r="I32" s="11" t="inlineStr">
        <is>
          <t>依建號比對</t>
        </is>
      </c>
      <c r="J32" s="4" t="inlineStr">
        <is>
          <t>--2023-08-18 10:56:45</t>
        </is>
      </c>
    </row>
    <row r="33" ht="19.8" customHeight="1" s="15" thickBot="1">
      <c r="A33" s="3" t="n">
        <v>306030</v>
      </c>
      <c r="B33" s="3" t="inlineStr">
        <is>
          <t>台南市</t>
        </is>
      </c>
      <c r="C33" s="3" t="inlineStr">
        <is>
          <t>新營區</t>
        </is>
      </c>
      <c r="D33" s="3" t="inlineStr">
        <is>
          <t>周武段</t>
        </is>
      </c>
      <c r="E33" s="3" t="inlineStr">
        <is>
          <t>00637-000</t>
        </is>
      </c>
      <c r="F33" s="14">
        <f>IF(D33=D34,E33&amp;"','"&amp;F34,E33)</f>
        <v/>
      </c>
      <c r="G33" s="3" t="inlineStr">
        <is>
          <t>台南市新營區新北六街5巷6之1號4樓</t>
        </is>
      </c>
      <c r="H33" s="3" t="n"/>
      <c r="I33" s="11" t="inlineStr">
        <is>
          <t>依建號比對</t>
        </is>
      </c>
      <c r="J33" s="4" t="inlineStr">
        <is>
          <t>--2023-08-18 10:56:45</t>
        </is>
      </c>
    </row>
    <row r="34" ht="19.8" customHeight="1" s="15" thickBot="1">
      <c r="A34" s="3" t="n">
        <v>306031</v>
      </c>
      <c r="B34" s="3" t="inlineStr">
        <is>
          <t>台南市</t>
        </is>
      </c>
      <c r="C34" s="3" t="inlineStr">
        <is>
          <t>新營區</t>
        </is>
      </c>
      <c r="D34" s="3" t="inlineStr">
        <is>
          <t>周武段</t>
        </is>
      </c>
      <c r="E34" s="3" t="inlineStr">
        <is>
          <t>00638-000</t>
        </is>
      </c>
      <c r="F34" s="14">
        <f>IF(D34=D35,E34&amp;"','"&amp;F35,E34)</f>
        <v/>
      </c>
      <c r="G34" s="3" t="inlineStr">
        <is>
          <t>台南市新營區新北六街5巷6之1號5樓</t>
        </is>
      </c>
      <c r="H34" s="3" t="n"/>
      <c r="I34" s="11" t="inlineStr">
        <is>
          <t>依建號比對</t>
        </is>
      </c>
      <c r="J34" s="4" t="inlineStr">
        <is>
          <t>--2023-08-18 10:56:45</t>
        </is>
      </c>
    </row>
    <row r="35" ht="19.8" customHeight="1" s="15" thickBot="1">
      <c r="A35" s="3" t="n">
        <v>306032</v>
      </c>
      <c r="B35" s="3" t="inlineStr">
        <is>
          <t>台南市</t>
        </is>
      </c>
      <c r="C35" s="3" t="inlineStr">
        <is>
          <t>新營區</t>
        </is>
      </c>
      <c r="D35" s="3" t="inlineStr">
        <is>
          <t>周武段</t>
        </is>
      </c>
      <c r="E35" s="3" t="inlineStr">
        <is>
          <t>00639-000</t>
        </is>
      </c>
      <c r="F35" s="14">
        <f>IF(D35=D36,E35&amp;"','"&amp;F36,E35)</f>
        <v/>
      </c>
      <c r="G35" s="3" t="inlineStr">
        <is>
          <t>台南市新營區新北六街5巷6之1號6樓</t>
        </is>
      </c>
      <c r="H35" s="3" t="n"/>
      <c r="I35" s="11" t="inlineStr">
        <is>
          <t>依建號比對</t>
        </is>
      </c>
      <c r="J35" s="4" t="inlineStr">
        <is>
          <t>--2023-08-18 10:56:45</t>
        </is>
      </c>
    </row>
    <row r="36" ht="19.8" customHeight="1" s="15" thickBot="1">
      <c r="A36" s="3" t="n">
        <v>306033</v>
      </c>
      <c r="B36" s="3" t="inlineStr">
        <is>
          <t>台南市</t>
        </is>
      </c>
      <c r="C36" s="3" t="inlineStr">
        <is>
          <t>新營區</t>
        </is>
      </c>
      <c r="D36" s="3" t="inlineStr">
        <is>
          <t>周武段</t>
        </is>
      </c>
      <c r="E36" s="3" t="inlineStr">
        <is>
          <t>00640-000</t>
        </is>
      </c>
      <c r="F36" s="14">
        <f>IF(D36=D37,E36&amp;"','"&amp;F37,E36)</f>
        <v/>
      </c>
      <c r="G36" s="3" t="inlineStr">
        <is>
          <t>台南市新營區新北六街5巷6之2號</t>
        </is>
      </c>
      <c r="H36" s="3" t="n"/>
      <c r="I36" s="11" t="inlineStr">
        <is>
          <t>依建號比對</t>
        </is>
      </c>
      <c r="J36" s="4" t="inlineStr">
        <is>
          <t>--2023-08-18 10:56:45</t>
        </is>
      </c>
    </row>
    <row r="37" ht="19.8" customHeight="1" s="15" thickBot="1">
      <c r="A37" s="3" t="n">
        <v>306034</v>
      </c>
      <c r="B37" s="3" t="inlineStr">
        <is>
          <t>台南市</t>
        </is>
      </c>
      <c r="C37" s="3" t="inlineStr">
        <is>
          <t>新營區</t>
        </is>
      </c>
      <c r="D37" s="3" t="inlineStr">
        <is>
          <t>周武段</t>
        </is>
      </c>
      <c r="E37" s="3" t="inlineStr">
        <is>
          <t>00641-000</t>
        </is>
      </c>
      <c r="F37" s="14">
        <f>IF(D37=D38,E37&amp;"','"&amp;F38,E37)</f>
        <v/>
      </c>
      <c r="G37" s="3" t="inlineStr">
        <is>
          <t>台南市新營區新北六街5巷6之2號2樓</t>
        </is>
      </c>
      <c r="H37" s="3" t="n"/>
      <c r="I37" s="11" t="inlineStr">
        <is>
          <t>依建號比對</t>
        </is>
      </c>
      <c r="J37" s="4" t="inlineStr">
        <is>
          <t>--2023-08-18 10:56:45</t>
        </is>
      </c>
    </row>
    <row r="38" ht="19.8" customHeight="1" s="15" thickBot="1">
      <c r="A38" s="3" t="n">
        <v>306035</v>
      </c>
      <c r="B38" s="3" t="inlineStr">
        <is>
          <t>台南市</t>
        </is>
      </c>
      <c r="C38" s="3" t="inlineStr">
        <is>
          <t>新營區</t>
        </is>
      </c>
      <c r="D38" s="3" t="inlineStr">
        <is>
          <t>周武段</t>
        </is>
      </c>
      <c r="E38" s="3" t="inlineStr">
        <is>
          <t>00642-000</t>
        </is>
      </c>
      <c r="F38" s="14">
        <f>IF(D38=D39,E38&amp;"','"&amp;F39,E38)</f>
        <v/>
      </c>
      <c r="G38" s="3" t="inlineStr">
        <is>
          <t>台南市新營區新北六街5巷6之2號3樓</t>
        </is>
      </c>
      <c r="H38" s="3" t="n"/>
      <c r="I38" s="11" t="inlineStr">
        <is>
          <t>依建號比對</t>
        </is>
      </c>
      <c r="J38" s="4" t="inlineStr">
        <is>
          <t>--2023-08-18 10:56:45</t>
        </is>
      </c>
    </row>
    <row r="39" ht="19.8" customHeight="1" s="15" thickBot="1">
      <c r="A39" s="3" t="n">
        <v>306036</v>
      </c>
      <c r="B39" s="3" t="inlineStr">
        <is>
          <t>台南市</t>
        </is>
      </c>
      <c r="C39" s="3" t="inlineStr">
        <is>
          <t>新營區</t>
        </is>
      </c>
      <c r="D39" s="3" t="inlineStr">
        <is>
          <t>周武段</t>
        </is>
      </c>
      <c r="E39" s="3" t="inlineStr">
        <is>
          <t>00643-000</t>
        </is>
      </c>
      <c r="F39" s="14">
        <f>IF(D39=D40,E39&amp;"','"&amp;F40,E39)</f>
        <v/>
      </c>
      <c r="G39" s="3" t="inlineStr">
        <is>
          <t>台南市新營區新北六街5巷6之2號4樓</t>
        </is>
      </c>
      <c r="H39" s="3" t="n"/>
      <c r="I39" s="11" t="inlineStr">
        <is>
          <t>依建號比對</t>
        </is>
      </c>
      <c r="J39" s="4" t="inlineStr">
        <is>
          <t>--2023-08-18 10:56:45</t>
        </is>
      </c>
    </row>
    <row r="40" ht="19.8" customHeight="1" s="15" thickBot="1">
      <c r="A40" s="3" t="n">
        <v>306037</v>
      </c>
      <c r="B40" s="3" t="inlineStr">
        <is>
          <t>台南市</t>
        </is>
      </c>
      <c r="C40" s="3" t="inlineStr">
        <is>
          <t>新營區</t>
        </is>
      </c>
      <c r="D40" s="3" t="inlineStr">
        <is>
          <t>周武段</t>
        </is>
      </c>
      <c r="E40" s="3" t="inlineStr">
        <is>
          <t>00644-000</t>
        </is>
      </c>
      <c r="F40" s="14">
        <f>IF(D40=D41,E40&amp;"','"&amp;F41,E40)</f>
        <v/>
      </c>
      <c r="G40" s="3" t="inlineStr">
        <is>
          <t>台南市新營區新北六街5巷6之2號5樓</t>
        </is>
      </c>
      <c r="H40" s="3" t="n"/>
      <c r="I40" s="11" t="inlineStr">
        <is>
          <t>依建號比對</t>
        </is>
      </c>
      <c r="J40" s="4" t="inlineStr">
        <is>
          <t>--2023-08-18 10:56:45</t>
        </is>
      </c>
    </row>
    <row r="41" ht="19.8" customHeight="1" s="15" thickBot="1">
      <c r="A41" s="3" t="n">
        <v>306038</v>
      </c>
      <c r="B41" s="3" t="inlineStr">
        <is>
          <t>台南市</t>
        </is>
      </c>
      <c r="C41" s="3" t="inlineStr">
        <is>
          <t>新營區</t>
        </is>
      </c>
      <c r="D41" s="3" t="inlineStr">
        <is>
          <t>周武段</t>
        </is>
      </c>
      <c r="E41" s="3" t="inlineStr">
        <is>
          <t>00645-000</t>
        </is>
      </c>
      <c r="F41" s="14">
        <f>IF(D41=D42,E41&amp;"','"&amp;F42,E41)</f>
        <v/>
      </c>
      <c r="G41" s="3" t="inlineStr">
        <is>
          <t>台南市新營區新北六街5巷6之2號6樓</t>
        </is>
      </c>
      <c r="H41" s="3" t="n"/>
      <c r="I41" s="11" t="inlineStr">
        <is>
          <t>依建號比對</t>
        </is>
      </c>
      <c r="J41" s="4" t="inlineStr">
        <is>
          <t>--2023-08-18 10:56:45</t>
        </is>
      </c>
    </row>
    <row r="42" ht="19.8" customHeight="1" s="15" thickBot="1">
      <c r="A42" s="3" t="n">
        <v>306039</v>
      </c>
      <c r="B42" s="3" t="inlineStr">
        <is>
          <t>台南市</t>
        </is>
      </c>
      <c r="C42" s="3" t="inlineStr">
        <is>
          <t>新營區</t>
        </is>
      </c>
      <c r="D42" s="3" t="inlineStr">
        <is>
          <t>周武段</t>
        </is>
      </c>
      <c r="E42" s="3" t="inlineStr">
        <is>
          <t>00628-000</t>
        </is>
      </c>
      <c r="F42" s="14">
        <f>IF(D42=D43,E42&amp;"','"&amp;F43,E42)</f>
        <v/>
      </c>
      <c r="G42" s="3" t="inlineStr">
        <is>
          <t>台南市新營區新北六街5巷6號</t>
        </is>
      </c>
      <c r="H42" s="3" t="n"/>
      <c r="I42" s="11" t="inlineStr">
        <is>
          <t>依建號比對</t>
        </is>
      </c>
      <c r="J42" s="4" t="inlineStr">
        <is>
          <t>--2023-08-18 10:56:45</t>
        </is>
      </c>
    </row>
    <row r="43" ht="19.8" customHeight="1" s="15" thickBot="1">
      <c r="A43" s="3" t="n">
        <v>306040</v>
      </c>
      <c r="B43" s="3" t="inlineStr">
        <is>
          <t>台南市</t>
        </is>
      </c>
      <c r="C43" s="3" t="inlineStr">
        <is>
          <t>新營區</t>
        </is>
      </c>
      <c r="D43" s="3" t="inlineStr">
        <is>
          <t>周武段</t>
        </is>
      </c>
      <c r="E43" s="3" t="inlineStr">
        <is>
          <t>00629-000</t>
        </is>
      </c>
      <c r="F43" s="14">
        <f>IF(D43=D44,E43&amp;"','"&amp;F44,E43)</f>
        <v/>
      </c>
      <c r="G43" s="3" t="inlineStr">
        <is>
          <t>台南市新營區新北六街5巷6號2樓</t>
        </is>
      </c>
      <c r="H43" s="3" t="n"/>
      <c r="I43" s="11" t="inlineStr">
        <is>
          <t>依建號比對</t>
        </is>
      </c>
      <c r="J43" s="4" t="inlineStr">
        <is>
          <t>--2023-08-18 10:56:45</t>
        </is>
      </c>
    </row>
    <row r="44" ht="19.8" customHeight="1" s="15" thickBot="1">
      <c r="A44" s="3" t="n">
        <v>306041</v>
      </c>
      <c r="B44" s="3" t="inlineStr">
        <is>
          <t>台南市</t>
        </is>
      </c>
      <c r="C44" s="3" t="inlineStr">
        <is>
          <t>新營區</t>
        </is>
      </c>
      <c r="D44" s="3" t="inlineStr">
        <is>
          <t>周武段</t>
        </is>
      </c>
      <c r="E44" s="3" t="inlineStr">
        <is>
          <t>00630-000</t>
        </is>
      </c>
      <c r="F44" s="14">
        <f>IF(D44=D45,E44&amp;"','"&amp;F45,E44)</f>
        <v/>
      </c>
      <c r="G44" s="3" t="inlineStr">
        <is>
          <t>台南市新營區新北六街5巷6號3樓</t>
        </is>
      </c>
      <c r="H44" s="3" t="n"/>
      <c r="I44" s="11" t="inlineStr">
        <is>
          <t>依建號比對</t>
        </is>
      </c>
      <c r="J44" s="4" t="inlineStr">
        <is>
          <t>--2023-08-18 10:56:45</t>
        </is>
      </c>
    </row>
    <row r="45" ht="19.8" customHeight="1" s="15" thickBot="1">
      <c r="A45" s="3" t="n">
        <v>306042</v>
      </c>
      <c r="B45" s="3" t="inlineStr">
        <is>
          <t>台南市</t>
        </is>
      </c>
      <c r="C45" s="3" t="inlineStr">
        <is>
          <t>新營區</t>
        </is>
      </c>
      <c r="D45" s="3" t="inlineStr">
        <is>
          <t>周武段</t>
        </is>
      </c>
      <c r="E45" s="3" t="inlineStr">
        <is>
          <t>00631-000</t>
        </is>
      </c>
      <c r="F45" s="14">
        <f>IF(D45=D46,E45&amp;"','"&amp;F46,E45)</f>
        <v/>
      </c>
      <c r="G45" s="3" t="inlineStr">
        <is>
          <t>台南市新營區新北六街5巷6號4樓</t>
        </is>
      </c>
      <c r="H45" s="3" t="n"/>
      <c r="I45" s="11" t="inlineStr">
        <is>
          <t>依建號比對</t>
        </is>
      </c>
      <c r="J45" s="4" t="inlineStr">
        <is>
          <t>--2023-08-18 10:56:45</t>
        </is>
      </c>
    </row>
    <row r="46" ht="19.8" customHeight="1" s="15" thickBot="1">
      <c r="A46" s="3" t="n">
        <v>306043</v>
      </c>
      <c r="B46" s="3" t="inlineStr">
        <is>
          <t>台南市</t>
        </is>
      </c>
      <c r="C46" s="3" t="inlineStr">
        <is>
          <t>新營區</t>
        </is>
      </c>
      <c r="D46" s="3" t="inlineStr">
        <is>
          <t>周武段</t>
        </is>
      </c>
      <c r="E46" s="3" t="inlineStr">
        <is>
          <t>00632-000</t>
        </is>
      </c>
      <c r="F46" s="14">
        <f>IF(D46=D47,E46&amp;"','"&amp;F47,E46)</f>
        <v/>
      </c>
      <c r="G46" s="3" t="inlineStr">
        <is>
          <t>台南市新營區新北六街5巷6號5樓</t>
        </is>
      </c>
      <c r="H46" s="3" t="n"/>
      <c r="I46" s="11" t="inlineStr">
        <is>
          <t>依建號比對</t>
        </is>
      </c>
      <c r="J46" s="4" t="inlineStr">
        <is>
          <t>--2023-08-18 10:56:45</t>
        </is>
      </c>
    </row>
    <row r="47" ht="19.8" customHeight="1" s="15" thickBot="1">
      <c r="A47" s="3" t="n">
        <v>306044</v>
      </c>
      <c r="B47" s="3" t="inlineStr">
        <is>
          <t>台南市</t>
        </is>
      </c>
      <c r="C47" s="3" t="inlineStr">
        <is>
          <t>新營區</t>
        </is>
      </c>
      <c r="D47" s="3" t="inlineStr">
        <is>
          <t>周武段</t>
        </is>
      </c>
      <c r="E47" s="3" t="inlineStr">
        <is>
          <t>00633-000</t>
        </is>
      </c>
      <c r="F47" s="14">
        <f>IF(D47=D48,E47&amp;"','"&amp;F48,E47)</f>
        <v/>
      </c>
      <c r="G47" s="3" t="inlineStr">
        <is>
          <t>台南市新營區新北六街5巷6號6樓</t>
        </is>
      </c>
      <c r="H47" s="3" t="n"/>
      <c r="I47" s="11" t="inlineStr">
        <is>
          <t>依建號比對</t>
        </is>
      </c>
      <c r="J47" s="4" t="inlineStr">
        <is>
          <t>--2023-08-18 10:56:45</t>
        </is>
      </c>
    </row>
    <row r="48" ht="19.8" customHeight="1" s="15" thickBot="1">
      <c r="A48" s="3" t="n">
        <v>306045</v>
      </c>
      <c r="B48" s="3" t="inlineStr">
        <is>
          <t>台南市</t>
        </is>
      </c>
      <c r="C48" s="3" t="inlineStr">
        <is>
          <t>新營區</t>
        </is>
      </c>
      <c r="D48" s="3" t="inlineStr">
        <is>
          <t>周武段</t>
        </is>
      </c>
      <c r="E48" s="3" t="inlineStr">
        <is>
          <t>00560-000</t>
        </is>
      </c>
      <c r="F48" s="14">
        <f>IF(D48=D49,E48&amp;"','"&amp;F49,E48)</f>
        <v/>
      </c>
      <c r="G48" s="3" t="inlineStr">
        <is>
          <t>台南市新營區新北六街5巷7號</t>
        </is>
      </c>
      <c r="H48" s="3" t="n"/>
      <c r="I48" s="11" t="inlineStr">
        <is>
          <t>依建號比對</t>
        </is>
      </c>
      <c r="J48" s="4" t="inlineStr">
        <is>
          <t>--2023-08-18 10:56:45</t>
        </is>
      </c>
    </row>
    <row r="49" ht="19.8" customHeight="1" s="15" thickBot="1">
      <c r="A49" s="3" t="n">
        <v>306049</v>
      </c>
      <c r="B49" s="3" t="inlineStr">
        <is>
          <t>台南市</t>
        </is>
      </c>
      <c r="C49" s="3" t="inlineStr">
        <is>
          <t>新營區</t>
        </is>
      </c>
      <c r="D49" s="3" t="inlineStr">
        <is>
          <t>周武段</t>
        </is>
      </c>
      <c r="E49" s="3" t="inlineStr">
        <is>
          <t>00559-000</t>
        </is>
      </c>
      <c r="F49" s="14">
        <f>IF(D49=D50,E49&amp;"','"&amp;F50,E49)</f>
        <v/>
      </c>
      <c r="G49" s="3" t="inlineStr">
        <is>
          <t>台南市新營區新北六街5巷9號</t>
        </is>
      </c>
      <c r="H49" s="3" t="n"/>
      <c r="I49" s="11" t="inlineStr">
        <is>
          <t>依建號比對</t>
        </is>
      </c>
      <c r="J49" s="4" t="inlineStr">
        <is>
          <t>--2023-08-18 10:56:45</t>
        </is>
      </c>
    </row>
    <row r="50" ht="19.8" customHeight="1" s="15" thickBot="1">
      <c r="A50" s="3" t="n">
        <v>306052</v>
      </c>
      <c r="B50" s="3" t="inlineStr">
        <is>
          <t>台南市</t>
        </is>
      </c>
      <c r="C50" s="3" t="inlineStr">
        <is>
          <t>新營區</t>
        </is>
      </c>
      <c r="D50" s="3" t="inlineStr">
        <is>
          <t>周武段</t>
        </is>
      </c>
      <c r="E50" s="3" t="inlineStr">
        <is>
          <t>00543-000</t>
        </is>
      </c>
      <c r="F50" s="14">
        <f>IF(D50=D51,E50&amp;"','"&amp;F51,E50)</f>
        <v/>
      </c>
      <c r="G50" s="3" t="inlineStr">
        <is>
          <t>台南市新營區新北六街8號</t>
        </is>
      </c>
      <c r="H50" s="3" t="n"/>
      <c r="I50" s="11" t="inlineStr">
        <is>
          <t>依建號比對</t>
        </is>
      </c>
      <c r="J50" s="4" t="inlineStr">
        <is>
          <t>--2023-08-18 10:56:45</t>
        </is>
      </c>
    </row>
    <row r="51" ht="19.8" customHeight="1" s="15" thickBot="1">
      <c r="A51" s="3" t="n">
        <v>306053</v>
      </c>
      <c r="B51" s="3" t="inlineStr">
        <is>
          <t>台南市</t>
        </is>
      </c>
      <c r="C51" s="3" t="inlineStr">
        <is>
          <t>新營區</t>
        </is>
      </c>
      <c r="D51" s="3" t="inlineStr">
        <is>
          <t>周武段</t>
        </is>
      </c>
      <c r="E51" s="3" t="inlineStr">
        <is>
          <t>00564-000</t>
        </is>
      </c>
      <c r="F51" s="14">
        <f>IF(D51=D52,E51&amp;"','"&amp;F52,E51)</f>
        <v/>
      </c>
      <c r="G51" s="3" t="inlineStr">
        <is>
          <t>台南市新營區新北六街9號</t>
        </is>
      </c>
      <c r="H51" s="3" t="n"/>
      <c r="I51" s="11" t="inlineStr">
        <is>
          <t>依建號比對</t>
        </is>
      </c>
      <c r="J51" s="4" t="inlineStr">
        <is>
          <t>--2023-08-18 10:56:45</t>
        </is>
      </c>
    </row>
    <row r="52" ht="19.8" customHeight="1" s="15" thickBot="1">
      <c r="A52" s="3" t="n">
        <v>306057</v>
      </c>
      <c r="B52" s="3" t="inlineStr">
        <is>
          <t>台南市</t>
        </is>
      </c>
      <c r="C52" s="3" t="inlineStr">
        <is>
          <t>新營區</t>
        </is>
      </c>
      <c r="D52" s="3" t="inlineStr">
        <is>
          <t>周武段</t>
        </is>
      </c>
      <c r="E52" s="3" t="inlineStr">
        <is>
          <t>00492-000</t>
        </is>
      </c>
      <c r="F52" s="14">
        <f>IF(D52=D53,E52&amp;"','"&amp;F53,E52)</f>
        <v/>
      </c>
      <c r="G52" s="3" t="inlineStr">
        <is>
          <t>台南市新營區新北四街51號</t>
        </is>
      </c>
      <c r="H52" s="3" t="n"/>
      <c r="I52" s="11" t="inlineStr">
        <is>
          <t>依建號比對</t>
        </is>
      </c>
      <c r="J52" s="4" t="inlineStr">
        <is>
          <t>--2023-08-18 10:56:45</t>
        </is>
      </c>
    </row>
    <row r="53" ht="19.8" customHeight="1" s="15" thickBot="1">
      <c r="A53" s="3" t="n">
        <v>306058</v>
      </c>
      <c r="B53" s="3" t="inlineStr">
        <is>
          <t>台南市</t>
        </is>
      </c>
      <c r="C53" s="3" t="inlineStr">
        <is>
          <t>新營區</t>
        </is>
      </c>
      <c r="D53" s="3" t="inlineStr">
        <is>
          <t>周武段</t>
        </is>
      </c>
      <c r="E53" s="3" t="inlineStr">
        <is>
          <t>00496-000</t>
        </is>
      </c>
      <c r="F53" s="14">
        <f>IF(D53=D54,E53&amp;"','"&amp;F54,E53)</f>
        <v/>
      </c>
      <c r="G53" s="3" t="inlineStr">
        <is>
          <t>台南市新營區新北四街61號</t>
        </is>
      </c>
      <c r="H53" s="3" t="n"/>
      <c r="I53" s="11" t="inlineStr">
        <is>
          <t>依建號比對</t>
        </is>
      </c>
      <c r="J53" s="4" t="inlineStr">
        <is>
          <t>--2023-08-18 10:56:45</t>
        </is>
      </c>
    </row>
    <row r="54" ht="19.8" customHeight="1" s="15" thickBot="1">
      <c r="A54" s="3" t="n">
        <v>306060</v>
      </c>
      <c r="B54" s="3" t="inlineStr">
        <is>
          <t>台南市</t>
        </is>
      </c>
      <c r="C54" s="3" t="inlineStr">
        <is>
          <t>新營區</t>
        </is>
      </c>
      <c r="D54" s="3" t="inlineStr">
        <is>
          <t>周武段</t>
        </is>
      </c>
      <c r="E54" s="3" t="inlineStr">
        <is>
          <t>00498-000</t>
        </is>
      </c>
      <c r="F54" s="14">
        <f>IF(D54=D55,E54&amp;"','"&amp;F55,E54)</f>
        <v/>
      </c>
      <c r="G54" s="3" t="inlineStr">
        <is>
          <t>台南市新營區新北四街65號</t>
        </is>
      </c>
      <c r="H54" s="3" t="n"/>
      <c r="I54" s="11" t="inlineStr">
        <is>
          <t>依建號比對</t>
        </is>
      </c>
      <c r="J54" s="4" t="inlineStr">
        <is>
          <t>--2023-08-18 10:56:45</t>
        </is>
      </c>
    </row>
    <row r="55" ht="19.8" customHeight="1" s="15" thickBot="1">
      <c r="A55" s="3" t="n">
        <v>306065</v>
      </c>
      <c r="B55" s="3" t="inlineStr">
        <is>
          <t>台南市</t>
        </is>
      </c>
      <c r="C55" s="3" t="inlineStr">
        <is>
          <t>新營區</t>
        </is>
      </c>
      <c r="D55" s="3" t="inlineStr">
        <is>
          <t>周武段</t>
        </is>
      </c>
      <c r="E55" s="3" t="inlineStr">
        <is>
          <t>00457-000</t>
        </is>
      </c>
      <c r="F55" s="14">
        <f>IF(D55=D56,E55&amp;"','"&amp;F56,E55)</f>
        <v/>
      </c>
      <c r="G55" s="3" t="inlineStr">
        <is>
          <t>台南市新營區新北街148號</t>
        </is>
      </c>
      <c r="H55" s="3" t="n"/>
      <c r="I55" s="11" t="inlineStr">
        <is>
          <t>依建號比對</t>
        </is>
      </c>
      <c r="J55" s="4" t="inlineStr">
        <is>
          <t>--2023-08-18 10:56:45</t>
        </is>
      </c>
    </row>
    <row r="56" ht="19.8" customHeight="1" s="15" thickBot="1">
      <c r="A56" s="3" t="n">
        <v>306066</v>
      </c>
      <c r="B56" s="3" t="inlineStr">
        <is>
          <t>台南市</t>
        </is>
      </c>
      <c r="C56" s="3" t="inlineStr">
        <is>
          <t>新營區</t>
        </is>
      </c>
      <c r="D56" s="3" t="inlineStr">
        <is>
          <t>周武段</t>
        </is>
      </c>
      <c r="E56" s="3" t="inlineStr">
        <is>
          <t>00458-000</t>
        </is>
      </c>
      <c r="F56" s="14">
        <f>IF(D56=D57,E56&amp;"','"&amp;F57,E56)</f>
        <v/>
      </c>
      <c r="G56" s="3" t="inlineStr">
        <is>
          <t>台南市新營區新北街152號</t>
        </is>
      </c>
      <c r="H56" s="3" t="n"/>
      <c r="I56" s="11" t="inlineStr">
        <is>
          <t>依建號比對</t>
        </is>
      </c>
      <c r="J56" s="4" t="inlineStr">
        <is>
          <t>--2023-08-18 10:56:45</t>
        </is>
      </c>
    </row>
    <row r="57" ht="19.8" customHeight="1" s="15" thickBot="1">
      <c r="A57" s="3" t="n">
        <v>306072</v>
      </c>
      <c r="B57" s="3" t="inlineStr">
        <is>
          <t>台南市</t>
        </is>
      </c>
      <c r="C57" s="3" t="inlineStr">
        <is>
          <t>新營區</t>
        </is>
      </c>
      <c r="D57" s="3" t="inlineStr">
        <is>
          <t>周武段</t>
        </is>
      </c>
      <c r="E57" s="3" t="inlineStr">
        <is>
          <t>00462-000</t>
        </is>
      </c>
      <c r="F57" s="14">
        <f>IF(D57=D58,E57&amp;"','"&amp;F58,E57)</f>
        <v/>
      </c>
      <c r="G57" s="3" t="inlineStr">
        <is>
          <t>台南市新營區新北街168號</t>
        </is>
      </c>
      <c r="H57" s="3" t="n"/>
      <c r="I57" s="11" t="inlineStr">
        <is>
          <t>依建號比對</t>
        </is>
      </c>
      <c r="J57" s="4" t="inlineStr">
        <is>
          <t>--2023-08-18 10:56:45</t>
        </is>
      </c>
    </row>
    <row r="58" ht="19.8" customHeight="1" s="15" thickBot="1">
      <c r="A58" s="3" t="n">
        <v>306073</v>
      </c>
      <c r="B58" s="3" t="inlineStr">
        <is>
          <t>台南市</t>
        </is>
      </c>
      <c r="C58" s="3" t="inlineStr">
        <is>
          <t>新營區</t>
        </is>
      </c>
      <c r="D58" s="3" t="inlineStr">
        <is>
          <t>周武段</t>
        </is>
      </c>
      <c r="E58" s="3" t="inlineStr">
        <is>
          <t>00522-000</t>
        </is>
      </c>
      <c r="F58" s="14">
        <f>IF(D58=D59,E58&amp;"','"&amp;F59,E58)</f>
        <v/>
      </c>
      <c r="G58" s="3" t="inlineStr">
        <is>
          <t>台南市新營區新北街170巷10號</t>
        </is>
      </c>
      <c r="H58" s="3" t="n"/>
      <c r="I58" s="11" t="inlineStr">
        <is>
          <t>依建號比對</t>
        </is>
      </c>
      <c r="J58" s="4" t="inlineStr">
        <is>
          <t>--2023-08-18 10:56:45</t>
        </is>
      </c>
    </row>
    <row r="59" ht="19.8" customHeight="1" s="15" thickBot="1">
      <c r="A59" s="3" t="n">
        <v>306075</v>
      </c>
      <c r="B59" s="3" t="inlineStr">
        <is>
          <t>台南市</t>
        </is>
      </c>
      <c r="C59" s="3" t="inlineStr">
        <is>
          <t>新營區</t>
        </is>
      </c>
      <c r="D59" s="3" t="inlineStr">
        <is>
          <t>周武段</t>
        </is>
      </c>
      <c r="E59" s="3" t="inlineStr">
        <is>
          <t>00526-000</t>
        </is>
      </c>
      <c r="F59" s="14">
        <f>IF(D59=D60,E59&amp;"','"&amp;F60,E59)</f>
        <v/>
      </c>
      <c r="G59" s="3" t="inlineStr">
        <is>
          <t>台南市新營區新北街170巷1號</t>
        </is>
      </c>
      <c r="H59" s="3" t="n"/>
      <c r="I59" s="11" t="inlineStr">
        <is>
          <t>依建號比對</t>
        </is>
      </c>
      <c r="J59" s="4" t="inlineStr">
        <is>
          <t>--2023-08-18 10:56:45</t>
        </is>
      </c>
    </row>
    <row r="60" ht="19.8" customHeight="1" s="15" thickBot="1">
      <c r="A60" s="3" t="n">
        <v>306077</v>
      </c>
      <c r="B60" s="3" t="inlineStr">
        <is>
          <t>台南市</t>
        </is>
      </c>
      <c r="C60" s="3" t="inlineStr">
        <is>
          <t>新營區</t>
        </is>
      </c>
      <c r="D60" s="3" t="inlineStr">
        <is>
          <t>周武段</t>
        </is>
      </c>
      <c r="E60" s="3" t="inlineStr">
        <is>
          <t>00527-000</t>
        </is>
      </c>
      <c r="F60" s="14">
        <f>IF(D60=D61,E60&amp;"','"&amp;F61,E60)</f>
        <v/>
      </c>
      <c r="G60" s="3" t="inlineStr">
        <is>
          <t>台南市新營區新北街170巷3號</t>
        </is>
      </c>
      <c r="H60" s="3" t="n"/>
      <c r="I60" s="11" t="inlineStr">
        <is>
          <t>依建號比對</t>
        </is>
      </c>
      <c r="J60" s="4" t="inlineStr">
        <is>
          <t>--2023-08-18 10:56:45</t>
        </is>
      </c>
    </row>
    <row r="61" ht="19.8" customHeight="1" s="15" thickBot="1">
      <c r="A61" s="3" t="n">
        <v>306092</v>
      </c>
      <c r="B61" s="3" t="inlineStr">
        <is>
          <t>台南市</t>
        </is>
      </c>
      <c r="C61" s="3" t="inlineStr">
        <is>
          <t>新營區</t>
        </is>
      </c>
      <c r="D61" s="3" t="inlineStr">
        <is>
          <t>周武段</t>
        </is>
      </c>
      <c r="E61" s="3" t="inlineStr">
        <is>
          <t>00546-000</t>
        </is>
      </c>
      <c r="F61" s="14">
        <f>IF(D61=D62,E61&amp;"','"&amp;F62,E61)</f>
        <v/>
      </c>
      <c r="G61" s="3" t="inlineStr">
        <is>
          <t>台南市新營區新北街202號</t>
        </is>
      </c>
      <c r="H61" s="3" t="n"/>
      <c r="I61" s="11" t="inlineStr">
        <is>
          <t>依建號比對</t>
        </is>
      </c>
      <c r="J61" s="4" t="inlineStr">
        <is>
          <t>--2023-08-18 10:56:45</t>
        </is>
      </c>
    </row>
    <row r="62" ht="19.8" customHeight="1" s="15" thickBot="1">
      <c r="A62" s="3" t="n">
        <v>306094</v>
      </c>
      <c r="B62" s="3" t="inlineStr">
        <is>
          <t>台南市</t>
        </is>
      </c>
      <c r="C62" s="3" t="inlineStr">
        <is>
          <t>新營區</t>
        </is>
      </c>
      <c r="D62" s="3" t="inlineStr">
        <is>
          <t>周武段</t>
        </is>
      </c>
      <c r="E62" s="3" t="inlineStr">
        <is>
          <t>00549-000</t>
        </is>
      </c>
      <c r="F62" s="14">
        <f>IF(D62=D63,E62&amp;"','"&amp;F63,E62)</f>
        <v/>
      </c>
      <c r="G62" s="3" t="inlineStr">
        <is>
          <t>台南市新營區新北街208號</t>
        </is>
      </c>
      <c r="H62" s="3" t="n"/>
      <c r="I62" s="11" t="inlineStr">
        <is>
          <t>依建號比對</t>
        </is>
      </c>
      <c r="J62" s="4" t="inlineStr">
        <is>
          <t>--2023-08-18 10:56:45</t>
        </is>
      </c>
    </row>
    <row r="63" ht="19.8" customHeight="1" s="15" thickBot="1">
      <c r="A63" s="3" t="n">
        <v>306099</v>
      </c>
      <c r="B63" s="3" t="inlineStr">
        <is>
          <t>台南市</t>
        </is>
      </c>
      <c r="C63" s="3" t="inlineStr">
        <is>
          <t>新營區</t>
        </is>
      </c>
      <c r="D63" s="3" t="inlineStr">
        <is>
          <t>周武段</t>
        </is>
      </c>
      <c r="E63" s="3" t="inlineStr">
        <is>
          <t>00552-000</t>
        </is>
      </c>
      <c r="F63" s="14">
        <f>IF(D63=D64,E63&amp;"','"&amp;F64,E63)</f>
        <v/>
      </c>
      <c r="G63" s="3" t="inlineStr">
        <is>
          <t>台南市新營區新北街214號</t>
        </is>
      </c>
      <c r="H63" s="3" t="n"/>
      <c r="I63" s="11" t="inlineStr">
        <is>
          <t>依建號比對</t>
        </is>
      </c>
      <c r="J63" s="4" t="inlineStr">
        <is>
          <t>--2023-08-18 10:56:45</t>
        </is>
      </c>
    </row>
    <row r="64" ht="19.8" customHeight="1" s="15" thickBot="1">
      <c r="A64" s="3" t="n">
        <v>306357</v>
      </c>
      <c r="B64" s="3" t="inlineStr">
        <is>
          <t>台南市</t>
        </is>
      </c>
      <c r="C64" s="3" t="inlineStr">
        <is>
          <t>新營區</t>
        </is>
      </c>
      <c r="D64" s="3" t="inlineStr">
        <is>
          <t>周武段</t>
        </is>
      </c>
      <c r="E64" s="3" t="inlineStr">
        <is>
          <t>00298-000</t>
        </is>
      </c>
      <c r="F64" s="14">
        <f>IF(D64=D65,E64&amp;"','"&amp;F65,E64)</f>
        <v/>
      </c>
      <c r="G64" s="3" t="inlineStr">
        <is>
          <t>台南市新營區新北里20鄰民生路336巷96號</t>
        </is>
      </c>
      <c r="H64" s="3" t="n"/>
      <c r="I64" s="11" t="inlineStr">
        <is>
          <t>依建號比對</t>
        </is>
      </c>
      <c r="J64" s="4" t="inlineStr">
        <is>
          <t>--2023-08-18 10:56:45</t>
        </is>
      </c>
    </row>
    <row r="65" ht="19.8" customHeight="1" s="15" thickBot="1">
      <c r="A65" s="3" t="n">
        <v>306359</v>
      </c>
      <c r="B65" s="3" t="inlineStr">
        <is>
          <t>台南市</t>
        </is>
      </c>
      <c r="C65" s="3" t="inlineStr">
        <is>
          <t>新營區</t>
        </is>
      </c>
      <c r="D65" s="3" t="inlineStr">
        <is>
          <t>周武段</t>
        </is>
      </c>
      <c r="E65" s="3" t="inlineStr">
        <is>
          <t>00002-000</t>
        </is>
      </c>
      <c r="F65" s="14">
        <f>IF(D65=D66,E65&amp;"','"&amp;F66,E65)</f>
        <v/>
      </c>
      <c r="G65" s="3" t="inlineStr">
        <is>
          <t>台南市新營區新北里20鄰金華路一段262號</t>
        </is>
      </c>
      <c r="H65" s="3" t="n"/>
      <c r="I65" s="11" t="inlineStr">
        <is>
          <t>依建號比對</t>
        </is>
      </c>
      <c r="J65" s="4" t="inlineStr">
        <is>
          <t>--2023-08-18 10:56:45</t>
        </is>
      </c>
    </row>
    <row r="66" ht="19.8" customHeight="1" s="15" thickBot="1">
      <c r="A66" s="3" t="n">
        <v>306360</v>
      </c>
      <c r="B66" s="3" t="inlineStr">
        <is>
          <t>台南市</t>
        </is>
      </c>
      <c r="C66" s="3" t="inlineStr">
        <is>
          <t>新營區</t>
        </is>
      </c>
      <c r="D66" s="3" t="inlineStr">
        <is>
          <t>周武段</t>
        </is>
      </c>
      <c r="E66" s="3" t="inlineStr">
        <is>
          <t>00308-000</t>
        </is>
      </c>
      <c r="F66" s="14">
        <f>IF(D66=D67,E66&amp;"','"&amp;F67,E66)</f>
        <v/>
      </c>
      <c r="G66" s="3" t="inlineStr">
        <is>
          <t>台南市新營區新北里20鄰金華路一段352號</t>
        </is>
      </c>
      <c r="H66" s="3" t="n"/>
      <c r="I66" s="11" t="inlineStr">
        <is>
          <t>依建號比對</t>
        </is>
      </c>
      <c r="J66" s="4" t="inlineStr">
        <is>
          <t>--2023-08-18 10:56:45</t>
        </is>
      </c>
    </row>
    <row r="67" ht="19.8" customHeight="1" s="15" thickBot="1">
      <c r="A67" s="3" t="n">
        <v>306362</v>
      </c>
      <c r="B67" s="3" t="inlineStr">
        <is>
          <t>台南市</t>
        </is>
      </c>
      <c r="C67" s="3" t="inlineStr">
        <is>
          <t>新營區</t>
        </is>
      </c>
      <c r="D67" s="3" t="inlineStr">
        <is>
          <t>周武段</t>
        </is>
      </c>
      <c r="E67" s="3" t="inlineStr">
        <is>
          <t>00310-000</t>
        </is>
      </c>
      <c r="F67" s="14">
        <f>IF(D67=D68,E67&amp;"','"&amp;F68,E67)</f>
        <v/>
      </c>
      <c r="G67" s="3" t="inlineStr">
        <is>
          <t>台南市新營區新北里20鄰金華路一段358號</t>
        </is>
      </c>
      <c r="H67" s="3" t="n"/>
      <c r="I67" s="11" t="inlineStr">
        <is>
          <t>依建號比對</t>
        </is>
      </c>
      <c r="J67" s="4" t="inlineStr">
        <is>
          <t>--2023-08-18 10:56:45</t>
        </is>
      </c>
    </row>
    <row r="68" ht="19.8" customHeight="1" s="15" thickBot="1">
      <c r="A68" s="3" t="n">
        <v>306364</v>
      </c>
      <c r="B68" s="3" t="inlineStr">
        <is>
          <t>台南市</t>
        </is>
      </c>
      <c r="C68" s="3" t="inlineStr">
        <is>
          <t>新營區</t>
        </is>
      </c>
      <c r="D68" s="3" t="inlineStr">
        <is>
          <t>周武段</t>
        </is>
      </c>
      <c r="E68" s="3" t="inlineStr">
        <is>
          <t>00312-000</t>
        </is>
      </c>
      <c r="F68" s="14">
        <f>IF(D68=D69,E68&amp;"','"&amp;F69,E68)</f>
        <v/>
      </c>
      <c r="G68" s="3" t="inlineStr">
        <is>
          <t>台南市新營區新北里20鄰金華路一段362號</t>
        </is>
      </c>
      <c r="H68" s="3" t="n"/>
      <c r="I68" s="11" t="inlineStr">
        <is>
          <t>依建號比對</t>
        </is>
      </c>
      <c r="J68" s="4" t="inlineStr">
        <is>
          <t>--2023-08-18 10:56:45</t>
        </is>
      </c>
    </row>
    <row r="69" ht="19.8" customHeight="1" s="15" thickBot="1">
      <c r="A69" s="3" t="n">
        <v>306365</v>
      </c>
      <c r="B69" s="3" t="inlineStr">
        <is>
          <t>台南市</t>
        </is>
      </c>
      <c r="C69" s="3" t="inlineStr">
        <is>
          <t>新營區</t>
        </is>
      </c>
      <c r="D69" s="3" t="inlineStr">
        <is>
          <t>周武段</t>
        </is>
      </c>
      <c r="E69" s="3" t="inlineStr">
        <is>
          <t>00315-000</t>
        </is>
      </c>
      <c r="F69" s="14">
        <f>IF(D69=D70,E69&amp;"','"&amp;F70,E69)</f>
        <v/>
      </c>
      <c r="G69" s="3" t="inlineStr">
        <is>
          <t>台南市新營區新北里20鄰金華路一段366號</t>
        </is>
      </c>
      <c r="H69" s="3" t="n"/>
      <c r="I69" s="11" t="inlineStr">
        <is>
          <t>依建號比對</t>
        </is>
      </c>
      <c r="J69" s="4" t="inlineStr">
        <is>
          <t>--2023-08-18 10:56:45</t>
        </is>
      </c>
    </row>
    <row r="70" ht="19.8" customHeight="1" s="15" thickBot="1">
      <c r="A70" s="3" t="n">
        <v>306370</v>
      </c>
      <c r="B70" s="3" t="inlineStr">
        <is>
          <t>台南市</t>
        </is>
      </c>
      <c r="C70" s="3" t="inlineStr">
        <is>
          <t>新營區</t>
        </is>
      </c>
      <c r="D70" s="3" t="inlineStr">
        <is>
          <t>周武段</t>
        </is>
      </c>
      <c r="E70" s="3" t="inlineStr">
        <is>
          <t>00239-000</t>
        </is>
      </c>
      <c r="F70" s="14">
        <f>IF(D70=D71,E70&amp;"','"&amp;F71,E70)</f>
        <v/>
      </c>
      <c r="G70" s="3" t="inlineStr">
        <is>
          <t>台南市新營區新北里21鄰民生路342巷7號</t>
        </is>
      </c>
      <c r="H70" s="3" t="n"/>
      <c r="I70" s="11" t="inlineStr">
        <is>
          <t>依建號比對</t>
        </is>
      </c>
      <c r="J70" s="4" t="inlineStr">
        <is>
          <t>--2023-08-18 10:56:45</t>
        </is>
      </c>
    </row>
    <row r="71" ht="19.8" customHeight="1" s="15" thickBot="1">
      <c r="A71" s="3" t="n">
        <v>306372</v>
      </c>
      <c r="B71" s="3" t="inlineStr">
        <is>
          <t>台南市</t>
        </is>
      </c>
      <c r="C71" s="3" t="inlineStr">
        <is>
          <t>新營區</t>
        </is>
      </c>
      <c r="D71" s="3" t="inlineStr">
        <is>
          <t>周武段</t>
        </is>
      </c>
      <c r="E71" s="3" t="inlineStr">
        <is>
          <t>00230-000</t>
        </is>
      </c>
      <c r="F71" s="14">
        <f>IF(D71=D72,E71&amp;"','"&amp;F72,E71)</f>
        <v/>
      </c>
      <c r="G71" s="3" t="inlineStr">
        <is>
          <t>台南市新營區新北里22鄰民生路356巷16號</t>
        </is>
      </c>
      <c r="H71" s="3" t="n"/>
      <c r="I71" s="11" t="inlineStr">
        <is>
          <t>依建號比對</t>
        </is>
      </c>
      <c r="J71" s="4" t="inlineStr">
        <is>
          <t>--2023-08-18 10:56:45</t>
        </is>
      </c>
    </row>
    <row r="72" ht="19.8" customHeight="1" s="15" thickBot="1">
      <c r="A72" s="3" t="n">
        <v>306379</v>
      </c>
      <c r="B72" s="3" t="inlineStr">
        <is>
          <t>台南市</t>
        </is>
      </c>
      <c r="C72" s="3" t="inlineStr">
        <is>
          <t>新營區</t>
        </is>
      </c>
      <c r="D72" s="3" t="inlineStr">
        <is>
          <t>周武段</t>
        </is>
      </c>
      <c r="E72" s="3" t="inlineStr">
        <is>
          <t>00208-000</t>
        </is>
      </c>
      <c r="F72" s="14">
        <f>IF(D72=D73,E72&amp;"','"&amp;F73,E72)</f>
        <v/>
      </c>
      <c r="G72" s="3" t="inlineStr">
        <is>
          <t>台南市新營區新北里22鄰民生路356巷47號</t>
        </is>
      </c>
      <c r="H72" s="3" t="n"/>
      <c r="I72" s="11" t="inlineStr">
        <is>
          <t>依建號比對</t>
        </is>
      </c>
      <c r="J72" s="4" t="inlineStr">
        <is>
          <t>--2023-08-18 10:56:45</t>
        </is>
      </c>
    </row>
    <row r="73" ht="19.8" customHeight="1" s="15" thickBot="1">
      <c r="A73" s="3" t="n">
        <v>306396</v>
      </c>
      <c r="B73" s="3" t="inlineStr">
        <is>
          <t>台南市</t>
        </is>
      </c>
      <c r="C73" s="3" t="inlineStr">
        <is>
          <t>新營區</t>
        </is>
      </c>
      <c r="D73" s="3" t="inlineStr">
        <is>
          <t>周武段</t>
        </is>
      </c>
      <c r="E73" s="3" t="inlineStr">
        <is>
          <t>00041-000</t>
        </is>
      </c>
      <c r="F73" s="14">
        <f>IF(D73=D74,E73&amp;"','"&amp;F74,E73)</f>
        <v/>
      </c>
      <c r="G73" s="3" t="inlineStr">
        <is>
          <t>台南市新營區新北里23鄰周武街255巷3號</t>
        </is>
      </c>
      <c r="H73" s="3" t="n"/>
      <c r="I73" s="11" t="inlineStr">
        <is>
          <t>依建號比對</t>
        </is>
      </c>
      <c r="J73" s="4" t="inlineStr">
        <is>
          <t>--2023-08-18 10:56:45</t>
        </is>
      </c>
    </row>
    <row r="74" ht="19.8" customHeight="1" s="15" thickBot="1">
      <c r="A74" s="3" t="n">
        <v>306401</v>
      </c>
      <c r="B74" s="3" t="inlineStr">
        <is>
          <t>台南市</t>
        </is>
      </c>
      <c r="C74" s="3" t="inlineStr">
        <is>
          <t>新營區</t>
        </is>
      </c>
      <c r="D74" s="3" t="inlineStr">
        <is>
          <t>周武段</t>
        </is>
      </c>
      <c r="E74" s="3" t="inlineStr">
        <is>
          <t>00036-000</t>
        </is>
      </c>
      <c r="F74" s="14">
        <f>IF(D74=D75,E74&amp;"','"&amp;F75,E74)</f>
        <v/>
      </c>
      <c r="G74" s="3" t="inlineStr">
        <is>
          <t>台南市新營區新北里23鄰周武街255巷9號</t>
        </is>
      </c>
      <c r="H74" s="3" t="n"/>
      <c r="I74" s="11" t="inlineStr">
        <is>
          <t>依建號比對</t>
        </is>
      </c>
      <c r="J74" s="4" t="inlineStr">
        <is>
          <t>--2023-08-18 10:56:45</t>
        </is>
      </c>
    </row>
    <row r="75" ht="19.8" customHeight="1" s="15" thickBot="1">
      <c r="A75" s="3" t="n">
        <v>306403</v>
      </c>
      <c r="B75" s="3" t="inlineStr">
        <is>
          <t>台南市</t>
        </is>
      </c>
      <c r="C75" s="3" t="inlineStr">
        <is>
          <t>新營區</t>
        </is>
      </c>
      <c r="D75" s="3" t="inlineStr">
        <is>
          <t>周武段</t>
        </is>
      </c>
      <c r="E75" s="3" t="inlineStr">
        <is>
          <t>00015-000</t>
        </is>
      </c>
      <c r="F75" s="14">
        <f>IF(D75=D76,E75&amp;"','"&amp;F76,E75)</f>
        <v/>
      </c>
      <c r="G75" s="3" t="inlineStr">
        <is>
          <t>台南市新營區新北里23鄰周武街259號</t>
        </is>
      </c>
      <c r="H75" s="3" t="n"/>
      <c r="I75" s="11" t="inlineStr">
        <is>
          <t>依建號比對</t>
        </is>
      </c>
      <c r="J75" s="4" t="inlineStr">
        <is>
          <t>--2023-08-18 10:56:45</t>
        </is>
      </c>
    </row>
    <row r="76" ht="19.8" customHeight="1" s="15" thickBot="1">
      <c r="A76" s="3" t="n">
        <v>306404</v>
      </c>
      <c r="B76" s="3" t="inlineStr">
        <is>
          <t>台南市</t>
        </is>
      </c>
      <c r="C76" s="3" t="inlineStr">
        <is>
          <t>新營區</t>
        </is>
      </c>
      <c r="D76" s="3" t="inlineStr">
        <is>
          <t>周武段</t>
        </is>
      </c>
      <c r="E76" s="3" t="inlineStr">
        <is>
          <t>00016-000</t>
        </is>
      </c>
      <c r="F76" s="14">
        <f>IF(D76=D77,E76&amp;"','"&amp;F77,E76)</f>
        <v/>
      </c>
      <c r="G76" s="3" t="inlineStr">
        <is>
          <t>台南市新營區新北里23鄰周武街261號</t>
        </is>
      </c>
      <c r="H76" s="3" t="n"/>
      <c r="I76" s="11" t="inlineStr">
        <is>
          <t>依建號比對</t>
        </is>
      </c>
      <c r="J76" s="4" t="inlineStr">
        <is>
          <t>--2023-08-18 10:56:45</t>
        </is>
      </c>
    </row>
    <row r="77" ht="19.8" customHeight="1" s="15" thickBot="1">
      <c r="A77" s="3" t="n">
        <v>306416</v>
      </c>
      <c r="B77" s="3" t="inlineStr">
        <is>
          <t>台南市</t>
        </is>
      </c>
      <c r="C77" s="3" t="inlineStr">
        <is>
          <t>新營區</t>
        </is>
      </c>
      <c r="D77" s="3" t="inlineStr">
        <is>
          <t>周武段</t>
        </is>
      </c>
      <c r="E77" s="3" t="inlineStr">
        <is>
          <t>00028-000</t>
        </is>
      </c>
      <c r="F77" s="14">
        <f>IF(D77=D78,E77&amp;"','"&amp;F78,E77)</f>
        <v/>
      </c>
      <c r="G77" s="3" t="inlineStr">
        <is>
          <t>台南市新營區新北里23鄰周武街285號</t>
        </is>
      </c>
      <c r="H77" s="3" t="n"/>
      <c r="I77" s="11" t="inlineStr">
        <is>
          <t>依建號比對</t>
        </is>
      </c>
      <c r="J77" s="4" t="inlineStr">
        <is>
          <t>--2023-08-18 10:56:45</t>
        </is>
      </c>
    </row>
    <row r="78" ht="19.8" customHeight="1" s="15" thickBot="1">
      <c r="A78" s="3" t="n">
        <v>306422</v>
      </c>
      <c r="B78" s="3" t="inlineStr">
        <is>
          <t>台南市</t>
        </is>
      </c>
      <c r="C78" s="3" t="inlineStr">
        <is>
          <t>新營區</t>
        </is>
      </c>
      <c r="D78" s="3" t="inlineStr">
        <is>
          <t>周武段</t>
        </is>
      </c>
      <c r="E78" s="3" t="inlineStr">
        <is>
          <t>00183-000</t>
        </is>
      </c>
      <c r="F78" s="14">
        <f>IF(D78=D79,E78&amp;"','"&amp;F79,E78)</f>
        <v/>
      </c>
      <c r="G78" s="3" t="inlineStr">
        <is>
          <t>台南市新營區新北里23鄰民生路386巷42之1號</t>
        </is>
      </c>
      <c r="H78" s="3" t="n"/>
      <c r="I78" s="11" t="inlineStr">
        <is>
          <t>依建號比對</t>
        </is>
      </c>
      <c r="J78" s="4" t="inlineStr">
        <is>
          <t>--2023-08-18 10:56:45</t>
        </is>
      </c>
    </row>
    <row r="79" ht="19.8" customHeight="1" s="15" thickBot="1">
      <c r="A79" s="3" t="n">
        <v>306423</v>
      </c>
      <c r="B79" s="3" t="inlineStr">
        <is>
          <t>台南市</t>
        </is>
      </c>
      <c r="C79" s="3" t="inlineStr">
        <is>
          <t>新營區</t>
        </is>
      </c>
      <c r="D79" s="3" t="inlineStr">
        <is>
          <t>周武段</t>
        </is>
      </c>
      <c r="E79" s="3" t="inlineStr">
        <is>
          <t>00182-000</t>
        </is>
      </c>
      <c r="F79" s="14">
        <f>IF(D79=D80,E79&amp;"','"&amp;F80,E79)</f>
        <v/>
      </c>
      <c r="G79" s="3" t="inlineStr">
        <is>
          <t>台南市新營區新北里23鄰民生路386巷46號</t>
        </is>
      </c>
      <c r="H79" s="3" t="n"/>
      <c r="I79" s="11" t="inlineStr">
        <is>
          <t>依建號比對</t>
        </is>
      </c>
      <c r="J79" s="4" t="inlineStr">
        <is>
          <t>--2023-08-18 10:56:45</t>
        </is>
      </c>
    </row>
    <row r="80" ht="19.8" customHeight="1" s="15" thickBot="1">
      <c r="A80" s="3" t="n">
        <v>306424</v>
      </c>
      <c r="B80" s="3" t="inlineStr">
        <is>
          <t>台南市</t>
        </is>
      </c>
      <c r="C80" s="3" t="inlineStr">
        <is>
          <t>新營區</t>
        </is>
      </c>
      <c r="D80" s="3" t="inlineStr">
        <is>
          <t>周武段</t>
        </is>
      </c>
      <c r="E80" s="3" t="inlineStr">
        <is>
          <t>00181-000</t>
        </is>
      </c>
      <c r="F80" s="14">
        <f>IF(D80=D81,E80&amp;"','"&amp;F81,E80)</f>
        <v/>
      </c>
      <c r="G80" s="3" t="inlineStr">
        <is>
          <t>台南市新營區新北里23鄰民生路386巷48號</t>
        </is>
      </c>
      <c r="H80" s="3" t="n"/>
      <c r="I80" s="11" t="inlineStr">
        <is>
          <t>依建號比對</t>
        </is>
      </c>
      <c r="J80" s="4" t="inlineStr">
        <is>
          <t>--2023-08-18 10:56:45</t>
        </is>
      </c>
    </row>
    <row r="81" ht="19.8" customHeight="1" s="15" thickBot="1">
      <c r="A81" s="3" t="n">
        <v>306426</v>
      </c>
      <c r="B81" s="3" t="inlineStr">
        <is>
          <t>台南市</t>
        </is>
      </c>
      <c r="C81" s="3" t="inlineStr">
        <is>
          <t>新營區</t>
        </is>
      </c>
      <c r="D81" s="3" t="inlineStr">
        <is>
          <t>周武段</t>
        </is>
      </c>
      <c r="E81" s="3" t="inlineStr">
        <is>
          <t>00162-000</t>
        </is>
      </c>
      <c r="F81" s="14">
        <f>IF(D81=D82,E81&amp;"','"&amp;F82,E81)</f>
        <v/>
      </c>
      <c r="G81" s="3" t="inlineStr">
        <is>
          <t>台南市新營區新北里23鄰民生路386巷72號</t>
        </is>
      </c>
      <c r="H81" s="3" t="n"/>
      <c r="I81" s="11" t="inlineStr">
        <is>
          <t>依建號比對</t>
        </is>
      </c>
      <c r="J81" s="4" t="inlineStr">
        <is>
          <t>--2023-08-18 10:56:45</t>
        </is>
      </c>
    </row>
    <row r="82" ht="19.8" customHeight="1" s="15" thickBot="1">
      <c r="A82" s="3" t="n">
        <v>306477</v>
      </c>
      <c r="B82" s="3" t="inlineStr">
        <is>
          <t>台南市</t>
        </is>
      </c>
      <c r="C82" s="3" t="inlineStr">
        <is>
          <t>新營區</t>
        </is>
      </c>
      <c r="D82" s="3" t="inlineStr">
        <is>
          <t>周武段</t>
        </is>
      </c>
      <c r="E82" s="3" t="inlineStr">
        <is>
          <t>00077-000</t>
        </is>
      </c>
      <c r="F82" s="14">
        <f>IF(D82=D83,E82&amp;"','"&amp;F83,E82)</f>
        <v/>
      </c>
      <c r="G82" s="3" t="inlineStr">
        <is>
          <t>台南市新營區新北里24鄰民生路420巷59號</t>
        </is>
      </c>
      <c r="H82" s="3" t="n"/>
      <c r="I82" s="11" t="inlineStr">
        <is>
          <t>依建號比對</t>
        </is>
      </c>
      <c r="J82" s="4" t="inlineStr">
        <is>
          <t>--2023-08-18 10:56:45</t>
        </is>
      </c>
    </row>
    <row r="83" ht="19.8" customHeight="1" s="15" thickBot="1">
      <c r="A83" s="3" t="n">
        <v>306483</v>
      </c>
      <c r="B83" s="3" t="inlineStr">
        <is>
          <t>台南市</t>
        </is>
      </c>
      <c r="C83" s="3" t="inlineStr">
        <is>
          <t>新營區</t>
        </is>
      </c>
      <c r="D83" s="3" t="inlineStr">
        <is>
          <t>周武段</t>
        </is>
      </c>
      <c r="E83" s="3" t="inlineStr">
        <is>
          <t>00419-000</t>
        </is>
      </c>
      <c r="F83" s="14">
        <f>IF(D83=D84,E83&amp;"','"&amp;F84,E83)</f>
        <v/>
      </c>
      <c r="G83" s="3" t="inlineStr">
        <is>
          <t>台南市新營區新北里24鄰民生路570號</t>
        </is>
      </c>
      <c r="H83" s="3" t="n"/>
      <c r="I83" s="11" t="inlineStr">
        <is>
          <t>依建號比對</t>
        </is>
      </c>
      <c r="J83" s="4" t="inlineStr">
        <is>
          <t>--2023-08-18 10:56:45</t>
        </is>
      </c>
    </row>
    <row r="84" ht="19.8" customHeight="1" s="15" thickBot="1">
      <c r="A84" s="3" t="n">
        <v>306507</v>
      </c>
      <c r="B84" s="3" t="inlineStr">
        <is>
          <t>台南市</t>
        </is>
      </c>
      <c r="C84" s="3" t="inlineStr">
        <is>
          <t>新營區</t>
        </is>
      </c>
      <c r="D84" s="3" t="inlineStr">
        <is>
          <t>周武段</t>
        </is>
      </c>
      <c r="E84" s="3" t="inlineStr">
        <is>
          <t>00836-000</t>
        </is>
      </c>
      <c r="F84" s="14">
        <f>IF(D84=D85,E84&amp;"','"&amp;F85,E84)</f>
        <v/>
      </c>
      <c r="G84" s="3" t="inlineStr">
        <is>
          <t>台南市新營區新北里27鄰新北八街57號</t>
        </is>
      </c>
      <c r="H84" s="3" t="n"/>
      <c r="I84" s="11" t="inlineStr">
        <is>
          <t>依建號比對</t>
        </is>
      </c>
      <c r="J84" s="4" t="inlineStr">
        <is>
          <t>--2023-08-18 10:56:45</t>
        </is>
      </c>
    </row>
    <row r="85" ht="19.8" customHeight="1" s="15" thickBot="1">
      <c r="A85" s="3" t="n">
        <v>306508</v>
      </c>
      <c r="B85" s="3" t="inlineStr">
        <is>
          <t>台南市</t>
        </is>
      </c>
      <c r="C85" s="3" t="inlineStr">
        <is>
          <t>新營區</t>
        </is>
      </c>
      <c r="D85" s="3" t="inlineStr">
        <is>
          <t>周武段</t>
        </is>
      </c>
      <c r="E85" s="3" t="inlineStr">
        <is>
          <t>00835-000</t>
        </is>
      </c>
      <c r="F85" s="14">
        <f>IF(D85=D86,E85&amp;"','"&amp;F86,E85)</f>
        <v/>
      </c>
      <c r="G85" s="3" t="inlineStr">
        <is>
          <t>台南市新營區新北里27鄰新北八街59號</t>
        </is>
      </c>
      <c r="H85" s="3" t="n"/>
      <c r="I85" s="11" t="inlineStr">
        <is>
          <t>依建號比對</t>
        </is>
      </c>
      <c r="J85" s="4" t="inlineStr">
        <is>
          <t>--2023-08-18 10:56:45</t>
        </is>
      </c>
    </row>
    <row r="86" ht="19.8" customHeight="1" s="15" thickBot="1">
      <c r="A86" s="3" t="n">
        <v>306517</v>
      </c>
      <c r="B86" s="3" t="inlineStr">
        <is>
          <t>台南市</t>
        </is>
      </c>
      <c r="C86" s="3" t="inlineStr">
        <is>
          <t>新營區</t>
        </is>
      </c>
      <c r="D86" s="3" t="inlineStr">
        <is>
          <t>周武段</t>
        </is>
      </c>
      <c r="E86" s="3" t="inlineStr">
        <is>
          <t>00769-000</t>
        </is>
      </c>
      <c r="F86" s="14">
        <f>IF(D86=D87,E86&amp;"','"&amp;F87,E86)</f>
        <v/>
      </c>
      <c r="G86" s="3" t="inlineStr">
        <is>
          <t>台南市新營區新北里27鄰民生路373號</t>
        </is>
      </c>
      <c r="H86" s="3" t="n"/>
      <c r="I86" s="11" t="inlineStr">
        <is>
          <t>依建號比對</t>
        </is>
      </c>
      <c r="J86" s="4" t="inlineStr">
        <is>
          <t>--2023-08-18 10:56:45</t>
        </is>
      </c>
    </row>
    <row r="87" ht="19.8" customHeight="1" s="15" thickBot="1">
      <c r="A87" s="3" t="n">
        <v>306528</v>
      </c>
      <c r="B87" s="3" t="inlineStr">
        <is>
          <t>台南市</t>
        </is>
      </c>
      <c r="C87" s="3" t="inlineStr">
        <is>
          <t>新營區</t>
        </is>
      </c>
      <c r="D87" s="3" t="inlineStr">
        <is>
          <t>周武段</t>
        </is>
      </c>
      <c r="E87" s="3" t="inlineStr">
        <is>
          <t>00449-000</t>
        </is>
      </c>
      <c r="F87" s="14">
        <f>IF(D87=D88,E87&amp;"','"&amp;F88,E87)</f>
        <v/>
      </c>
      <c r="G87" s="3" t="inlineStr">
        <is>
          <t>台南市新營區新北里27鄰民生路385巷13弄41號</t>
        </is>
      </c>
      <c r="H87" s="3" t="n"/>
      <c r="I87" s="11" t="inlineStr">
        <is>
          <t>依建號比對</t>
        </is>
      </c>
      <c r="J87" s="4" t="inlineStr">
        <is>
          <t>--2023-08-18 10:56:45</t>
        </is>
      </c>
    </row>
    <row r="88" ht="19.8" customHeight="1" s="15" thickBot="1">
      <c r="A88" s="3" t="n">
        <v>306539</v>
      </c>
      <c r="B88" s="3" t="inlineStr">
        <is>
          <t>台南市</t>
        </is>
      </c>
      <c r="C88" s="3" t="inlineStr">
        <is>
          <t>新營區</t>
        </is>
      </c>
      <c r="D88" s="3" t="inlineStr">
        <is>
          <t>周武段</t>
        </is>
      </c>
      <c r="E88" s="3" t="inlineStr">
        <is>
          <t>00813-000</t>
        </is>
      </c>
      <c r="F88" s="14">
        <f>IF(D88=D89,E88&amp;"','"&amp;F89,E88)</f>
        <v/>
      </c>
      <c r="G88" s="3" t="inlineStr">
        <is>
          <t>台南市新營區新北里27鄰民生路387號</t>
        </is>
      </c>
      <c r="H88" s="3" t="n"/>
      <c r="I88" s="11" t="inlineStr">
        <is>
          <t>依建號比對</t>
        </is>
      </c>
      <c r="J88" s="4" t="inlineStr">
        <is>
          <t>--2023-08-18 10:56:45</t>
        </is>
      </c>
    </row>
    <row r="89" ht="19.8" customHeight="1" s="15" thickBot="1">
      <c r="A89" s="3" t="n">
        <v>306542</v>
      </c>
      <c r="B89" s="3" t="inlineStr">
        <is>
          <t>台南市</t>
        </is>
      </c>
      <c r="C89" s="3" t="inlineStr">
        <is>
          <t>新營區</t>
        </is>
      </c>
      <c r="D89" s="3" t="inlineStr">
        <is>
          <t>周武段</t>
        </is>
      </c>
      <c r="E89" s="3" t="inlineStr">
        <is>
          <t>00816-000</t>
        </is>
      </c>
      <c r="F89" s="14">
        <f>IF(D89=D90,E89&amp;"','"&amp;F90,E89)</f>
        <v/>
      </c>
      <c r="G89" s="3" t="inlineStr">
        <is>
          <t>台南市新營區新北里27鄰民生路393號</t>
        </is>
      </c>
      <c r="H89" s="3" t="n"/>
      <c r="I89" s="11" t="inlineStr">
        <is>
          <t>依建號比對</t>
        </is>
      </c>
      <c r="J89" s="4" t="inlineStr">
        <is>
          <t>--2023-08-18 10:56:45</t>
        </is>
      </c>
    </row>
    <row r="90" ht="19.8" customHeight="1" s="15" thickBot="1">
      <c r="A90" s="3" t="n">
        <v>306550</v>
      </c>
      <c r="B90" s="3" t="inlineStr">
        <is>
          <t>台南市</t>
        </is>
      </c>
      <c r="C90" s="3" t="inlineStr">
        <is>
          <t>新營區</t>
        </is>
      </c>
      <c r="D90" s="3" t="inlineStr">
        <is>
          <t>周武段</t>
        </is>
      </c>
      <c r="E90" s="3" t="inlineStr">
        <is>
          <t>00825-000</t>
        </is>
      </c>
      <c r="F90" s="14">
        <f>IF(D90=D91,E90&amp;"','"&amp;F91,E90)</f>
        <v/>
      </c>
      <c r="G90" s="3" t="inlineStr">
        <is>
          <t>台南市新營區新北里27鄰民生路411號</t>
        </is>
      </c>
      <c r="H90" s="3" t="n"/>
      <c r="I90" s="11" t="inlineStr">
        <is>
          <t>依建號比對</t>
        </is>
      </c>
      <c r="J90" s="4" t="inlineStr">
        <is>
          <t>--2023-08-18 10:56:45</t>
        </is>
      </c>
    </row>
    <row r="91" ht="19.8" customHeight="1" s="15" thickBot="1">
      <c r="A91" s="3" t="n">
        <v>306552</v>
      </c>
      <c r="B91" s="3" t="inlineStr">
        <is>
          <t>台南市</t>
        </is>
      </c>
      <c r="C91" s="3" t="inlineStr">
        <is>
          <t>新營區</t>
        </is>
      </c>
      <c r="D91" s="3" t="inlineStr">
        <is>
          <t>周武段</t>
        </is>
      </c>
      <c r="E91" s="3" t="inlineStr">
        <is>
          <t>00827-000</t>
        </is>
      </c>
      <c r="F91" s="14">
        <f>IF(D91=D92,E91&amp;"','"&amp;F92,E91)</f>
        <v/>
      </c>
      <c r="G91" s="3" t="inlineStr">
        <is>
          <t>台南市新營區新北里27鄰民生路423號</t>
        </is>
      </c>
      <c r="H91" s="3" t="n"/>
      <c r="I91" s="11" t="inlineStr">
        <is>
          <t>依建號比對</t>
        </is>
      </c>
      <c r="J91" s="4" t="inlineStr">
        <is>
          <t>--2023-08-18 10:56:45</t>
        </is>
      </c>
    </row>
    <row r="92" ht="19.8" customHeight="1" s="15" thickBot="1">
      <c r="A92" s="3" t="n">
        <v>306554</v>
      </c>
      <c r="B92" s="3" t="inlineStr">
        <is>
          <t>台南市</t>
        </is>
      </c>
      <c r="C92" s="3" t="inlineStr">
        <is>
          <t>新營區</t>
        </is>
      </c>
      <c r="D92" s="3" t="inlineStr">
        <is>
          <t>周武段</t>
        </is>
      </c>
      <c r="E92" s="3" t="inlineStr">
        <is>
          <t>00829-000</t>
        </is>
      </c>
      <c r="F92" s="14">
        <f>IF(D92=D93,E92&amp;"','"&amp;F93,E92)</f>
        <v/>
      </c>
      <c r="G92" s="3" t="inlineStr">
        <is>
          <t>台南市新營區新北里27鄰民生路427號</t>
        </is>
      </c>
      <c r="H92" s="3" t="n"/>
      <c r="I92" s="11" t="inlineStr">
        <is>
          <t>依建號比對</t>
        </is>
      </c>
      <c r="J92" s="4" t="inlineStr">
        <is>
          <t>--2023-08-18 10:56:45</t>
        </is>
      </c>
    </row>
    <row r="93" ht="19.8" customHeight="1" s="15" thickBot="1">
      <c r="A93" s="3" t="n">
        <v>306558</v>
      </c>
      <c r="B93" s="3" t="inlineStr">
        <is>
          <t>台南市</t>
        </is>
      </c>
      <c r="C93" s="3" t="inlineStr">
        <is>
          <t>新營區</t>
        </is>
      </c>
      <c r="D93" s="3" t="inlineStr">
        <is>
          <t>周武段</t>
        </is>
      </c>
      <c r="E93" s="3" t="inlineStr">
        <is>
          <t>00831-000</t>
        </is>
      </c>
      <c r="F93" s="14">
        <f>IF(D93=D94,E93&amp;"','"&amp;F94,E93)</f>
        <v/>
      </c>
      <c r="G93" s="3" t="inlineStr">
        <is>
          <t>台南市新營區新北里27鄰民生路431巷5號</t>
        </is>
      </c>
      <c r="H93" s="3" t="n"/>
      <c r="I93" s="11" t="inlineStr">
        <is>
          <t>依建號比對</t>
        </is>
      </c>
      <c r="J93" s="4" t="inlineStr">
        <is>
          <t>--2023-08-18 10:56:45</t>
        </is>
      </c>
    </row>
    <row r="94" ht="19.8" customHeight="1" s="15" thickBot="1">
      <c r="A94" s="3" t="n">
        <v>306559</v>
      </c>
      <c r="B94" s="3" t="inlineStr">
        <is>
          <t>台南市</t>
        </is>
      </c>
      <c r="C94" s="3" t="inlineStr">
        <is>
          <t>新營區</t>
        </is>
      </c>
      <c r="D94" s="3" t="inlineStr">
        <is>
          <t>周武段</t>
        </is>
      </c>
      <c r="E94" s="3" t="inlineStr">
        <is>
          <t>00893-000</t>
        </is>
      </c>
      <c r="F94" s="14">
        <f>IF(D94=D95,E94&amp;"','"&amp;F95,E94)</f>
        <v/>
      </c>
      <c r="G94" s="3" t="inlineStr">
        <is>
          <t>台南市新營區新北里27鄰民生路463之1號</t>
        </is>
      </c>
      <c r="H94" s="3" t="n"/>
      <c r="I94" s="11" t="inlineStr">
        <is>
          <t>依建號比對</t>
        </is>
      </c>
      <c r="J94" s="4" t="inlineStr">
        <is>
          <t>--2023-08-18 10:56:46</t>
        </is>
      </c>
    </row>
    <row r="95" ht="19.8" customHeight="1" s="15" thickBot="1">
      <c r="A95" s="3" t="n">
        <v>306564</v>
      </c>
      <c r="B95" s="3" t="inlineStr">
        <is>
          <t>台南市</t>
        </is>
      </c>
      <c r="C95" s="3" t="inlineStr">
        <is>
          <t>新營區</t>
        </is>
      </c>
      <c r="D95" s="3" t="inlineStr">
        <is>
          <t>周武段</t>
        </is>
      </c>
      <c r="E95" s="3" t="inlineStr">
        <is>
          <t>00897-000</t>
        </is>
      </c>
      <c r="F95" s="14">
        <f>IF(D95=D96,E95&amp;"','"&amp;F96,E95)</f>
        <v/>
      </c>
      <c r="G95" s="3" t="inlineStr">
        <is>
          <t>台南市新營區新北里27鄰民生路467號</t>
        </is>
      </c>
      <c r="H95" s="3" t="n"/>
      <c r="I95" s="11" t="inlineStr">
        <is>
          <t>依建號比對</t>
        </is>
      </c>
      <c r="J95" s="4" t="inlineStr">
        <is>
          <t>--2023-08-18 10:56:46</t>
        </is>
      </c>
    </row>
    <row r="96" ht="19.8" customHeight="1" s="15" thickBot="1">
      <c r="A96" s="3" t="n">
        <v>306591</v>
      </c>
      <c r="B96" s="3" t="inlineStr">
        <is>
          <t>台南市</t>
        </is>
      </c>
      <c r="C96" s="3" t="inlineStr">
        <is>
          <t>新營區</t>
        </is>
      </c>
      <c r="D96" s="3" t="inlineStr">
        <is>
          <t>周武段</t>
        </is>
      </c>
      <c r="E96" s="3" t="inlineStr">
        <is>
          <t>00544-000</t>
        </is>
      </c>
      <c r="F96" s="14">
        <f>IF(D96=D97,E96&amp;"','"&amp;F97,E96)</f>
        <v/>
      </c>
      <c r="G96" s="3" t="inlineStr">
        <is>
          <t>台南市新營區新北里30鄰新北六街6號</t>
        </is>
      </c>
      <c r="H96" s="3" t="n"/>
      <c r="I96" s="11" t="inlineStr">
        <is>
          <t>依建號比對</t>
        </is>
      </c>
      <c r="J96" s="4" t="inlineStr">
        <is>
          <t>--2023-08-18 10:56:46</t>
        </is>
      </c>
    </row>
    <row r="97" ht="19.8" customHeight="1" s="15" thickBot="1">
      <c r="A97" s="3" t="n">
        <v>306595</v>
      </c>
      <c r="B97" s="3" t="inlineStr">
        <is>
          <t>台南市</t>
        </is>
      </c>
      <c r="C97" s="3" t="inlineStr">
        <is>
          <t>新營區</t>
        </is>
      </c>
      <c r="D97" s="3" t="inlineStr">
        <is>
          <t>周武段</t>
        </is>
      </c>
      <c r="E97" s="3" t="inlineStr">
        <is>
          <t>00489-000</t>
        </is>
      </c>
      <c r="F97" s="14">
        <f>IF(D97=D98,E97&amp;"','"&amp;F98,E97)</f>
        <v/>
      </c>
      <c r="G97" s="3" t="inlineStr">
        <is>
          <t>台南市新營區新北里30鄰新北四街41號</t>
        </is>
      </c>
      <c r="H97" s="3" t="n"/>
      <c r="I97" s="11" t="inlineStr">
        <is>
          <t>依建號比對</t>
        </is>
      </c>
      <c r="J97" s="4" t="inlineStr">
        <is>
          <t>--2023-08-18 10:56:46</t>
        </is>
      </c>
    </row>
    <row r="98" ht="19.8" customHeight="1" s="15" thickBot="1">
      <c r="A98" s="3" t="n">
        <v>306596</v>
      </c>
      <c r="B98" s="3" t="inlineStr">
        <is>
          <t>台南市</t>
        </is>
      </c>
      <c r="C98" s="3" t="inlineStr">
        <is>
          <t>新營區</t>
        </is>
      </c>
      <c r="D98" s="3" t="inlineStr">
        <is>
          <t>周武段</t>
        </is>
      </c>
      <c r="E98" s="3" t="inlineStr">
        <is>
          <t>00504-000</t>
        </is>
      </c>
      <c r="F98" s="14">
        <f>IF(D98=D99,E98&amp;"','"&amp;F99,E98)</f>
        <v/>
      </c>
      <c r="G98" s="3" t="inlineStr">
        <is>
          <t>台南市新營區新北里30鄰新北四街77號</t>
        </is>
      </c>
      <c r="H98" s="3" t="n"/>
      <c r="I98" s="11" t="inlineStr">
        <is>
          <t>依建號比對</t>
        </is>
      </c>
      <c r="J98" s="4" t="inlineStr">
        <is>
          <t>--2023-08-18 10:56:46</t>
        </is>
      </c>
    </row>
    <row r="99" ht="19.8" customHeight="1" s="15" thickBot="1">
      <c r="A99" s="3" t="n">
        <v>306599</v>
      </c>
      <c r="B99" s="3" t="inlineStr">
        <is>
          <t>台南市</t>
        </is>
      </c>
      <c r="C99" s="3" t="inlineStr">
        <is>
          <t>新營區</t>
        </is>
      </c>
      <c r="D99" s="3" t="inlineStr">
        <is>
          <t>周武段</t>
        </is>
      </c>
      <c r="E99" s="3" t="inlineStr">
        <is>
          <t>00455-000</t>
        </is>
      </c>
      <c r="F99" s="14">
        <f>IF(D99=D100,E99&amp;"','"&amp;F100,E99)</f>
        <v/>
      </c>
      <c r="G99" s="3" t="inlineStr">
        <is>
          <t>台南市新營區新北里30鄰新北街142號</t>
        </is>
      </c>
      <c r="H99" s="3" t="n"/>
      <c r="I99" s="11" t="inlineStr">
        <is>
          <t>依建號比對</t>
        </is>
      </c>
      <c r="J99" s="4" t="inlineStr">
        <is>
          <t>--2023-08-18 10:56:46</t>
        </is>
      </c>
    </row>
    <row r="100" ht="19.8" customHeight="1" s="15" thickBot="1">
      <c r="A100" s="3" t="n">
        <v>306600</v>
      </c>
      <c r="B100" s="3" t="inlineStr">
        <is>
          <t>台南市</t>
        </is>
      </c>
      <c r="C100" s="3" t="inlineStr">
        <is>
          <t>新營區</t>
        </is>
      </c>
      <c r="D100" s="3" t="inlineStr">
        <is>
          <t>周武段</t>
        </is>
      </c>
      <c r="E100" s="3" t="inlineStr">
        <is>
          <t>00460-000</t>
        </is>
      </c>
      <c r="F100" s="14">
        <f>IF(D100=D101,E100&amp;"','"&amp;F101,E100)</f>
        <v/>
      </c>
      <c r="G100" s="3" t="inlineStr">
        <is>
          <t>台南市新營區新北里30鄰新北街162號</t>
        </is>
      </c>
      <c r="H100" s="3" t="n"/>
      <c r="I100" s="11" t="inlineStr">
        <is>
          <t>依建號比對</t>
        </is>
      </c>
      <c r="J100" s="4" t="inlineStr">
        <is>
          <t>--2023-08-18 10:56:46</t>
        </is>
      </c>
    </row>
    <row r="101" ht="19.8" customHeight="1" s="15" thickBot="1">
      <c r="A101" s="3" t="n">
        <v>306604</v>
      </c>
      <c r="B101" s="3" t="inlineStr">
        <is>
          <t>台南市</t>
        </is>
      </c>
      <c r="C101" s="3" t="inlineStr">
        <is>
          <t>新營區</t>
        </is>
      </c>
      <c r="D101" s="3" t="inlineStr">
        <is>
          <t>周武段</t>
        </is>
      </c>
      <c r="E101" s="3" t="inlineStr">
        <is>
          <t>00435-000</t>
        </is>
      </c>
      <c r="F101" s="14">
        <f>IF(D101=D102,E101&amp;"','"&amp;F102,E101)</f>
        <v/>
      </c>
      <c r="G101" s="3" t="inlineStr">
        <is>
          <t>台南市新營區新北里30鄰金華路二段76號</t>
        </is>
      </c>
      <c r="H101" s="3" t="n"/>
      <c r="I101" s="11" t="inlineStr">
        <is>
          <t>依建號比對</t>
        </is>
      </c>
      <c r="J101" s="4" t="inlineStr">
        <is>
          <t>--2023-08-18 10:56:46</t>
        </is>
      </c>
    </row>
    <row r="102" ht="19.8" customHeight="1" s="15" thickBot="1">
      <c r="A102" s="3" t="n">
        <v>306606</v>
      </c>
      <c r="B102" s="3" t="inlineStr">
        <is>
          <t>台南市</t>
        </is>
      </c>
      <c r="C102" s="3" t="inlineStr">
        <is>
          <t>新營區</t>
        </is>
      </c>
      <c r="D102" s="3" t="inlineStr">
        <is>
          <t>周武段</t>
        </is>
      </c>
      <c r="E102" s="3" t="inlineStr">
        <is>
          <t>00570-000</t>
        </is>
      </c>
      <c r="F102" s="14">
        <f>IF(D102=D103,E102&amp;"','"&amp;F103,E102)</f>
        <v/>
      </c>
      <c r="G102" s="3" t="inlineStr">
        <is>
          <t>台南市新營區新北里31鄰新北六街21號</t>
        </is>
      </c>
      <c r="H102" s="3" t="n"/>
      <c r="I102" s="11" t="inlineStr">
        <is>
          <t>依建號比對</t>
        </is>
      </c>
      <c r="J102" s="4" t="inlineStr">
        <is>
          <t>--2023-08-18 10:56:46</t>
        </is>
      </c>
    </row>
    <row r="103" ht="19.8" customHeight="1" s="15" thickBot="1">
      <c r="A103" s="3" t="n">
        <v>306608</v>
      </c>
      <c r="B103" s="3" t="inlineStr">
        <is>
          <t>台南市</t>
        </is>
      </c>
      <c r="C103" s="3" t="inlineStr">
        <is>
          <t>新營區</t>
        </is>
      </c>
      <c r="D103" s="3" t="inlineStr">
        <is>
          <t>周武段</t>
        </is>
      </c>
      <c r="E103" s="3" t="inlineStr">
        <is>
          <t>00617-000</t>
        </is>
      </c>
      <c r="F103" s="14">
        <f>IF(D103=D104,E103&amp;"','"&amp;F104,E103)</f>
        <v/>
      </c>
      <c r="G103" s="3" t="inlineStr">
        <is>
          <t>台南市新營區新北里31鄰新北六街35號</t>
        </is>
      </c>
      <c r="H103" s="3" t="n"/>
      <c r="I103" s="11" t="inlineStr">
        <is>
          <t>依建號比對</t>
        </is>
      </c>
      <c r="J103" s="4" t="inlineStr">
        <is>
          <t>--2023-08-18 10:56:46</t>
        </is>
      </c>
    </row>
    <row r="104" ht="19.8" customHeight="1" s="15" thickBot="1">
      <c r="A104" s="3" t="n">
        <v>306609</v>
      </c>
      <c r="B104" s="3" t="inlineStr">
        <is>
          <t>台南市</t>
        </is>
      </c>
      <c r="C104" s="3" t="inlineStr">
        <is>
          <t>新營區</t>
        </is>
      </c>
      <c r="D104" s="3" t="inlineStr">
        <is>
          <t>周武段</t>
        </is>
      </c>
      <c r="E104" s="3" t="inlineStr">
        <is>
          <t>00572-000</t>
        </is>
      </c>
      <c r="F104" s="14">
        <f>IF(D104=D105,E104&amp;"','"&amp;F105,E104)</f>
        <v/>
      </c>
      <c r="G104" s="3" t="inlineStr">
        <is>
          <t>台南市新營區新北里31鄰新北六街39號</t>
        </is>
      </c>
      <c r="H104" s="3" t="n"/>
      <c r="I104" s="11" t="inlineStr">
        <is>
          <t>依建號比對</t>
        </is>
      </c>
      <c r="J104" s="4" t="inlineStr">
        <is>
          <t>--2023-08-18 10:56:46</t>
        </is>
      </c>
    </row>
    <row r="105" ht="19.8" customHeight="1" s="15" thickBot="1">
      <c r="A105" s="3" t="n">
        <v>306610</v>
      </c>
      <c r="B105" s="3" t="inlineStr">
        <is>
          <t>台南市</t>
        </is>
      </c>
      <c r="C105" s="3" t="inlineStr">
        <is>
          <t>新營區</t>
        </is>
      </c>
      <c r="D105" s="3" t="inlineStr">
        <is>
          <t>周武段</t>
        </is>
      </c>
      <c r="E105" s="3" t="inlineStr">
        <is>
          <t>00575-000</t>
        </is>
      </c>
      <c r="F105" s="14">
        <f>IF(D105=D106,E105&amp;"','"&amp;F106,E105)</f>
        <v/>
      </c>
      <c r="G105" s="3" t="inlineStr">
        <is>
          <t>台南市新營區新北里31鄰新北六街45號</t>
        </is>
      </c>
      <c r="H105" s="3" t="n"/>
      <c r="I105" s="11" t="inlineStr">
        <is>
          <t>依建號比對</t>
        </is>
      </c>
      <c r="J105" s="4" t="inlineStr">
        <is>
          <t>--2023-08-18 10:56:46</t>
        </is>
      </c>
    </row>
    <row r="106" ht="19.8" customHeight="1" s="15" thickBot="1">
      <c r="A106" s="3" t="n">
        <v>306614</v>
      </c>
      <c r="B106" s="3" t="inlineStr">
        <is>
          <t>台南市</t>
        </is>
      </c>
      <c r="C106" s="3" t="inlineStr">
        <is>
          <t>新營區</t>
        </is>
      </c>
      <c r="D106" s="3" t="inlineStr">
        <is>
          <t>周武段</t>
        </is>
      </c>
      <c r="E106" s="3" t="inlineStr">
        <is>
          <t>00718-000</t>
        </is>
      </c>
      <c r="F106" s="14">
        <f>IF(D106=D107,E106&amp;"','"&amp;F107,E106)</f>
        <v/>
      </c>
      <c r="G106" s="3" t="inlineStr">
        <is>
          <t>台南市新營區新北里31鄰新北六街5巷8弄13號</t>
        </is>
      </c>
      <c r="H106" s="3" t="n"/>
      <c r="I106" s="11" t="inlineStr">
        <is>
          <t>依建號比對</t>
        </is>
      </c>
      <c r="J106" s="4" t="inlineStr">
        <is>
          <t>--2023-08-18 10:56:46</t>
        </is>
      </c>
    </row>
    <row r="107" ht="19.8" customHeight="1" s="15" thickBot="1">
      <c r="A107" s="3" t="n">
        <v>306618</v>
      </c>
      <c r="B107" s="3" t="inlineStr">
        <is>
          <t>台南市</t>
        </is>
      </c>
      <c r="C107" s="3" t="inlineStr">
        <is>
          <t>新營區</t>
        </is>
      </c>
      <c r="D107" s="3" t="inlineStr">
        <is>
          <t>周武段</t>
        </is>
      </c>
      <c r="E107" s="3" t="inlineStr">
        <is>
          <t>00710-000</t>
        </is>
      </c>
      <c r="F107" s="14">
        <f>IF(D107=D108,E107&amp;"','"&amp;F108,E107)</f>
        <v/>
      </c>
      <c r="G107" s="3" t="inlineStr">
        <is>
          <t>台南市新營區新北里31鄰新北六街5巷8弄1號</t>
        </is>
      </c>
      <c r="H107" s="3" t="n"/>
      <c r="I107" s="11" t="inlineStr">
        <is>
          <t>依建號比對</t>
        </is>
      </c>
      <c r="J107" s="4" t="inlineStr">
        <is>
          <t>--2023-08-18 10:56:46</t>
        </is>
      </c>
    </row>
    <row r="108" ht="19.8" customHeight="1" s="15" thickBot="1">
      <c r="A108" s="3" t="n">
        <v>306621</v>
      </c>
      <c r="B108" s="3" t="inlineStr">
        <is>
          <t>台南市</t>
        </is>
      </c>
      <c r="C108" s="3" t="inlineStr">
        <is>
          <t>新營區</t>
        </is>
      </c>
      <c r="D108" s="3" t="inlineStr">
        <is>
          <t>周武段</t>
        </is>
      </c>
      <c r="E108" s="3" t="inlineStr">
        <is>
          <t>00721-000</t>
        </is>
      </c>
      <c r="F108" s="14">
        <f>IF(D108=D109,E108&amp;"','"&amp;F109,E108)</f>
        <v/>
      </c>
      <c r="G108" s="3" t="inlineStr">
        <is>
          <t>台南市新營區新北里31鄰新北六街5巷8弄23號</t>
        </is>
      </c>
      <c r="H108" s="3" t="n"/>
      <c r="I108" s="11" t="inlineStr">
        <is>
          <t>依建號比對</t>
        </is>
      </c>
      <c r="J108" s="4" t="inlineStr">
        <is>
          <t>--2023-08-18 10:56:46</t>
        </is>
      </c>
    </row>
    <row r="109" ht="19.8" customHeight="1" s="15" thickBot="1">
      <c r="A109" s="3" t="n">
        <v>306626</v>
      </c>
      <c r="B109" s="3" t="inlineStr">
        <is>
          <t>台南市</t>
        </is>
      </c>
      <c r="C109" s="3" t="inlineStr">
        <is>
          <t>新營區</t>
        </is>
      </c>
      <c r="D109" s="3" t="inlineStr">
        <is>
          <t>周武段</t>
        </is>
      </c>
      <c r="E109" s="3" t="inlineStr">
        <is>
          <t>00726-000</t>
        </is>
      </c>
      <c r="F109" s="14">
        <f>IF(D109=D110,E109&amp;"','"&amp;F110,E109)</f>
        <v/>
      </c>
      <c r="G109" s="3" t="inlineStr">
        <is>
          <t>台南市新營區新北里31鄰新北六街5巷8弄33號</t>
        </is>
      </c>
      <c r="H109" s="3" t="n"/>
      <c r="I109" s="11" t="inlineStr">
        <is>
          <t>依建號比對</t>
        </is>
      </c>
      <c r="J109" s="4" t="inlineStr">
        <is>
          <t>--2023-08-18 10:56:46</t>
        </is>
      </c>
    </row>
    <row r="110" ht="19.8" customHeight="1" s="15" thickBot="1">
      <c r="A110" s="3" t="n">
        <v>306632</v>
      </c>
      <c r="B110" s="3" t="inlineStr">
        <is>
          <t>台南市</t>
        </is>
      </c>
      <c r="C110" s="3" t="inlineStr">
        <is>
          <t>新營區</t>
        </is>
      </c>
      <c r="D110" s="3" t="inlineStr">
        <is>
          <t>周武段</t>
        </is>
      </c>
      <c r="E110" s="3" t="inlineStr">
        <is>
          <t>00616-000</t>
        </is>
      </c>
      <c r="F110" s="14">
        <f>IF(D110=D111,E110&amp;"','"&amp;F111,E110)</f>
        <v/>
      </c>
      <c r="G110" s="3" t="inlineStr">
        <is>
          <t>台南市新營區新北里31鄰新北六街5巷8弄40號</t>
        </is>
      </c>
      <c r="H110" s="3" t="n"/>
      <c r="I110" s="11" t="inlineStr">
        <is>
          <t>依建號比對</t>
        </is>
      </c>
      <c r="J110" s="4" t="inlineStr">
        <is>
          <t>--2023-08-18 10:56:46</t>
        </is>
      </c>
    </row>
    <row r="111" ht="19.8" customHeight="1" s="15" thickBot="1">
      <c r="A111" s="3" t="n">
        <v>306636</v>
      </c>
      <c r="B111" s="3" t="inlineStr">
        <is>
          <t>台南市</t>
        </is>
      </c>
      <c r="C111" s="3" t="inlineStr">
        <is>
          <t>新營區</t>
        </is>
      </c>
      <c r="D111" s="3" t="inlineStr">
        <is>
          <t>周武段</t>
        </is>
      </c>
      <c r="E111" s="3" t="inlineStr">
        <is>
          <t>00615-000</t>
        </is>
      </c>
      <c r="F111" s="14">
        <f>IF(D111=D112,E111&amp;"','"&amp;F112,E111)</f>
        <v/>
      </c>
      <c r="G111" s="3" t="inlineStr">
        <is>
          <t>台南市新營區新北里31鄰新北六街5巷8弄52號</t>
        </is>
      </c>
      <c r="H111" s="3" t="n"/>
      <c r="I111" s="11" t="inlineStr">
        <is>
          <t>依建號比對</t>
        </is>
      </c>
      <c r="J111" s="4" t="inlineStr">
        <is>
          <t>--2023-08-18 10:56:46</t>
        </is>
      </c>
    </row>
    <row r="112" ht="19.8" customHeight="1" s="15" thickBot="1">
      <c r="A112" s="3" t="n">
        <v>306643</v>
      </c>
      <c r="B112" s="3" t="inlineStr">
        <is>
          <t>台南市</t>
        </is>
      </c>
      <c r="C112" s="3" t="inlineStr">
        <is>
          <t>新營區</t>
        </is>
      </c>
      <c r="D112" s="3" t="inlineStr">
        <is>
          <t>周武段</t>
        </is>
      </c>
      <c r="E112" s="3" t="inlineStr">
        <is>
          <t>00605-000</t>
        </is>
      </c>
      <c r="F112" s="14">
        <f>IF(D112=D113,E112&amp;"','"&amp;F113,E112)</f>
        <v/>
      </c>
      <c r="G112" s="3" t="inlineStr">
        <is>
          <t>台南市新營區新北里31鄰新北六街5巷8弄68號</t>
        </is>
      </c>
      <c r="H112" s="3" t="n"/>
      <c r="I112" s="11" t="inlineStr">
        <is>
          <t>依建號比對</t>
        </is>
      </c>
      <c r="J112" s="4" t="inlineStr">
        <is>
          <t>--2023-08-18 10:56:46</t>
        </is>
      </c>
    </row>
    <row r="113" ht="19.8" customHeight="1" s="15" thickBot="1">
      <c r="A113" s="3" t="n">
        <v>306648</v>
      </c>
      <c r="B113" s="3" t="inlineStr">
        <is>
          <t>台南市</t>
        </is>
      </c>
      <c r="C113" s="3" t="inlineStr">
        <is>
          <t>新營區</t>
        </is>
      </c>
      <c r="D113" s="3" t="inlineStr">
        <is>
          <t>周武段</t>
        </is>
      </c>
      <c r="E113" s="3" t="inlineStr">
        <is>
          <t>00713-000</t>
        </is>
      </c>
      <c r="F113" s="14">
        <f>IF(D113=D114,E113&amp;"','"&amp;F114,E113)</f>
        <v/>
      </c>
      <c r="G113" s="3" t="inlineStr">
        <is>
          <t>台南市新營區新北里31鄰新北六街5巷8弄7號</t>
        </is>
      </c>
      <c r="H113" s="3" t="n"/>
      <c r="I113" s="11" t="inlineStr">
        <is>
          <t>依建號比對</t>
        </is>
      </c>
      <c r="J113" s="4" t="inlineStr">
        <is>
          <t>--2023-08-18 10:56:46</t>
        </is>
      </c>
    </row>
    <row r="114" ht="19.8" customHeight="1" s="15" thickBot="1">
      <c r="A114" s="3" t="n">
        <v>306649</v>
      </c>
      <c r="B114" s="3" t="inlineStr">
        <is>
          <t>台南市</t>
        </is>
      </c>
      <c r="C114" s="3" t="inlineStr">
        <is>
          <t>新營區</t>
        </is>
      </c>
      <c r="D114" s="3" t="inlineStr">
        <is>
          <t>周武段</t>
        </is>
      </c>
      <c r="E114" s="3" t="inlineStr">
        <is>
          <t>00600-000</t>
        </is>
      </c>
      <c r="F114" s="14">
        <f>IF(D114=D115,E114&amp;"','"&amp;F115,E114)</f>
        <v/>
      </c>
      <c r="G114" s="3" t="inlineStr">
        <is>
          <t>台南市新營區新北里31鄰新北六街5巷8弄80號</t>
        </is>
      </c>
      <c r="H114" s="3" t="n"/>
      <c r="I114" s="11" t="inlineStr">
        <is>
          <t>依建號比對</t>
        </is>
      </c>
      <c r="J114" s="4" t="inlineStr">
        <is>
          <t>--2023-08-18 10:56:46</t>
        </is>
      </c>
    </row>
    <row r="115" ht="19.8" customHeight="1" s="15" thickBot="1">
      <c r="A115" s="3" t="n">
        <v>306652</v>
      </c>
      <c r="B115" s="3" t="inlineStr">
        <is>
          <t>台南市</t>
        </is>
      </c>
      <c r="C115" s="3" t="inlineStr">
        <is>
          <t>新營區</t>
        </is>
      </c>
      <c r="D115" s="3" t="inlineStr">
        <is>
          <t>周武段</t>
        </is>
      </c>
      <c r="E115" s="3" t="inlineStr">
        <is>
          <t>00584-000</t>
        </is>
      </c>
      <c r="F115" s="14">
        <f>IF(D115=D116,E115&amp;"','"&amp;F116,E115)</f>
        <v/>
      </c>
      <c r="G115" s="3" t="inlineStr">
        <is>
          <t>台南市新營區新北里31鄰新北六街63號</t>
        </is>
      </c>
      <c r="H115" s="3" t="n"/>
      <c r="I115" s="11" t="inlineStr">
        <is>
          <t>依建號比對</t>
        </is>
      </c>
      <c r="J115" s="4" t="inlineStr">
        <is>
          <t>--2023-08-18 10:56:46</t>
        </is>
      </c>
    </row>
    <row r="116" ht="19.8" customHeight="1" s="15" thickBot="1">
      <c r="A116" s="3" t="n">
        <v>306655</v>
      </c>
      <c r="B116" s="3" t="inlineStr">
        <is>
          <t>台南市</t>
        </is>
      </c>
      <c r="C116" s="3" t="inlineStr">
        <is>
          <t>新營區</t>
        </is>
      </c>
      <c r="D116" s="3" t="inlineStr">
        <is>
          <t>周武段</t>
        </is>
      </c>
      <c r="E116" s="3" t="inlineStr">
        <is>
          <t>00598-000</t>
        </is>
      </c>
      <c r="F116" s="14">
        <f>IF(D116=D117,E116&amp;"','"&amp;F117,E116)</f>
        <v/>
      </c>
      <c r="G116" s="3" t="inlineStr">
        <is>
          <t>台南市新營區新北里31鄰民生路385巷13弄51號</t>
        </is>
      </c>
      <c r="H116" s="3" t="n"/>
      <c r="I116" s="11" t="inlineStr">
        <is>
          <t>依建號比對</t>
        </is>
      </c>
      <c r="J116" s="4" t="inlineStr">
        <is>
          <t>--2023-08-18 10:56:46</t>
        </is>
      </c>
    </row>
    <row r="117" ht="19.8" customHeight="1" s="15" thickBot="1">
      <c r="A117" s="3" t="n">
        <v>306656</v>
      </c>
      <c r="B117" s="3" t="inlineStr">
        <is>
          <t>台南市</t>
        </is>
      </c>
      <c r="C117" s="3" t="inlineStr">
        <is>
          <t>新營區</t>
        </is>
      </c>
      <c r="D117" s="3" t="inlineStr">
        <is>
          <t>周武段</t>
        </is>
      </c>
      <c r="E117" s="3" t="inlineStr">
        <is>
          <t>00652-000</t>
        </is>
      </c>
      <c r="F117" s="14">
        <f>IF(D117=D118,E117&amp;"','"&amp;F118,E117)</f>
        <v/>
      </c>
      <c r="G117" s="3" t="inlineStr">
        <is>
          <t>台南市新營區新北里32鄰新北六街5巷17號</t>
        </is>
      </c>
      <c r="H117" s="3" t="n"/>
      <c r="I117" s="11" t="inlineStr">
        <is>
          <t>依建號比對</t>
        </is>
      </c>
      <c r="J117" s="4" t="inlineStr">
        <is>
          <t>--2023-08-18 10:56:46</t>
        </is>
      </c>
    </row>
    <row r="118" ht="19.8" customHeight="1" s="15" thickBot="1">
      <c r="A118" s="3" t="n">
        <v>306657</v>
      </c>
      <c r="B118" s="3" t="inlineStr">
        <is>
          <t>台南市</t>
        </is>
      </c>
      <c r="C118" s="3" t="inlineStr">
        <is>
          <t>新營區</t>
        </is>
      </c>
      <c r="D118" s="3" t="inlineStr">
        <is>
          <t>周武段</t>
        </is>
      </c>
      <c r="E118" s="3" t="inlineStr">
        <is>
          <t>00654-000</t>
        </is>
      </c>
      <c r="F118" s="14">
        <f>IF(D118=D119,E118&amp;"','"&amp;F119,E118)</f>
        <v/>
      </c>
      <c r="G118" s="3" t="inlineStr">
        <is>
          <t>台南市新營區新北里32鄰新北街242號</t>
        </is>
      </c>
      <c r="H118" s="3" t="n"/>
      <c r="I118" s="11" t="inlineStr">
        <is>
          <t>依建號比對</t>
        </is>
      </c>
      <c r="J118" s="4" t="inlineStr">
        <is>
          <t>--2023-08-18 10:56:46</t>
        </is>
      </c>
    </row>
    <row r="119" ht="19.8" customHeight="1" s="15" thickBot="1">
      <c r="A119" s="3" t="n">
        <v>306659</v>
      </c>
      <c r="B119" s="3" t="inlineStr">
        <is>
          <t>台南市</t>
        </is>
      </c>
      <c r="C119" s="3" t="inlineStr">
        <is>
          <t>新營區</t>
        </is>
      </c>
      <c r="D119" s="3" t="inlineStr">
        <is>
          <t>周武段</t>
        </is>
      </c>
      <c r="E119" s="3" t="inlineStr">
        <is>
          <t>00657-000</t>
        </is>
      </c>
      <c r="F119" s="14">
        <f>IF(D119=D120,E119&amp;"','"&amp;F120,E119)</f>
        <v/>
      </c>
      <c r="G119" s="3" t="inlineStr">
        <is>
          <t>台南市新營區新北里32鄰新北街252號</t>
        </is>
      </c>
      <c r="H119" s="3" t="n"/>
      <c r="I119" s="11" t="inlineStr">
        <is>
          <t>依建號比對</t>
        </is>
      </c>
      <c r="J119" s="4" t="inlineStr">
        <is>
          <t>--2023-08-18 10:56:46</t>
        </is>
      </c>
    </row>
    <row r="120" ht="19.8" customHeight="1" s="15" thickBot="1">
      <c r="A120" s="3" t="n">
        <v>306660</v>
      </c>
      <c r="B120" s="3" t="inlineStr">
        <is>
          <t>台南市</t>
        </is>
      </c>
      <c r="C120" s="3" t="inlineStr">
        <is>
          <t>新營區</t>
        </is>
      </c>
      <c r="D120" s="3" t="inlineStr">
        <is>
          <t>周武段</t>
        </is>
      </c>
      <c r="E120" s="3" t="inlineStr">
        <is>
          <t>00658-000</t>
        </is>
      </c>
      <c r="F120" s="14">
        <f>IF(D120=D121,E120&amp;"','"&amp;F121,E120)</f>
        <v/>
      </c>
      <c r="G120" s="3" t="inlineStr">
        <is>
          <t>台南市新營區新北里32鄰新北街256號</t>
        </is>
      </c>
      <c r="H120" s="3" t="n"/>
      <c r="I120" s="11" t="inlineStr">
        <is>
          <t>依建號比對</t>
        </is>
      </c>
      <c r="J120" s="4" t="inlineStr">
        <is>
          <t>--2023-08-18 10:56:46</t>
        </is>
      </c>
    </row>
    <row r="121" ht="19.8" customHeight="1" s="15" thickBot="1">
      <c r="A121" s="3" t="n">
        <v>306668</v>
      </c>
      <c r="B121" s="3" t="inlineStr">
        <is>
          <t>台南市</t>
        </is>
      </c>
      <c r="C121" s="3" t="inlineStr">
        <is>
          <t>新營區</t>
        </is>
      </c>
      <c r="D121" s="3" t="inlineStr">
        <is>
          <t>周武段</t>
        </is>
      </c>
      <c r="E121" s="3" t="inlineStr">
        <is>
          <t>00666-000</t>
        </is>
      </c>
      <c r="F121" s="14">
        <f>IF(D121=D122,E121&amp;"','"&amp;F122,E121)</f>
        <v/>
      </c>
      <c r="G121" s="3" t="inlineStr">
        <is>
          <t>台南市新營區新北里33鄰新北八街36號</t>
        </is>
      </c>
      <c r="H121" s="3" t="n"/>
      <c r="I121" s="11" t="inlineStr">
        <is>
          <t>依建號比對</t>
        </is>
      </c>
      <c r="J121" s="4" t="inlineStr">
        <is>
          <t>--2023-08-18 10:56:46</t>
        </is>
      </c>
    </row>
    <row r="122" ht="19.8" customHeight="1" s="15" thickBot="1">
      <c r="A122" s="3" t="n">
        <v>306826</v>
      </c>
      <c r="B122" s="3" t="inlineStr">
        <is>
          <t>台南市</t>
        </is>
      </c>
      <c r="C122" s="3" t="inlineStr">
        <is>
          <t>新營區</t>
        </is>
      </c>
      <c r="D122" s="3" t="inlineStr">
        <is>
          <t>周武段</t>
        </is>
      </c>
      <c r="E122" s="3" t="inlineStr">
        <is>
          <t>00619-000</t>
        </is>
      </c>
      <c r="F122" s="14">
        <f>IF(D122=D123,E122&amp;"','"&amp;F123,E122)</f>
        <v/>
      </c>
      <c r="G122" s="3" t="inlineStr">
        <is>
          <t>台南市新營區新北里新北六街31鄰5巷8弄38號</t>
        </is>
      </c>
      <c r="H122" s="3" t="n"/>
      <c r="I122" s="11" t="inlineStr">
        <is>
          <t>依建號比對</t>
        </is>
      </c>
      <c r="J122" s="4" t="inlineStr">
        <is>
          <t>--2023-08-18 10:56:46</t>
        </is>
      </c>
    </row>
    <row r="123" ht="19.8" customHeight="1" s="15" thickBot="1">
      <c r="A123" s="3" t="n">
        <v>306828</v>
      </c>
      <c r="B123" s="3" t="inlineStr">
        <is>
          <t>台南市</t>
        </is>
      </c>
      <c r="C123" s="3" t="inlineStr">
        <is>
          <t>新營區</t>
        </is>
      </c>
      <c r="D123" s="3" t="inlineStr">
        <is>
          <t>周武段</t>
        </is>
      </c>
      <c r="E123" s="3" t="inlineStr">
        <is>
          <t>00502-000</t>
        </is>
      </c>
      <c r="F123" s="14">
        <f>IF(D123=D124,E123&amp;"','"&amp;F124,E123)</f>
        <v/>
      </c>
      <c r="G123" s="3" t="inlineStr">
        <is>
          <t>台南市新營區新北里新北四街73號</t>
        </is>
      </c>
      <c r="H123" s="3" t="n"/>
      <c r="I123" s="11" t="inlineStr">
        <is>
          <t>依建號比對</t>
        </is>
      </c>
      <c r="J123" s="4" t="inlineStr">
        <is>
          <t>--2023-08-18 10:56:46</t>
        </is>
      </c>
    </row>
    <row r="124" ht="19.8" customHeight="1" s="15" thickBot="1">
      <c r="A124" s="3" t="n">
        <v>306835</v>
      </c>
      <c r="B124" s="3" t="inlineStr">
        <is>
          <t>台南市</t>
        </is>
      </c>
      <c r="C124" s="3" t="inlineStr">
        <is>
          <t>新營區</t>
        </is>
      </c>
      <c r="D124" s="3" t="inlineStr">
        <is>
          <t>周武段</t>
        </is>
      </c>
      <c r="E124" s="3" t="inlineStr">
        <is>
          <t>00320-000</t>
        </is>
      </c>
      <c r="F124" s="14">
        <f>IF(D124=D125,E124&amp;"','"&amp;F125,E124)</f>
        <v/>
      </c>
      <c r="G124" s="3" t="inlineStr">
        <is>
          <t>台南市新營區新北里金華路一段378號</t>
        </is>
      </c>
      <c r="H124" s="3" t="n"/>
      <c r="I124" s="11" t="inlineStr">
        <is>
          <t>依建號比對</t>
        </is>
      </c>
      <c r="J124" s="4" t="inlineStr">
        <is>
          <t>--2023-08-18 10:56:46</t>
        </is>
      </c>
    </row>
    <row r="125" ht="19.8" customHeight="1" s="15" thickBot="1">
      <c r="A125" s="3" t="n">
        <v>306840</v>
      </c>
      <c r="B125" s="3" t="inlineStr">
        <is>
          <t>台南市</t>
        </is>
      </c>
      <c r="C125" s="3" t="inlineStr">
        <is>
          <t>新營區</t>
        </is>
      </c>
      <c r="D125" s="3" t="inlineStr">
        <is>
          <t>周武段</t>
        </is>
      </c>
      <c r="E125" s="3" t="inlineStr">
        <is>
          <t>00325-000</t>
        </is>
      </c>
      <c r="F125" s="14">
        <f>IF(D125=D126,E125&amp;"','"&amp;F126,E125)</f>
        <v/>
      </c>
      <c r="G125" s="3" t="inlineStr">
        <is>
          <t>台南市新營區新北里金華路一段390號</t>
        </is>
      </c>
      <c r="H125" s="3" t="n"/>
      <c r="I125" s="11" t="inlineStr">
        <is>
          <t>依建號比對</t>
        </is>
      </c>
      <c r="J125" s="4" t="inlineStr">
        <is>
          <t>--2023-08-18 10:56:46</t>
        </is>
      </c>
    </row>
    <row r="126" ht="19.8" customHeight="1" s="15" thickBot="1">
      <c r="A126" s="3" t="n">
        <v>312284</v>
      </c>
      <c r="B126" s="3" t="inlineStr">
        <is>
          <t>台南市</t>
        </is>
      </c>
      <c r="C126" s="3" t="inlineStr">
        <is>
          <t>新營區</t>
        </is>
      </c>
      <c r="D126" s="3" t="inlineStr">
        <is>
          <t>周武段</t>
        </is>
      </c>
      <c r="E126" s="3" t="inlineStr">
        <is>
          <t>00391-000</t>
        </is>
      </c>
      <c r="F126" s="14">
        <f>IF(D126=D127,E126&amp;"','"&amp;F127,E126)</f>
        <v/>
      </c>
      <c r="G126" s="3" t="inlineStr">
        <is>
          <t>台南市新營區民生路330巷17號</t>
        </is>
      </c>
      <c r="H126" s="3" t="n"/>
      <c r="I126" s="11" t="inlineStr">
        <is>
          <t>依建號比對</t>
        </is>
      </c>
      <c r="J126" s="4" t="inlineStr">
        <is>
          <t>--2023-08-18 10:56:50</t>
        </is>
      </c>
    </row>
    <row r="127" ht="19.8" customHeight="1" s="15" thickBot="1">
      <c r="A127" s="3" t="n">
        <v>312285</v>
      </c>
      <c r="B127" s="3" t="inlineStr">
        <is>
          <t>台南市</t>
        </is>
      </c>
      <c r="C127" s="3" t="inlineStr">
        <is>
          <t>新營區</t>
        </is>
      </c>
      <c r="D127" s="3" t="inlineStr">
        <is>
          <t>周武段</t>
        </is>
      </c>
      <c r="E127" s="3" t="inlineStr">
        <is>
          <t>00394-000</t>
        </is>
      </c>
      <c r="F127" s="14">
        <f>IF(D127=D128,E127&amp;"','"&amp;F128,E127)</f>
        <v/>
      </c>
      <c r="G127" s="3" t="inlineStr">
        <is>
          <t>台南市新營區民生路332之1號</t>
        </is>
      </c>
      <c r="H127" s="3" t="n"/>
      <c r="I127" s="11" t="inlineStr">
        <is>
          <t>依建號比對</t>
        </is>
      </c>
      <c r="J127" s="4" t="inlineStr">
        <is>
          <t>--2023-08-18 10:56:50</t>
        </is>
      </c>
    </row>
    <row r="128" ht="19.8" customHeight="1" s="15" thickBot="1">
      <c r="A128" s="3" t="n">
        <v>312286</v>
      </c>
      <c r="B128" s="3" t="inlineStr">
        <is>
          <t>台南市</t>
        </is>
      </c>
      <c r="C128" s="3" t="inlineStr">
        <is>
          <t>新營區</t>
        </is>
      </c>
      <c r="D128" s="3" t="inlineStr">
        <is>
          <t>周武段</t>
        </is>
      </c>
      <c r="E128" s="3" t="inlineStr">
        <is>
          <t>00395-000</t>
        </is>
      </c>
      <c r="F128" s="14">
        <f>IF(D128=D129,E128&amp;"','"&amp;F129,E128)</f>
        <v/>
      </c>
      <c r="G128" s="3" t="inlineStr">
        <is>
          <t>台南市新營區民生路332之2號</t>
        </is>
      </c>
      <c r="H128" s="3" t="n"/>
      <c r="I128" s="11" t="inlineStr">
        <is>
          <t>依建號比對</t>
        </is>
      </c>
      <c r="J128" s="4" t="inlineStr">
        <is>
          <t>--2023-08-18 10:56:50</t>
        </is>
      </c>
    </row>
    <row r="129" ht="19.8" customHeight="1" s="15" thickBot="1">
      <c r="A129" s="3" t="n">
        <v>312300</v>
      </c>
      <c r="B129" s="3" t="inlineStr">
        <is>
          <t>台南市</t>
        </is>
      </c>
      <c r="C129" s="3" t="inlineStr">
        <is>
          <t>新營區</t>
        </is>
      </c>
      <c r="D129" s="3" t="inlineStr">
        <is>
          <t>周武段</t>
        </is>
      </c>
      <c r="E129" s="3" t="inlineStr">
        <is>
          <t>00281-000</t>
        </is>
      </c>
      <c r="F129" s="14">
        <f>IF(D129=D130,E129&amp;"','"&amp;F130,E129)</f>
        <v/>
      </c>
      <c r="G129" s="3" t="inlineStr">
        <is>
          <t>台南市新營區民生路336巷21之1號</t>
        </is>
      </c>
      <c r="H129" s="3" t="n"/>
      <c r="I129" s="11" t="inlineStr">
        <is>
          <t>依建號比對</t>
        </is>
      </c>
      <c r="J129" s="4" t="inlineStr">
        <is>
          <t>--2023-08-18 10:56:50</t>
        </is>
      </c>
    </row>
    <row r="130" ht="19.8" customHeight="1" s="15" thickBot="1">
      <c r="A130" s="3" t="n">
        <v>312301</v>
      </c>
      <c r="B130" s="3" t="inlineStr">
        <is>
          <t>台南市</t>
        </is>
      </c>
      <c r="C130" s="3" t="inlineStr">
        <is>
          <t>新營區</t>
        </is>
      </c>
      <c r="D130" s="3" t="inlineStr">
        <is>
          <t>周武段</t>
        </is>
      </c>
      <c r="E130" s="3" t="inlineStr">
        <is>
          <t>00280-000</t>
        </is>
      </c>
      <c r="F130" s="14">
        <f>IF(D130=D131,E130&amp;"','"&amp;F131,E130)</f>
        <v/>
      </c>
      <c r="G130" s="3" t="inlineStr">
        <is>
          <t>台南市新營區民生路336巷21號</t>
        </is>
      </c>
      <c r="H130" s="3" t="n"/>
      <c r="I130" s="11" t="inlineStr">
        <is>
          <t>依建號比對</t>
        </is>
      </c>
      <c r="J130" s="4" t="inlineStr">
        <is>
          <t>--2023-08-18 10:56:50</t>
        </is>
      </c>
    </row>
    <row r="131" ht="19.8" customHeight="1" s="15" thickBot="1">
      <c r="A131" s="3" t="n">
        <v>312313</v>
      </c>
      <c r="B131" s="3" t="inlineStr">
        <is>
          <t>台南市</t>
        </is>
      </c>
      <c r="C131" s="3" t="inlineStr">
        <is>
          <t>新營區</t>
        </is>
      </c>
      <c r="D131" s="3" t="inlineStr">
        <is>
          <t>周武段</t>
        </is>
      </c>
      <c r="E131" s="3" t="inlineStr">
        <is>
          <t>00272-000</t>
        </is>
      </c>
      <c r="F131" s="14">
        <f>IF(D131=D132,E131&amp;"','"&amp;F132,E131)</f>
        <v/>
      </c>
      <c r="G131" s="3" t="inlineStr">
        <is>
          <t>台南市新營區民生路336巷31號</t>
        </is>
      </c>
      <c r="H131" s="3" t="n"/>
      <c r="I131" s="11" t="inlineStr">
        <is>
          <t>依建號比對</t>
        </is>
      </c>
      <c r="J131" s="4" t="inlineStr">
        <is>
          <t>--2023-08-18 10:56:50</t>
        </is>
      </c>
    </row>
    <row r="132" ht="19.8" customHeight="1" s="15" thickBot="1">
      <c r="A132" s="3" t="n">
        <v>312381</v>
      </c>
      <c r="B132" s="3" t="inlineStr">
        <is>
          <t>台南市</t>
        </is>
      </c>
      <c r="C132" s="3" t="inlineStr">
        <is>
          <t>新營區</t>
        </is>
      </c>
      <c r="D132" s="3" t="inlineStr">
        <is>
          <t>周武段</t>
        </is>
      </c>
      <c r="E132" s="3" t="inlineStr">
        <is>
          <t>00400-000</t>
        </is>
      </c>
      <c r="F132" s="14">
        <f>IF(D132=D133,E132&amp;"','"&amp;F133,E132)</f>
        <v/>
      </c>
      <c r="G132" s="3" t="inlineStr">
        <is>
          <t>台南市新營區民生路356巷3弄1號</t>
        </is>
      </c>
      <c r="H132" s="3" t="n"/>
      <c r="I132" s="11" t="inlineStr">
        <is>
          <t>依建號比對</t>
        </is>
      </c>
      <c r="J132" s="4" t="inlineStr">
        <is>
          <t>--2023-08-18 10:56:50</t>
        </is>
      </c>
    </row>
    <row r="133" ht="19.8" customHeight="1" s="15" thickBot="1">
      <c r="A133" s="3" t="n">
        <v>312383</v>
      </c>
      <c r="B133" s="3" t="inlineStr">
        <is>
          <t>台南市</t>
        </is>
      </c>
      <c r="C133" s="3" t="inlineStr">
        <is>
          <t>新營區</t>
        </is>
      </c>
      <c r="D133" s="3" t="inlineStr">
        <is>
          <t>周武段</t>
        </is>
      </c>
      <c r="E133" s="3" t="inlineStr">
        <is>
          <t>00403-000</t>
        </is>
      </c>
      <c r="F133" s="14">
        <f>IF(D133=D134,E133&amp;"','"&amp;F134,E133)</f>
        <v/>
      </c>
      <c r="G133" s="3" t="inlineStr">
        <is>
          <t>台南市新營區民生路356巷3弄3之1號</t>
        </is>
      </c>
      <c r="H133" s="3" t="n"/>
      <c r="I133" s="11" t="inlineStr">
        <is>
          <t>依建號比對</t>
        </is>
      </c>
      <c r="J133" s="4" t="inlineStr">
        <is>
          <t>--2023-08-18 10:56:50</t>
        </is>
      </c>
    </row>
    <row r="134" ht="19.8" customHeight="1" s="15" thickBot="1">
      <c r="A134" s="3" t="n">
        <v>312384</v>
      </c>
      <c r="B134" s="3" t="inlineStr">
        <is>
          <t>台南市</t>
        </is>
      </c>
      <c r="C134" s="3" t="inlineStr">
        <is>
          <t>新營區</t>
        </is>
      </c>
      <c r="D134" s="3" t="inlineStr">
        <is>
          <t>周武段</t>
        </is>
      </c>
      <c r="E134" s="3" t="inlineStr">
        <is>
          <t>00402-000</t>
        </is>
      </c>
      <c r="F134" s="14">
        <f>IF(D134=D135,E134&amp;"','"&amp;F135,E134)</f>
        <v/>
      </c>
      <c r="G134" s="3" t="inlineStr">
        <is>
          <t>台南市新營區民生路356巷3弄3號</t>
        </is>
      </c>
      <c r="H134" s="3" t="n"/>
      <c r="I134" s="11" t="inlineStr">
        <is>
          <t>依建號比對</t>
        </is>
      </c>
      <c r="J134" s="4" t="inlineStr">
        <is>
          <t>--2023-08-18 10:56:50</t>
        </is>
      </c>
    </row>
    <row r="135" ht="19.8" customHeight="1" s="15" thickBot="1">
      <c r="A135" s="3" t="n">
        <v>312387</v>
      </c>
      <c r="B135" s="3" t="inlineStr">
        <is>
          <t>台南市</t>
        </is>
      </c>
      <c r="C135" s="3" t="inlineStr">
        <is>
          <t>新營區</t>
        </is>
      </c>
      <c r="D135" s="3" t="inlineStr">
        <is>
          <t>周武段</t>
        </is>
      </c>
      <c r="E135" s="3" t="inlineStr">
        <is>
          <t>00399-000</t>
        </is>
      </c>
      <c r="F135" s="14">
        <f>IF(D135=D136,E135&amp;"','"&amp;F136,E135)</f>
        <v/>
      </c>
      <c r="G135" s="3" t="inlineStr">
        <is>
          <t>台南市新營區民生路356巷3號</t>
        </is>
      </c>
      <c r="H135" s="3" t="n"/>
      <c r="I135" s="11" t="inlineStr">
        <is>
          <t>依建號比對</t>
        </is>
      </c>
      <c r="J135" s="4" t="inlineStr">
        <is>
          <t>--2023-08-18 10:56:50</t>
        </is>
      </c>
    </row>
    <row r="136" ht="19.8" customHeight="1" s="15" thickBot="1">
      <c r="A136" s="3" t="n">
        <v>312388</v>
      </c>
      <c r="B136" s="3" t="inlineStr">
        <is>
          <t>台南市</t>
        </is>
      </c>
      <c r="C136" s="3" t="inlineStr">
        <is>
          <t>新營區</t>
        </is>
      </c>
      <c r="D136" s="3" t="inlineStr">
        <is>
          <t>周武段</t>
        </is>
      </c>
      <c r="E136" s="3" t="inlineStr">
        <is>
          <t>00771-000</t>
        </is>
      </c>
      <c r="F136" s="14">
        <f>IF(D136=D137,E136&amp;"','"&amp;F137,E136)</f>
        <v/>
      </c>
      <c r="G136" s="3" t="inlineStr">
        <is>
          <t>台南市新營區民生路377號</t>
        </is>
      </c>
      <c r="H136" s="3" t="n"/>
      <c r="I136" s="11" t="inlineStr">
        <is>
          <t>依建號比對</t>
        </is>
      </c>
      <c r="J136" s="4" t="inlineStr">
        <is>
          <t>--2023-08-18 10:56:50</t>
        </is>
      </c>
    </row>
    <row r="137" ht="19.8" customHeight="1" s="15" thickBot="1">
      <c r="A137" s="3" t="n">
        <v>312401</v>
      </c>
      <c r="B137" s="3" t="inlineStr">
        <is>
          <t>台南市</t>
        </is>
      </c>
      <c r="C137" s="3" t="inlineStr">
        <is>
          <t>新營區</t>
        </is>
      </c>
      <c r="D137" s="3" t="inlineStr">
        <is>
          <t>周武段</t>
        </is>
      </c>
      <c r="E137" s="3" t="inlineStr">
        <is>
          <t>00733-000</t>
        </is>
      </c>
      <c r="F137" s="14">
        <f>IF(D137=D138,E137&amp;"','"&amp;F138,E137)</f>
        <v/>
      </c>
      <c r="G137" s="3" t="inlineStr">
        <is>
          <t>台南市新營區民生路385巷13弄14號</t>
        </is>
      </c>
      <c r="H137" s="3" t="n"/>
      <c r="I137" s="11" t="inlineStr">
        <is>
          <t>依建號比對</t>
        </is>
      </c>
      <c r="J137" s="4" t="inlineStr">
        <is>
          <t>--2023-08-18 10:56:50</t>
        </is>
      </c>
    </row>
    <row r="138" ht="19.8" customHeight="1" s="15" thickBot="1">
      <c r="A138" s="3" t="n">
        <v>312406</v>
      </c>
      <c r="B138" s="3" t="inlineStr">
        <is>
          <t>台南市</t>
        </is>
      </c>
      <c r="C138" s="3" t="inlineStr">
        <is>
          <t>新營區</t>
        </is>
      </c>
      <c r="D138" s="3" t="inlineStr">
        <is>
          <t>周武段</t>
        </is>
      </c>
      <c r="E138" s="3" t="inlineStr">
        <is>
          <t>00734-000</t>
        </is>
      </c>
      <c r="F138" s="14">
        <f>IF(D138=D139,E138&amp;"','"&amp;F139,E138)</f>
        <v/>
      </c>
      <c r="G138" s="3" t="inlineStr">
        <is>
          <t>台南市新營區民生路385巷13弄16號</t>
        </is>
      </c>
      <c r="H138" s="3" t="n"/>
      <c r="I138" s="11" t="inlineStr">
        <is>
          <t>依建號比對</t>
        </is>
      </c>
      <c r="J138" s="4" t="inlineStr">
        <is>
          <t>--2023-08-18 10:56:50</t>
        </is>
      </c>
    </row>
    <row r="139" ht="19.8" customHeight="1" s="15" thickBot="1">
      <c r="A139" s="3" t="n">
        <v>312419</v>
      </c>
      <c r="B139" s="3" t="inlineStr">
        <is>
          <t>台南市</t>
        </is>
      </c>
      <c r="C139" s="3" t="inlineStr">
        <is>
          <t>新營區</t>
        </is>
      </c>
      <c r="D139" s="3" t="inlineStr">
        <is>
          <t>周武段</t>
        </is>
      </c>
      <c r="E139" s="3" t="inlineStr">
        <is>
          <t>00812-000</t>
        </is>
      </c>
      <c r="F139" s="14">
        <f>IF(D139=D140,E139&amp;"','"&amp;F140,E139)</f>
        <v/>
      </c>
      <c r="G139" s="3" t="inlineStr">
        <is>
          <t>台南市新營區民生路385巷13弄20號</t>
        </is>
      </c>
      <c r="H139" s="3" t="n"/>
      <c r="I139" s="11" t="inlineStr">
        <is>
          <t>依建號比對</t>
        </is>
      </c>
      <c r="J139" s="4" t="inlineStr">
        <is>
          <t>--2023-08-18 10:56:50</t>
        </is>
      </c>
    </row>
    <row r="140" ht="19.8" customHeight="1" s="15" thickBot="1">
      <c r="A140" s="3" t="n">
        <v>312424</v>
      </c>
      <c r="B140" s="3" t="inlineStr">
        <is>
          <t>台南市</t>
        </is>
      </c>
      <c r="C140" s="3" t="inlineStr">
        <is>
          <t>新營區</t>
        </is>
      </c>
      <c r="D140" s="3" t="inlineStr">
        <is>
          <t>周武段</t>
        </is>
      </c>
      <c r="E140" s="3" t="inlineStr">
        <is>
          <t>00809-000</t>
        </is>
      </c>
      <c r="F140" s="14">
        <f>IF(D140=D141,E140&amp;"','"&amp;F141,E140)</f>
        <v/>
      </c>
      <c r="G140" s="3" t="inlineStr">
        <is>
          <t>台南市新營區民生路385巷13弄22號</t>
        </is>
      </c>
      <c r="H140" s="3" t="n"/>
      <c r="I140" s="11" t="inlineStr">
        <is>
          <t>依建號比對</t>
        </is>
      </c>
      <c r="J140" s="4" t="inlineStr">
        <is>
          <t>--2023-08-18 10:56:50</t>
        </is>
      </c>
    </row>
    <row r="141" ht="19.8" customHeight="1" s="15" thickBot="1">
      <c r="A141" s="3" t="n">
        <v>312429</v>
      </c>
      <c r="B141" s="3" t="inlineStr">
        <is>
          <t>台南市</t>
        </is>
      </c>
      <c r="C141" s="3" t="inlineStr">
        <is>
          <t>新營區</t>
        </is>
      </c>
      <c r="D141" s="3" t="inlineStr">
        <is>
          <t>周武段</t>
        </is>
      </c>
      <c r="E141" s="3" t="inlineStr">
        <is>
          <t>00742-000</t>
        </is>
      </c>
      <c r="F141" s="14">
        <f>IF(D141=D142,E141&amp;"','"&amp;F142,E141)</f>
        <v/>
      </c>
      <c r="G141" s="3" t="inlineStr">
        <is>
          <t>台南市新營區民生路385巷13弄32號</t>
        </is>
      </c>
      <c r="H141" s="3" t="n"/>
      <c r="I141" s="11" t="inlineStr">
        <is>
          <t>依建號比對</t>
        </is>
      </c>
      <c r="J141" s="4" t="inlineStr">
        <is>
          <t>--2023-08-18 10:56:50</t>
        </is>
      </c>
    </row>
    <row r="142" ht="19.8" customHeight="1" s="15" thickBot="1">
      <c r="A142" s="3" t="n">
        <v>312439</v>
      </c>
      <c r="B142" s="3" t="inlineStr">
        <is>
          <t>台南市</t>
        </is>
      </c>
      <c r="C142" s="3" t="inlineStr">
        <is>
          <t>新營區</t>
        </is>
      </c>
      <c r="D142" s="3" t="inlineStr">
        <is>
          <t>周武段</t>
        </is>
      </c>
      <c r="E142" s="3" t="inlineStr">
        <is>
          <t>00736-000</t>
        </is>
      </c>
      <c r="F142" s="14">
        <f>IF(D142=D143,E142&amp;"','"&amp;F143,E142)</f>
        <v/>
      </c>
      <c r="G142" s="3" t="inlineStr">
        <is>
          <t>台南市新營區民生路385巷13弄46號</t>
        </is>
      </c>
      <c r="H142" s="3" t="n"/>
      <c r="I142" s="11" t="inlineStr">
        <is>
          <t>依建號比對</t>
        </is>
      </c>
      <c r="J142" s="4" t="inlineStr">
        <is>
          <t>--2023-08-18 10:56:50</t>
        </is>
      </c>
    </row>
    <row r="143" ht="19.8" customHeight="1" s="15" thickBot="1">
      <c r="A143" s="3" t="n">
        <v>312457</v>
      </c>
      <c r="B143" s="3" t="inlineStr">
        <is>
          <t>台南市</t>
        </is>
      </c>
      <c r="C143" s="3" t="inlineStr">
        <is>
          <t>新營區</t>
        </is>
      </c>
      <c r="D143" s="3" t="inlineStr">
        <is>
          <t>周武段</t>
        </is>
      </c>
      <c r="E143" s="3" t="inlineStr">
        <is>
          <t>00781-000</t>
        </is>
      </c>
      <c r="F143" s="14">
        <f>IF(D143=D144,E143&amp;"','"&amp;F144,E143)</f>
        <v/>
      </c>
      <c r="G143" s="3" t="inlineStr">
        <is>
          <t>台南市新營區民生路385巷5號</t>
        </is>
      </c>
      <c r="H143" s="3" t="n"/>
      <c r="I143" s="11" t="inlineStr">
        <is>
          <t>依建號比對</t>
        </is>
      </c>
      <c r="J143" s="4" t="inlineStr">
        <is>
          <t>--2023-08-18 10:56:50</t>
        </is>
      </c>
    </row>
    <row r="144" ht="19.8" customHeight="1" s="15" thickBot="1">
      <c r="A144" s="3" t="n">
        <v>312458</v>
      </c>
      <c r="B144" s="3" t="inlineStr">
        <is>
          <t>台南市</t>
        </is>
      </c>
      <c r="C144" s="3" t="inlineStr">
        <is>
          <t>新營區</t>
        </is>
      </c>
      <c r="D144" s="3" t="inlineStr">
        <is>
          <t>周武段</t>
        </is>
      </c>
      <c r="E144" s="3" t="inlineStr">
        <is>
          <t>00782-000</t>
        </is>
      </c>
      <c r="F144" s="14">
        <f>IF(D144=D145,E144&amp;"','"&amp;F145,E144)</f>
        <v/>
      </c>
      <c r="G144" s="3" t="inlineStr">
        <is>
          <t>台南市新營區民生路385巷7號</t>
        </is>
      </c>
      <c r="H144" s="3" t="n"/>
      <c r="I144" s="11" t="inlineStr">
        <is>
          <t>依建號比對</t>
        </is>
      </c>
      <c r="J144" s="4" t="inlineStr">
        <is>
          <t>--2023-08-18 10:56:50</t>
        </is>
      </c>
    </row>
    <row r="145" ht="19.8" customHeight="1" s="15" thickBot="1">
      <c r="A145" s="3" t="n">
        <v>312466</v>
      </c>
      <c r="B145" s="3" t="inlineStr">
        <is>
          <t>台南市</t>
        </is>
      </c>
      <c r="C145" s="3" t="inlineStr">
        <is>
          <t>新營區</t>
        </is>
      </c>
      <c r="D145" s="3" t="inlineStr">
        <is>
          <t>周武段</t>
        </is>
      </c>
      <c r="E145" s="3" t="inlineStr">
        <is>
          <t>00213-000</t>
        </is>
      </c>
      <c r="F145" s="14">
        <f>IF(D145=D146,E145&amp;"','"&amp;F146,E145)</f>
        <v/>
      </c>
      <c r="G145" s="3" t="inlineStr">
        <is>
          <t>台南市新營區民生路386巷18號</t>
        </is>
      </c>
      <c r="H145" s="3" t="n"/>
      <c r="I145" s="11" t="inlineStr">
        <is>
          <t>依建號比對</t>
        </is>
      </c>
      <c r="J145" s="4" t="inlineStr">
        <is>
          <t>--2023-08-18 10:56:50</t>
        </is>
      </c>
    </row>
    <row r="146" ht="19.8" customHeight="1" s="15" thickBot="1">
      <c r="A146" s="3" t="n">
        <v>312468</v>
      </c>
      <c r="B146" s="3" t="inlineStr">
        <is>
          <t>台南市</t>
        </is>
      </c>
      <c r="C146" s="3" t="inlineStr">
        <is>
          <t>新營區</t>
        </is>
      </c>
      <c r="D146" s="3" t="inlineStr">
        <is>
          <t>周武段</t>
        </is>
      </c>
      <c r="E146" s="3" t="inlineStr">
        <is>
          <t>00156-000</t>
        </is>
      </c>
      <c r="F146" s="14">
        <f>IF(D146=D147,E146&amp;"','"&amp;F147,E146)</f>
        <v/>
      </c>
      <c r="G146" s="3" t="inlineStr">
        <is>
          <t>台南市新營區民生路386巷25號</t>
        </is>
      </c>
      <c r="H146" s="3" t="n"/>
      <c r="I146" s="11" t="inlineStr">
        <is>
          <t>依建號比對</t>
        </is>
      </c>
      <c r="J146" s="4" t="inlineStr">
        <is>
          <t>--2023-08-18 10:56:50</t>
        </is>
      </c>
    </row>
    <row r="147" ht="19.8" customHeight="1" s="15" thickBot="1">
      <c r="A147" s="3" t="n">
        <v>312470</v>
      </c>
      <c r="B147" s="3" t="inlineStr">
        <is>
          <t>台南市</t>
        </is>
      </c>
      <c r="C147" s="3" t="inlineStr">
        <is>
          <t>新營區</t>
        </is>
      </c>
      <c r="D147" s="3" t="inlineStr">
        <is>
          <t>周武段</t>
        </is>
      </c>
      <c r="E147" s="3" t="inlineStr">
        <is>
          <t>00056-000</t>
        </is>
      </c>
      <c r="F147" s="14">
        <f>IF(D147=D148,E147&amp;"','"&amp;F148,E147)</f>
        <v/>
      </c>
      <c r="G147" s="3" t="inlineStr">
        <is>
          <t>台南市新營區民生路386巷35號</t>
        </is>
      </c>
      <c r="H147" s="3" t="n"/>
      <c r="I147" s="11" t="inlineStr">
        <is>
          <t>依建號比對</t>
        </is>
      </c>
      <c r="J147" s="4" t="inlineStr">
        <is>
          <t>--2023-08-18 10:56:50</t>
        </is>
      </c>
    </row>
    <row r="148" ht="19.8" customHeight="1" s="15" thickBot="1">
      <c r="A148" s="3" t="n">
        <v>312471</v>
      </c>
      <c r="B148" s="3" t="inlineStr">
        <is>
          <t>台南市</t>
        </is>
      </c>
      <c r="C148" s="3" t="inlineStr">
        <is>
          <t>新營區</t>
        </is>
      </c>
      <c r="D148" s="3" t="inlineStr">
        <is>
          <t>周武段</t>
        </is>
      </c>
      <c r="E148" s="3" t="inlineStr">
        <is>
          <t>00055-000</t>
        </is>
      </c>
      <c r="F148" s="14">
        <f>IF(D148=D149,E148&amp;"','"&amp;F149,E148)</f>
        <v/>
      </c>
      <c r="G148" s="3" t="inlineStr">
        <is>
          <t>台南市新營區民生路386巷37號</t>
        </is>
      </c>
      <c r="H148" s="3" t="n"/>
      <c r="I148" s="11" t="inlineStr">
        <is>
          <t>依建號比對</t>
        </is>
      </c>
      <c r="J148" s="4" t="inlineStr">
        <is>
          <t>--2023-08-18 10:56:50</t>
        </is>
      </c>
    </row>
    <row r="149" ht="19.8" customHeight="1" s="15" thickBot="1">
      <c r="A149" s="3" t="n">
        <v>312472</v>
      </c>
      <c r="B149" s="3" t="inlineStr">
        <is>
          <t>台南市</t>
        </is>
      </c>
      <c r="C149" s="3" t="inlineStr">
        <is>
          <t>新營區</t>
        </is>
      </c>
      <c r="D149" s="3" t="inlineStr">
        <is>
          <t>周武段</t>
        </is>
      </c>
      <c r="E149" s="3" t="inlineStr">
        <is>
          <t>00053-000</t>
        </is>
      </c>
      <c r="F149" s="14">
        <f>IF(D149=D150,E149&amp;"','"&amp;F150,E149)</f>
        <v/>
      </c>
      <c r="G149" s="3" t="inlineStr">
        <is>
          <t>台南市新營區民生路386巷41號</t>
        </is>
      </c>
      <c r="H149" s="3" t="n"/>
      <c r="I149" s="11" t="inlineStr">
        <is>
          <t>依建號比對</t>
        </is>
      </c>
      <c r="J149" s="4" t="inlineStr">
        <is>
          <t>--2023-08-18 10:56:50</t>
        </is>
      </c>
    </row>
    <row r="150" ht="19.8" customHeight="1" s="15" thickBot="1">
      <c r="A150" s="3" t="n">
        <v>312474</v>
      </c>
      <c r="B150" s="3" t="inlineStr">
        <is>
          <t>台南市</t>
        </is>
      </c>
      <c r="C150" s="3" t="inlineStr">
        <is>
          <t>新營區</t>
        </is>
      </c>
      <c r="D150" s="3" t="inlineStr">
        <is>
          <t>周武段</t>
        </is>
      </c>
      <c r="E150" s="3" t="inlineStr">
        <is>
          <t>00051-000</t>
        </is>
      </c>
      <c r="F150" s="14">
        <f>IF(D150=D151,E150&amp;"','"&amp;F151,E150)</f>
        <v/>
      </c>
      <c r="G150" s="3" t="inlineStr">
        <is>
          <t>台南市新營區民生路386巷45號</t>
        </is>
      </c>
      <c r="H150" s="3" t="n"/>
      <c r="I150" s="11" t="inlineStr">
        <is>
          <t>依建號比對</t>
        </is>
      </c>
      <c r="J150" s="4" t="inlineStr">
        <is>
          <t>--2023-08-18 10:56:50</t>
        </is>
      </c>
    </row>
    <row r="151" ht="19.8" customHeight="1" s="15" thickBot="1">
      <c r="A151" s="3" t="n">
        <v>312481</v>
      </c>
      <c r="B151" s="3" t="inlineStr">
        <is>
          <t>台南市</t>
        </is>
      </c>
      <c r="C151" s="3" t="inlineStr">
        <is>
          <t>新營區</t>
        </is>
      </c>
      <c r="D151" s="3" t="inlineStr">
        <is>
          <t>周武段</t>
        </is>
      </c>
      <c r="E151" s="3" t="inlineStr">
        <is>
          <t>00409-000</t>
        </is>
      </c>
      <c r="F151" s="14">
        <f>IF(D151=D152,E151&amp;"','"&amp;F152,E151)</f>
        <v/>
      </c>
      <c r="G151" s="3" t="inlineStr">
        <is>
          <t>台南市新營區民生路386巷8號</t>
        </is>
      </c>
      <c r="H151" s="3" t="n"/>
      <c r="I151" s="11" t="inlineStr">
        <is>
          <t>依建號比對</t>
        </is>
      </c>
      <c r="J151" s="4" t="inlineStr">
        <is>
          <t>--2023-08-18 10:56:50</t>
        </is>
      </c>
    </row>
    <row r="152" ht="19.8" customHeight="1" s="15" thickBot="1">
      <c r="A152" s="3" t="n">
        <v>312485</v>
      </c>
      <c r="B152" s="3" t="inlineStr">
        <is>
          <t>台南市</t>
        </is>
      </c>
      <c r="C152" s="3" t="inlineStr">
        <is>
          <t>新營區</t>
        </is>
      </c>
      <c r="D152" s="3" t="inlineStr">
        <is>
          <t>周武段</t>
        </is>
      </c>
      <c r="E152" s="3" t="inlineStr">
        <is>
          <t>00116-000</t>
        </is>
      </c>
      <c r="F152" s="14">
        <f>IF(D152=D153,E152&amp;"','"&amp;F153,E152)</f>
        <v/>
      </c>
      <c r="G152" s="3" t="inlineStr">
        <is>
          <t>台南市新營區民生路420巷21號</t>
        </is>
      </c>
      <c r="H152" s="3" t="n"/>
      <c r="I152" s="11" t="inlineStr">
        <is>
          <t>依建號比對</t>
        </is>
      </c>
      <c r="J152" s="4" t="inlineStr">
        <is>
          <t>--2023-08-18 10:56:50</t>
        </is>
      </c>
    </row>
    <row r="153" ht="19.8" customHeight="1" s="15" thickBot="1">
      <c r="A153" s="3" t="n">
        <v>312486</v>
      </c>
      <c r="B153" s="3" t="inlineStr">
        <is>
          <t>台南市</t>
        </is>
      </c>
      <c r="C153" s="3" t="inlineStr">
        <is>
          <t>新營區</t>
        </is>
      </c>
      <c r="D153" s="3" t="inlineStr">
        <is>
          <t>周武段</t>
        </is>
      </c>
      <c r="E153" s="3" t="inlineStr">
        <is>
          <t>00145-000</t>
        </is>
      </c>
      <c r="F153" s="14">
        <f>IF(D153=D154,E153&amp;"','"&amp;F154,E153)</f>
        <v/>
      </c>
      <c r="G153" s="3" t="inlineStr">
        <is>
          <t>台南市新營區民生路420巷22號</t>
        </is>
      </c>
      <c r="H153" s="3" t="n"/>
      <c r="I153" s="11" t="inlineStr">
        <is>
          <t>依建號比對</t>
        </is>
      </c>
      <c r="J153" s="4" t="inlineStr">
        <is>
          <t>--2023-08-18 10:56:50</t>
        </is>
      </c>
    </row>
    <row r="154" ht="19.8" customHeight="1" s="15" thickBot="1">
      <c r="A154" s="3" t="n">
        <v>312487</v>
      </c>
      <c r="B154" s="3" t="inlineStr">
        <is>
          <t>台南市</t>
        </is>
      </c>
      <c r="C154" s="3" t="inlineStr">
        <is>
          <t>新營區</t>
        </is>
      </c>
      <c r="D154" s="3" t="inlineStr">
        <is>
          <t>周武段</t>
        </is>
      </c>
      <c r="E154" s="3" t="inlineStr">
        <is>
          <t>00146-000</t>
        </is>
      </c>
      <c r="F154" s="14">
        <f>IF(D154=D155,E154&amp;"','"&amp;F155,E154)</f>
        <v/>
      </c>
      <c r="G154" s="3" t="inlineStr">
        <is>
          <t>台南市新營區民生路420巷24號</t>
        </is>
      </c>
      <c r="H154" s="3" t="n"/>
      <c r="I154" s="11" t="inlineStr">
        <is>
          <t>依建號比對</t>
        </is>
      </c>
      <c r="J154" s="4" t="inlineStr">
        <is>
          <t>--2023-08-18 10:56:50</t>
        </is>
      </c>
    </row>
    <row r="155" ht="19.8" customHeight="1" s="15" thickBot="1">
      <c r="A155" s="3" t="n">
        <v>312513</v>
      </c>
      <c r="B155" s="3" t="inlineStr">
        <is>
          <t>台南市</t>
        </is>
      </c>
      <c r="C155" s="3" t="inlineStr">
        <is>
          <t>新營區</t>
        </is>
      </c>
      <c r="D155" s="3" t="inlineStr">
        <is>
          <t>周武段</t>
        </is>
      </c>
      <c r="E155" s="3" t="inlineStr">
        <is>
          <t>00060-000</t>
        </is>
      </c>
      <c r="F155" s="14">
        <f>IF(D155=D156,E155&amp;"','"&amp;F156,E155)</f>
        <v/>
      </c>
      <c r="G155" s="3" t="inlineStr">
        <is>
          <t>台南市新營區民生路420巷46號</t>
        </is>
      </c>
      <c r="H155" s="3" t="n"/>
      <c r="I155" s="11" t="inlineStr">
        <is>
          <t>依建號比對</t>
        </is>
      </c>
      <c r="J155" s="4" t="inlineStr">
        <is>
          <t>--2023-08-18 10:56:50</t>
        </is>
      </c>
    </row>
    <row r="156" ht="19.8" customHeight="1" s="15" thickBot="1">
      <c r="A156" s="3" t="n">
        <v>312514</v>
      </c>
      <c r="B156" s="3" t="inlineStr">
        <is>
          <t>台南市</t>
        </is>
      </c>
      <c r="C156" s="3" t="inlineStr">
        <is>
          <t>新營區</t>
        </is>
      </c>
      <c r="D156" s="3" t="inlineStr">
        <is>
          <t>周武段</t>
        </is>
      </c>
      <c r="E156" s="3" t="inlineStr">
        <is>
          <t>00059-000</t>
        </is>
      </c>
      <c r="F156" s="14">
        <f>IF(D156=D157,E156&amp;"','"&amp;F157,E156)</f>
        <v/>
      </c>
      <c r="G156" s="3" t="inlineStr">
        <is>
          <t>台南市新營區民生路420巷48號</t>
        </is>
      </c>
      <c r="H156" s="3" t="n"/>
      <c r="I156" s="11" t="inlineStr">
        <is>
          <t>依建號比對</t>
        </is>
      </c>
      <c r="J156" s="4" t="inlineStr">
        <is>
          <t>--2023-08-18 10:56:50</t>
        </is>
      </c>
    </row>
    <row r="157" ht="19.8" customHeight="1" s="15" thickBot="1">
      <c r="A157" s="3" t="n">
        <v>312515</v>
      </c>
      <c r="B157" s="3" t="inlineStr">
        <is>
          <t>台南市</t>
        </is>
      </c>
      <c r="C157" s="3" t="inlineStr">
        <is>
          <t>新營區</t>
        </is>
      </c>
      <c r="D157" s="3" t="inlineStr">
        <is>
          <t>周武段</t>
        </is>
      </c>
      <c r="E157" s="3" t="inlineStr">
        <is>
          <t>00058-000</t>
        </is>
      </c>
      <c r="F157" s="14">
        <f>IF(D157=D158,E157&amp;"','"&amp;F158,E157)</f>
        <v/>
      </c>
      <c r="G157" s="3" t="inlineStr">
        <is>
          <t>台南市新營區民生路420巷50號</t>
        </is>
      </c>
      <c r="H157" s="3" t="n"/>
      <c r="I157" s="11" t="inlineStr">
        <is>
          <t>依建號比對</t>
        </is>
      </c>
      <c r="J157" s="4" t="inlineStr">
        <is>
          <t>--2023-08-18 10:56:50</t>
        </is>
      </c>
    </row>
    <row r="158" ht="19.8" customHeight="1" s="15" thickBot="1">
      <c r="A158" s="3" t="n">
        <v>312516</v>
      </c>
      <c r="B158" s="3" t="inlineStr">
        <is>
          <t>台南市</t>
        </is>
      </c>
      <c r="C158" s="3" t="inlineStr">
        <is>
          <t>新營區</t>
        </is>
      </c>
      <c r="D158" s="3" t="inlineStr">
        <is>
          <t>周武段</t>
        </is>
      </c>
      <c r="E158" s="3" t="inlineStr">
        <is>
          <t>00065-000</t>
        </is>
      </c>
      <c r="F158" s="14">
        <f>IF(D158=D159,E158&amp;"','"&amp;F159,E158)</f>
        <v/>
      </c>
      <c r="G158" s="3" t="inlineStr">
        <is>
          <t>台南市新營區民生路420巷52號</t>
        </is>
      </c>
      <c r="H158" s="3" t="n"/>
      <c r="I158" s="11" t="inlineStr">
        <is>
          <t>依建號比對</t>
        </is>
      </c>
      <c r="J158" s="4" t="inlineStr">
        <is>
          <t>--2023-08-18 10:56:50</t>
        </is>
      </c>
    </row>
    <row r="159" ht="19.8" customHeight="1" s="15" thickBot="1">
      <c r="A159" s="3" t="n">
        <v>312517</v>
      </c>
      <c r="B159" s="3" t="inlineStr">
        <is>
          <t>台南市</t>
        </is>
      </c>
      <c r="C159" s="3" t="inlineStr">
        <is>
          <t>新營區</t>
        </is>
      </c>
      <c r="D159" s="3" t="inlineStr">
        <is>
          <t>周武段</t>
        </is>
      </c>
      <c r="E159" s="3" t="inlineStr">
        <is>
          <t>00066-000</t>
        </is>
      </c>
      <c r="F159" s="14">
        <f>IF(D159=D160,E159&amp;"','"&amp;F160,E159)</f>
        <v/>
      </c>
      <c r="G159" s="3" t="inlineStr">
        <is>
          <t>台南市新營區民生路420巷54號</t>
        </is>
      </c>
      <c r="H159" s="3" t="n"/>
      <c r="I159" s="11" t="inlineStr">
        <is>
          <t>依建號比對</t>
        </is>
      </c>
      <c r="J159" s="4" t="inlineStr">
        <is>
          <t>--2023-08-18 10:56:50</t>
        </is>
      </c>
    </row>
    <row r="160" ht="19.8" customHeight="1" s="15" thickBot="1">
      <c r="A160" s="3" t="n">
        <v>312518</v>
      </c>
      <c r="B160" s="3" t="inlineStr">
        <is>
          <t>台南市</t>
        </is>
      </c>
      <c r="C160" s="3" t="inlineStr">
        <is>
          <t>新營區</t>
        </is>
      </c>
      <c r="D160" s="3" t="inlineStr">
        <is>
          <t>周武段</t>
        </is>
      </c>
      <c r="E160" s="3" t="inlineStr">
        <is>
          <t>00067-000</t>
        </is>
      </c>
      <c r="F160" s="14">
        <f>IF(D160=D161,E160&amp;"','"&amp;F161,E160)</f>
        <v/>
      </c>
      <c r="G160" s="3" t="inlineStr">
        <is>
          <t>台南市新營區民生路420巷56號</t>
        </is>
      </c>
      <c r="H160" s="3" t="n"/>
      <c r="I160" s="11" t="inlineStr">
        <is>
          <t>依建號比對</t>
        </is>
      </c>
      <c r="J160" s="4" t="inlineStr">
        <is>
          <t>--2023-08-18 10:56:50</t>
        </is>
      </c>
    </row>
    <row r="161" ht="19.8" customHeight="1" s="15" thickBot="1">
      <c r="A161" s="3" t="n">
        <v>312519</v>
      </c>
      <c r="B161" s="3" t="inlineStr">
        <is>
          <t>台南市</t>
        </is>
      </c>
      <c r="C161" s="3" t="inlineStr">
        <is>
          <t>新營區</t>
        </is>
      </c>
      <c r="D161" s="3" t="inlineStr">
        <is>
          <t>周武段</t>
        </is>
      </c>
      <c r="E161" s="3" t="inlineStr">
        <is>
          <t>00068-000</t>
        </is>
      </c>
      <c r="F161" s="14">
        <f>IF(D161=D162,E161&amp;"','"&amp;F162,E161)</f>
        <v/>
      </c>
      <c r="G161" s="3" t="inlineStr">
        <is>
          <t>台南市新營區民生路420巷58號</t>
        </is>
      </c>
      <c r="H161" s="3" t="n"/>
      <c r="I161" s="11" t="inlineStr">
        <is>
          <t>依建號比對</t>
        </is>
      </c>
      <c r="J161" s="4" t="inlineStr">
        <is>
          <t>--2023-08-18 10:56:50</t>
        </is>
      </c>
    </row>
    <row r="162" ht="19.8" customHeight="1" s="15" thickBot="1">
      <c r="A162" s="3" t="n">
        <v>312521</v>
      </c>
      <c r="B162" s="3" t="inlineStr">
        <is>
          <t>台南市</t>
        </is>
      </c>
      <c r="C162" s="3" t="inlineStr">
        <is>
          <t>新營區</t>
        </is>
      </c>
      <c r="D162" s="3" t="inlineStr">
        <is>
          <t>周武段</t>
        </is>
      </c>
      <c r="E162" s="3" t="inlineStr">
        <is>
          <t>00070-000</t>
        </is>
      </c>
      <c r="F162" s="14">
        <f>IF(D162=D163,E162&amp;"','"&amp;F163,E162)</f>
        <v/>
      </c>
      <c r="G162" s="3" t="inlineStr">
        <is>
          <t>台南市新營區民生路420巷62號</t>
        </is>
      </c>
      <c r="H162" s="3" t="n"/>
      <c r="I162" s="11" t="inlineStr">
        <is>
          <t>依建號比對</t>
        </is>
      </c>
      <c r="J162" s="4" t="inlineStr">
        <is>
          <t>--2023-08-18 10:56:50</t>
        </is>
      </c>
    </row>
    <row r="163" ht="19.8" customHeight="1" s="15" thickBot="1">
      <c r="A163" s="3" t="n">
        <v>312522</v>
      </c>
      <c r="B163" s="3" t="inlineStr">
        <is>
          <t>台南市</t>
        </is>
      </c>
      <c r="C163" s="3" t="inlineStr">
        <is>
          <t>新營區</t>
        </is>
      </c>
      <c r="D163" s="3" t="inlineStr">
        <is>
          <t>周武段</t>
        </is>
      </c>
      <c r="E163" s="3" t="inlineStr">
        <is>
          <t>00071-000</t>
        </is>
      </c>
      <c r="F163" s="14">
        <f>IF(D163=D164,E163&amp;"','"&amp;F164,E163)</f>
        <v/>
      </c>
      <c r="G163" s="3" t="inlineStr">
        <is>
          <t>台南市新營區民生路420巷64號</t>
        </is>
      </c>
      <c r="H163" s="3" t="n"/>
      <c r="I163" s="11" t="inlineStr">
        <is>
          <t>依建號比對</t>
        </is>
      </c>
      <c r="J163" s="4" t="inlineStr">
        <is>
          <t>--2023-08-18 10:56:50</t>
        </is>
      </c>
    </row>
    <row r="164" ht="19.8" customHeight="1" s="15" thickBot="1">
      <c r="A164" s="3" t="n">
        <v>312529</v>
      </c>
      <c r="B164" s="3" t="inlineStr">
        <is>
          <t>台南市</t>
        </is>
      </c>
      <c r="C164" s="3" t="inlineStr">
        <is>
          <t>新營區</t>
        </is>
      </c>
      <c r="D164" s="3" t="inlineStr">
        <is>
          <t>周武段</t>
        </is>
      </c>
      <c r="E164" s="3" t="inlineStr">
        <is>
          <t>00422-000</t>
        </is>
      </c>
      <c r="F164" s="14">
        <f>IF(D164=D165,E164&amp;"','"&amp;F165,E164)</f>
        <v/>
      </c>
      <c r="G164" s="3" t="inlineStr">
        <is>
          <t>台南市新營區民生路582號</t>
        </is>
      </c>
      <c r="H164" s="3" t="n"/>
      <c r="I164" s="11" t="inlineStr">
        <is>
          <t>依建號比對</t>
        </is>
      </c>
      <c r="J164" s="4" t="inlineStr">
        <is>
          <t>--2023-08-18 10:56:50</t>
        </is>
      </c>
    </row>
    <row r="165" ht="19.8" customHeight="1" s="15" thickBot="1">
      <c r="A165" s="3" t="n">
        <v>312530</v>
      </c>
      <c r="B165" s="3" t="inlineStr">
        <is>
          <t>台南市</t>
        </is>
      </c>
      <c r="C165" s="3" t="inlineStr">
        <is>
          <t>新營區</t>
        </is>
      </c>
      <c r="D165" s="3" t="inlineStr">
        <is>
          <t>周武段</t>
        </is>
      </c>
      <c r="E165" s="3" t="inlineStr">
        <is>
          <t>00421-000</t>
        </is>
      </c>
      <c r="F165" s="14">
        <f>IF(D165=D166,E165&amp;"','"&amp;F166,E165)</f>
        <v/>
      </c>
      <c r="G165" s="3" t="inlineStr">
        <is>
          <t>台南市新營區民生路592號</t>
        </is>
      </c>
      <c r="H165" s="3" t="n"/>
      <c r="I165" s="11" t="inlineStr">
        <is>
          <t>依建號比對</t>
        </is>
      </c>
      <c r="J165" s="4" t="inlineStr">
        <is>
          <t>--2023-08-18 10:56:50</t>
        </is>
      </c>
    </row>
    <row r="166" ht="19.8" customHeight="1" s="15" thickBot="1">
      <c r="A166" s="3" t="n">
        <v>312675</v>
      </c>
      <c r="B166" s="3" t="inlineStr">
        <is>
          <t>台南市</t>
        </is>
      </c>
      <c r="C166" s="3" t="inlineStr">
        <is>
          <t>新營區</t>
        </is>
      </c>
      <c r="D166" s="3" t="inlineStr">
        <is>
          <t>周武段</t>
        </is>
      </c>
      <c r="E166" s="3" t="inlineStr">
        <is>
          <t>00479-000</t>
        </is>
      </c>
      <c r="F166" s="14">
        <f>IF(D166=D167,E166&amp;"','"&amp;F167,E166)</f>
        <v/>
      </c>
      <c r="G166" s="3" t="inlineStr">
        <is>
          <t>台南市新營區民生里41鄰新北四街25號</t>
        </is>
      </c>
      <c r="H166" s="3" t="n"/>
      <c r="I166" s="11" t="inlineStr">
        <is>
          <t>依建號比對</t>
        </is>
      </c>
      <c r="J166" s="4" t="inlineStr">
        <is>
          <t>--2023-08-18 10:56:50</t>
        </is>
      </c>
    </row>
    <row r="167" ht="19.8" customHeight="1" s="15" thickBot="1">
      <c r="A167" s="3" t="n">
        <v>312677</v>
      </c>
      <c r="B167" s="3" t="inlineStr">
        <is>
          <t>台南市</t>
        </is>
      </c>
      <c r="C167" s="3" t="inlineStr">
        <is>
          <t>新營區</t>
        </is>
      </c>
      <c r="D167" s="3" t="inlineStr">
        <is>
          <t>周武段</t>
        </is>
      </c>
      <c r="E167" s="3" t="inlineStr">
        <is>
          <t>00488-000</t>
        </is>
      </c>
      <c r="F167" s="14">
        <f>IF(D167=D168,E167&amp;"','"&amp;F168,E167)</f>
        <v/>
      </c>
      <c r="G167" s="3" t="inlineStr">
        <is>
          <t>台南市新營區民生里41鄰新北四街39號</t>
        </is>
      </c>
      <c r="H167" s="3" t="n"/>
      <c r="I167" s="11" t="inlineStr">
        <is>
          <t>依建號比對</t>
        </is>
      </c>
      <c r="J167" s="4" t="inlineStr">
        <is>
          <t>--2023-08-18 10:56:50</t>
        </is>
      </c>
    </row>
    <row r="168" ht="19.8" customHeight="1" s="15" thickBot="1">
      <c r="A168" s="3" t="n">
        <v>312679</v>
      </c>
      <c r="B168" s="3" t="inlineStr">
        <is>
          <t>台南市</t>
        </is>
      </c>
      <c r="C168" s="3" t="inlineStr">
        <is>
          <t>新營區</t>
        </is>
      </c>
      <c r="D168" s="3" t="inlineStr">
        <is>
          <t>周武段</t>
        </is>
      </c>
      <c r="E168" s="3" t="inlineStr">
        <is>
          <t>00495-000</t>
        </is>
      </c>
      <c r="F168" s="14">
        <f>IF(D168=D169,E168&amp;"','"&amp;F169,E168)</f>
        <v/>
      </c>
      <c r="G168" s="3" t="inlineStr">
        <is>
          <t>台南市新營區民生里41鄰新北四街57號</t>
        </is>
      </c>
      <c r="H168" s="3" t="n"/>
      <c r="I168" s="11" t="inlineStr">
        <is>
          <t>依建號比對</t>
        </is>
      </c>
      <c r="J168" s="4" t="inlineStr">
        <is>
          <t>--2023-08-18 10:56:50</t>
        </is>
      </c>
    </row>
    <row r="169" ht="19.8" customHeight="1" s="15" thickBot="1">
      <c r="A169" s="3" t="n">
        <v>313566</v>
      </c>
      <c r="B169" s="3" t="inlineStr">
        <is>
          <t>台南市</t>
        </is>
      </c>
      <c r="C169" s="3" t="inlineStr">
        <is>
          <t>新營區</t>
        </is>
      </c>
      <c r="D169" s="3" t="inlineStr">
        <is>
          <t>周武段</t>
        </is>
      </c>
      <c r="E169" s="3" t="inlineStr">
        <is>
          <t>00648-000</t>
        </is>
      </c>
      <c r="F169" s="14">
        <f>IF(D169=D170,E169&amp;"','"&amp;F170,E169)</f>
        <v/>
      </c>
      <c r="G169" s="3" t="inlineStr">
        <is>
          <t>台南市新營區民生里新北六街27號</t>
        </is>
      </c>
      <c r="H169" s="3" t="n"/>
      <c r="I169" s="11" t="inlineStr">
        <is>
          <t>依建號比對</t>
        </is>
      </c>
      <c r="J169" s="4" t="inlineStr">
        <is>
          <t>--2023-08-18 10:56:51</t>
        </is>
      </c>
    </row>
    <row r="170" ht="19.8" customHeight="1" s="15" thickBot="1">
      <c r="A170" s="3" t="n">
        <v>313567</v>
      </c>
      <c r="B170" s="3" t="inlineStr">
        <is>
          <t>台南市</t>
        </is>
      </c>
      <c r="C170" s="3" t="inlineStr">
        <is>
          <t>新營區</t>
        </is>
      </c>
      <c r="D170" s="3" t="inlineStr">
        <is>
          <t>周武段</t>
        </is>
      </c>
      <c r="E170" s="3" t="inlineStr">
        <is>
          <t>00647-000</t>
        </is>
      </c>
      <c r="F170" s="14">
        <f>IF(D170=D171,E170&amp;"','"&amp;F171,E170)</f>
        <v/>
      </c>
      <c r="G170" s="3" t="inlineStr">
        <is>
          <t>台南市新營區民生里新北六街29號</t>
        </is>
      </c>
      <c r="H170" s="3" t="n"/>
      <c r="I170" s="11" t="inlineStr">
        <is>
          <t>依建號比對</t>
        </is>
      </c>
      <c r="J170" s="4" t="inlineStr">
        <is>
          <t>--2023-08-18 10:56:51</t>
        </is>
      </c>
    </row>
    <row r="171" ht="19.8" customHeight="1" s="15" thickBot="1">
      <c r="A171" s="3" t="n">
        <v>313568</v>
      </c>
      <c r="B171" s="3" t="inlineStr">
        <is>
          <t>台南市</t>
        </is>
      </c>
      <c r="C171" s="3" t="inlineStr">
        <is>
          <t>新營區</t>
        </is>
      </c>
      <c r="D171" s="3" t="inlineStr">
        <is>
          <t>周武段</t>
        </is>
      </c>
      <c r="E171" s="3" t="inlineStr">
        <is>
          <t>00573-000</t>
        </is>
      </c>
      <c r="F171" s="14">
        <f>IF(D171=D172,E171&amp;"','"&amp;F172,E171)</f>
        <v/>
      </c>
      <c r="G171" s="3" t="inlineStr">
        <is>
          <t>台南市新營區民生里新北六街41號</t>
        </is>
      </c>
      <c r="H171" s="3" t="n"/>
      <c r="I171" s="11" t="inlineStr">
        <is>
          <t>依建號比對</t>
        </is>
      </c>
      <c r="J171" s="4" t="inlineStr">
        <is>
          <t>--2023-08-18 10:56:51</t>
        </is>
      </c>
    </row>
    <row r="172" ht="19.8" customHeight="1" s="15" thickBot="1">
      <c r="A172" s="3" t="n">
        <v>313570</v>
      </c>
      <c r="B172" s="3" t="inlineStr">
        <is>
          <t>台南市</t>
        </is>
      </c>
      <c r="C172" s="3" t="inlineStr">
        <is>
          <t>新營區</t>
        </is>
      </c>
      <c r="D172" s="3" t="inlineStr">
        <is>
          <t>周武段</t>
        </is>
      </c>
      <c r="E172" s="3" t="inlineStr">
        <is>
          <t>00582-000</t>
        </is>
      </c>
      <c r="F172" s="14">
        <f>IF(D172=D173,E172&amp;"','"&amp;F173,E172)</f>
        <v/>
      </c>
      <c r="G172" s="3" t="inlineStr">
        <is>
          <t>台南市新營區民生里新北六街41鄰59號</t>
        </is>
      </c>
      <c r="H172" s="3" t="n"/>
      <c r="I172" s="11" t="inlineStr">
        <is>
          <t>依建號比對</t>
        </is>
      </c>
      <c r="J172" s="4" t="inlineStr">
        <is>
          <t>--2023-08-18 10:56:51</t>
        </is>
      </c>
    </row>
    <row r="173" ht="19.8" customHeight="1" s="15" thickBot="1">
      <c r="A173" s="3" t="n">
        <v>313578</v>
      </c>
      <c r="B173" s="3" t="inlineStr">
        <is>
          <t>台南市</t>
        </is>
      </c>
      <c r="C173" s="3" t="inlineStr">
        <is>
          <t>新營區</t>
        </is>
      </c>
      <c r="D173" s="3" t="inlineStr">
        <is>
          <t>周武段</t>
        </is>
      </c>
      <c r="E173" s="3" t="inlineStr">
        <is>
          <t>00590-000</t>
        </is>
      </c>
      <c r="F173" s="14">
        <f>IF(D173=D174,E173&amp;"','"&amp;F174,E173)</f>
        <v/>
      </c>
      <c r="G173" s="3" t="inlineStr">
        <is>
          <t>台南市新營區民生里新北六街75號</t>
        </is>
      </c>
      <c r="H173" s="3" t="n"/>
      <c r="I173" s="11" t="inlineStr">
        <is>
          <t>依建號比對</t>
        </is>
      </c>
      <c r="J173" s="4" t="inlineStr">
        <is>
          <t>--2023-08-18 10:56:51</t>
        </is>
      </c>
    </row>
    <row r="174" ht="19.8" customHeight="1" s="15" thickBot="1">
      <c r="A174" s="3" t="n">
        <v>313579</v>
      </c>
      <c r="B174" s="3" t="inlineStr">
        <is>
          <t>台南市</t>
        </is>
      </c>
      <c r="C174" s="3" t="inlineStr">
        <is>
          <t>新營區</t>
        </is>
      </c>
      <c r="D174" s="3" t="inlineStr">
        <is>
          <t>周武段</t>
        </is>
      </c>
      <c r="E174" s="3" t="inlineStr">
        <is>
          <t>00591-000</t>
        </is>
      </c>
      <c r="F174" s="14">
        <f>IF(D174=D175,E174&amp;"','"&amp;F175,E174)</f>
        <v/>
      </c>
      <c r="G174" s="3" t="inlineStr">
        <is>
          <t>台南市新營區民生里新北六街77號</t>
        </is>
      </c>
      <c r="H174" s="3" t="n"/>
      <c r="I174" s="11" t="inlineStr">
        <is>
          <t>依建號比對</t>
        </is>
      </c>
      <c r="J174" s="4" t="inlineStr">
        <is>
          <t>--2023-08-18 10:56:51</t>
        </is>
      </c>
    </row>
    <row r="175" ht="19.8" customHeight="1" s="15" thickBot="1">
      <c r="A175" s="3" t="n">
        <v>313581</v>
      </c>
      <c r="B175" s="3" t="inlineStr">
        <is>
          <t>台南市</t>
        </is>
      </c>
      <c r="C175" s="3" t="inlineStr">
        <is>
          <t>新營區</t>
        </is>
      </c>
      <c r="D175" s="3" t="inlineStr">
        <is>
          <t>周武段</t>
        </is>
      </c>
      <c r="E175" s="3" t="inlineStr">
        <is>
          <t>00592-000</t>
        </is>
      </c>
      <c r="F175" s="14">
        <f>IF(D175=D176,E175&amp;"','"&amp;F176,E175)</f>
        <v/>
      </c>
      <c r="G175" s="3" t="inlineStr">
        <is>
          <t>台南市新營區民生里新北六街79號</t>
        </is>
      </c>
      <c r="H175" s="3" t="n"/>
      <c r="I175" s="11" t="inlineStr">
        <is>
          <t>依建號比對</t>
        </is>
      </c>
      <c r="J175" s="4" t="inlineStr">
        <is>
          <t>--2023-08-18 10:56:51</t>
        </is>
      </c>
    </row>
    <row r="176" ht="19.8" customHeight="1" s="15" thickBot="1">
      <c r="A176" s="3" t="n">
        <v>313585</v>
      </c>
      <c r="B176" s="3" t="inlineStr">
        <is>
          <t>台南市</t>
        </is>
      </c>
      <c r="C176" s="3" t="inlineStr">
        <is>
          <t>新營區</t>
        </is>
      </c>
      <c r="D176" s="3" t="inlineStr">
        <is>
          <t>周武段</t>
        </is>
      </c>
      <c r="E176" s="3" t="inlineStr">
        <is>
          <t>00595-000</t>
        </is>
      </c>
      <c r="F176" s="14">
        <f>IF(D176=D177,E176&amp;"','"&amp;F177,E176)</f>
        <v/>
      </c>
      <c r="G176" s="3" t="inlineStr">
        <is>
          <t>台南市新營區民生里新北六街85號</t>
        </is>
      </c>
      <c r="H176" s="3" t="n"/>
      <c r="I176" s="11" t="inlineStr">
        <is>
          <t>依建號比對</t>
        </is>
      </c>
      <c r="J176" s="4" t="inlineStr">
        <is>
          <t>--2023-08-18 10:56:51</t>
        </is>
      </c>
    </row>
    <row r="177" ht="19.8" customHeight="1" s="15" thickBot="1">
      <c r="A177" s="3" t="n">
        <v>313587</v>
      </c>
      <c r="B177" s="3" t="inlineStr">
        <is>
          <t>台南市</t>
        </is>
      </c>
      <c r="C177" s="3" t="inlineStr">
        <is>
          <t>新營區</t>
        </is>
      </c>
      <c r="D177" s="3" t="inlineStr">
        <is>
          <t>周武段</t>
        </is>
      </c>
      <c r="E177" s="3" t="inlineStr">
        <is>
          <t>00596-000</t>
        </is>
      </c>
      <c r="F177" s="14">
        <f>IF(D177=D178,E177&amp;"','"&amp;F178,E177)</f>
        <v/>
      </c>
      <c r="G177" s="3" t="inlineStr">
        <is>
          <t>台南市新營區民生里新北六街89號</t>
        </is>
      </c>
      <c r="H177" s="3" t="n"/>
      <c r="I177" s="11" t="inlineStr">
        <is>
          <t>依建號比對</t>
        </is>
      </c>
      <c r="J177" s="4" t="inlineStr">
        <is>
          <t>--2023-08-18 10:56:51</t>
        </is>
      </c>
    </row>
    <row r="178" ht="19.8" customHeight="1" s="15" thickBot="1">
      <c r="A178" s="3" t="n">
        <v>313589</v>
      </c>
      <c r="B178" s="3" t="inlineStr">
        <is>
          <t>台南市</t>
        </is>
      </c>
      <c r="C178" s="3" t="inlineStr">
        <is>
          <t>新營區</t>
        </is>
      </c>
      <c r="D178" s="3" t="inlineStr">
        <is>
          <t>周武段</t>
        </is>
      </c>
      <c r="E178" s="3" t="inlineStr">
        <is>
          <t>00429-000</t>
        </is>
      </c>
      <c r="F178" s="14">
        <f>IF(D178=D179,E178&amp;"','"&amp;F179,E178)</f>
        <v/>
      </c>
      <c r="G178" s="3" t="inlineStr">
        <is>
          <t>台南市新營區民生里新北四街12號</t>
        </is>
      </c>
      <c r="H178" s="3" t="n"/>
      <c r="I178" s="11" t="inlineStr">
        <is>
          <t>依建號比對</t>
        </is>
      </c>
      <c r="J178" s="4" t="inlineStr">
        <is>
          <t>--2023-08-18 10:56:51</t>
        </is>
      </c>
    </row>
    <row r="179" ht="19.8" customHeight="1" s="15" thickBot="1">
      <c r="A179" s="3" t="n">
        <v>313590</v>
      </c>
      <c r="B179" s="3" t="inlineStr">
        <is>
          <t>台南市</t>
        </is>
      </c>
      <c r="C179" s="3" t="inlineStr">
        <is>
          <t>新營區</t>
        </is>
      </c>
      <c r="D179" s="3" t="inlineStr">
        <is>
          <t>周武段</t>
        </is>
      </c>
      <c r="E179" s="3" t="inlineStr">
        <is>
          <t>00474-000</t>
        </is>
      </c>
      <c r="F179" s="14">
        <f>IF(D179=D180,E179&amp;"','"&amp;F180,E179)</f>
        <v/>
      </c>
      <c r="G179" s="3" t="inlineStr">
        <is>
          <t>台南市新營區民生里新北四街15號</t>
        </is>
      </c>
      <c r="H179" s="3" t="n"/>
      <c r="I179" s="11" t="inlineStr">
        <is>
          <t>依建號比對</t>
        </is>
      </c>
      <c r="J179" s="4" t="inlineStr">
        <is>
          <t>--2023-08-18 10:56:51</t>
        </is>
      </c>
    </row>
    <row r="180" ht="19.8" customHeight="1" s="15" thickBot="1">
      <c r="A180" s="3" t="n">
        <v>313591</v>
      </c>
      <c r="B180" s="3" t="inlineStr">
        <is>
          <t>台南市</t>
        </is>
      </c>
      <c r="C180" s="3" t="inlineStr">
        <is>
          <t>新營區</t>
        </is>
      </c>
      <c r="D180" s="3" t="inlineStr">
        <is>
          <t>周武段</t>
        </is>
      </c>
      <c r="E180" s="3" t="inlineStr">
        <is>
          <t>00431-000</t>
        </is>
      </c>
      <c r="F180" s="14">
        <f>IF(D180=D181,E180&amp;"','"&amp;F181,E180)</f>
        <v/>
      </c>
      <c r="G180" s="3" t="inlineStr">
        <is>
          <t>台南市新營區民生里新北四街16號</t>
        </is>
      </c>
      <c r="H180" s="3" t="n"/>
      <c r="I180" s="11" t="inlineStr">
        <is>
          <t>依建號比對</t>
        </is>
      </c>
      <c r="J180" s="4" t="inlineStr">
        <is>
          <t>--2023-08-18 10:56:51</t>
        </is>
      </c>
    </row>
    <row r="181" ht="19.8" customHeight="1" s="15" thickBot="1">
      <c r="A181" s="3" t="n">
        <v>313596</v>
      </c>
      <c r="B181" s="3" t="inlineStr">
        <is>
          <t>台南市</t>
        </is>
      </c>
      <c r="C181" s="3" t="inlineStr">
        <is>
          <t>新營區</t>
        </is>
      </c>
      <c r="D181" s="3" t="inlineStr">
        <is>
          <t>周武段</t>
        </is>
      </c>
      <c r="E181" s="3" t="inlineStr">
        <is>
          <t>00484-000</t>
        </is>
      </c>
      <c r="F181" s="14">
        <f>IF(D181=D182,E181&amp;"','"&amp;F182,E181)</f>
        <v/>
      </c>
      <c r="G181" s="3" t="inlineStr">
        <is>
          <t>台南市新營區民生里新北四街27號</t>
        </is>
      </c>
      <c r="H181" s="3" t="n"/>
      <c r="I181" s="11" t="inlineStr">
        <is>
          <t>依建號比對</t>
        </is>
      </c>
      <c r="J181" s="4" t="inlineStr">
        <is>
          <t>--2023-08-18 10:56:51</t>
        </is>
      </c>
    </row>
    <row r="182" ht="19.8" customHeight="1" s="15" thickBot="1">
      <c r="A182" s="3" t="n">
        <v>313597</v>
      </c>
      <c r="B182" s="3" t="inlineStr">
        <is>
          <t>台南市</t>
        </is>
      </c>
      <c r="C182" s="3" t="inlineStr">
        <is>
          <t>新營區</t>
        </is>
      </c>
      <c r="D182" s="3" t="inlineStr">
        <is>
          <t>周武段</t>
        </is>
      </c>
      <c r="E182" s="3" t="inlineStr">
        <is>
          <t>00485-000</t>
        </is>
      </c>
      <c r="F182" s="14">
        <f>IF(D182=D183,E182&amp;"','"&amp;F183,E182)</f>
        <v/>
      </c>
      <c r="G182" s="3" t="inlineStr">
        <is>
          <t>台南市新營區民生里新北四街45號</t>
        </is>
      </c>
      <c r="H182" s="3" t="n"/>
      <c r="I182" s="11" t="inlineStr">
        <is>
          <t>依建號比對</t>
        </is>
      </c>
      <c r="J182" s="4" t="inlineStr">
        <is>
          <t>--2023-08-18 10:56:51</t>
        </is>
      </c>
    </row>
    <row r="183" ht="19.8" customHeight="1" s="15" thickBot="1">
      <c r="A183" s="3" t="n">
        <v>313600</v>
      </c>
      <c r="B183" s="3" t="inlineStr">
        <is>
          <t>台南市</t>
        </is>
      </c>
      <c r="C183" s="3" t="inlineStr">
        <is>
          <t>新營區</t>
        </is>
      </c>
      <c r="D183" s="3" t="inlineStr">
        <is>
          <t>周武段</t>
        </is>
      </c>
      <c r="E183" s="3" t="inlineStr">
        <is>
          <t>00503-000</t>
        </is>
      </c>
      <c r="F183" s="14">
        <f>IF(D183=D184,E183&amp;"','"&amp;F184,E183)</f>
        <v/>
      </c>
      <c r="G183" s="3" t="inlineStr">
        <is>
          <t>台南市新營區民生里新北四街75號</t>
        </is>
      </c>
      <c r="H183" s="3" t="n"/>
      <c r="I183" s="11" t="inlineStr">
        <is>
          <t>依建號比對</t>
        </is>
      </c>
      <c r="J183" s="4" t="inlineStr">
        <is>
          <t>--2023-08-18 10:56:51</t>
        </is>
      </c>
    </row>
    <row r="184" ht="19.8" customHeight="1" s="15" thickBot="1">
      <c r="A184" s="3" t="n">
        <v>313601</v>
      </c>
      <c r="B184" s="3" t="inlineStr">
        <is>
          <t>台南市</t>
        </is>
      </c>
      <c r="C184" s="3" t="inlineStr">
        <is>
          <t>新營區</t>
        </is>
      </c>
      <c r="D184" s="3" t="inlineStr">
        <is>
          <t>周武段</t>
        </is>
      </c>
      <c r="E184" s="3" t="inlineStr">
        <is>
          <t>00505-000</t>
        </is>
      </c>
      <c r="F184" s="14">
        <f>IF(D184=D185,E184&amp;"','"&amp;F185,E184)</f>
        <v/>
      </c>
      <c r="G184" s="3" t="inlineStr">
        <is>
          <t>台南市新營區民生里新北四街79號</t>
        </is>
      </c>
      <c r="H184" s="3" t="n"/>
      <c r="I184" s="11" t="inlineStr">
        <is>
          <t>依建號比對</t>
        </is>
      </c>
      <c r="J184" s="4" t="inlineStr">
        <is>
          <t>--2023-08-18 10:56:51</t>
        </is>
      </c>
    </row>
    <row r="185" ht="19.8" customHeight="1" s="15" thickBot="1">
      <c r="A185" s="3" t="n">
        <v>313602</v>
      </c>
      <c r="B185" s="3" t="inlineStr">
        <is>
          <t>台南市</t>
        </is>
      </c>
      <c r="C185" s="3" t="inlineStr">
        <is>
          <t>新營區</t>
        </is>
      </c>
      <c r="D185" s="3" t="inlineStr">
        <is>
          <t>周武段</t>
        </is>
      </c>
      <c r="E185" s="3" t="inlineStr">
        <is>
          <t>00506-000</t>
        </is>
      </c>
      <c r="F185" s="14">
        <f>IF(D185=D186,E185&amp;"','"&amp;F186,E185)</f>
        <v/>
      </c>
      <c r="G185" s="3" t="inlineStr">
        <is>
          <t>台南市新營區民生里新北四街81號</t>
        </is>
      </c>
      <c r="H185" s="3" t="n"/>
      <c r="I185" s="11" t="inlineStr">
        <is>
          <t>依建號比對</t>
        </is>
      </c>
      <c r="J185" s="4" t="inlineStr">
        <is>
          <t>--2023-08-18 10:56:51</t>
        </is>
      </c>
    </row>
    <row r="186" ht="19.8" customHeight="1" s="15" thickBot="1">
      <c r="A186" s="3" t="n">
        <v>313607</v>
      </c>
      <c r="B186" s="3" t="inlineStr">
        <is>
          <t>台南市</t>
        </is>
      </c>
      <c r="C186" s="3" t="inlineStr">
        <is>
          <t>新營區</t>
        </is>
      </c>
      <c r="D186" s="3" t="inlineStr">
        <is>
          <t>周武段</t>
        </is>
      </c>
      <c r="E186" s="3" t="inlineStr">
        <is>
          <t>00476-000</t>
        </is>
      </c>
      <c r="F186" s="14">
        <f>IF(D186=D187,E186&amp;"','"&amp;F187,E186)</f>
        <v/>
      </c>
      <c r="G186" s="3" t="inlineStr">
        <is>
          <t>台南市新營區民生里新北街130巷19號</t>
        </is>
      </c>
      <c r="H186" s="3" t="n"/>
      <c r="I186" s="11" t="inlineStr">
        <is>
          <t>依建號比對</t>
        </is>
      </c>
      <c r="J186" s="4" t="inlineStr">
        <is>
          <t>--2023-08-18 10:56:51</t>
        </is>
      </c>
    </row>
    <row r="187" ht="19.8" customHeight="1" s="15" thickBot="1">
      <c r="A187" s="3" t="n">
        <v>313608</v>
      </c>
      <c r="B187" s="3" t="inlineStr">
        <is>
          <t>台南市</t>
        </is>
      </c>
      <c r="C187" s="3" t="inlineStr">
        <is>
          <t>新營區</t>
        </is>
      </c>
      <c r="D187" s="3" t="inlineStr">
        <is>
          <t>周武段</t>
        </is>
      </c>
      <c r="E187" s="3" t="inlineStr">
        <is>
          <t>00478-000</t>
        </is>
      </c>
      <c r="F187" s="14">
        <f>IF(D187=D188,E187&amp;"','"&amp;F188,E187)</f>
        <v/>
      </c>
      <c r="G187" s="3" t="inlineStr">
        <is>
          <t>台南市新營區民生里新北街130巷23號</t>
        </is>
      </c>
      <c r="H187" s="3" t="n"/>
      <c r="I187" s="11" t="inlineStr">
        <is>
          <t>依建號比對</t>
        </is>
      </c>
      <c r="J187" s="4" t="inlineStr">
        <is>
          <t>--2023-08-18 10:56:51</t>
        </is>
      </c>
    </row>
    <row r="188" ht="19.8" customHeight="1" s="15" thickBot="1">
      <c r="A188" s="3" t="n">
        <v>313609</v>
      </c>
      <c r="B188" s="3" t="inlineStr">
        <is>
          <t>台南市</t>
        </is>
      </c>
      <c r="C188" s="3" t="inlineStr">
        <is>
          <t>新營區</t>
        </is>
      </c>
      <c r="D188" s="3" t="inlineStr">
        <is>
          <t>周武段</t>
        </is>
      </c>
      <c r="E188" s="3" t="inlineStr">
        <is>
          <t>00481-000</t>
        </is>
      </c>
      <c r="F188" s="14">
        <f>IF(D188=D189,E188&amp;"','"&amp;F189,E188)</f>
        <v/>
      </c>
      <c r="G188" s="3" t="inlineStr">
        <is>
          <t>台南市新營區民生里新北街130巷33號</t>
        </is>
      </c>
      <c r="H188" s="3" t="n"/>
      <c r="I188" s="11" t="inlineStr">
        <is>
          <t>依建號比對</t>
        </is>
      </c>
      <c r="J188" s="4" t="inlineStr">
        <is>
          <t>--2023-08-18 10:56:51</t>
        </is>
      </c>
    </row>
    <row r="189" ht="19.8" customHeight="1" s="15" thickBot="1">
      <c r="A189" s="6" t="n">
        <v>313610</v>
      </c>
      <c r="B189" s="6" t="inlineStr">
        <is>
          <t>台南市</t>
        </is>
      </c>
      <c r="C189" s="6" t="inlineStr">
        <is>
          <t>新營區</t>
        </is>
      </c>
      <c r="D189" s="6" t="inlineStr">
        <is>
          <t>周武段</t>
        </is>
      </c>
      <c r="E189" s="6" t="inlineStr">
        <is>
          <t>00486-000</t>
        </is>
      </c>
      <c r="F189" s="14">
        <f>IF(D189=D190,E189&amp;"','"&amp;F190,E189)</f>
        <v/>
      </c>
      <c r="G189" s="6" t="inlineStr">
        <is>
          <t>台南市新營區民生里新北街130巷43號</t>
        </is>
      </c>
      <c r="H189" s="6" t="n"/>
      <c r="I189" s="11" t="inlineStr">
        <is>
          <t>依建號比對</t>
        </is>
      </c>
      <c r="J189" s="7" t="inlineStr">
        <is>
          <t>--2023-08-18 10:56:51</t>
        </is>
      </c>
    </row>
    <row r="190">
      <c r="E190" s="11">
        <f>TEXTJOIN(", ", E2:E189)</f>
        <v/>
      </c>
    </row>
    <row r="191">
      <c r="E191" s="12">
        <f>CONCATENATE(E2:E189)</f>
        <v/>
      </c>
      <c r="F191" s="12" t="n"/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</dc:creator>
  <dcterms:created xsi:type="dcterms:W3CDTF">2023-10-08T15:40:50Z</dcterms:created>
  <dcterms:modified xsi:type="dcterms:W3CDTF">2023-10-21T17:36:22Z</dcterms:modified>
  <cp:lastModifiedBy>Amy</cp:lastModifiedBy>
</cp:coreProperties>
</file>