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F211" i="1"/>
  <c r="F210"/>
  <c r="F208"/>
  <c r="F207"/>
  <c r="F206"/>
</calcChain>
</file>

<file path=xl/comments1.xml><?xml version="1.0" encoding="utf-8"?>
<comments xmlns="http://schemas.openxmlformats.org/spreadsheetml/2006/main">
  <authors>
    <author>Candra Cahyono</author>
    <author>RARA</author>
    <author>zhulham</author>
    <author>Evry Rasari</author>
    <author>Puji Lestari</author>
    <author>Pertamina</author>
    <author>hp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Candra Cahyono:</t>
        </r>
        <r>
          <rPr>
            <sz val="9"/>
            <color indexed="81"/>
            <rFont val="Tahoma"/>
            <family val="2"/>
          </rPr>
          <t xml:space="preserve">
Banyaknya unit yang dioperasikan</t>
        </r>
      </text>
    </comment>
    <comment ref="C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HSE, USER,  LJP dan security (TTD)
Organik diawal ijin kerja, dan mengawasi.</t>
        </r>
      </text>
    </comment>
    <comment ref="C9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logbook komandan regu, otoris, driver dilakukan diakhir hari 15 menit</t>
        </r>
      </text>
    </comment>
    <comment ref="C10" authorId="1">
      <text>
        <r>
          <rPr>
            <sz val="12"/>
            <color indexed="8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</t>
        </r>
      </text>
    </comment>
    <comment ref="C11" authorId="2">
      <text>
        <r>
          <rPr>
            <b/>
            <sz val="9"/>
            <color indexed="81"/>
            <rFont val="Tahoma"/>
            <family val="2"/>
          </rPr>
          <t>disesuaikan dengan group activity pada item terkaitmen</t>
        </r>
      </text>
    </comment>
    <comment ref="C2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LJP sudah punya range nya.</t>
        </r>
      </text>
    </comment>
    <comment ref="C2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rencana kerja, BQ, aspek HSE, Kurva S, kontrak dan sanksi (LPG surabaya)</t>
        </r>
      </text>
    </comment>
    <comment ref="C29" authorId="1">
      <text>
        <r>
          <rPr>
            <b/>
            <sz val="9"/>
            <color indexed="81"/>
            <rFont val="Calibri"/>
            <family val="2"/>
          </rPr>
          <t>RARA:
dilakukan revisi jika ada penambahan pekerjaan.</t>
        </r>
      </text>
    </comment>
    <comment ref="C3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1. pertama kali vendor masuk
2. ijin kerja harian
</t>
        </r>
      </text>
    </comment>
    <comment ref="C3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jalan ke lokasi : 5 menit
ngecek gastest: 10 menit
balik: 5 menit
</t>
        </r>
      </text>
    </comment>
    <comment ref="C32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ttd ke fungsi terkait PMS, GSI (P3/OH)
, HSE</t>
        </r>
      </text>
    </comment>
    <comment ref="H34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pagi dan siang
</t>
        </r>
      </text>
    </comment>
    <comment ref="C35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kontraktor bekerja setengah 9-setengah 12. 13:00-15:30</t>
        </r>
      </text>
    </comment>
    <comment ref="C37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Tera, KIR dan STNK, SIM pemeriksaan: 5-7menit. Periksa mobil: 15 menit (Parameter yang dinilai banyak)</t>
        </r>
      </text>
    </comment>
    <comment ref="C38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Pengumpulan dokumen pelengkap ijin mobil tangki (sim, stnk, KEUR, Tera)</t>
        </r>
      </text>
    </comment>
    <comment ref="C39" authorId="1">
      <text>
        <r>
          <rPr>
            <sz val="12"/>
            <color indexed="8"/>
            <rFont val="Calibri"/>
            <family val="2"/>
          </rPr>
          <t>RARA:ada tidaknya tergantung jauhnya posko. Pulang pergi</t>
        </r>
      </text>
    </comment>
    <comment ref="C40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bongkar langsung (2 APAR) 20 menit
</t>
        </r>
      </text>
    </comment>
    <comment ref="C41" authorId="1">
      <text>
        <r>
          <rPr>
            <b/>
            <sz val="9"/>
            <color indexed="81"/>
            <rFont val="Calibri"/>
            <family val="2"/>
          </rPr>
          <t>RARA:</t>
        </r>
        <r>
          <rPr>
            <sz val="9"/>
            <color indexed="81"/>
            <rFont val="Calibri"/>
            <family val="2"/>
          </rPr>
          <t xml:space="preserve">
4 jabatan yang harus ditanda tangani
</t>
        </r>
      </text>
    </comment>
    <comment ref="G49" authorId="3">
      <text>
        <r>
          <rPr>
            <b/>
            <sz val="9"/>
            <color indexed="81"/>
            <rFont val="Tahoma"/>
            <family val="2"/>
          </rPr>
          <t>Evry Rasari:</t>
        </r>
        <r>
          <rPr>
            <sz val="9"/>
            <color indexed="81"/>
            <rFont val="Tahoma"/>
            <family val="2"/>
          </rPr>
          <t xml:space="preserve">
24 Mobil SPBU
10 Mobil Industri</t>
        </r>
      </text>
    </comment>
    <comment ref="C101" authorId="4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5 tanki yang sudah ada foam chamber</t>
        </r>
      </text>
    </comment>
    <comment ref="B122" authorId="4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350 = 13
150 = 4</t>
        </r>
      </text>
    </comment>
    <comment ref="C123" authorId="4">
      <text>
        <r>
          <rPr>
            <b/>
            <sz val="9"/>
            <color indexed="81"/>
            <rFont val="Tahoma"/>
            <family val="2"/>
          </rPr>
          <t>Puji Lestari:</t>
        </r>
        <r>
          <rPr>
            <sz val="9"/>
            <color indexed="81"/>
            <rFont val="Tahoma"/>
            <family val="2"/>
          </rPr>
          <t xml:space="preserve">
4</t>
        </r>
      </text>
    </comment>
    <comment ref="G180" authorId="3">
      <text>
        <r>
          <rPr>
            <b/>
            <sz val="9"/>
            <color indexed="81"/>
            <rFont val="Tahoma"/>
            <family val="2"/>
          </rPr>
          <t>Evry Rasari: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82" authorId="3">
      <text>
        <r>
          <rPr>
            <b/>
            <sz val="9"/>
            <color indexed="81"/>
            <rFont val="Tahoma"/>
            <family val="2"/>
          </rPr>
          <t>Evry Rasari:</t>
        </r>
        <r>
          <rPr>
            <sz val="9"/>
            <color indexed="81"/>
            <rFont val="Tahoma"/>
            <family val="2"/>
          </rPr>
          <t xml:space="preserve">
Tangki 9, Pompa 11, Penangkal Petir 4
Filling Sheed 4 </t>
        </r>
      </text>
    </comment>
    <comment ref="F206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14 = 2 minggu
10 = jam
60 = menit</t>
        </r>
      </text>
    </comment>
    <comment ref="C207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Perencanaan, penyusunan, pelaksanaan, evaluasi, presentasi</t>
        </r>
      </text>
    </comment>
    <comment ref="C208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self-assessment, audit lapangan, sanggahan self-assessment, penyusunan program proper, pelaksanaan program proper, evaluasi, penyusunan dokumen hijau, penyusunan dokumen kandidat emas, presentasi kandidat emas</t>
        </r>
      </text>
    </comment>
    <comment ref="F208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4 hari, efektif 8 jam, 60 menit</t>
        </r>
      </text>
    </comment>
    <comment ref="C209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penyusunan program, pelaksanaan, evaluasi, pelaporan</t>
        </r>
      </text>
    </comment>
    <comment ref="C210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Pengumpulan evident, audit, rapat bulanan</t>
        </r>
      </text>
    </comment>
    <comment ref="F210" authorId="6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5 hari persiapan
2 hari audit</t>
        </r>
      </text>
    </comment>
    <comment ref="C211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  <comment ref="F211" authorId="6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1 minggu persiapan
2 hari audit
</t>
        </r>
      </text>
    </comment>
    <comment ref="C212" authorId="5">
      <text>
        <r>
          <rPr>
            <b/>
            <sz val="9"/>
            <color indexed="81"/>
            <rFont val="Tahoma"/>
            <family val="2"/>
          </rPr>
          <t>Pertamina:</t>
        </r>
        <r>
          <rPr>
            <sz val="9"/>
            <color indexed="81"/>
            <rFont val="Tahoma"/>
            <family val="2"/>
          </rPr>
          <t xml:space="preserve">
tambahan</t>
        </r>
      </text>
    </comment>
  </commentList>
</comments>
</file>

<file path=xl/sharedStrings.xml><?xml version="1.0" encoding="utf-8"?>
<sst xmlns="http://schemas.openxmlformats.org/spreadsheetml/2006/main" count="741" uniqueCount="277">
  <si>
    <t>Tahun</t>
  </si>
  <si>
    <t>Fungsi</t>
  </si>
  <si>
    <t>Jabatan</t>
  </si>
  <si>
    <t>HSE</t>
  </si>
  <si>
    <t>Group Activity</t>
  </si>
  <si>
    <t>Activity</t>
  </si>
  <si>
    <t>Pelaksana</t>
  </si>
  <si>
    <t>Period (Daily/Weekly/
Monthly/
Annually)*</t>
  </si>
  <si>
    <t>Process Time
(minute)</t>
  </si>
  <si>
    <t>Quantity
(Unit)</t>
  </si>
  <si>
    <t>Frequency
(per day/
week/year)</t>
  </si>
  <si>
    <t>TBBM Sanggaran</t>
  </si>
  <si>
    <t>Penyusunan rencana kerja harian</t>
  </si>
  <si>
    <t>Pencatatan rencana kerja hari ini (rencana kerja kemarin yang belum terlaksana dan rencana kerja tambahan untuk hari ini) dan Pencetakan form rencana harian</t>
  </si>
  <si>
    <t>Organik</t>
  </si>
  <si>
    <t>Daily</t>
  </si>
  <si>
    <t xml:space="preserve"> Pengajuan rencana kerja ke Pengawas LJP (untuk direvisi, ditandatangani dan diajukan ke OH)</t>
  </si>
  <si>
    <t xml:space="preserve"> Pelaksanaan rencana kerja</t>
  </si>
  <si>
    <t>OS</t>
  </si>
  <si>
    <t>Pemasukkan data hasil pelaksanaan kerja kedalam log book (motoris)</t>
  </si>
  <si>
    <t xml:space="preserve">Penyusunan rencana kerja mingguan </t>
  </si>
  <si>
    <t xml:space="preserve"> Pemasukkan data di form (soft copy) rencana kerja mingguan</t>
  </si>
  <si>
    <t>Weekly</t>
  </si>
  <si>
    <t xml:space="preserve"> Pelaksanaan rencana kerja mingguan</t>
  </si>
  <si>
    <t xml:space="preserve"> Pengajuan rencana kerja ke Ast K3LL untuk ditanda tangani selanjutnya dilaporkan dan ditanda tangankan ke OH weekly</t>
  </si>
  <si>
    <t>Penyusunan rencana kerja bulanan</t>
  </si>
  <si>
    <t>Pemasukkan data di form (soft copy) rencana kerja</t>
  </si>
  <si>
    <t>Monthly</t>
  </si>
  <si>
    <t>Pelaksanaan rencana kerja</t>
  </si>
  <si>
    <t>Pengajuan rencana kerja ke Ast HSE untuk ditanda tangani selanjutnya dilaporkan dan ditanda tangankan ke OH</t>
  </si>
  <si>
    <t>Penyusun rencana kerja triwulanan</t>
  </si>
  <si>
    <t xml:space="preserve"> Pemasukkan data di form (soft copy) rencana kerja </t>
  </si>
  <si>
    <t>Annually</t>
  </si>
  <si>
    <t xml:space="preserve"> Pengajuan rencana kerja ke Ast HSE untuk ditanda tangani selanjutnya dilaporkan dan ditanda tangankan ke OH</t>
  </si>
  <si>
    <t>Penyusunan rencana kerja semesteran</t>
  </si>
  <si>
    <t xml:space="preserve"> Memasukkan data di form (soft copy) rencana kerja </t>
  </si>
  <si>
    <t>Pengawasan pelaksanaan rencana kerja</t>
  </si>
  <si>
    <t>Penyusunan rencana kerja tahunan</t>
  </si>
  <si>
    <t xml:space="preserve">memasukkan data di form (soft copy) rencana kerja </t>
  </si>
  <si>
    <t>melaksanakan rencana kerja</t>
  </si>
  <si>
    <t>mengajukan rencana kerja ke Ast HSE untuk ditanda tangani selanjutnya dilaporkan dan ditanda tangankan ke OH</t>
  </si>
  <si>
    <t>Penyusunan rencana anggaran tahunan</t>
  </si>
  <si>
    <t xml:space="preserve"> Pemasukkan data di form (soft copy) rencana anggaran</t>
  </si>
  <si>
    <t xml:space="preserve"> Pengajuan rencana anggaran ke Pengawas LJP untuk dikoreksi</t>
  </si>
  <si>
    <t>Pemeriksaan dan penerbitan perijinan aspek HSE Surat Ijin Kerja Aman</t>
  </si>
  <si>
    <t>Rapat HS E plan dan rencana kerja ( kick of meeting) dan memasukkan data ke form SIKA</t>
  </si>
  <si>
    <t xml:space="preserve"> Analisa dan revisi JSA vendor temasuk</t>
  </si>
  <si>
    <t xml:space="preserve"> Pemeriksaan lokasi pekerjaan sebelum disahkan ijin kerja</t>
  </si>
  <si>
    <t xml:space="preserve">Gas test </t>
  </si>
  <si>
    <t xml:space="preserve"> Pengajuan SIKA dan JSA tanda tangan  ke GSI</t>
  </si>
  <si>
    <t xml:space="preserve"> Safety talk sebelum dilaksanakannya pekerjaan</t>
  </si>
  <si>
    <t xml:space="preserve"> Pemeriksaan rencana kerja dan ijin kerja harian kontraktor</t>
  </si>
  <si>
    <t xml:space="preserve"> Pengawasan pekerjaan kontraktor</t>
  </si>
  <si>
    <t>Pemeriksaan dan penerbitan perijinan aspek HSE Kartu Ijin Pengisian Mobil Tangki</t>
  </si>
  <si>
    <t>pemeriksaan fisik</t>
  </si>
  <si>
    <t>Pemasukkan data mobil tangki ke form KIP (pemeriksaan dokumen kelengkapan mobil tangki)</t>
  </si>
  <si>
    <t>Jalan ke mobil tangki</t>
  </si>
  <si>
    <t>pemeriksaan APAR</t>
  </si>
  <si>
    <t>penyelesaian administrasi dan pengesahan</t>
  </si>
  <si>
    <t>Memberikan KIP ke kru awak mobil tangki</t>
  </si>
  <si>
    <t xml:space="preserve"> Pemeriksaan dan penerbitan perijinan aspek HSE Kartu Ijin Sementara untuk Mobil Bak / Angkutan Material</t>
  </si>
  <si>
    <t xml:space="preserve"> Pemasukkan data mobil ke form soft copy Kartu Ijin Sementara</t>
  </si>
  <si>
    <t xml:space="preserve"> Pemeriksaan fisik</t>
  </si>
  <si>
    <t xml:space="preserve"> Penyelesaian administrasi</t>
  </si>
  <si>
    <t>Pemeriksaan personel dan kendaraan yang masuk ke dalam area terbatas dari segi aspek HSE</t>
  </si>
  <si>
    <r>
      <t xml:space="preserve">jalan ke </t>
    </r>
    <r>
      <rPr>
        <i/>
        <sz val="11"/>
        <color indexed="8"/>
        <rFont val="Calibri"/>
        <family val="2"/>
      </rPr>
      <t>gate in</t>
    </r>
    <r>
      <rPr>
        <sz val="11"/>
        <color theme="1"/>
        <rFont val="Calibri"/>
        <family val="2"/>
        <scheme val="minor"/>
      </rPr>
      <t xml:space="preserve"> areal terbatas </t>
    </r>
  </si>
  <si>
    <t>Pemeriksaan fisk untuk penerbitan Kartu Ijin Sementara bagi mobil angkutan material</t>
  </si>
  <si>
    <t>pemeriksaan ID Card dan APD personel</t>
  </si>
  <si>
    <t>Safety Talk</t>
  </si>
  <si>
    <t>Penyiapan administrasi (absensi)</t>
  </si>
  <si>
    <t>penyajian materi : menjabarkan Aspek HSE saat pelaksanaan pekerjaan berdasarkan JSA</t>
  </si>
  <si>
    <t>Pengambilan dokumentasi/mencatat safety talk dalam notulen</t>
  </si>
  <si>
    <t>Safety Stand Down</t>
  </si>
  <si>
    <t xml:space="preserve"> Penyiapan administrasi (absensi)</t>
  </si>
  <si>
    <t>Penyiapan peralatan pendukung (sound system, mic dan kamera)</t>
  </si>
  <si>
    <t xml:space="preserve">penyajian materi : menjabarkan Aspek HSE </t>
  </si>
  <si>
    <t>Pengambilan dokumentasi/mencatat safety stand down dalam notulen</t>
  </si>
  <si>
    <t xml:space="preserve">Pelatihan Basah dengan atau tanpa api </t>
  </si>
  <si>
    <t>persiapan absensi dan konsumsi</t>
  </si>
  <si>
    <t>persiapan selang dan aksesoris</t>
  </si>
  <si>
    <t>Penyalaan pompa</t>
  </si>
  <si>
    <t>Latihan pemadaman</t>
  </si>
  <si>
    <t>mematikan pompa</t>
  </si>
  <si>
    <t>evaluasi pelatihan</t>
  </si>
  <si>
    <t>mengemasi selang</t>
  </si>
  <si>
    <t>Penutupan jalur pipa pemadam</t>
  </si>
  <si>
    <t>Pelatihan Kering dengan atau tanpa Api</t>
  </si>
  <si>
    <t>Penyiapan absensi, konsumsi.</t>
  </si>
  <si>
    <t>os</t>
  </si>
  <si>
    <t>Penyiapan APAR</t>
  </si>
  <si>
    <t>Penyiapan bak kebakaran</t>
  </si>
  <si>
    <t>Simulasi dan latihan pemadaman</t>
  </si>
  <si>
    <t>ORGANIK</t>
  </si>
  <si>
    <t>mengemasi APAR</t>
  </si>
  <si>
    <t>mengemasi bak kebakaran</t>
  </si>
  <si>
    <t>Pemanasan Pompa PMK</t>
  </si>
  <si>
    <t>Menuju ke ruangan pompa PMK</t>
  </si>
  <si>
    <t>Pemeriksaan dan mengisi ulang air radiator bila diperlukan</t>
  </si>
  <si>
    <t>Pemeriksaan oli</t>
  </si>
  <si>
    <t>Mengisi ulang oli bila diperlukan</t>
  </si>
  <si>
    <t>Pemeriksaan bahan bakar</t>
  </si>
  <si>
    <t xml:space="preserve">Mengisi ulang bahan bakar bila diperlukan dan administrasinya </t>
  </si>
  <si>
    <r>
      <t xml:space="preserve">menyalakan pompa dan menaikkan </t>
    </r>
    <r>
      <rPr>
        <i/>
        <sz val="11"/>
        <color indexed="8"/>
        <rFont val="Calibri"/>
        <family val="2"/>
      </rPr>
      <t xml:space="preserve">pressure </t>
    </r>
    <r>
      <rPr>
        <sz val="11"/>
        <color theme="1"/>
        <rFont val="Calibri"/>
        <family val="2"/>
        <scheme val="minor"/>
      </rPr>
      <t>(tekanan) sebesar 80%</t>
    </r>
  </si>
  <si>
    <t>pemanasan pompa PMK</t>
  </si>
  <si>
    <t>Pengukuran dan pencatatan performa pompa pada formulir inspeksi pompa</t>
  </si>
  <si>
    <t>Pemeliharaan, perbaikan dan uji coba sarfas  PMK (Water Sprinkle)</t>
  </si>
  <si>
    <t xml:space="preserve">Jalan Ke Pompa Pemadam </t>
  </si>
  <si>
    <t xml:space="preserve">Menyalakan Pompa Pemadam </t>
  </si>
  <si>
    <t>Mematikan Pompa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</si>
  <si>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akan diuji</t>
    </r>
  </si>
  <si>
    <r>
      <t xml:space="preserve">Pencatatan seluruh kondisi </t>
    </r>
    <r>
      <rPr>
        <i/>
        <sz val="11"/>
        <color indexed="8"/>
        <rFont val="Calibri"/>
        <family val="2"/>
      </rPr>
      <t xml:space="preserve">water sprinkle </t>
    </r>
    <r>
      <rPr>
        <sz val="11"/>
        <color theme="1"/>
        <rFont val="Calibri"/>
        <family val="2"/>
        <scheme val="minor"/>
      </rPr>
      <t>yang diuji</t>
    </r>
  </si>
  <si>
    <r>
      <t xml:space="preserve">menutup jalur </t>
    </r>
    <r>
      <rPr>
        <i/>
        <sz val="11"/>
        <color indexed="8"/>
        <rFont val="Calibri"/>
        <family val="2"/>
      </rPr>
      <t>water sprinkle</t>
    </r>
  </si>
  <si>
    <t>Evaluasi Hasil pemeriksaan Sarfas Water Sprinkle</t>
  </si>
  <si>
    <t>Pemeliharaan, perbaikan dan uji coba sarfas  PMK (Fire Hydrant)</t>
  </si>
  <si>
    <t>persiapan jalur pipa pemadam</t>
  </si>
  <si>
    <r>
      <t xml:space="preserve">membuka jalur </t>
    </r>
    <r>
      <rPr>
        <i/>
        <sz val="11"/>
        <color indexed="8"/>
        <rFont val="Calibri"/>
        <family val="2"/>
      </rPr>
      <t xml:space="preserve">fire hydrant </t>
    </r>
    <r>
      <rPr>
        <sz val="11"/>
        <color theme="1"/>
        <rFont val="Calibri"/>
        <family val="2"/>
        <scheme val="minor"/>
      </rPr>
      <t>dan selang yang akan diuji</t>
    </r>
  </si>
  <si>
    <t>Pencatatan seluruh kondisi fire hydrant dan selang yang diuji</t>
  </si>
  <si>
    <r>
      <t xml:space="preserve">menutup jalur </t>
    </r>
    <r>
      <rPr>
        <i/>
        <sz val="11"/>
        <color indexed="8"/>
        <rFont val="Calibri"/>
        <family val="2"/>
      </rPr>
      <t>fire hydrant</t>
    </r>
  </si>
  <si>
    <t>Membersihkan dan merapikan Hose Box</t>
  </si>
  <si>
    <t>Evaluasi Hasil pemeriksaan Sarfas Fire Hydrant &amp; hose box</t>
  </si>
  <si>
    <t>Pemeliharaan, perbaikan dan uji coba sarfas PMK (Sistem Foam)</t>
  </si>
  <si>
    <t xml:space="preserve">Pemeliharaan Foam Chamber Tangki Timbun dan Movement </t>
  </si>
  <si>
    <t>Persiapan jalur/line PMK</t>
  </si>
  <si>
    <t>Pemeriksaan foam chamber/pourer dengan membuka tutup atas</t>
  </si>
  <si>
    <t>Pengujian foam chamber tangki timbun</t>
  </si>
  <si>
    <t>Membuat dokumentasi pemeriksaan dan pengujian</t>
  </si>
  <si>
    <t>Foam Cabinet &amp; Oscillating Monitor</t>
  </si>
  <si>
    <t>Pemeriksaan foam tank</t>
  </si>
  <si>
    <t>Inductor Line dan Nozzle</t>
  </si>
  <si>
    <t>pemeriksaan dan pemeliharaan APAR 20 Lbs kategori tinggi</t>
  </si>
  <si>
    <t>mengambil APAR untuk dibawa ke bengkel</t>
  </si>
  <si>
    <t>membuka cartridge</t>
  </si>
  <si>
    <t>membuka penutup tabung</t>
  </si>
  <si>
    <t>membuka selang APAR</t>
  </si>
  <si>
    <t>memindahkan DCP ke ember</t>
  </si>
  <si>
    <t>menyaring dan menambah DCP</t>
  </si>
  <si>
    <t>memasukkan DCP kembali ke tabung APAR</t>
  </si>
  <si>
    <t>menguji selang APAR</t>
  </si>
  <si>
    <t>memasang kembali selang APAR</t>
  </si>
  <si>
    <t>memasang cartridge bila masih bersegel dan mengganti yang baru bila sudah tidak bersegel</t>
  </si>
  <si>
    <t>menutup tutup tabung APAR</t>
  </si>
  <si>
    <t>mengembalikan APAR pada tempatnya</t>
  </si>
  <si>
    <t>Evaluasi Hasil pemeriksaan APAR</t>
  </si>
  <si>
    <t>Pemeriksaan dan pemeliharaan APAB 150 dan 350 Lbs kategori sedang</t>
  </si>
  <si>
    <t>Jalan ke shelter APAB</t>
  </si>
  <si>
    <t>Membawa APAB ke bengkel (hanya di filling shed)</t>
  </si>
  <si>
    <t>Membuka dan Menggelar selang APAB</t>
  </si>
  <si>
    <t>Mengambil peralatan (palu kuningan, tongkat besi, kunci pipa, dll)</t>
  </si>
  <si>
    <t>Membuka tutup tabung, mengaduk dan menggemburkan DCP memakai tongkat besi</t>
  </si>
  <si>
    <t>Membuka selang</t>
  </si>
  <si>
    <t>Menguji selang dengan kompressor</t>
  </si>
  <si>
    <t>Memasang selang</t>
  </si>
  <si>
    <t>Mengembalikan peralatan dan APAB</t>
  </si>
  <si>
    <t>Evaluasi Hasil pemeriksaan APAB</t>
  </si>
  <si>
    <t>Pemeriksaan dan pemeliharaan APAR CO2</t>
  </si>
  <si>
    <t>Jalan ke tempat APAR</t>
  </si>
  <si>
    <t>banting kepala tabung ke balok kayu</t>
  </si>
  <si>
    <t>Memeriksa selang &amp; segel APAR</t>
  </si>
  <si>
    <t xml:space="preserve">memeriksa kondisi segel </t>
  </si>
  <si>
    <t>memeriksa kondisi fisik dan selang</t>
  </si>
  <si>
    <t>menimbang berat APAR</t>
  </si>
  <si>
    <t>mengambil APAR untuk di bawa ke bengkel</t>
  </si>
  <si>
    <t>pemeriksaan dan pemeliharaan Oil Catcher</t>
  </si>
  <si>
    <t>pemeriksaan dan pemeliharaan Oil Catcher tank yard</t>
  </si>
  <si>
    <t>jalan ke bengkel</t>
  </si>
  <si>
    <t>membawa pompa portable ke oil catcher</t>
  </si>
  <si>
    <t>mengambil peralatan pendukung (sapu, sekop, tangga, ember, gerobak, dll)</t>
  </si>
  <si>
    <t>persiapan pengurasan air limbah</t>
  </si>
  <si>
    <t>pengurasan air limbah ke drum menggunakan pompa</t>
  </si>
  <si>
    <t>membawa drum berisi air limbah ke drying bed</t>
  </si>
  <si>
    <t>bongkar ke drying bed</t>
  </si>
  <si>
    <t>kembali ke oil catcher</t>
  </si>
  <si>
    <t>pengurasan air limbah ke drum menggunakan ember</t>
  </si>
  <si>
    <t>pembersihan dinding oil catcher dengan serbuk gergaji, pemeriksaan dan perbaikan keretakkan / kebocoran</t>
  </si>
  <si>
    <t>membuang hasil pemberishan dinding ke drying bed</t>
  </si>
  <si>
    <t>mengemasi dan mengembalikan selang</t>
  </si>
  <si>
    <t>mengembalikan pompa portable</t>
  </si>
  <si>
    <t>menyiapkan jalur pipa pemadam untuk mengisi air di oil catcher</t>
  </si>
  <si>
    <t>menyalakan pompa pemadam dan stand by pengisian air</t>
  </si>
  <si>
    <t>mengemasi selang dan menutup jalur pipa pemadam</t>
  </si>
  <si>
    <t>pemeriksaan dan pemeliharaan Oil Catcher tadah hujan</t>
  </si>
  <si>
    <t>persiapan pengurasan air</t>
  </si>
  <si>
    <t>pemeriksaan ada-tidaknya minyak yang terapung, pengambilan minyak bila diperlukan.</t>
  </si>
  <si>
    <t>pembuangan minyak ke drying bed</t>
  </si>
  <si>
    <t>pengurasan air ke samping Oil Catcher</t>
  </si>
  <si>
    <t>pengurasan air dengan menggunakan ember</t>
  </si>
  <si>
    <t>membuang hasil pemberishan dinding, ke drying bed</t>
  </si>
  <si>
    <t>mengemasi peralatan pendukung</t>
  </si>
  <si>
    <t>mengembalikan peralatan</t>
  </si>
  <si>
    <t>Menutup jalur pipa pemadam</t>
  </si>
  <si>
    <t>Pemeriksaan ada-tidaknya minyak yang terapung, pengambilan minyak bila diperlukan.</t>
  </si>
  <si>
    <t>Pengurasan air dengan menggunakan ember</t>
  </si>
  <si>
    <t>pemeriksaan dan pemeliharaan Sistem Grounding</t>
  </si>
  <si>
    <t>jalan ke bengkel dan mengambil peralatan (earth tester/ohm meter, kunci pas, kertas gosok, sikat kuningan, dll)</t>
  </si>
  <si>
    <t>Jalan ke grounding point (organik)</t>
  </si>
  <si>
    <t>jalan ke grounding point</t>
  </si>
  <si>
    <t>buka mur-baut grounding</t>
  </si>
  <si>
    <t>pasang kabel ohm meter ke tanah</t>
  </si>
  <si>
    <t>mengasah kabel dan pengait dengan kertas gosok.</t>
  </si>
  <si>
    <t>mengukur tahanan dalam keadaan terlepas</t>
  </si>
  <si>
    <t>melumasi mur-baut dengan gemuk</t>
  </si>
  <si>
    <t>memasang mur-baut</t>
  </si>
  <si>
    <t>mengukur tahanan dalam keadaan terpasang</t>
  </si>
  <si>
    <t>mengemasi peralatan</t>
  </si>
  <si>
    <t>memasang tag hasil pemeriksaan dan dokumentasi</t>
  </si>
  <si>
    <t>Melakukan inspeksi peralatan dan aktivitas di lapangan (penerimaan, penimbunan, penyaluran, parkir, perkantoran) secara rutin untuk meyakinkan terpenuhinya aspek HSE</t>
  </si>
  <si>
    <t>safety patrol</t>
  </si>
  <si>
    <t>mengambil record tools (ballpoint, checklist, papan)</t>
  </si>
  <si>
    <t>observasi di lapangan</t>
  </si>
  <si>
    <t>intervensi</t>
  </si>
  <si>
    <t>melakukan dan melaporkan kegiatan pemantauan dan pengelolaan lingkungan (air, udara, dan limbah B3) sesuai dengan ketentuan / persyaratan UKL / UPL</t>
  </si>
  <si>
    <t>pemantauan air limbah secara visual (harian) dan dicatat dalam log book</t>
  </si>
  <si>
    <t xml:space="preserve">pengambilan sample air limbah Outlet Oil Catcher terakhir dengan sample can </t>
  </si>
  <si>
    <t xml:space="preserve">pengambilan sample air limbah Oil Catcher dengan sample can </t>
  </si>
  <si>
    <t xml:space="preserve">pengambilan sample air Sumur Pantau dengan sample can </t>
  </si>
  <si>
    <t xml:space="preserve">pengambilan sample air laut (badan air penerima) dengan sample can </t>
  </si>
  <si>
    <t>membuat label dan pengiriman sample limbah ke HSSE</t>
  </si>
  <si>
    <t>membuat rekapitulasi hasil analisa air limbah</t>
  </si>
  <si>
    <t>asistensi pemantauan udara ambient, kebisingan, emisi udara dan pencahayaan ruangan</t>
  </si>
  <si>
    <t>pemantauan kelembaban, temperatur, pencahayaan dan kebisingan</t>
  </si>
  <si>
    <t>pemantauan limbah B3 dan pembuatan neraca limbah B3</t>
  </si>
  <si>
    <t>Pelaporan kinerja lingkungan ke BLH setempat tembusan provinsi, PPE, KLH pusat dan HSSE Area dalam bentuk buku</t>
  </si>
  <si>
    <t>Melaksanakan kegiatan improvement dan mengimplementasikan Sistem Manajemen Mutu ISO 9001, Sistem Manajemen Lingkungan ISO 14001, Sistem Manajemen Keselamatan Kerja OHSAS 18001, PROPER, POSE, dan CSMS.</t>
  </si>
  <si>
    <t>Sistem Manajemen Mutu Lingkungan dan Keselamatan ISO: 9001, ISO: 14.001, OHSAS: 18.001</t>
  </si>
  <si>
    <t>Implementasi GKM dan SS</t>
  </si>
  <si>
    <t>PROPER</t>
  </si>
  <si>
    <t>penghijauan &amp; CSR</t>
  </si>
  <si>
    <t>Audit POSE</t>
  </si>
  <si>
    <t>Audit ISRS</t>
  </si>
  <si>
    <t>CSMS (Pre-job activity, pengecekan HSE plan, audit WIP, evaluasi CSMS, final evaluation)</t>
  </si>
  <si>
    <t>Melaksanakan koordinasi, penyusunan laporan, dan data statistik kasus kecelakaan, kebakaran dan pencemaran yang terjadi.</t>
  </si>
  <si>
    <t>Laporan HSE Bulanan</t>
  </si>
  <si>
    <t>Laporan Sarfas HSE</t>
  </si>
  <si>
    <t>Safety Meeting</t>
  </si>
  <si>
    <t>Laporan rekapitulasi PEKA / Nearmiss ke HSSE</t>
  </si>
  <si>
    <t>Laporan observasi dan Intervensi APD (PPIK) ke HSSE</t>
  </si>
  <si>
    <t>melakukan pemeriksaan tindakan atau kegiatan tidak aman (unsafe action) dan kondisi tidak aman (unsafe condition) seperti : tidak menggunakan APD, mengkonsumsi alkohol, kegiatan pengelasan, dll. Yang dapat menimbulkan bahaya dan gangguan pada keselamatan.</t>
  </si>
  <si>
    <t>Inspeksi terhadap unsafe act dan condition (Organik)</t>
  </si>
  <si>
    <t>Inspeksi terhadap unsafe act dan condition (OS)</t>
  </si>
  <si>
    <t>Observasi dan intervensi penaatan APD</t>
  </si>
  <si>
    <t>melaksanakan penyebaran informasi dan pemasangan serta pemeliharaan rambu-rambu HSE</t>
  </si>
  <si>
    <t>pemasangan brosur, rambu-rambu yang berkaitan dengan Aspek HSE</t>
  </si>
  <si>
    <t>membuat pengadaan rambu-rambu</t>
  </si>
  <si>
    <t>pemeliharaan rambu-rambu</t>
  </si>
  <si>
    <t>Merencanakan dan melaksanakan program penanggulangan keadaan darurat kebakaran, pencemaran, bencana alam, dll.</t>
  </si>
  <si>
    <t>Pembuatan script Penanggulangan Kebakaran</t>
  </si>
  <si>
    <t>Simulasi Penanggulangan Kebakaran</t>
  </si>
  <si>
    <t>Sosialisasi simulasi</t>
  </si>
  <si>
    <t>pelaksanaan simulasi</t>
  </si>
  <si>
    <t>evaluasi dan pelaporan</t>
  </si>
  <si>
    <t>pembuatan kajian pre fire planning</t>
  </si>
  <si>
    <t>pembuatan  fire risk card</t>
  </si>
  <si>
    <t>Simulasi Penanggulangan Tumpahan Minyak di Laut</t>
  </si>
  <si>
    <r>
      <t xml:space="preserve">melaksanakan implementasi </t>
    </r>
    <r>
      <rPr>
        <i/>
        <sz val="11"/>
        <color indexed="8"/>
        <rFont val="Calibri"/>
        <family val="2"/>
      </rPr>
      <t>zero tolerance for safety.</t>
    </r>
  </si>
  <si>
    <t>pemberian sanksi antara  lain  plong ID Card, surat teguran dan pencatatan dalam buku pelanggaran</t>
  </si>
  <si>
    <t>Safety induction</t>
  </si>
  <si>
    <t>Penyiapan absensi</t>
  </si>
  <si>
    <t>Penyiapan peralatan</t>
  </si>
  <si>
    <t>Penyajian materi</t>
  </si>
  <si>
    <t>Mengemasi/mengembalikan peralatan</t>
  </si>
  <si>
    <t>Tambahan</t>
  </si>
  <si>
    <t>menyiapkan absensi dan konsumsi</t>
  </si>
  <si>
    <t>menyiapkan bbm</t>
  </si>
  <si>
    <t>menyiapkan bak sampah</t>
  </si>
  <si>
    <t>latihan pemadaman</t>
  </si>
  <si>
    <t>pengemasan</t>
  </si>
  <si>
    <t>Senam pagi dan jumat mutu</t>
  </si>
  <si>
    <t>Pengeluaran limbah B3 melalui pihak ketiga</t>
  </si>
  <si>
    <t>Pengecekan fire truck</t>
  </si>
  <si>
    <t>Pengecekan spill kit</t>
  </si>
  <si>
    <t>Pemeriksaan kolam PMK</t>
  </si>
  <si>
    <t>Pengecekan Early Warning System</t>
  </si>
  <si>
    <t>Pengecekan vacuum truck</t>
  </si>
  <si>
    <t>Pengecekan fire jeep</t>
  </si>
  <si>
    <t>Pembersihan mobil operasional</t>
  </si>
  <si>
    <t>Rapat tinjauan manajemen</t>
  </si>
  <si>
    <t>Permintaan pengajuan job untuk pengadaan APD dan peralatan HSE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</si>
</sst>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2"/>
      <color indexed="8"/>
      <name val="Calibri"/>
      <family val="2"/>
    </font>
    <font>
      <i/>
      <sz val="11"/>
      <color indexed="8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1" fillId="0" borderId="0"/>
  </cellStyleXfs>
  <cellXfs count="104">
    <xf numFmtId="0" fontId="0" fillId="0" borderId="0" xfId="0"/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vertical="center" wrapText="1"/>
    </xf>
    <xf numFmtId="0" fontId="7" fillId="0" borderId="1" xfId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 wrapText="1"/>
    </xf>
    <xf numFmtId="0" fontId="1" fillId="0" borderId="1" xfId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4" borderId="1" xfId="1" applyFont="1" applyFill="1" applyBorder="1" applyAlignment="1">
      <alignment vertical="center" wrapText="1"/>
    </xf>
    <xf numFmtId="0" fontId="1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3" applyFont="1" applyFill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8" borderId="1" xfId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1" fontId="6" fillId="0" borderId="7" xfId="0" applyNumberFormat="1" applyFont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1" fillId="3" borderId="2" xfId="1" applyFill="1" applyBorder="1" applyAlignment="1">
      <alignment horizontal="left" vertical="center" wrapText="1"/>
    </xf>
    <xf numFmtId="0" fontId="1" fillId="3" borderId="3" xfId="1" applyFill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8" fillId="3" borderId="1" xfId="2" applyFill="1" applyBorder="1" applyAlignment="1">
      <alignment horizontal="left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" fillId="12" borderId="2" xfId="1" applyFill="1" applyBorder="1" applyAlignment="1">
      <alignment horizontal="left" vertical="center" wrapText="1"/>
    </xf>
    <xf numFmtId="0" fontId="1" fillId="12" borderId="3" xfId="1" applyFill="1" applyBorder="1" applyAlignment="1">
      <alignment horizontal="left" vertical="center" wrapText="1"/>
    </xf>
    <xf numFmtId="0" fontId="1" fillId="12" borderId="4" xfId="1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1" fillId="13" borderId="2" xfId="1" applyFill="1" applyBorder="1" applyAlignment="1">
      <alignment horizontal="left" vertical="center" wrapText="1"/>
    </xf>
    <xf numFmtId="0" fontId="1" fillId="13" borderId="3" xfId="1" applyFill="1" applyBorder="1" applyAlignment="1">
      <alignment horizontal="left" vertical="center" wrapText="1"/>
    </xf>
    <xf numFmtId="0" fontId="1" fillId="13" borderId="4" xfId="1" applyFill="1" applyBorder="1" applyAlignment="1">
      <alignment horizontal="left" vertical="center" wrapText="1"/>
    </xf>
    <xf numFmtId="0" fontId="1" fillId="13" borderId="2" xfId="1" applyFont="1" applyFill="1" applyBorder="1" applyAlignment="1">
      <alignment horizontal="left" vertical="center" wrapText="1"/>
    </xf>
    <xf numFmtId="0" fontId="1" fillId="5" borderId="2" xfId="1" applyFont="1" applyFill="1" applyBorder="1" applyAlignment="1">
      <alignment horizontal="left" vertical="top" wrapText="1"/>
    </xf>
    <xf numFmtId="0" fontId="1" fillId="5" borderId="3" xfId="1" applyFont="1" applyFill="1" applyBorder="1" applyAlignment="1">
      <alignment horizontal="left" vertical="top" wrapText="1"/>
    </xf>
    <xf numFmtId="0" fontId="1" fillId="5" borderId="4" xfId="1" applyFont="1" applyFill="1" applyBorder="1" applyAlignment="1">
      <alignment horizontal="left" vertical="top" wrapText="1"/>
    </xf>
    <xf numFmtId="0" fontId="1" fillId="5" borderId="2" xfId="1" applyFont="1" applyFill="1" applyBorder="1" applyAlignment="1">
      <alignment horizontal="left" vertical="center" wrapText="1"/>
    </xf>
    <xf numFmtId="0" fontId="1" fillId="5" borderId="3" xfId="1" applyFont="1" applyFill="1" applyBorder="1" applyAlignment="1">
      <alignment horizontal="left" vertical="center" wrapText="1"/>
    </xf>
    <xf numFmtId="0" fontId="1" fillId="5" borderId="4" xfId="1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 wrapText="1"/>
    </xf>
    <xf numFmtId="0" fontId="1" fillId="5" borderId="2" xfId="1" applyFont="1" applyFill="1" applyBorder="1" applyAlignment="1">
      <alignment horizontal="center" vertical="center" wrapText="1"/>
    </xf>
    <xf numFmtId="0" fontId="1" fillId="5" borderId="3" xfId="1" applyFont="1" applyFill="1" applyBorder="1" applyAlignment="1">
      <alignment horizontal="center" vertical="center" wrapText="1"/>
    </xf>
    <xf numFmtId="0" fontId="1" fillId="5" borderId="4" xfId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1" fillId="5" borderId="3" xfId="1" applyFill="1" applyBorder="1" applyAlignment="1">
      <alignment horizontal="left" vertical="center" wrapText="1"/>
    </xf>
    <xf numFmtId="0" fontId="1" fillId="5" borderId="2" xfId="1" applyFill="1" applyBorder="1" applyAlignment="1">
      <alignment horizontal="left" vertical="center" wrapText="1"/>
    </xf>
    <xf numFmtId="0" fontId="1" fillId="7" borderId="1" xfId="1" applyFont="1" applyFill="1" applyBorder="1" applyAlignment="1">
      <alignment horizontal="center" vertical="center"/>
    </xf>
    <xf numFmtId="0" fontId="1" fillId="5" borderId="4" xfId="1" applyFill="1" applyBorder="1" applyAlignment="1">
      <alignment horizontal="left" vertical="center" wrapText="1"/>
    </xf>
    <xf numFmtId="0" fontId="9" fillId="0" borderId="2" xfId="1" applyFont="1" applyFill="1" applyBorder="1" applyAlignment="1">
      <alignment horizontal="left" vertical="center" wrapText="1"/>
    </xf>
    <xf numFmtId="0" fontId="9" fillId="0" borderId="3" xfId="1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1" fillId="0" borderId="2" xfId="1" applyFill="1" applyBorder="1" applyAlignment="1">
      <alignment horizontal="left" vertical="center" wrapText="1"/>
    </xf>
    <xf numFmtId="0" fontId="1" fillId="0" borderId="3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2" xfId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4" xfId="0" applyFill="1" applyBorder="1" applyAlignment="1">
      <alignment horizontal="left" vertical="center" wrapText="1"/>
    </xf>
    <xf numFmtId="0" fontId="1" fillId="0" borderId="1" xfId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1" fontId="6" fillId="0" borderId="1" xfId="0" applyNumberFormat="1" applyFont="1" applyFill="1" applyBorder="1" applyAlignment="1">
      <alignment horizontal="center" vertical="center"/>
    </xf>
    <xf numFmtId="1" fontId="0" fillId="10" borderId="1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</cellXfs>
  <cellStyles count="4">
    <cellStyle name="Normal" xfId="0" builtinId="0"/>
    <cellStyle name="Normal 2" xfId="1"/>
    <cellStyle name="Normal 2 3" xfId="3"/>
    <cellStyle name="Normal 3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7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8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19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0" name="TextBox 19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1" name="TextBox 20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2" name="TextBox 21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3" name="TextBox 22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4" name="TextBox 23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25" name="TextBox 24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6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7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28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29" name="TextBox 2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0" name="TextBox 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2" name="TextBox 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6" name="TextBox 35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7" name="TextBox 3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8" name="TextBox 3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39" name="TextBox 38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0" name="TextBox 3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1" name="TextBox 4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3" name="TextBox 4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4" name="TextBox 4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6" name="TextBox 4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7" name="TextBox 4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49" name="TextBox 4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0" name="TextBox 4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1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2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3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5" name="TextBox 5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6" name="TextBox 55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7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8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59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0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1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2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3" name="TextBox 1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4" name="TextBox 2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7</xdr:col>
      <xdr:colOff>622300</xdr:colOff>
      <xdr:row>5</xdr:row>
      <xdr:rowOff>0</xdr:rowOff>
    </xdr:from>
    <xdr:ext cx="184731" cy="264560"/>
    <xdr:sp macro="" textlink="">
      <xdr:nvSpPr>
        <xdr:cNvPr id="65" name="TextBox 4"/>
        <xdr:cNvSpPr txBox="1"/>
      </xdr:nvSpPr>
      <xdr:spPr>
        <a:xfrm>
          <a:off x="842327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7" name="TextBox 6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8" name="TextBox 6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0" name="TextBox 6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1" name="TextBox 7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2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3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74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6" name="TextBox 75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7" name="TextBox 7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79" name="TextBox 78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5</xdr:row>
      <xdr:rowOff>0</xdr:rowOff>
    </xdr:from>
    <xdr:ext cx="184731" cy="264560"/>
    <xdr:sp macro="" textlink="">
      <xdr:nvSpPr>
        <xdr:cNvPr id="80" name="TextBox 7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81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82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5</xdr:row>
      <xdr:rowOff>0</xdr:rowOff>
    </xdr:from>
    <xdr:ext cx="184731" cy="264560"/>
    <xdr:sp macro="" textlink="">
      <xdr:nvSpPr>
        <xdr:cNvPr id="83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5" name="TextBox 8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6" name="TextBox 8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8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1" name="TextBox 90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2" name="TextBox 9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4" name="TextBox 93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5" name="TextBox 9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7" name="TextBox 96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8" name="TextBox 9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0" name="TextBox 99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1" name="TextBox 10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2" name="TextBox 10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3" name="TextBox 10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4" name="TextBox 10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5" name="TextBox 10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6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7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8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09" name="TextBox 108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0" name="TextBox 10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1" name="TextBox 110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2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3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4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5" name="TextBox 11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6" name="TextBox 11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7" name="TextBox 11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8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19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0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1" name="TextBox 12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2" name="TextBox 12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3" name="TextBox 12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4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5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6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7" name="TextBox 126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8" name="TextBox 12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29" name="TextBox 128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0" name="TextBox 129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1" name="TextBox 13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2" name="TextBox 13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3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4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84731" cy="264560"/>
    <xdr:sp macro="" textlink="">
      <xdr:nvSpPr>
        <xdr:cNvPr id="135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6" name="TextBox 135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7" name="TextBox 136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101</xdr:row>
      <xdr:rowOff>0</xdr:rowOff>
    </xdr:from>
    <xdr:ext cx="184731" cy="264560"/>
    <xdr:sp macro="" textlink="">
      <xdr:nvSpPr>
        <xdr:cNvPr id="138" name="TextBox 137"/>
        <xdr:cNvSpPr txBox="1"/>
      </xdr:nvSpPr>
      <xdr:spPr>
        <a:xfrm>
          <a:off x="363635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39" name="TextBox 138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0" name="TextBox 139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1950430</xdr:colOff>
      <xdr:row>190</xdr:row>
      <xdr:rowOff>3401</xdr:rowOff>
    </xdr:from>
    <xdr:ext cx="184731" cy="264560"/>
    <xdr:sp macro="" textlink="">
      <xdr:nvSpPr>
        <xdr:cNvPr id="141" name="TextBox 140"/>
        <xdr:cNvSpPr txBox="1"/>
      </xdr:nvSpPr>
      <xdr:spPr>
        <a:xfrm>
          <a:off x="363635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42" name="TextBox 1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43" name="TextBox 2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</xdr:col>
      <xdr:colOff>1988472</xdr:colOff>
      <xdr:row>190</xdr:row>
      <xdr:rowOff>3401</xdr:rowOff>
    </xdr:from>
    <xdr:ext cx="184731" cy="264560"/>
    <xdr:sp macro="" textlink="">
      <xdr:nvSpPr>
        <xdr:cNvPr id="144" name="TextBox 4"/>
        <xdr:cNvSpPr txBox="1"/>
      </xdr:nvSpPr>
      <xdr:spPr>
        <a:xfrm>
          <a:off x="3674397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5" name="TextBox 14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6" name="TextBox 14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7" name="TextBox 14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8" name="TextBox 14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49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50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51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2" name="TextBox 151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3" name="TextBox 152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4" name="TextBox 153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55" name="TextBox 154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56" name="TextBox 155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57" name="TextBox 156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8" name="TextBox 157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59" name="TextBox 158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103</xdr:row>
      <xdr:rowOff>0</xdr:rowOff>
    </xdr:from>
    <xdr:ext cx="184731" cy="264560"/>
    <xdr:sp macro="" textlink="">
      <xdr:nvSpPr>
        <xdr:cNvPr id="160" name="TextBox 159"/>
        <xdr:cNvSpPr txBox="1"/>
      </xdr:nvSpPr>
      <xdr:spPr>
        <a:xfrm>
          <a:off x="4314825" y="395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61" name="TextBox 160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62" name="TextBox 161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100</xdr:row>
      <xdr:rowOff>0</xdr:rowOff>
    </xdr:from>
    <xdr:ext cx="184731" cy="264560"/>
    <xdr:sp macro="" textlink="">
      <xdr:nvSpPr>
        <xdr:cNvPr id="163" name="TextBox 162"/>
        <xdr:cNvSpPr txBox="1"/>
      </xdr:nvSpPr>
      <xdr:spPr>
        <a:xfrm>
          <a:off x="4314825" y="38357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4" name="TextBox 163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5" name="TextBox 16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6" name="TextBox 165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7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8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69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0" name="TextBox 169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1" name="TextBox 170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2" name="TextBox 17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3" name="TextBox 1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4" name="TextBox 2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50</xdr:row>
      <xdr:rowOff>3401</xdr:rowOff>
    </xdr:from>
    <xdr:ext cx="184731" cy="264560"/>
    <xdr:sp macro="" textlink="">
      <xdr:nvSpPr>
        <xdr:cNvPr id="175" name="TextBox 4"/>
        <xdr:cNvSpPr txBox="1"/>
      </xdr:nvSpPr>
      <xdr:spPr>
        <a:xfrm>
          <a:off x="4314825" y="193105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6" name="TextBox 175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7" name="TextBox 176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8" name="TextBox 177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79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0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1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2" name="TextBox 18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3" name="TextBox 18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4" name="TextBox 183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5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6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87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88" name="TextBox 187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89" name="TextBox 188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101</xdr:row>
      <xdr:rowOff>0</xdr:rowOff>
    </xdr:from>
    <xdr:ext cx="184731" cy="264560"/>
    <xdr:sp macro="" textlink="">
      <xdr:nvSpPr>
        <xdr:cNvPr id="190" name="TextBox 189"/>
        <xdr:cNvSpPr txBox="1"/>
      </xdr:nvSpPr>
      <xdr:spPr>
        <a:xfrm>
          <a:off x="4314825" y="38738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1" name="TextBox 190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2" name="TextBox 19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3" name="TextBox 19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4" name="TextBox 1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5" name="TextBox 2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3</xdr:col>
      <xdr:colOff>0</xdr:colOff>
      <xdr:row>190</xdr:row>
      <xdr:rowOff>3401</xdr:rowOff>
    </xdr:from>
    <xdr:ext cx="184731" cy="264560"/>
    <xdr:sp macro="" textlink="">
      <xdr:nvSpPr>
        <xdr:cNvPr id="196" name="TextBox 4"/>
        <xdr:cNvSpPr txBox="1"/>
      </xdr:nvSpPr>
      <xdr:spPr>
        <a:xfrm>
          <a:off x="4314825" y="72231476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LA%20MOR%20V/1.%20Data%20Raw/LPG_/Rekap%20WLA%20LPG%20Manggi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SSE"/>
      <sheetName val="Sales &amp; GA"/>
      <sheetName val="SPV. Engineering"/>
      <sheetName val="Receiving, Storage &amp; Distrb."/>
      <sheetName val="Sheet2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256"/>
  <sheetViews>
    <sheetView tabSelected="1" workbookViewId="0">
      <selection activeCell="B6" sqref="B6:H256"/>
    </sheetView>
  </sheetViews>
  <sheetFormatPr defaultRowHeight="15"/>
  <cols>
    <col min="2" max="2" width="57.28515625" customWidth="1"/>
    <col min="3" max="3" width="62.5703125" customWidth="1"/>
    <col min="4" max="4" width="17.42578125" customWidth="1"/>
    <col min="5" max="5" width="19" customWidth="1"/>
    <col min="6" max="6" width="15.42578125" customWidth="1"/>
    <col min="7" max="7" width="14.42578125" customWidth="1"/>
    <col min="8" max="8" width="28.140625" customWidth="1"/>
  </cols>
  <sheetData>
    <row r="1" spans="2:8">
      <c r="B1" t="s">
        <v>0</v>
      </c>
      <c r="C1">
        <v>2016</v>
      </c>
    </row>
    <row r="2" spans="2:8">
      <c r="B2" t="s">
        <v>1</v>
      </c>
      <c r="C2" s="1" t="s">
        <v>11</v>
      </c>
    </row>
    <row r="3" spans="2:8">
      <c r="B3" t="s">
        <v>2</v>
      </c>
      <c r="C3" t="s">
        <v>3</v>
      </c>
    </row>
    <row r="5" spans="2:8" ht="16.5" customHeight="1">
      <c r="B5" s="2" t="s">
        <v>4</v>
      </c>
      <c r="C5" s="2" t="s">
        <v>5</v>
      </c>
      <c r="D5" s="2" t="s">
        <v>6</v>
      </c>
      <c r="E5" s="2" t="s">
        <v>7</v>
      </c>
      <c r="F5" s="2" t="s">
        <v>8</v>
      </c>
      <c r="G5" s="2" t="s">
        <v>9</v>
      </c>
      <c r="H5" s="2" t="s">
        <v>10</v>
      </c>
    </row>
    <row r="6" spans="2:8" ht="45">
      <c r="B6" s="50" t="s">
        <v>12</v>
      </c>
      <c r="C6" s="3" t="s">
        <v>13</v>
      </c>
      <c r="D6" s="27" t="s">
        <v>14</v>
      </c>
      <c r="E6" s="28" t="s">
        <v>15</v>
      </c>
      <c r="F6" s="29">
        <v>5</v>
      </c>
      <c r="G6" s="9">
        <v>1</v>
      </c>
      <c r="H6" s="28">
        <v>1</v>
      </c>
    </row>
    <row r="7" spans="2:8" ht="30">
      <c r="B7" s="51"/>
      <c r="C7" s="8" t="s">
        <v>16</v>
      </c>
      <c r="D7" s="27" t="s">
        <v>14</v>
      </c>
      <c r="E7" s="28" t="s">
        <v>15</v>
      </c>
      <c r="F7" s="29">
        <v>10</v>
      </c>
      <c r="G7" s="26">
        <v>1</v>
      </c>
      <c r="H7" s="28">
        <v>1</v>
      </c>
    </row>
    <row r="8" spans="2:8">
      <c r="B8" s="51"/>
      <c r="C8" s="13" t="s">
        <v>17</v>
      </c>
      <c r="D8" s="27" t="s">
        <v>18</v>
      </c>
      <c r="E8" s="18" t="s">
        <v>15</v>
      </c>
      <c r="F8" s="39">
        <v>240</v>
      </c>
      <c r="G8" s="9">
        <v>1</v>
      </c>
      <c r="H8" s="18">
        <v>1</v>
      </c>
    </row>
    <row r="9" spans="2:8" ht="30">
      <c r="B9" s="52"/>
      <c r="C9" s="14" t="s">
        <v>19</v>
      </c>
      <c r="D9" s="34" t="s">
        <v>18</v>
      </c>
      <c r="E9" s="35" t="s">
        <v>15</v>
      </c>
      <c r="F9" s="36">
        <v>15</v>
      </c>
      <c r="G9" s="35">
        <v>1</v>
      </c>
      <c r="H9" s="18">
        <v>1</v>
      </c>
    </row>
    <row r="10" spans="2:8">
      <c r="B10" s="53" t="s">
        <v>20</v>
      </c>
      <c r="C10" s="8" t="s">
        <v>21</v>
      </c>
      <c r="D10" s="27" t="s">
        <v>14</v>
      </c>
      <c r="E10" s="9" t="s">
        <v>22</v>
      </c>
      <c r="F10" s="10">
        <v>15</v>
      </c>
      <c r="G10" s="11">
        <v>1</v>
      </c>
      <c r="H10" s="12">
        <v>1</v>
      </c>
    </row>
    <row r="11" spans="2:8">
      <c r="B11" s="53"/>
      <c r="C11" s="8" t="s">
        <v>23</v>
      </c>
      <c r="D11" s="15" t="s">
        <v>14</v>
      </c>
      <c r="E11" s="9" t="s">
        <v>22</v>
      </c>
      <c r="F11" s="98">
        <v>240</v>
      </c>
      <c r="G11" s="11">
        <v>1</v>
      </c>
      <c r="H11" s="11">
        <v>1</v>
      </c>
    </row>
    <row r="12" spans="2:8" ht="30">
      <c r="B12" s="53"/>
      <c r="C12" s="8" t="s">
        <v>24</v>
      </c>
      <c r="D12" s="27" t="s">
        <v>14</v>
      </c>
      <c r="E12" s="9" t="s">
        <v>22</v>
      </c>
      <c r="F12" s="10">
        <v>15</v>
      </c>
      <c r="G12" s="11">
        <v>1</v>
      </c>
      <c r="H12" s="12">
        <v>1</v>
      </c>
    </row>
    <row r="13" spans="2:8">
      <c r="B13" s="50" t="s">
        <v>25</v>
      </c>
      <c r="C13" s="3" t="s">
        <v>26</v>
      </c>
      <c r="D13" s="27" t="s">
        <v>18</v>
      </c>
      <c r="E13" s="28" t="s">
        <v>27</v>
      </c>
      <c r="F13" s="29">
        <v>15</v>
      </c>
      <c r="G13" s="9">
        <v>1</v>
      </c>
      <c r="H13" s="28">
        <v>1</v>
      </c>
    </row>
    <row r="14" spans="2:8">
      <c r="B14" s="51"/>
      <c r="C14" s="3" t="s">
        <v>28</v>
      </c>
      <c r="D14" s="54"/>
      <c r="E14" s="55"/>
      <c r="F14" s="99"/>
      <c r="G14" s="37"/>
      <c r="H14" s="55"/>
    </row>
    <row r="15" spans="2:8" ht="30">
      <c r="B15" s="52"/>
      <c r="C15" s="3" t="s">
        <v>29</v>
      </c>
      <c r="D15" s="27" t="s">
        <v>14</v>
      </c>
      <c r="E15" s="28" t="s">
        <v>27</v>
      </c>
      <c r="F15" s="29">
        <v>5</v>
      </c>
      <c r="G15" s="9">
        <v>1</v>
      </c>
      <c r="H15" s="28">
        <v>1</v>
      </c>
    </row>
    <row r="16" spans="2:8">
      <c r="B16" s="50" t="s">
        <v>30</v>
      </c>
      <c r="C16" s="13" t="s">
        <v>31</v>
      </c>
      <c r="D16" s="27" t="s">
        <v>18</v>
      </c>
      <c r="E16" s="28" t="s">
        <v>32</v>
      </c>
      <c r="F16" s="29">
        <v>15</v>
      </c>
      <c r="G16" s="9">
        <v>1</v>
      </c>
      <c r="H16" s="28">
        <v>4</v>
      </c>
    </row>
    <row r="17" spans="2:8">
      <c r="B17" s="51"/>
      <c r="C17" s="13" t="s">
        <v>17</v>
      </c>
      <c r="D17" s="54"/>
      <c r="E17" s="55"/>
      <c r="F17" s="99"/>
      <c r="G17" s="37"/>
      <c r="H17" s="55"/>
    </row>
    <row r="18" spans="2:8" ht="30">
      <c r="B18" s="52"/>
      <c r="C18" s="13" t="s">
        <v>33</v>
      </c>
      <c r="D18" s="27" t="s">
        <v>14</v>
      </c>
      <c r="E18" s="28" t="s">
        <v>32</v>
      </c>
      <c r="F18" s="29">
        <v>5</v>
      </c>
      <c r="G18" s="9">
        <v>1</v>
      </c>
      <c r="H18" s="28">
        <v>4</v>
      </c>
    </row>
    <row r="19" spans="2:8">
      <c r="B19" s="50" t="s">
        <v>34</v>
      </c>
      <c r="C19" s="13" t="s">
        <v>35</v>
      </c>
      <c r="D19" s="27" t="s">
        <v>18</v>
      </c>
      <c r="E19" s="28" t="s">
        <v>32</v>
      </c>
      <c r="F19" s="29">
        <v>15</v>
      </c>
      <c r="G19" s="9">
        <v>1</v>
      </c>
      <c r="H19" s="28">
        <v>4</v>
      </c>
    </row>
    <row r="20" spans="2:8">
      <c r="B20" s="51"/>
      <c r="C20" s="16" t="s">
        <v>36</v>
      </c>
      <c r="D20" s="54"/>
      <c r="E20" s="55"/>
      <c r="F20" s="99"/>
      <c r="G20" s="37"/>
      <c r="H20" s="55"/>
    </row>
    <row r="21" spans="2:8">
      <c r="B21" s="51"/>
      <c r="C21" s="13" t="s">
        <v>17</v>
      </c>
      <c r="D21" s="54"/>
      <c r="E21" s="55"/>
      <c r="F21" s="99"/>
      <c r="G21" s="37"/>
      <c r="H21" s="55"/>
    </row>
    <row r="22" spans="2:8" ht="30">
      <c r="B22" s="52"/>
      <c r="C22" s="17" t="s">
        <v>29</v>
      </c>
      <c r="D22" s="27" t="s">
        <v>14</v>
      </c>
      <c r="E22" s="28" t="s">
        <v>32</v>
      </c>
      <c r="F22" s="29">
        <v>5</v>
      </c>
      <c r="G22" s="9">
        <v>1</v>
      </c>
      <c r="H22" s="28">
        <v>4</v>
      </c>
    </row>
    <row r="23" spans="2:8">
      <c r="B23" s="50" t="s">
        <v>37</v>
      </c>
      <c r="C23" s="13" t="s">
        <v>38</v>
      </c>
      <c r="D23" s="27" t="s">
        <v>18</v>
      </c>
      <c r="E23" s="28" t="s">
        <v>32</v>
      </c>
      <c r="F23" s="29">
        <v>15</v>
      </c>
      <c r="G23" s="9">
        <v>1</v>
      </c>
      <c r="H23" s="28">
        <v>4</v>
      </c>
    </row>
    <row r="24" spans="2:8">
      <c r="B24" s="51"/>
      <c r="C24" s="13" t="s">
        <v>39</v>
      </c>
      <c r="D24" s="54"/>
      <c r="E24" s="55"/>
      <c r="F24" s="99"/>
      <c r="G24" s="37"/>
      <c r="H24" s="55"/>
    </row>
    <row r="25" spans="2:8" ht="30">
      <c r="B25" s="52"/>
      <c r="C25" s="13" t="s">
        <v>40</v>
      </c>
      <c r="D25" s="27" t="s">
        <v>14</v>
      </c>
      <c r="E25" s="28" t="s">
        <v>32</v>
      </c>
      <c r="F25" s="29">
        <v>5</v>
      </c>
      <c r="G25" s="9">
        <v>1</v>
      </c>
      <c r="H25" s="28">
        <v>4</v>
      </c>
    </row>
    <row r="26" spans="2:8">
      <c r="B26" s="50" t="s">
        <v>41</v>
      </c>
      <c r="C26" s="13" t="s">
        <v>42</v>
      </c>
      <c r="D26" s="27" t="s">
        <v>14</v>
      </c>
      <c r="E26" s="28" t="s">
        <v>32</v>
      </c>
      <c r="F26" s="29">
        <v>180</v>
      </c>
      <c r="G26" s="9">
        <v>1</v>
      </c>
      <c r="H26" s="28">
        <v>2</v>
      </c>
    </row>
    <row r="27" spans="2:8">
      <c r="B27" s="52"/>
      <c r="C27" s="13" t="s">
        <v>43</v>
      </c>
      <c r="D27" s="27" t="s">
        <v>14</v>
      </c>
      <c r="E27" s="28" t="s">
        <v>32</v>
      </c>
      <c r="F27" s="29">
        <v>60</v>
      </c>
      <c r="G27" s="9">
        <v>1</v>
      </c>
      <c r="H27" s="28">
        <v>1</v>
      </c>
    </row>
    <row r="28" spans="2:8" ht="30">
      <c r="B28" s="56" t="s">
        <v>44</v>
      </c>
      <c r="C28" s="13" t="s">
        <v>45</v>
      </c>
      <c r="D28" s="18" t="s">
        <v>14</v>
      </c>
      <c r="E28" s="18" t="s">
        <v>22</v>
      </c>
      <c r="F28" s="10">
        <v>60</v>
      </c>
      <c r="G28" s="11">
        <v>1</v>
      </c>
      <c r="H28" s="12">
        <v>3</v>
      </c>
    </row>
    <row r="29" spans="2:8">
      <c r="B29" s="57"/>
      <c r="C29" s="13" t="s">
        <v>46</v>
      </c>
      <c r="D29" s="4" t="s">
        <v>14</v>
      </c>
      <c r="E29" s="18" t="s">
        <v>22</v>
      </c>
      <c r="F29" s="7">
        <v>15</v>
      </c>
      <c r="G29" s="6">
        <v>1</v>
      </c>
      <c r="H29" s="7">
        <v>1</v>
      </c>
    </row>
    <row r="30" spans="2:8">
      <c r="B30" s="57"/>
      <c r="C30" s="13" t="s">
        <v>47</v>
      </c>
      <c r="D30" s="27" t="s">
        <v>14</v>
      </c>
      <c r="E30" s="18" t="s">
        <v>22</v>
      </c>
      <c r="F30" s="7">
        <v>30</v>
      </c>
      <c r="G30" s="6">
        <v>1</v>
      </c>
      <c r="H30" s="7">
        <v>4</v>
      </c>
    </row>
    <row r="31" spans="2:8">
      <c r="B31" s="57"/>
      <c r="C31" s="13" t="s">
        <v>48</v>
      </c>
      <c r="D31" s="4" t="s">
        <v>18</v>
      </c>
      <c r="E31" s="5" t="s">
        <v>15</v>
      </c>
      <c r="F31" s="6">
        <v>20</v>
      </c>
      <c r="G31" s="6">
        <v>1</v>
      </c>
      <c r="H31" s="6">
        <v>1</v>
      </c>
    </row>
    <row r="32" spans="2:8">
      <c r="B32" s="57"/>
      <c r="C32" s="13" t="s">
        <v>49</v>
      </c>
      <c r="D32" s="4" t="s">
        <v>18</v>
      </c>
      <c r="E32" s="18" t="s">
        <v>22</v>
      </c>
      <c r="F32" s="7">
        <v>30</v>
      </c>
      <c r="G32" s="6">
        <v>1</v>
      </c>
      <c r="H32" s="7">
        <v>1</v>
      </c>
    </row>
    <row r="33" spans="2:8">
      <c r="B33" s="57"/>
      <c r="C33" s="13" t="s">
        <v>50</v>
      </c>
      <c r="D33" s="4" t="s">
        <v>18</v>
      </c>
      <c r="E33" s="19" t="s">
        <v>15</v>
      </c>
      <c r="F33" s="7">
        <v>15</v>
      </c>
      <c r="G33" s="6">
        <v>1</v>
      </c>
      <c r="H33" s="7">
        <v>1</v>
      </c>
    </row>
    <row r="34" spans="2:8">
      <c r="B34" s="57"/>
      <c r="C34" s="13" t="s">
        <v>51</v>
      </c>
      <c r="D34" s="4" t="s">
        <v>14</v>
      </c>
      <c r="E34" s="19" t="s">
        <v>15</v>
      </c>
      <c r="F34" s="7">
        <v>5</v>
      </c>
      <c r="G34" s="6">
        <v>1</v>
      </c>
      <c r="H34" s="7">
        <v>2</v>
      </c>
    </row>
    <row r="35" spans="2:8">
      <c r="B35" s="57"/>
      <c r="C35" s="13" t="s">
        <v>52</v>
      </c>
      <c r="D35" s="4" t="s">
        <v>18</v>
      </c>
      <c r="E35" s="19" t="s">
        <v>15</v>
      </c>
      <c r="F35" s="7">
        <v>300</v>
      </c>
      <c r="G35" s="6">
        <v>1</v>
      </c>
      <c r="H35" s="7">
        <v>1</v>
      </c>
    </row>
    <row r="36" spans="2:8">
      <c r="B36" s="58"/>
      <c r="C36" s="13" t="s">
        <v>52</v>
      </c>
      <c r="D36" s="4" t="s">
        <v>14</v>
      </c>
      <c r="E36" s="19" t="s">
        <v>15</v>
      </c>
      <c r="F36" s="7">
        <v>120</v>
      </c>
      <c r="G36" s="6">
        <v>1</v>
      </c>
      <c r="H36" s="7">
        <v>1</v>
      </c>
    </row>
    <row r="37" spans="2:8">
      <c r="B37" s="56" t="s">
        <v>53</v>
      </c>
      <c r="C37" s="13" t="s">
        <v>54</v>
      </c>
      <c r="D37" s="27" t="s">
        <v>14</v>
      </c>
      <c r="E37" s="28" t="s">
        <v>15</v>
      </c>
      <c r="F37" s="12">
        <v>15</v>
      </c>
      <c r="G37" s="11">
        <v>1</v>
      </c>
      <c r="H37" s="12">
        <v>1</v>
      </c>
    </row>
    <row r="38" spans="2:8" ht="30">
      <c r="B38" s="57"/>
      <c r="C38" s="13" t="s">
        <v>55</v>
      </c>
      <c r="D38" s="27" t="s">
        <v>18</v>
      </c>
      <c r="E38" s="28" t="s">
        <v>15</v>
      </c>
      <c r="F38" s="29">
        <v>15</v>
      </c>
      <c r="G38" s="9">
        <v>1</v>
      </c>
      <c r="H38" s="28">
        <v>1</v>
      </c>
    </row>
    <row r="39" spans="2:8">
      <c r="B39" s="57"/>
      <c r="C39" s="13" t="s">
        <v>56</v>
      </c>
      <c r="D39" s="15" t="s">
        <v>18</v>
      </c>
      <c r="E39" s="28" t="s">
        <v>15</v>
      </c>
      <c r="F39" s="39">
        <v>5</v>
      </c>
      <c r="G39" s="9">
        <v>2</v>
      </c>
      <c r="H39" s="28">
        <v>1</v>
      </c>
    </row>
    <row r="40" spans="2:8">
      <c r="B40" s="57"/>
      <c r="C40" s="8" t="s">
        <v>57</v>
      </c>
      <c r="D40" s="15" t="s">
        <v>18</v>
      </c>
      <c r="E40" s="28" t="s">
        <v>15</v>
      </c>
      <c r="F40" s="29">
        <v>5</v>
      </c>
      <c r="G40" s="26">
        <v>1</v>
      </c>
      <c r="H40" s="28">
        <v>1</v>
      </c>
    </row>
    <row r="41" spans="2:8">
      <c r="B41" s="57"/>
      <c r="C41" s="20" t="s">
        <v>58</v>
      </c>
      <c r="D41" s="59"/>
      <c r="E41" s="60"/>
      <c r="F41" s="100"/>
      <c r="G41" s="38"/>
      <c r="H41" s="60"/>
    </row>
    <row r="42" spans="2:8">
      <c r="B42" s="57"/>
      <c r="C42" s="13" t="s">
        <v>58</v>
      </c>
      <c r="D42" s="27" t="s">
        <v>14</v>
      </c>
      <c r="E42" s="28" t="s">
        <v>15</v>
      </c>
      <c r="F42" s="29">
        <v>5</v>
      </c>
      <c r="G42" s="26">
        <v>1</v>
      </c>
      <c r="H42" s="28">
        <v>6</v>
      </c>
    </row>
    <row r="43" spans="2:8">
      <c r="B43" s="58"/>
      <c r="C43" s="13" t="s">
        <v>59</v>
      </c>
      <c r="D43" s="27" t="s">
        <v>14</v>
      </c>
      <c r="E43" s="28" t="s">
        <v>15</v>
      </c>
      <c r="F43" s="29">
        <v>5</v>
      </c>
      <c r="G43" s="26">
        <v>1</v>
      </c>
      <c r="H43" s="28">
        <v>1</v>
      </c>
    </row>
    <row r="44" spans="2:8">
      <c r="B44" s="56" t="s">
        <v>60</v>
      </c>
      <c r="C44" s="13" t="s">
        <v>61</v>
      </c>
      <c r="D44" s="27" t="s">
        <v>14</v>
      </c>
      <c r="E44" s="28" t="s">
        <v>15</v>
      </c>
      <c r="F44" s="29">
        <v>15</v>
      </c>
      <c r="G44" s="9">
        <v>1</v>
      </c>
      <c r="H44" s="28">
        <v>1</v>
      </c>
    </row>
    <row r="45" spans="2:8">
      <c r="B45" s="57"/>
      <c r="C45" s="13" t="s">
        <v>62</v>
      </c>
      <c r="D45" s="27" t="s">
        <v>14</v>
      </c>
      <c r="E45" s="28" t="s">
        <v>15</v>
      </c>
      <c r="F45" s="29">
        <v>15</v>
      </c>
      <c r="G45" s="9">
        <v>1</v>
      </c>
      <c r="H45" s="28">
        <v>1</v>
      </c>
    </row>
    <row r="46" spans="2:8">
      <c r="B46" s="57"/>
      <c r="C46" s="20" t="s">
        <v>63</v>
      </c>
      <c r="D46" s="27" t="s">
        <v>14</v>
      </c>
      <c r="E46" s="28" t="s">
        <v>15</v>
      </c>
      <c r="F46" s="29">
        <v>7</v>
      </c>
      <c r="G46" s="9">
        <v>1</v>
      </c>
      <c r="H46" s="28">
        <v>4</v>
      </c>
    </row>
    <row r="47" spans="2:8">
      <c r="B47" s="58"/>
      <c r="C47" s="13" t="s">
        <v>63</v>
      </c>
      <c r="D47" s="27" t="s">
        <v>18</v>
      </c>
      <c r="E47" s="28" t="s">
        <v>15</v>
      </c>
      <c r="F47" s="29">
        <v>7</v>
      </c>
      <c r="G47" s="9">
        <v>1</v>
      </c>
      <c r="H47" s="28">
        <v>4</v>
      </c>
    </row>
    <row r="48" spans="2:8">
      <c r="B48" s="56" t="s">
        <v>64</v>
      </c>
      <c r="C48" s="13" t="s">
        <v>65</v>
      </c>
      <c r="D48" s="27" t="s">
        <v>18</v>
      </c>
      <c r="E48" s="28" t="s">
        <v>15</v>
      </c>
      <c r="F48" s="29">
        <v>3</v>
      </c>
      <c r="G48" s="18">
        <v>1</v>
      </c>
      <c r="H48" s="28">
        <v>50</v>
      </c>
    </row>
    <row r="49" spans="2:8" ht="30">
      <c r="B49" s="57"/>
      <c r="C49" s="13" t="s">
        <v>66</v>
      </c>
      <c r="D49" s="27" t="s">
        <v>18</v>
      </c>
      <c r="E49" s="28" t="s">
        <v>15</v>
      </c>
      <c r="F49" s="29">
        <v>5</v>
      </c>
      <c r="G49" s="9">
        <v>1</v>
      </c>
      <c r="H49" s="28">
        <v>5</v>
      </c>
    </row>
    <row r="50" spans="2:8">
      <c r="B50" s="58"/>
      <c r="C50" s="13" t="s">
        <v>67</v>
      </c>
      <c r="D50" s="27" t="s">
        <v>18</v>
      </c>
      <c r="E50" s="28" t="s">
        <v>15</v>
      </c>
      <c r="F50" s="29">
        <v>1</v>
      </c>
      <c r="G50" s="9">
        <v>1</v>
      </c>
      <c r="H50" s="28">
        <v>50</v>
      </c>
    </row>
    <row r="51" spans="2:8">
      <c r="B51" s="56" t="s">
        <v>68</v>
      </c>
      <c r="C51" s="13" t="s">
        <v>69</v>
      </c>
      <c r="D51" s="27" t="s">
        <v>18</v>
      </c>
      <c r="E51" s="28" t="s">
        <v>15</v>
      </c>
      <c r="F51" s="29">
        <v>5</v>
      </c>
      <c r="G51" s="9">
        <v>1</v>
      </c>
      <c r="H51" s="28">
        <v>1</v>
      </c>
    </row>
    <row r="52" spans="2:8" ht="30">
      <c r="B52" s="57"/>
      <c r="C52" s="20" t="s">
        <v>70</v>
      </c>
      <c r="D52" s="61"/>
      <c r="E52" s="62"/>
      <c r="F52" s="101"/>
      <c r="G52" s="25"/>
      <c r="H52" s="62"/>
    </row>
    <row r="53" spans="2:8" ht="30">
      <c r="B53" s="57"/>
      <c r="C53" s="13" t="s">
        <v>70</v>
      </c>
      <c r="D53" s="27" t="s">
        <v>14</v>
      </c>
      <c r="E53" s="28" t="s">
        <v>22</v>
      </c>
      <c r="F53" s="29">
        <v>15</v>
      </c>
      <c r="G53" s="9">
        <v>1</v>
      </c>
      <c r="H53" s="28">
        <v>1</v>
      </c>
    </row>
    <row r="54" spans="2:8">
      <c r="B54" s="58"/>
      <c r="C54" s="13" t="s">
        <v>71</v>
      </c>
      <c r="D54" s="27" t="s">
        <v>18</v>
      </c>
      <c r="E54" s="28" t="s">
        <v>22</v>
      </c>
      <c r="F54" s="29">
        <v>10</v>
      </c>
      <c r="G54" s="18">
        <v>1</v>
      </c>
      <c r="H54" s="28">
        <v>1</v>
      </c>
    </row>
    <row r="55" spans="2:8">
      <c r="B55" s="56" t="s">
        <v>72</v>
      </c>
      <c r="C55" s="13" t="s">
        <v>73</v>
      </c>
      <c r="D55" s="27" t="s">
        <v>18</v>
      </c>
      <c r="E55" s="22" t="s">
        <v>27</v>
      </c>
      <c r="F55" s="7">
        <v>5</v>
      </c>
      <c r="G55" s="6">
        <v>1</v>
      </c>
      <c r="H55" s="7">
        <v>1</v>
      </c>
    </row>
    <row r="56" spans="2:8">
      <c r="B56" s="57"/>
      <c r="C56" s="13" t="s">
        <v>74</v>
      </c>
      <c r="D56" s="27" t="s">
        <v>18</v>
      </c>
      <c r="E56" s="22" t="s">
        <v>27</v>
      </c>
      <c r="F56" s="7">
        <v>10</v>
      </c>
      <c r="G56" s="6">
        <v>1</v>
      </c>
      <c r="H56" s="7">
        <v>1</v>
      </c>
    </row>
    <row r="57" spans="2:8">
      <c r="B57" s="57"/>
      <c r="C57" s="13" t="s">
        <v>75</v>
      </c>
      <c r="D57" s="27" t="s">
        <v>14</v>
      </c>
      <c r="E57" s="22" t="s">
        <v>27</v>
      </c>
      <c r="F57" s="7">
        <v>15</v>
      </c>
      <c r="G57" s="6">
        <v>1</v>
      </c>
      <c r="H57" s="7">
        <v>1</v>
      </c>
    </row>
    <row r="58" spans="2:8" ht="30">
      <c r="B58" s="57"/>
      <c r="C58" s="13" t="s">
        <v>76</v>
      </c>
      <c r="D58" s="27" t="s">
        <v>14</v>
      </c>
      <c r="E58" s="22" t="s">
        <v>27</v>
      </c>
      <c r="F58" s="7">
        <v>10</v>
      </c>
      <c r="G58" s="6">
        <v>1</v>
      </c>
      <c r="H58" s="7">
        <v>1</v>
      </c>
    </row>
    <row r="59" spans="2:8">
      <c r="B59" s="63" t="s">
        <v>77</v>
      </c>
      <c r="C59" s="13" t="s">
        <v>78</v>
      </c>
      <c r="D59" s="27" t="s">
        <v>18</v>
      </c>
      <c r="E59" s="22" t="s">
        <v>27</v>
      </c>
      <c r="F59" s="7">
        <v>5</v>
      </c>
      <c r="G59" s="6">
        <v>1</v>
      </c>
      <c r="H59" s="7">
        <v>1</v>
      </c>
    </row>
    <row r="60" spans="2:8">
      <c r="B60" s="64"/>
      <c r="C60" s="13" t="s">
        <v>79</v>
      </c>
      <c r="D60" s="27" t="s">
        <v>18</v>
      </c>
      <c r="E60" s="22" t="s">
        <v>27</v>
      </c>
      <c r="F60" s="7">
        <v>20</v>
      </c>
      <c r="G60" s="6">
        <v>1</v>
      </c>
      <c r="H60" s="7">
        <v>1</v>
      </c>
    </row>
    <row r="61" spans="2:8">
      <c r="B61" s="64"/>
      <c r="C61" s="13" t="s">
        <v>80</v>
      </c>
      <c r="D61" s="27" t="s">
        <v>18</v>
      </c>
      <c r="E61" s="22" t="s">
        <v>27</v>
      </c>
      <c r="F61" s="7">
        <v>5</v>
      </c>
      <c r="G61" s="6">
        <v>1</v>
      </c>
      <c r="H61" s="7">
        <v>1</v>
      </c>
    </row>
    <row r="62" spans="2:8">
      <c r="B62" s="64"/>
      <c r="C62" s="13" t="s">
        <v>81</v>
      </c>
      <c r="D62" s="27" t="s">
        <v>18</v>
      </c>
      <c r="E62" s="22" t="s">
        <v>27</v>
      </c>
      <c r="F62" s="7">
        <v>60</v>
      </c>
      <c r="G62" s="6">
        <v>1</v>
      </c>
      <c r="H62" s="7">
        <v>1</v>
      </c>
    </row>
    <row r="63" spans="2:8">
      <c r="B63" s="64"/>
      <c r="C63" s="13" t="s">
        <v>81</v>
      </c>
      <c r="D63" s="27" t="s">
        <v>14</v>
      </c>
      <c r="E63" s="22" t="s">
        <v>27</v>
      </c>
      <c r="F63" s="7">
        <v>60</v>
      </c>
      <c r="G63" s="6">
        <v>1</v>
      </c>
      <c r="H63" s="7">
        <v>1</v>
      </c>
    </row>
    <row r="64" spans="2:8">
      <c r="B64" s="64"/>
      <c r="C64" s="8" t="s">
        <v>82</v>
      </c>
      <c r="D64" s="27" t="s">
        <v>18</v>
      </c>
      <c r="E64" s="22" t="s">
        <v>27</v>
      </c>
      <c r="F64" s="7">
        <v>5</v>
      </c>
      <c r="G64" s="6">
        <v>1</v>
      </c>
      <c r="H64" s="7">
        <v>1</v>
      </c>
    </row>
    <row r="65" spans="2:8">
      <c r="B65" s="64"/>
      <c r="C65" s="13" t="s">
        <v>83</v>
      </c>
      <c r="D65" s="27" t="s">
        <v>14</v>
      </c>
      <c r="E65" s="22" t="s">
        <v>27</v>
      </c>
      <c r="F65" s="7">
        <v>20</v>
      </c>
      <c r="G65" s="6">
        <v>1</v>
      </c>
      <c r="H65" s="7">
        <v>1</v>
      </c>
    </row>
    <row r="66" spans="2:8">
      <c r="B66" s="64"/>
      <c r="C66" s="13" t="s">
        <v>84</v>
      </c>
      <c r="D66" s="27" t="s">
        <v>18</v>
      </c>
      <c r="E66" s="22" t="s">
        <v>27</v>
      </c>
      <c r="F66" s="7">
        <v>20</v>
      </c>
      <c r="G66" s="6">
        <v>1</v>
      </c>
      <c r="H66" s="7">
        <v>1</v>
      </c>
    </row>
    <row r="67" spans="2:8">
      <c r="B67" s="65"/>
      <c r="C67" s="13" t="s">
        <v>85</v>
      </c>
      <c r="D67" s="27" t="s">
        <v>18</v>
      </c>
      <c r="E67" s="22" t="s">
        <v>27</v>
      </c>
      <c r="F67" s="7">
        <v>5</v>
      </c>
      <c r="G67" s="6">
        <v>1</v>
      </c>
      <c r="H67" s="7">
        <v>1</v>
      </c>
    </row>
    <row r="68" spans="2:8">
      <c r="B68" s="66" t="s">
        <v>86</v>
      </c>
      <c r="C68" s="23" t="s">
        <v>87</v>
      </c>
      <c r="D68" s="27" t="s">
        <v>88</v>
      </c>
      <c r="E68" s="22" t="s">
        <v>27</v>
      </c>
      <c r="F68" s="7">
        <v>5</v>
      </c>
      <c r="G68" s="6">
        <v>1</v>
      </c>
      <c r="H68" s="7">
        <v>1</v>
      </c>
    </row>
    <row r="69" spans="2:8">
      <c r="B69" s="64"/>
      <c r="C69" s="23" t="s">
        <v>89</v>
      </c>
      <c r="D69" s="27" t="s">
        <v>88</v>
      </c>
      <c r="E69" s="22" t="s">
        <v>27</v>
      </c>
      <c r="F69" s="7">
        <v>10</v>
      </c>
      <c r="G69" s="6">
        <v>1</v>
      </c>
      <c r="H69" s="7">
        <v>1</v>
      </c>
    </row>
    <row r="70" spans="2:8">
      <c r="B70" s="64"/>
      <c r="C70" s="23" t="s">
        <v>90</v>
      </c>
      <c r="D70" s="27" t="s">
        <v>88</v>
      </c>
      <c r="E70" s="22" t="s">
        <v>27</v>
      </c>
      <c r="F70" s="7">
        <v>20</v>
      </c>
      <c r="G70" s="6">
        <v>1</v>
      </c>
      <c r="H70" s="7">
        <v>1</v>
      </c>
    </row>
    <row r="71" spans="2:8">
      <c r="B71" s="64"/>
      <c r="C71" s="23" t="s">
        <v>91</v>
      </c>
      <c r="D71" s="27" t="s">
        <v>92</v>
      </c>
      <c r="E71" s="22" t="s">
        <v>27</v>
      </c>
      <c r="F71" s="7">
        <v>60</v>
      </c>
      <c r="G71" s="6">
        <v>1</v>
      </c>
      <c r="H71" s="7">
        <v>1</v>
      </c>
    </row>
    <row r="72" spans="2:8">
      <c r="B72" s="64"/>
      <c r="C72" s="23" t="s">
        <v>91</v>
      </c>
      <c r="D72" s="27"/>
      <c r="E72" s="22"/>
      <c r="F72" s="7"/>
      <c r="G72" s="6"/>
      <c r="H72" s="7"/>
    </row>
    <row r="73" spans="2:8">
      <c r="B73" s="64"/>
      <c r="C73" s="23" t="s">
        <v>83</v>
      </c>
      <c r="D73" s="27" t="s">
        <v>92</v>
      </c>
      <c r="E73" s="22" t="s">
        <v>27</v>
      </c>
      <c r="F73" s="7">
        <v>20</v>
      </c>
      <c r="G73" s="6">
        <v>1</v>
      </c>
      <c r="H73" s="7">
        <v>1</v>
      </c>
    </row>
    <row r="74" spans="2:8">
      <c r="B74" s="64"/>
      <c r="C74" s="23" t="s">
        <v>93</v>
      </c>
      <c r="D74" s="27" t="s">
        <v>88</v>
      </c>
      <c r="E74" s="22" t="s">
        <v>27</v>
      </c>
      <c r="F74" s="7">
        <v>10</v>
      </c>
      <c r="G74" s="6">
        <v>1</v>
      </c>
      <c r="H74" s="7">
        <v>1</v>
      </c>
    </row>
    <row r="75" spans="2:8">
      <c r="B75" s="65"/>
      <c r="C75" s="23" t="s">
        <v>94</v>
      </c>
      <c r="D75" s="27" t="s">
        <v>88</v>
      </c>
      <c r="E75" s="22" t="s">
        <v>27</v>
      </c>
      <c r="F75" s="7">
        <v>20</v>
      </c>
      <c r="G75" s="6">
        <v>1</v>
      </c>
      <c r="H75" s="7">
        <v>1</v>
      </c>
    </row>
    <row r="76" spans="2:8">
      <c r="B76" s="67" t="s">
        <v>95</v>
      </c>
      <c r="C76" s="23" t="s">
        <v>96</v>
      </c>
      <c r="D76" s="4" t="s">
        <v>18</v>
      </c>
      <c r="E76" s="22" t="s">
        <v>15</v>
      </c>
      <c r="F76" s="7">
        <v>5</v>
      </c>
      <c r="G76" s="6">
        <v>1</v>
      </c>
      <c r="H76" s="7">
        <v>1</v>
      </c>
    </row>
    <row r="77" spans="2:8">
      <c r="B77" s="68"/>
      <c r="C77" s="13" t="s">
        <v>97</v>
      </c>
      <c r="D77" s="4" t="s">
        <v>18</v>
      </c>
      <c r="E77" s="22" t="s">
        <v>27</v>
      </c>
      <c r="F77" s="7">
        <v>5</v>
      </c>
      <c r="G77" s="6">
        <v>3</v>
      </c>
      <c r="H77" s="7">
        <v>1</v>
      </c>
    </row>
    <row r="78" spans="2:8">
      <c r="B78" s="68"/>
      <c r="C78" s="16" t="s">
        <v>98</v>
      </c>
      <c r="D78" s="4" t="s">
        <v>18</v>
      </c>
      <c r="E78" s="22" t="s">
        <v>15</v>
      </c>
      <c r="F78" s="6">
        <v>2</v>
      </c>
      <c r="G78" s="6">
        <v>3</v>
      </c>
      <c r="H78" s="6">
        <v>1</v>
      </c>
    </row>
    <row r="79" spans="2:8">
      <c r="B79" s="68"/>
      <c r="C79" s="16" t="s">
        <v>99</v>
      </c>
      <c r="D79" s="4" t="s">
        <v>18</v>
      </c>
      <c r="E79" s="22" t="s">
        <v>32</v>
      </c>
      <c r="F79" s="6">
        <v>60</v>
      </c>
      <c r="G79" s="6">
        <v>3</v>
      </c>
      <c r="H79" s="6">
        <v>2</v>
      </c>
    </row>
    <row r="80" spans="2:8">
      <c r="B80" s="68"/>
      <c r="C80" s="16" t="s">
        <v>100</v>
      </c>
      <c r="D80" s="4" t="s">
        <v>18</v>
      </c>
      <c r="E80" s="22" t="s">
        <v>15</v>
      </c>
      <c r="F80" s="6">
        <v>1</v>
      </c>
      <c r="G80" s="6">
        <v>3</v>
      </c>
      <c r="H80" s="6">
        <v>1</v>
      </c>
    </row>
    <row r="81" spans="2:8">
      <c r="B81" s="68"/>
      <c r="C81" s="24" t="s">
        <v>101</v>
      </c>
      <c r="D81" s="4" t="s">
        <v>18</v>
      </c>
      <c r="E81" s="22" t="s">
        <v>27</v>
      </c>
      <c r="F81" s="6">
        <v>90</v>
      </c>
      <c r="G81" s="6">
        <v>3</v>
      </c>
      <c r="H81" s="6">
        <v>1</v>
      </c>
    </row>
    <row r="82" spans="2:8">
      <c r="B82" s="68"/>
      <c r="C82" s="13" t="s">
        <v>102</v>
      </c>
      <c r="D82" s="4" t="s">
        <v>18</v>
      </c>
      <c r="E82" s="22" t="s">
        <v>15</v>
      </c>
      <c r="F82" s="7">
        <v>2</v>
      </c>
      <c r="G82" s="6">
        <v>3</v>
      </c>
      <c r="H82" s="7">
        <v>1</v>
      </c>
    </row>
    <row r="83" spans="2:8">
      <c r="B83" s="68"/>
      <c r="C83" s="17" t="s">
        <v>103</v>
      </c>
      <c r="D83" s="4" t="s">
        <v>18</v>
      </c>
      <c r="E83" s="22" t="s">
        <v>15</v>
      </c>
      <c r="F83" s="7">
        <v>15</v>
      </c>
      <c r="G83" s="6">
        <v>3</v>
      </c>
      <c r="H83" s="7">
        <v>1</v>
      </c>
    </row>
    <row r="84" spans="2:8" ht="30">
      <c r="B84" s="69"/>
      <c r="C84" s="13" t="s">
        <v>104</v>
      </c>
      <c r="D84" s="4" t="s">
        <v>18</v>
      </c>
      <c r="E84" s="22" t="s">
        <v>32</v>
      </c>
      <c r="F84" s="7">
        <v>45</v>
      </c>
      <c r="G84" s="6">
        <v>3</v>
      </c>
      <c r="H84" s="7">
        <v>1</v>
      </c>
    </row>
    <row r="85" spans="2:8">
      <c r="B85" s="70" t="s">
        <v>105</v>
      </c>
      <c r="C85" s="13" t="s">
        <v>106</v>
      </c>
      <c r="D85" s="4" t="s">
        <v>18</v>
      </c>
      <c r="E85" s="22" t="s">
        <v>32</v>
      </c>
      <c r="F85" s="7">
        <v>5</v>
      </c>
      <c r="G85" s="6">
        <v>1</v>
      </c>
      <c r="H85" s="7">
        <v>2</v>
      </c>
    </row>
    <row r="86" spans="2:8">
      <c r="B86" s="71"/>
      <c r="C86" s="13" t="s">
        <v>107</v>
      </c>
      <c r="D86" s="4" t="s">
        <v>18</v>
      </c>
      <c r="E86" s="22" t="s">
        <v>32</v>
      </c>
      <c r="F86" s="7">
        <v>60</v>
      </c>
      <c r="G86" s="6">
        <v>1</v>
      </c>
      <c r="H86" s="7">
        <v>2</v>
      </c>
    </row>
    <row r="87" spans="2:8">
      <c r="B87" s="71"/>
      <c r="C87" s="13" t="s">
        <v>108</v>
      </c>
      <c r="D87" s="4" t="s">
        <v>18</v>
      </c>
      <c r="E87" s="22" t="s">
        <v>32</v>
      </c>
      <c r="F87" s="7">
        <v>5</v>
      </c>
      <c r="G87" s="6">
        <v>1</v>
      </c>
      <c r="H87" s="7">
        <v>2</v>
      </c>
    </row>
    <row r="88" spans="2:8">
      <c r="B88" s="71"/>
      <c r="C88" s="13" t="s">
        <v>109</v>
      </c>
      <c r="D88" s="4" t="s">
        <v>18</v>
      </c>
      <c r="E88" s="22" t="s">
        <v>32</v>
      </c>
      <c r="F88" s="7">
        <v>5</v>
      </c>
      <c r="G88" s="6">
        <v>1</v>
      </c>
      <c r="H88" s="7">
        <v>2</v>
      </c>
    </row>
    <row r="89" spans="2:8">
      <c r="B89" s="71"/>
      <c r="C89" s="13" t="s">
        <v>110</v>
      </c>
      <c r="D89" s="4" t="s">
        <v>14</v>
      </c>
      <c r="E89" s="22" t="s">
        <v>32</v>
      </c>
      <c r="F89" s="7">
        <v>10</v>
      </c>
      <c r="G89" s="6">
        <v>1</v>
      </c>
      <c r="H89" s="7">
        <v>2</v>
      </c>
    </row>
    <row r="90" spans="2:8">
      <c r="B90" s="71"/>
      <c r="C90" s="13" t="s">
        <v>111</v>
      </c>
      <c r="D90" s="4" t="s">
        <v>18</v>
      </c>
      <c r="E90" s="22" t="s">
        <v>32</v>
      </c>
      <c r="F90" s="7">
        <v>5</v>
      </c>
      <c r="G90" s="6">
        <v>1</v>
      </c>
      <c r="H90" s="7">
        <v>2</v>
      </c>
    </row>
    <row r="91" spans="2:8">
      <c r="B91" s="72"/>
      <c r="C91" s="17" t="s">
        <v>112</v>
      </c>
      <c r="D91" s="4" t="s">
        <v>14</v>
      </c>
      <c r="E91" s="22" t="s">
        <v>32</v>
      </c>
      <c r="F91" s="7">
        <v>20</v>
      </c>
      <c r="G91" s="6">
        <v>1</v>
      </c>
      <c r="H91" s="7">
        <v>2</v>
      </c>
    </row>
    <row r="92" spans="2:8">
      <c r="B92" s="70" t="s">
        <v>113</v>
      </c>
      <c r="C92" s="13" t="s">
        <v>106</v>
      </c>
      <c r="D92" s="4" t="s">
        <v>18</v>
      </c>
      <c r="E92" s="22" t="s">
        <v>32</v>
      </c>
      <c r="F92" s="7">
        <v>5</v>
      </c>
      <c r="G92" s="6">
        <v>1</v>
      </c>
      <c r="H92" s="6">
        <v>1</v>
      </c>
    </row>
    <row r="93" spans="2:8">
      <c r="B93" s="71"/>
      <c r="C93" s="13" t="s">
        <v>107</v>
      </c>
      <c r="D93" s="4" t="s">
        <v>18</v>
      </c>
      <c r="E93" s="22" t="s">
        <v>32</v>
      </c>
      <c r="F93" s="7">
        <v>60</v>
      </c>
      <c r="G93" s="6">
        <v>1</v>
      </c>
      <c r="H93" s="6">
        <v>1</v>
      </c>
    </row>
    <row r="94" spans="2:8">
      <c r="B94" s="71"/>
      <c r="C94" s="13" t="s">
        <v>108</v>
      </c>
      <c r="D94" s="4" t="s">
        <v>18</v>
      </c>
      <c r="E94" s="22" t="s">
        <v>32</v>
      </c>
      <c r="F94" s="7">
        <v>5</v>
      </c>
      <c r="G94" s="6">
        <v>1</v>
      </c>
      <c r="H94" s="6">
        <v>1</v>
      </c>
    </row>
    <row r="95" spans="2:8">
      <c r="B95" s="71"/>
      <c r="C95" s="13" t="s">
        <v>114</v>
      </c>
      <c r="D95" s="4" t="s">
        <v>18</v>
      </c>
      <c r="E95" s="22" t="s">
        <v>32</v>
      </c>
      <c r="F95" s="7">
        <v>15</v>
      </c>
      <c r="G95" s="6">
        <v>1</v>
      </c>
      <c r="H95" s="6">
        <v>1</v>
      </c>
    </row>
    <row r="96" spans="2:8">
      <c r="B96" s="71"/>
      <c r="C96" s="13" t="s">
        <v>115</v>
      </c>
      <c r="D96" s="4" t="s">
        <v>18</v>
      </c>
      <c r="E96" s="22" t="s">
        <v>32</v>
      </c>
      <c r="F96" s="7">
        <v>3</v>
      </c>
      <c r="G96" s="6">
        <v>15</v>
      </c>
      <c r="H96" s="6">
        <v>1</v>
      </c>
    </row>
    <row r="97" spans="2:8">
      <c r="B97" s="71"/>
      <c r="C97" s="17" t="s">
        <v>116</v>
      </c>
      <c r="D97" s="4" t="s">
        <v>14</v>
      </c>
      <c r="E97" s="22" t="s">
        <v>32</v>
      </c>
      <c r="F97" s="7">
        <v>5</v>
      </c>
      <c r="G97" s="6">
        <v>15</v>
      </c>
      <c r="H97" s="6">
        <v>1</v>
      </c>
    </row>
    <row r="98" spans="2:8">
      <c r="B98" s="71"/>
      <c r="C98" s="13" t="s">
        <v>117</v>
      </c>
      <c r="D98" s="4" t="s">
        <v>18</v>
      </c>
      <c r="E98" s="22" t="s">
        <v>32</v>
      </c>
      <c r="F98" s="7">
        <v>3</v>
      </c>
      <c r="G98" s="6">
        <v>15</v>
      </c>
      <c r="H98" s="6">
        <v>1</v>
      </c>
    </row>
    <row r="99" spans="2:8">
      <c r="B99" s="71"/>
      <c r="C99" s="17" t="s">
        <v>118</v>
      </c>
      <c r="D99" s="4" t="s">
        <v>18</v>
      </c>
      <c r="E99" s="22" t="s">
        <v>32</v>
      </c>
      <c r="F99" s="6">
        <v>15</v>
      </c>
      <c r="G99" s="6">
        <v>15</v>
      </c>
      <c r="H99" s="6">
        <v>1</v>
      </c>
    </row>
    <row r="100" spans="2:8">
      <c r="B100" s="72"/>
      <c r="C100" s="17" t="s">
        <v>119</v>
      </c>
      <c r="D100" s="4" t="s">
        <v>14</v>
      </c>
      <c r="E100" s="22" t="s">
        <v>32</v>
      </c>
      <c r="F100" s="7">
        <v>30</v>
      </c>
      <c r="G100" s="6">
        <v>15</v>
      </c>
      <c r="H100" s="6">
        <v>1</v>
      </c>
    </row>
    <row r="101" spans="2:8">
      <c r="B101" s="73" t="s">
        <v>120</v>
      </c>
      <c r="C101" s="24" t="s">
        <v>121</v>
      </c>
      <c r="D101" s="4" t="s">
        <v>18</v>
      </c>
      <c r="E101" s="22" t="s">
        <v>32</v>
      </c>
      <c r="F101" s="6">
        <v>30</v>
      </c>
      <c r="G101" s="9">
        <v>1</v>
      </c>
      <c r="H101" s="26">
        <v>2</v>
      </c>
    </row>
    <row r="102" spans="2:8">
      <c r="B102" s="73"/>
      <c r="C102" s="13" t="s">
        <v>122</v>
      </c>
      <c r="D102" s="4" t="s">
        <v>18</v>
      </c>
      <c r="E102" s="22" t="s">
        <v>32</v>
      </c>
      <c r="F102" s="7">
        <v>10</v>
      </c>
      <c r="G102" s="9">
        <v>1</v>
      </c>
      <c r="H102" s="26">
        <v>2</v>
      </c>
    </row>
    <row r="103" spans="2:8">
      <c r="B103" s="73"/>
      <c r="C103" s="13" t="s">
        <v>123</v>
      </c>
      <c r="D103" s="4" t="s">
        <v>18</v>
      </c>
      <c r="E103" s="22" t="s">
        <v>32</v>
      </c>
      <c r="F103" s="7">
        <v>15</v>
      </c>
      <c r="G103" s="9">
        <v>1</v>
      </c>
      <c r="H103" s="26">
        <v>2</v>
      </c>
    </row>
    <row r="104" spans="2:8">
      <c r="B104" s="73"/>
      <c r="C104" s="13" t="s">
        <v>124</v>
      </c>
      <c r="D104" s="4" t="s">
        <v>14</v>
      </c>
      <c r="E104" s="22" t="s">
        <v>32</v>
      </c>
      <c r="F104" s="7">
        <v>10</v>
      </c>
      <c r="G104" s="18">
        <v>1</v>
      </c>
      <c r="H104" s="26">
        <v>2</v>
      </c>
    </row>
    <row r="105" spans="2:8">
      <c r="B105" s="73"/>
      <c r="C105" s="16" t="s">
        <v>125</v>
      </c>
      <c r="D105" s="4" t="s">
        <v>14</v>
      </c>
      <c r="E105" s="22" t="s">
        <v>32</v>
      </c>
      <c r="F105" s="6">
        <v>30</v>
      </c>
      <c r="G105" s="6">
        <v>1</v>
      </c>
      <c r="H105" s="26">
        <v>2</v>
      </c>
    </row>
    <row r="106" spans="2:8">
      <c r="B106" s="73"/>
      <c r="C106" s="13" t="s">
        <v>126</v>
      </c>
      <c r="D106" s="4" t="s">
        <v>18</v>
      </c>
      <c r="E106" s="22" t="s">
        <v>32</v>
      </c>
      <c r="F106" s="7">
        <v>10</v>
      </c>
      <c r="G106" s="6">
        <v>4</v>
      </c>
      <c r="H106" s="26">
        <v>2</v>
      </c>
    </row>
    <row r="107" spans="2:8">
      <c r="B107" s="73"/>
      <c r="C107" s="13" t="s">
        <v>127</v>
      </c>
      <c r="D107" s="4" t="s">
        <v>18</v>
      </c>
      <c r="E107" s="22" t="s">
        <v>32</v>
      </c>
      <c r="F107" s="7">
        <v>10</v>
      </c>
      <c r="G107" s="6">
        <v>1</v>
      </c>
      <c r="H107" s="26">
        <v>2</v>
      </c>
    </row>
    <row r="108" spans="2:8">
      <c r="B108" s="73"/>
      <c r="C108" s="13" t="s">
        <v>128</v>
      </c>
      <c r="D108" s="4" t="s">
        <v>18</v>
      </c>
      <c r="E108" s="22" t="s">
        <v>32</v>
      </c>
      <c r="F108" s="7">
        <v>10</v>
      </c>
      <c r="G108" s="6">
        <v>10</v>
      </c>
      <c r="H108" s="26">
        <v>2</v>
      </c>
    </row>
    <row r="109" spans="2:8">
      <c r="B109" s="74" t="s">
        <v>129</v>
      </c>
      <c r="C109" s="13" t="s">
        <v>130</v>
      </c>
      <c r="D109" s="4" t="s">
        <v>18</v>
      </c>
      <c r="E109" s="22" t="s">
        <v>32</v>
      </c>
      <c r="F109" s="7">
        <v>10</v>
      </c>
      <c r="G109" s="9">
        <v>62</v>
      </c>
      <c r="H109" s="26">
        <v>2</v>
      </c>
    </row>
    <row r="110" spans="2:8">
      <c r="B110" s="75"/>
      <c r="C110" s="13" t="s">
        <v>131</v>
      </c>
      <c r="D110" s="4" t="s">
        <v>18</v>
      </c>
      <c r="E110" s="22" t="s">
        <v>32</v>
      </c>
      <c r="F110" s="7">
        <v>2</v>
      </c>
      <c r="G110" s="9">
        <v>62</v>
      </c>
      <c r="H110" s="26">
        <v>2</v>
      </c>
    </row>
    <row r="111" spans="2:8">
      <c r="B111" s="75"/>
      <c r="C111" s="13" t="s">
        <v>132</v>
      </c>
      <c r="D111" s="4" t="s">
        <v>18</v>
      </c>
      <c r="E111" s="22" t="s">
        <v>32</v>
      </c>
      <c r="F111" s="7">
        <v>5</v>
      </c>
      <c r="G111" s="9">
        <v>62</v>
      </c>
      <c r="H111" s="26">
        <v>2</v>
      </c>
    </row>
    <row r="112" spans="2:8">
      <c r="B112" s="75"/>
      <c r="C112" s="13" t="s">
        <v>133</v>
      </c>
      <c r="D112" s="4" t="s">
        <v>18</v>
      </c>
      <c r="E112" s="22" t="s">
        <v>32</v>
      </c>
      <c r="F112" s="7">
        <v>3</v>
      </c>
      <c r="G112" s="9">
        <v>62</v>
      </c>
      <c r="H112" s="26">
        <v>2</v>
      </c>
    </row>
    <row r="113" spans="2:8">
      <c r="B113" s="75"/>
      <c r="C113" s="13" t="s">
        <v>134</v>
      </c>
      <c r="D113" s="4" t="s">
        <v>18</v>
      </c>
      <c r="E113" s="22" t="s">
        <v>32</v>
      </c>
      <c r="F113" s="7">
        <v>5</v>
      </c>
      <c r="G113" s="9">
        <v>62</v>
      </c>
      <c r="H113" s="26">
        <v>2</v>
      </c>
    </row>
    <row r="114" spans="2:8">
      <c r="B114" s="75"/>
      <c r="C114" s="13" t="s">
        <v>135</v>
      </c>
      <c r="D114" s="4" t="s">
        <v>18</v>
      </c>
      <c r="E114" s="22" t="s">
        <v>32</v>
      </c>
      <c r="F114" s="7">
        <v>5</v>
      </c>
      <c r="G114" s="9">
        <v>62</v>
      </c>
      <c r="H114" s="26">
        <v>2</v>
      </c>
    </row>
    <row r="115" spans="2:8">
      <c r="B115" s="75"/>
      <c r="C115" s="13" t="s">
        <v>136</v>
      </c>
      <c r="D115" s="4" t="s">
        <v>18</v>
      </c>
      <c r="E115" s="22" t="s">
        <v>32</v>
      </c>
      <c r="F115" s="7">
        <v>10</v>
      </c>
      <c r="G115" s="9">
        <v>62</v>
      </c>
      <c r="H115" s="26">
        <v>2</v>
      </c>
    </row>
    <row r="116" spans="2:8">
      <c r="B116" s="75"/>
      <c r="C116" s="13" t="s">
        <v>137</v>
      </c>
      <c r="D116" s="4" t="s">
        <v>18</v>
      </c>
      <c r="E116" s="22" t="s">
        <v>32</v>
      </c>
      <c r="F116" s="7">
        <v>3</v>
      </c>
      <c r="G116" s="9">
        <v>62</v>
      </c>
      <c r="H116" s="26">
        <v>2</v>
      </c>
    </row>
    <row r="117" spans="2:8">
      <c r="B117" s="75"/>
      <c r="C117" s="13" t="s">
        <v>138</v>
      </c>
      <c r="D117" s="4" t="s">
        <v>18</v>
      </c>
      <c r="E117" s="22" t="s">
        <v>32</v>
      </c>
      <c r="F117" s="7">
        <v>3</v>
      </c>
      <c r="G117" s="9">
        <v>62</v>
      </c>
      <c r="H117" s="26">
        <v>2</v>
      </c>
    </row>
    <row r="118" spans="2:8" ht="30">
      <c r="B118" s="75"/>
      <c r="C118" s="13" t="s">
        <v>139</v>
      </c>
      <c r="D118" s="4" t="s">
        <v>18</v>
      </c>
      <c r="E118" s="22" t="s">
        <v>32</v>
      </c>
      <c r="F118" s="7">
        <v>3</v>
      </c>
      <c r="G118" s="9">
        <v>62</v>
      </c>
      <c r="H118" s="26">
        <v>2</v>
      </c>
    </row>
    <row r="119" spans="2:8">
      <c r="B119" s="75"/>
      <c r="C119" s="13" t="s">
        <v>140</v>
      </c>
      <c r="D119" s="4" t="s">
        <v>18</v>
      </c>
      <c r="E119" s="22" t="s">
        <v>32</v>
      </c>
      <c r="F119" s="7">
        <v>5</v>
      </c>
      <c r="G119" s="9">
        <v>62</v>
      </c>
      <c r="H119" s="26">
        <v>2</v>
      </c>
    </row>
    <row r="120" spans="2:8">
      <c r="B120" s="75"/>
      <c r="C120" s="13" t="s">
        <v>141</v>
      </c>
      <c r="D120" s="4" t="s">
        <v>18</v>
      </c>
      <c r="E120" s="22" t="s">
        <v>32</v>
      </c>
      <c r="F120" s="6">
        <v>10</v>
      </c>
      <c r="G120" s="9">
        <v>1</v>
      </c>
      <c r="H120" s="26">
        <v>2</v>
      </c>
    </row>
    <row r="121" spans="2:8">
      <c r="B121" s="76"/>
      <c r="C121" s="13" t="s">
        <v>142</v>
      </c>
      <c r="D121" s="4" t="s">
        <v>14</v>
      </c>
      <c r="E121" s="22" t="s">
        <v>32</v>
      </c>
      <c r="F121" s="6">
        <v>10</v>
      </c>
      <c r="G121" s="6">
        <v>1</v>
      </c>
      <c r="H121" s="26">
        <v>2</v>
      </c>
    </row>
    <row r="122" spans="2:8">
      <c r="B122" s="77" t="s">
        <v>143</v>
      </c>
      <c r="C122" s="14" t="s">
        <v>144</v>
      </c>
      <c r="D122" s="27" t="s">
        <v>88</v>
      </c>
      <c r="E122" s="28" t="s">
        <v>32</v>
      </c>
      <c r="F122" s="29">
        <v>7</v>
      </c>
      <c r="G122" s="18">
        <v>11</v>
      </c>
      <c r="H122" s="26">
        <v>2</v>
      </c>
    </row>
    <row r="123" spans="2:8">
      <c r="B123" s="78"/>
      <c r="C123" s="14" t="s">
        <v>145</v>
      </c>
      <c r="D123" s="27" t="s">
        <v>88</v>
      </c>
      <c r="E123" s="28" t="s">
        <v>32</v>
      </c>
      <c r="F123" s="29">
        <v>7</v>
      </c>
      <c r="G123" s="18">
        <v>11</v>
      </c>
      <c r="H123" s="26">
        <v>2</v>
      </c>
    </row>
    <row r="124" spans="2:8">
      <c r="B124" s="78"/>
      <c r="C124" s="14" t="s">
        <v>146</v>
      </c>
      <c r="D124" s="27" t="s">
        <v>88</v>
      </c>
      <c r="E124" s="28" t="s">
        <v>32</v>
      </c>
      <c r="F124" s="29">
        <v>3</v>
      </c>
      <c r="G124" s="18">
        <v>11</v>
      </c>
      <c r="H124" s="26">
        <v>2</v>
      </c>
    </row>
    <row r="125" spans="2:8">
      <c r="B125" s="78"/>
      <c r="C125" s="14" t="s">
        <v>147</v>
      </c>
      <c r="D125" s="27" t="s">
        <v>88</v>
      </c>
      <c r="E125" s="28" t="s">
        <v>32</v>
      </c>
      <c r="F125" s="29">
        <v>10</v>
      </c>
      <c r="G125" s="18">
        <v>11</v>
      </c>
      <c r="H125" s="26">
        <v>2</v>
      </c>
    </row>
    <row r="126" spans="2:8" ht="30">
      <c r="B126" s="78"/>
      <c r="C126" s="14" t="s">
        <v>148</v>
      </c>
      <c r="D126" s="27" t="s">
        <v>88</v>
      </c>
      <c r="E126" s="28" t="s">
        <v>32</v>
      </c>
      <c r="F126" s="29">
        <v>10</v>
      </c>
      <c r="G126" s="18">
        <v>11</v>
      </c>
      <c r="H126" s="26">
        <v>2</v>
      </c>
    </row>
    <row r="127" spans="2:8">
      <c r="B127" s="78"/>
      <c r="C127" s="14" t="s">
        <v>149</v>
      </c>
      <c r="D127" s="27" t="s">
        <v>88</v>
      </c>
      <c r="E127" s="28" t="s">
        <v>32</v>
      </c>
      <c r="F127" s="29">
        <v>10</v>
      </c>
      <c r="G127" s="18">
        <v>11</v>
      </c>
      <c r="H127" s="26">
        <v>2</v>
      </c>
    </row>
    <row r="128" spans="2:8">
      <c r="B128" s="78"/>
      <c r="C128" s="14" t="s">
        <v>150</v>
      </c>
      <c r="D128" s="27" t="s">
        <v>88</v>
      </c>
      <c r="E128" s="28" t="s">
        <v>32</v>
      </c>
      <c r="F128" s="29">
        <v>10</v>
      </c>
      <c r="G128" s="18">
        <v>11</v>
      </c>
      <c r="H128" s="26">
        <v>2</v>
      </c>
    </row>
    <row r="129" spans="2:8">
      <c r="B129" s="78"/>
      <c r="C129" s="14" t="s">
        <v>151</v>
      </c>
      <c r="D129" s="27" t="s">
        <v>88</v>
      </c>
      <c r="E129" s="28" t="s">
        <v>32</v>
      </c>
      <c r="F129" s="29">
        <v>5</v>
      </c>
      <c r="G129" s="18">
        <v>11</v>
      </c>
      <c r="H129" s="26">
        <v>2</v>
      </c>
    </row>
    <row r="130" spans="2:8">
      <c r="B130" s="78"/>
      <c r="C130" s="14" t="s">
        <v>152</v>
      </c>
      <c r="D130" s="27" t="s">
        <v>88</v>
      </c>
      <c r="E130" s="28" t="s">
        <v>32</v>
      </c>
      <c r="F130" s="29">
        <v>7</v>
      </c>
      <c r="G130" s="18">
        <v>11</v>
      </c>
      <c r="H130" s="26">
        <v>2</v>
      </c>
    </row>
    <row r="131" spans="2:8">
      <c r="B131" s="79"/>
      <c r="C131" s="13" t="s">
        <v>153</v>
      </c>
      <c r="D131" s="27" t="s">
        <v>14</v>
      </c>
      <c r="E131" s="33" t="s">
        <v>32</v>
      </c>
      <c r="F131" s="102">
        <v>10</v>
      </c>
      <c r="G131" s="6">
        <v>1</v>
      </c>
      <c r="H131" s="26">
        <v>2</v>
      </c>
    </row>
    <row r="132" spans="2:8">
      <c r="B132" s="70" t="s">
        <v>154</v>
      </c>
      <c r="C132" s="30" t="s">
        <v>155</v>
      </c>
      <c r="D132" s="41"/>
      <c r="E132" s="41"/>
      <c r="F132" s="41"/>
      <c r="G132" s="41"/>
      <c r="H132" s="41"/>
    </row>
    <row r="133" spans="2:8">
      <c r="B133" s="80"/>
      <c r="C133" s="8" t="s">
        <v>156</v>
      </c>
      <c r="D133" s="41"/>
      <c r="E133" s="41"/>
      <c r="F133" s="41"/>
      <c r="G133" s="41"/>
      <c r="H133" s="41"/>
    </row>
    <row r="134" spans="2:8">
      <c r="B134" s="80"/>
      <c r="C134" s="8" t="s">
        <v>131</v>
      </c>
      <c r="D134" s="41"/>
      <c r="E134" s="41"/>
      <c r="F134" s="41"/>
      <c r="G134" s="41"/>
      <c r="H134" s="41"/>
    </row>
    <row r="135" spans="2:8">
      <c r="B135" s="80"/>
      <c r="C135" s="8" t="s">
        <v>157</v>
      </c>
      <c r="D135" s="4" t="s">
        <v>18</v>
      </c>
      <c r="E135" s="22" t="s">
        <v>32</v>
      </c>
      <c r="F135" s="7">
        <v>2</v>
      </c>
      <c r="G135" s="6">
        <v>20</v>
      </c>
      <c r="H135" s="7">
        <v>2</v>
      </c>
    </row>
    <row r="136" spans="2:8">
      <c r="B136" s="80"/>
      <c r="C136" s="13" t="s">
        <v>158</v>
      </c>
      <c r="D136" s="4" t="s">
        <v>18</v>
      </c>
      <c r="E136" s="22" t="s">
        <v>32</v>
      </c>
      <c r="F136" s="7">
        <v>3</v>
      </c>
      <c r="G136" s="6">
        <v>20</v>
      </c>
      <c r="H136" s="7">
        <v>2</v>
      </c>
    </row>
    <row r="137" spans="2:8">
      <c r="B137" s="80"/>
      <c r="C137" s="13" t="s">
        <v>159</v>
      </c>
      <c r="D137" s="4" t="s">
        <v>18</v>
      </c>
      <c r="E137" s="22" t="s">
        <v>32</v>
      </c>
      <c r="F137" s="7">
        <v>2</v>
      </c>
      <c r="G137" s="6">
        <v>20</v>
      </c>
      <c r="H137" s="7">
        <v>2</v>
      </c>
    </row>
    <row r="138" spans="2:8">
      <c r="B138" s="80"/>
      <c r="C138" s="13" t="s">
        <v>160</v>
      </c>
      <c r="D138" s="4" t="s">
        <v>18</v>
      </c>
      <c r="E138" s="22" t="s">
        <v>32</v>
      </c>
      <c r="F138" s="7">
        <v>2</v>
      </c>
      <c r="G138" s="6">
        <v>20</v>
      </c>
      <c r="H138" s="7">
        <v>2</v>
      </c>
    </row>
    <row r="139" spans="2:8">
      <c r="B139" s="80"/>
      <c r="C139" s="13" t="s">
        <v>125</v>
      </c>
      <c r="D139" s="4" t="s">
        <v>18</v>
      </c>
      <c r="E139" s="22" t="s">
        <v>32</v>
      </c>
      <c r="F139" s="7">
        <v>1</v>
      </c>
      <c r="G139" s="6">
        <v>20</v>
      </c>
      <c r="H139" s="7">
        <v>2</v>
      </c>
    </row>
    <row r="140" spans="2:8">
      <c r="B140" s="80"/>
      <c r="C140" s="8" t="s">
        <v>161</v>
      </c>
      <c r="D140" s="4" t="s">
        <v>18</v>
      </c>
      <c r="E140" s="22" t="s">
        <v>32</v>
      </c>
      <c r="F140" s="7">
        <v>2</v>
      </c>
      <c r="G140" s="6">
        <v>20</v>
      </c>
      <c r="H140" s="7">
        <v>2</v>
      </c>
    </row>
    <row r="141" spans="2:8">
      <c r="B141" s="67" t="s">
        <v>162</v>
      </c>
      <c r="C141" s="13" t="s">
        <v>163</v>
      </c>
      <c r="D141" s="28" t="s">
        <v>18</v>
      </c>
      <c r="E141" s="28" t="s">
        <v>15</v>
      </c>
      <c r="F141" s="28">
        <v>10</v>
      </c>
      <c r="G141" s="28">
        <v>1</v>
      </c>
      <c r="H141" s="28">
        <v>1</v>
      </c>
    </row>
    <row r="142" spans="2:8">
      <c r="B142" s="68"/>
      <c r="C142" s="13" t="s">
        <v>164</v>
      </c>
      <c r="D142" s="28" t="s">
        <v>18</v>
      </c>
      <c r="E142" s="28" t="s">
        <v>32</v>
      </c>
      <c r="F142" s="12">
        <v>5</v>
      </c>
      <c r="G142" s="11">
        <v>1</v>
      </c>
      <c r="H142" s="12">
        <v>2</v>
      </c>
    </row>
    <row r="143" spans="2:8">
      <c r="B143" s="68"/>
      <c r="C143" s="13" t="s">
        <v>165</v>
      </c>
      <c r="D143" s="28" t="s">
        <v>18</v>
      </c>
      <c r="E143" s="28" t="s">
        <v>32</v>
      </c>
      <c r="F143" s="12">
        <v>5</v>
      </c>
      <c r="G143" s="11">
        <v>1</v>
      </c>
      <c r="H143" s="12">
        <v>2</v>
      </c>
    </row>
    <row r="144" spans="2:8" ht="30">
      <c r="B144" s="68"/>
      <c r="C144" s="13" t="s">
        <v>166</v>
      </c>
      <c r="D144" s="28" t="s">
        <v>18</v>
      </c>
      <c r="E144" s="28" t="s">
        <v>32</v>
      </c>
      <c r="F144" s="28">
        <v>10</v>
      </c>
      <c r="G144" s="28">
        <v>1</v>
      </c>
      <c r="H144" s="12">
        <v>2</v>
      </c>
    </row>
    <row r="145" spans="2:8">
      <c r="B145" s="68"/>
      <c r="C145" s="13" t="s">
        <v>167</v>
      </c>
      <c r="D145" s="15" t="s">
        <v>18</v>
      </c>
      <c r="E145" s="9" t="s">
        <v>32</v>
      </c>
      <c r="F145" s="9">
        <v>30</v>
      </c>
      <c r="G145" s="28">
        <v>1</v>
      </c>
      <c r="H145" s="12">
        <v>2</v>
      </c>
    </row>
    <row r="146" spans="2:8">
      <c r="B146" s="68"/>
      <c r="C146" s="13" t="s">
        <v>168</v>
      </c>
      <c r="D146" s="28" t="s">
        <v>18</v>
      </c>
      <c r="E146" s="28" t="s">
        <v>32</v>
      </c>
      <c r="F146" s="28">
        <v>60</v>
      </c>
      <c r="G146" s="28">
        <v>1</v>
      </c>
      <c r="H146" s="12">
        <v>2</v>
      </c>
    </row>
    <row r="147" spans="2:8">
      <c r="B147" s="68"/>
      <c r="C147" s="13" t="s">
        <v>169</v>
      </c>
      <c r="D147" s="28" t="s">
        <v>18</v>
      </c>
      <c r="E147" s="28" t="s">
        <v>32</v>
      </c>
      <c r="F147" s="12">
        <v>5</v>
      </c>
      <c r="G147" s="28">
        <v>1</v>
      </c>
      <c r="H147" s="12">
        <v>2</v>
      </c>
    </row>
    <row r="148" spans="2:8">
      <c r="B148" s="68"/>
      <c r="C148" s="13" t="s">
        <v>170</v>
      </c>
      <c r="D148" s="28" t="s">
        <v>18</v>
      </c>
      <c r="E148" s="28" t="s">
        <v>32</v>
      </c>
      <c r="F148" s="28">
        <v>30</v>
      </c>
      <c r="G148" s="28">
        <v>1</v>
      </c>
      <c r="H148" s="12">
        <v>2</v>
      </c>
    </row>
    <row r="149" spans="2:8">
      <c r="B149" s="68"/>
      <c r="C149" s="13" t="s">
        <v>171</v>
      </c>
      <c r="D149" s="28" t="s">
        <v>18</v>
      </c>
      <c r="E149" s="28" t="s">
        <v>32</v>
      </c>
      <c r="F149" s="12">
        <v>25</v>
      </c>
      <c r="G149" s="28">
        <v>1</v>
      </c>
      <c r="H149" s="12">
        <v>2</v>
      </c>
    </row>
    <row r="150" spans="2:8">
      <c r="B150" s="68"/>
      <c r="C150" s="13" t="s">
        <v>172</v>
      </c>
      <c r="D150" s="28" t="s">
        <v>18</v>
      </c>
      <c r="E150" s="28" t="s">
        <v>32</v>
      </c>
      <c r="F150" s="12">
        <v>10</v>
      </c>
      <c r="G150" s="28">
        <v>1</v>
      </c>
      <c r="H150" s="12">
        <v>2</v>
      </c>
    </row>
    <row r="151" spans="2:8" ht="30">
      <c r="B151" s="68"/>
      <c r="C151" s="13" t="s">
        <v>173</v>
      </c>
      <c r="D151" s="28" t="s">
        <v>18</v>
      </c>
      <c r="E151" s="9" t="s">
        <v>32</v>
      </c>
      <c r="F151" s="28">
        <v>30</v>
      </c>
      <c r="G151" s="28">
        <v>1</v>
      </c>
      <c r="H151" s="12">
        <v>2</v>
      </c>
    </row>
    <row r="152" spans="2:8">
      <c r="B152" s="68"/>
      <c r="C152" s="17" t="s">
        <v>174</v>
      </c>
      <c r="D152" s="28" t="s">
        <v>18</v>
      </c>
      <c r="E152" s="9" t="s">
        <v>32</v>
      </c>
      <c r="F152" s="28">
        <v>15</v>
      </c>
      <c r="G152" s="28">
        <v>1</v>
      </c>
      <c r="H152" s="12">
        <v>2</v>
      </c>
    </row>
    <row r="153" spans="2:8">
      <c r="B153" s="68"/>
      <c r="C153" s="13" t="s">
        <v>175</v>
      </c>
      <c r="D153" s="28" t="s">
        <v>18</v>
      </c>
      <c r="E153" s="9" t="s">
        <v>32</v>
      </c>
      <c r="F153" s="28">
        <v>5</v>
      </c>
      <c r="G153" s="28">
        <v>1</v>
      </c>
      <c r="H153" s="12">
        <v>2</v>
      </c>
    </row>
    <row r="154" spans="2:8">
      <c r="B154" s="68"/>
      <c r="C154" s="13" t="s">
        <v>176</v>
      </c>
      <c r="D154" s="18" t="s">
        <v>18</v>
      </c>
      <c r="E154" s="9" t="s">
        <v>32</v>
      </c>
      <c r="F154" s="18">
        <v>10</v>
      </c>
      <c r="G154" s="28">
        <v>1</v>
      </c>
      <c r="H154" s="12">
        <v>2</v>
      </c>
    </row>
    <row r="155" spans="2:8">
      <c r="B155" s="68"/>
      <c r="C155" s="13" t="s">
        <v>177</v>
      </c>
      <c r="D155" s="28" t="s">
        <v>14</v>
      </c>
      <c r="E155" s="9" t="s">
        <v>32</v>
      </c>
      <c r="F155" s="28">
        <v>5</v>
      </c>
      <c r="G155" s="28">
        <v>1</v>
      </c>
      <c r="H155" s="12">
        <v>2</v>
      </c>
    </row>
    <row r="156" spans="2:8">
      <c r="B156" s="68"/>
      <c r="C156" s="13" t="s">
        <v>178</v>
      </c>
      <c r="D156" s="28" t="s">
        <v>14</v>
      </c>
      <c r="E156" s="9" t="s">
        <v>32</v>
      </c>
      <c r="F156" s="28">
        <v>5</v>
      </c>
      <c r="G156" s="28">
        <v>1</v>
      </c>
      <c r="H156" s="12">
        <v>2</v>
      </c>
    </row>
    <row r="157" spans="2:8">
      <c r="B157" s="68"/>
      <c r="C157" s="13" t="s">
        <v>179</v>
      </c>
      <c r="D157" s="28" t="s">
        <v>18</v>
      </c>
      <c r="E157" s="9" t="s">
        <v>32</v>
      </c>
      <c r="F157" s="28">
        <v>5</v>
      </c>
      <c r="G157" s="28">
        <v>1</v>
      </c>
      <c r="H157" s="12">
        <v>2</v>
      </c>
    </row>
    <row r="158" spans="2:8">
      <c r="B158" s="68"/>
      <c r="C158" s="13" t="s">
        <v>180</v>
      </c>
      <c r="D158" s="28" t="s">
        <v>18</v>
      </c>
      <c r="E158" s="9" t="s">
        <v>32</v>
      </c>
      <c r="F158" s="28">
        <v>15</v>
      </c>
      <c r="G158" s="28">
        <v>1</v>
      </c>
      <c r="H158" s="12">
        <v>2</v>
      </c>
    </row>
    <row r="159" spans="2:8">
      <c r="B159" s="68"/>
      <c r="C159" s="13" t="s">
        <v>164</v>
      </c>
      <c r="D159" s="15" t="s">
        <v>18</v>
      </c>
      <c r="E159" s="9" t="s">
        <v>32</v>
      </c>
      <c r="F159" s="9">
        <v>5</v>
      </c>
      <c r="G159" s="28">
        <v>1</v>
      </c>
      <c r="H159" s="12">
        <v>2</v>
      </c>
    </row>
    <row r="160" spans="2:8">
      <c r="B160" s="68"/>
      <c r="C160" s="13" t="s">
        <v>165</v>
      </c>
      <c r="D160" s="15" t="s">
        <v>18</v>
      </c>
      <c r="E160" s="9" t="s">
        <v>32</v>
      </c>
      <c r="F160" s="9">
        <v>15</v>
      </c>
      <c r="G160" s="28">
        <v>1</v>
      </c>
      <c r="H160" s="12">
        <v>2</v>
      </c>
    </row>
    <row r="161" spans="2:8" ht="30">
      <c r="B161" s="68"/>
      <c r="C161" s="13" t="s">
        <v>166</v>
      </c>
      <c r="D161" s="15" t="s">
        <v>18</v>
      </c>
      <c r="E161" s="9" t="s">
        <v>32</v>
      </c>
      <c r="F161" s="9">
        <v>15</v>
      </c>
      <c r="G161" s="28">
        <v>1</v>
      </c>
      <c r="H161" s="12">
        <v>2</v>
      </c>
    </row>
    <row r="162" spans="2:8">
      <c r="B162" s="68"/>
      <c r="C162" s="13" t="s">
        <v>181</v>
      </c>
      <c r="D162" s="28" t="s">
        <v>18</v>
      </c>
      <c r="E162" s="9" t="s">
        <v>32</v>
      </c>
      <c r="F162" s="28">
        <v>5</v>
      </c>
      <c r="G162" s="28">
        <v>1</v>
      </c>
      <c r="H162" s="12">
        <v>2</v>
      </c>
    </row>
    <row r="163" spans="2:8" ht="30">
      <c r="B163" s="68"/>
      <c r="C163" s="13" t="s">
        <v>182</v>
      </c>
      <c r="D163" s="28" t="s">
        <v>14</v>
      </c>
      <c r="E163" s="9" t="s">
        <v>32</v>
      </c>
      <c r="F163" s="28">
        <v>5</v>
      </c>
      <c r="G163" s="28">
        <v>1</v>
      </c>
      <c r="H163" s="12">
        <v>2</v>
      </c>
    </row>
    <row r="164" spans="2:8">
      <c r="B164" s="68"/>
      <c r="C164" s="13" t="s">
        <v>183</v>
      </c>
      <c r="D164" s="28" t="s">
        <v>18</v>
      </c>
      <c r="E164" s="9" t="s">
        <v>32</v>
      </c>
      <c r="F164" s="28">
        <v>5</v>
      </c>
      <c r="G164" s="28">
        <v>1</v>
      </c>
      <c r="H164" s="12">
        <v>2</v>
      </c>
    </row>
    <row r="165" spans="2:8">
      <c r="B165" s="68"/>
      <c r="C165" s="13" t="s">
        <v>184</v>
      </c>
      <c r="D165" s="28" t="s">
        <v>18</v>
      </c>
      <c r="E165" s="9" t="s">
        <v>32</v>
      </c>
      <c r="F165" s="28">
        <v>30</v>
      </c>
      <c r="G165" s="28">
        <v>1</v>
      </c>
      <c r="H165" s="12">
        <v>2</v>
      </c>
    </row>
    <row r="166" spans="2:8">
      <c r="B166" s="68"/>
      <c r="C166" s="13" t="s">
        <v>185</v>
      </c>
      <c r="D166" s="28" t="s">
        <v>18</v>
      </c>
      <c r="E166" s="9" t="s">
        <v>32</v>
      </c>
      <c r="F166" s="28">
        <v>10</v>
      </c>
      <c r="G166" s="28">
        <v>1</v>
      </c>
      <c r="H166" s="12">
        <v>2</v>
      </c>
    </row>
    <row r="167" spans="2:8" ht="30">
      <c r="B167" s="68"/>
      <c r="C167" s="13" t="s">
        <v>173</v>
      </c>
      <c r="D167" s="28" t="s">
        <v>18</v>
      </c>
      <c r="E167" s="9" t="s">
        <v>32</v>
      </c>
      <c r="F167" s="28">
        <v>15</v>
      </c>
      <c r="G167" s="28">
        <v>1</v>
      </c>
      <c r="H167" s="12">
        <v>2</v>
      </c>
    </row>
    <row r="168" spans="2:8">
      <c r="B168" s="68"/>
      <c r="C168" s="13" t="s">
        <v>186</v>
      </c>
      <c r="D168" s="28" t="s">
        <v>18</v>
      </c>
      <c r="E168" s="9" t="s">
        <v>32</v>
      </c>
      <c r="F168" s="28">
        <v>15</v>
      </c>
      <c r="G168" s="28">
        <v>1</v>
      </c>
      <c r="H168" s="12">
        <v>2</v>
      </c>
    </row>
    <row r="169" spans="2:8">
      <c r="B169" s="68"/>
      <c r="C169" s="13" t="s">
        <v>187</v>
      </c>
      <c r="D169" s="28" t="s">
        <v>18</v>
      </c>
      <c r="E169" s="9" t="s">
        <v>32</v>
      </c>
      <c r="F169" s="28">
        <v>5</v>
      </c>
      <c r="G169" s="28">
        <v>1</v>
      </c>
      <c r="H169" s="12">
        <v>2</v>
      </c>
    </row>
    <row r="170" spans="2:8">
      <c r="B170" s="68"/>
      <c r="C170" s="13" t="s">
        <v>188</v>
      </c>
      <c r="D170" s="28" t="s">
        <v>18</v>
      </c>
      <c r="E170" s="9" t="s">
        <v>32</v>
      </c>
      <c r="F170" s="28">
        <v>5</v>
      </c>
      <c r="G170" s="28">
        <v>1</v>
      </c>
      <c r="H170" s="12">
        <v>2</v>
      </c>
    </row>
    <row r="171" spans="2:8">
      <c r="B171" s="68"/>
      <c r="C171" s="13" t="s">
        <v>175</v>
      </c>
      <c r="D171" s="28" t="s">
        <v>18</v>
      </c>
      <c r="E171" s="9" t="s">
        <v>32</v>
      </c>
      <c r="F171" s="28">
        <v>5</v>
      </c>
      <c r="G171" s="28">
        <v>1</v>
      </c>
      <c r="H171" s="12">
        <v>2</v>
      </c>
    </row>
    <row r="172" spans="2:8">
      <c r="B172" s="68"/>
      <c r="C172" s="13" t="s">
        <v>176</v>
      </c>
      <c r="D172" s="28" t="s">
        <v>18</v>
      </c>
      <c r="E172" s="9" t="s">
        <v>32</v>
      </c>
      <c r="F172" s="28">
        <v>10</v>
      </c>
      <c r="G172" s="28">
        <v>1</v>
      </c>
      <c r="H172" s="12">
        <v>2</v>
      </c>
    </row>
    <row r="173" spans="2:8">
      <c r="B173" s="68"/>
      <c r="C173" s="13" t="s">
        <v>177</v>
      </c>
      <c r="D173" s="28" t="s">
        <v>18</v>
      </c>
      <c r="E173" s="9" t="s">
        <v>32</v>
      </c>
      <c r="F173" s="28">
        <v>5</v>
      </c>
      <c r="G173" s="28">
        <v>1</v>
      </c>
      <c r="H173" s="12">
        <v>2</v>
      </c>
    </row>
    <row r="174" spans="2:8">
      <c r="B174" s="68"/>
      <c r="C174" s="13" t="s">
        <v>178</v>
      </c>
      <c r="D174" s="28" t="s">
        <v>18</v>
      </c>
      <c r="E174" s="9" t="s">
        <v>32</v>
      </c>
      <c r="F174" s="28">
        <v>5</v>
      </c>
      <c r="G174" s="28">
        <v>1</v>
      </c>
      <c r="H174" s="12">
        <v>2</v>
      </c>
    </row>
    <row r="175" spans="2:8">
      <c r="B175" s="68"/>
      <c r="C175" s="16" t="s">
        <v>189</v>
      </c>
      <c r="D175" s="27" t="s">
        <v>88</v>
      </c>
      <c r="E175" s="28" t="s">
        <v>32</v>
      </c>
      <c r="F175" s="29">
        <v>15</v>
      </c>
      <c r="G175" s="28">
        <v>1</v>
      </c>
      <c r="H175" s="12">
        <v>2</v>
      </c>
    </row>
    <row r="176" spans="2:8" ht="30">
      <c r="B176" s="68"/>
      <c r="C176" s="16" t="s">
        <v>190</v>
      </c>
      <c r="D176" s="4" t="s">
        <v>14</v>
      </c>
      <c r="E176" s="19" t="s">
        <v>32</v>
      </c>
      <c r="F176" s="7">
        <v>5</v>
      </c>
      <c r="G176" s="28">
        <v>1</v>
      </c>
      <c r="H176" s="12">
        <v>2</v>
      </c>
    </row>
    <row r="177" spans="2:8">
      <c r="B177" s="68"/>
      <c r="C177" s="16" t="s">
        <v>191</v>
      </c>
      <c r="D177" s="27" t="s">
        <v>88</v>
      </c>
      <c r="E177" s="28" t="s">
        <v>32</v>
      </c>
      <c r="F177" s="29">
        <v>10</v>
      </c>
      <c r="G177" s="28">
        <v>1</v>
      </c>
      <c r="H177" s="12">
        <v>2</v>
      </c>
    </row>
    <row r="178" spans="2:8">
      <c r="B178" s="69"/>
      <c r="C178" s="13" t="s">
        <v>179</v>
      </c>
      <c r="D178" s="27" t="s">
        <v>18</v>
      </c>
      <c r="E178" s="28" t="s">
        <v>32</v>
      </c>
      <c r="F178" s="29">
        <v>10</v>
      </c>
      <c r="G178" s="28">
        <v>1</v>
      </c>
      <c r="H178" s="12">
        <v>2</v>
      </c>
    </row>
    <row r="179" spans="2:8" ht="30">
      <c r="B179" s="81" t="s">
        <v>192</v>
      </c>
      <c r="C179" s="13" t="s">
        <v>193</v>
      </c>
      <c r="D179" s="15" t="s">
        <v>18</v>
      </c>
      <c r="E179" s="9" t="s">
        <v>32</v>
      </c>
      <c r="F179" s="9">
        <v>5</v>
      </c>
      <c r="G179" s="9">
        <v>1</v>
      </c>
      <c r="H179" s="33">
        <v>2</v>
      </c>
    </row>
    <row r="180" spans="2:8">
      <c r="B180" s="80"/>
      <c r="C180" s="16" t="s">
        <v>194</v>
      </c>
      <c r="D180" s="28" t="s">
        <v>14</v>
      </c>
      <c r="E180" s="28" t="s">
        <v>32</v>
      </c>
      <c r="F180" s="28">
        <v>5</v>
      </c>
      <c r="G180" s="28">
        <v>28</v>
      </c>
      <c r="H180" s="28">
        <v>2</v>
      </c>
    </row>
    <row r="181" spans="2:8">
      <c r="B181" s="80"/>
      <c r="C181" s="13" t="s">
        <v>195</v>
      </c>
      <c r="D181" s="22" t="s">
        <v>18</v>
      </c>
      <c r="E181" s="22" t="s">
        <v>32</v>
      </c>
      <c r="F181" s="103">
        <v>1</v>
      </c>
      <c r="G181" s="82">
        <v>28</v>
      </c>
      <c r="H181" s="82">
        <v>2</v>
      </c>
    </row>
    <row r="182" spans="2:8">
      <c r="B182" s="80"/>
      <c r="C182" s="13" t="s">
        <v>196</v>
      </c>
      <c r="D182" s="28" t="s">
        <v>18</v>
      </c>
      <c r="E182" s="28" t="s">
        <v>32</v>
      </c>
      <c r="F182" s="28">
        <v>5</v>
      </c>
      <c r="G182" s="28">
        <v>28</v>
      </c>
      <c r="H182" s="28">
        <v>2</v>
      </c>
    </row>
    <row r="183" spans="2:8">
      <c r="B183" s="80"/>
      <c r="C183" s="13" t="s">
        <v>197</v>
      </c>
      <c r="D183" s="28" t="s">
        <v>18</v>
      </c>
      <c r="E183" s="28" t="s">
        <v>32</v>
      </c>
      <c r="F183" s="28">
        <v>5</v>
      </c>
      <c r="G183" s="28">
        <v>28</v>
      </c>
      <c r="H183" s="28">
        <v>2</v>
      </c>
    </row>
    <row r="184" spans="2:8">
      <c r="B184" s="80"/>
      <c r="C184" s="13" t="s">
        <v>198</v>
      </c>
      <c r="D184" s="28" t="s">
        <v>18</v>
      </c>
      <c r="E184" s="28" t="s">
        <v>32</v>
      </c>
      <c r="F184" s="28">
        <v>2</v>
      </c>
      <c r="G184" s="28">
        <v>28</v>
      </c>
      <c r="H184" s="28">
        <v>2</v>
      </c>
    </row>
    <row r="185" spans="2:8">
      <c r="B185" s="80"/>
      <c r="C185" s="13" t="s">
        <v>199</v>
      </c>
      <c r="D185" s="28" t="s">
        <v>14</v>
      </c>
      <c r="E185" s="28" t="s">
        <v>32</v>
      </c>
      <c r="F185" s="28">
        <v>5</v>
      </c>
      <c r="G185" s="28">
        <v>28</v>
      </c>
      <c r="H185" s="28">
        <v>2</v>
      </c>
    </row>
    <row r="186" spans="2:8">
      <c r="B186" s="80"/>
      <c r="C186" s="13" t="s">
        <v>200</v>
      </c>
      <c r="D186" s="28" t="s">
        <v>18</v>
      </c>
      <c r="E186" s="28" t="s">
        <v>32</v>
      </c>
      <c r="F186" s="28">
        <v>5</v>
      </c>
      <c r="G186" s="28">
        <v>28</v>
      </c>
      <c r="H186" s="28">
        <v>2</v>
      </c>
    </row>
    <row r="187" spans="2:8">
      <c r="B187" s="80"/>
      <c r="C187" s="13" t="s">
        <v>201</v>
      </c>
      <c r="D187" s="28" t="s">
        <v>18</v>
      </c>
      <c r="E187" s="28" t="s">
        <v>32</v>
      </c>
      <c r="F187" s="28">
        <v>5</v>
      </c>
      <c r="G187" s="28">
        <v>28</v>
      </c>
      <c r="H187" s="28">
        <v>2</v>
      </c>
    </row>
    <row r="188" spans="2:8">
      <c r="B188" s="80"/>
      <c r="C188" s="13" t="s">
        <v>202</v>
      </c>
      <c r="D188" s="28" t="s">
        <v>14</v>
      </c>
      <c r="E188" s="28" t="s">
        <v>32</v>
      </c>
      <c r="F188" s="28">
        <v>5</v>
      </c>
      <c r="G188" s="28">
        <v>28</v>
      </c>
      <c r="H188" s="28">
        <v>2</v>
      </c>
    </row>
    <row r="189" spans="2:8">
      <c r="B189" s="80"/>
      <c r="C189" s="13" t="s">
        <v>203</v>
      </c>
      <c r="D189" s="28" t="s">
        <v>18</v>
      </c>
      <c r="E189" s="28" t="s">
        <v>32</v>
      </c>
      <c r="F189" s="28">
        <v>5</v>
      </c>
      <c r="G189" s="28">
        <v>1</v>
      </c>
      <c r="H189" s="28">
        <v>2</v>
      </c>
    </row>
    <row r="190" spans="2:8">
      <c r="B190" s="83"/>
      <c r="C190" s="17" t="s">
        <v>204</v>
      </c>
      <c r="D190" s="28" t="s">
        <v>14</v>
      </c>
      <c r="E190" s="28" t="s">
        <v>32</v>
      </c>
      <c r="F190" s="28">
        <v>2</v>
      </c>
      <c r="G190" s="28">
        <v>1</v>
      </c>
      <c r="H190" s="28">
        <v>2</v>
      </c>
    </row>
    <row r="191" spans="2:8">
      <c r="B191" s="84" t="s">
        <v>205</v>
      </c>
      <c r="C191" s="13" t="s">
        <v>206</v>
      </c>
      <c r="D191" s="28" t="s">
        <v>14</v>
      </c>
      <c r="E191" s="28" t="s">
        <v>15</v>
      </c>
      <c r="F191" s="28">
        <v>15</v>
      </c>
      <c r="G191" s="28">
        <v>1</v>
      </c>
      <c r="H191" s="28">
        <v>1</v>
      </c>
    </row>
    <row r="192" spans="2:8">
      <c r="B192" s="85"/>
      <c r="C192" s="13" t="s">
        <v>207</v>
      </c>
      <c r="D192" s="28" t="s">
        <v>14</v>
      </c>
      <c r="E192" s="28" t="s">
        <v>15</v>
      </c>
      <c r="F192" s="28">
        <v>5</v>
      </c>
      <c r="G192" s="28">
        <v>1</v>
      </c>
      <c r="H192" s="28">
        <v>1</v>
      </c>
    </row>
    <row r="193" spans="2:8">
      <c r="B193" s="85"/>
      <c r="C193" s="13" t="s">
        <v>208</v>
      </c>
      <c r="D193" s="28" t="s">
        <v>14</v>
      </c>
      <c r="E193" s="28" t="s">
        <v>15</v>
      </c>
      <c r="F193" s="28">
        <v>15</v>
      </c>
      <c r="G193" s="28">
        <v>1</v>
      </c>
      <c r="H193" s="28">
        <v>1</v>
      </c>
    </row>
    <row r="194" spans="2:8">
      <c r="B194" s="86"/>
      <c r="C194" s="13" t="s">
        <v>209</v>
      </c>
      <c r="D194" s="28" t="s">
        <v>14</v>
      </c>
      <c r="E194" s="28" t="s">
        <v>15</v>
      </c>
      <c r="F194" s="28">
        <v>15</v>
      </c>
      <c r="G194" s="28">
        <v>1</v>
      </c>
      <c r="H194" s="28">
        <v>1</v>
      </c>
    </row>
    <row r="195" spans="2:8" ht="30">
      <c r="B195" s="87" t="s">
        <v>210</v>
      </c>
      <c r="C195" s="13" t="s">
        <v>211</v>
      </c>
      <c r="D195" s="28" t="s">
        <v>18</v>
      </c>
      <c r="E195" s="28" t="s">
        <v>15</v>
      </c>
      <c r="F195" s="28">
        <v>10</v>
      </c>
      <c r="G195" s="28">
        <v>2</v>
      </c>
      <c r="H195" s="28">
        <v>1</v>
      </c>
    </row>
    <row r="196" spans="2:8" ht="30">
      <c r="B196" s="88"/>
      <c r="C196" s="13" t="s">
        <v>212</v>
      </c>
      <c r="D196" s="28" t="s">
        <v>18</v>
      </c>
      <c r="E196" s="28" t="s">
        <v>27</v>
      </c>
      <c r="F196" s="28">
        <v>15</v>
      </c>
      <c r="G196" s="28">
        <v>2</v>
      </c>
      <c r="H196" s="28">
        <v>1</v>
      </c>
    </row>
    <row r="197" spans="2:8">
      <c r="B197" s="88"/>
      <c r="C197" s="13" t="s">
        <v>213</v>
      </c>
      <c r="D197" s="28" t="s">
        <v>18</v>
      </c>
      <c r="E197" s="28" t="s">
        <v>27</v>
      </c>
      <c r="F197" s="28">
        <v>15</v>
      </c>
      <c r="G197" s="28">
        <v>2</v>
      </c>
      <c r="H197" s="28">
        <v>1</v>
      </c>
    </row>
    <row r="198" spans="2:8">
      <c r="B198" s="88"/>
      <c r="C198" s="13" t="s">
        <v>214</v>
      </c>
      <c r="D198" s="28" t="s">
        <v>18</v>
      </c>
      <c r="E198" s="28" t="s">
        <v>32</v>
      </c>
      <c r="F198" s="28">
        <v>15</v>
      </c>
      <c r="G198" s="28">
        <v>9</v>
      </c>
      <c r="H198" s="28">
        <v>2</v>
      </c>
    </row>
    <row r="199" spans="2:8" ht="30">
      <c r="B199" s="88"/>
      <c r="C199" s="13" t="s">
        <v>215</v>
      </c>
      <c r="D199" s="28" t="s">
        <v>18</v>
      </c>
      <c r="E199" s="28" t="s">
        <v>32</v>
      </c>
      <c r="F199" s="28">
        <v>15</v>
      </c>
      <c r="G199" s="28">
        <v>2</v>
      </c>
      <c r="H199" s="28">
        <v>4</v>
      </c>
    </row>
    <row r="200" spans="2:8">
      <c r="B200" s="88"/>
      <c r="C200" s="13" t="s">
        <v>216</v>
      </c>
      <c r="D200" s="28" t="s">
        <v>18</v>
      </c>
      <c r="E200" s="28" t="s">
        <v>27</v>
      </c>
      <c r="F200" s="28">
        <v>2</v>
      </c>
      <c r="G200" s="28">
        <v>1</v>
      </c>
      <c r="H200" s="28">
        <v>1</v>
      </c>
    </row>
    <row r="201" spans="2:8">
      <c r="B201" s="88"/>
      <c r="C201" s="13" t="s">
        <v>217</v>
      </c>
      <c r="D201" s="28" t="s">
        <v>14</v>
      </c>
      <c r="E201" s="28" t="s">
        <v>27</v>
      </c>
      <c r="F201" s="28">
        <v>15</v>
      </c>
      <c r="G201" s="28">
        <v>1</v>
      </c>
      <c r="H201" s="28">
        <v>1</v>
      </c>
    </row>
    <row r="202" spans="2:8" ht="30">
      <c r="B202" s="88"/>
      <c r="C202" s="13" t="s">
        <v>218</v>
      </c>
      <c r="D202" s="28" t="s">
        <v>14</v>
      </c>
      <c r="E202" s="28" t="s">
        <v>32</v>
      </c>
      <c r="F202" s="28">
        <v>60</v>
      </c>
      <c r="G202" s="28">
        <v>1</v>
      </c>
      <c r="H202" s="28">
        <v>2</v>
      </c>
    </row>
    <row r="203" spans="2:8" ht="30">
      <c r="B203" s="88"/>
      <c r="C203" s="13" t="s">
        <v>219</v>
      </c>
      <c r="D203" s="28" t="s">
        <v>18</v>
      </c>
      <c r="E203" s="28" t="s">
        <v>32</v>
      </c>
      <c r="F203" s="28">
        <v>60</v>
      </c>
      <c r="G203" s="28">
        <v>1</v>
      </c>
      <c r="H203" s="28">
        <v>2</v>
      </c>
    </row>
    <row r="204" spans="2:8">
      <c r="B204" s="88"/>
      <c r="C204" s="13" t="s">
        <v>220</v>
      </c>
      <c r="D204" s="28" t="s">
        <v>14</v>
      </c>
      <c r="E204" s="28" t="s">
        <v>32</v>
      </c>
      <c r="F204" s="28">
        <v>15</v>
      </c>
      <c r="G204" s="28">
        <v>1</v>
      </c>
      <c r="H204" s="28">
        <v>4</v>
      </c>
    </row>
    <row r="205" spans="2:8" ht="30">
      <c r="B205" s="89"/>
      <c r="C205" s="13" t="s">
        <v>221</v>
      </c>
      <c r="D205" s="28" t="s">
        <v>14</v>
      </c>
      <c r="E205" s="28" t="s">
        <v>32</v>
      </c>
      <c r="F205" s="28">
        <v>30</v>
      </c>
      <c r="G205" s="28">
        <v>1</v>
      </c>
      <c r="H205" s="28">
        <v>4</v>
      </c>
    </row>
    <row r="206" spans="2:8" ht="30">
      <c r="B206" s="90" t="s">
        <v>222</v>
      </c>
      <c r="C206" s="17" t="s">
        <v>223</v>
      </c>
      <c r="D206" s="28" t="s">
        <v>14</v>
      </c>
      <c r="E206" s="28" t="s">
        <v>32</v>
      </c>
      <c r="F206" s="7">
        <f>14*10*60</f>
        <v>8400</v>
      </c>
      <c r="G206" s="28">
        <v>1</v>
      </c>
      <c r="H206" s="28">
        <v>1</v>
      </c>
    </row>
    <row r="207" spans="2:8">
      <c r="B207" s="88"/>
      <c r="C207" s="13" t="s">
        <v>224</v>
      </c>
      <c r="D207" s="28" t="s">
        <v>14</v>
      </c>
      <c r="E207" s="28" t="s">
        <v>32</v>
      </c>
      <c r="F207" s="7">
        <f>14*8*60</f>
        <v>6720</v>
      </c>
      <c r="G207" s="28">
        <v>1</v>
      </c>
      <c r="H207" s="28">
        <v>1</v>
      </c>
    </row>
    <row r="208" spans="2:8">
      <c r="B208" s="88"/>
      <c r="C208" s="13" t="s">
        <v>225</v>
      </c>
      <c r="D208" s="28" t="s">
        <v>14</v>
      </c>
      <c r="E208" s="28" t="s">
        <v>32</v>
      </c>
      <c r="F208" s="7">
        <f>15*8*60</f>
        <v>7200</v>
      </c>
      <c r="G208" s="28">
        <v>1</v>
      </c>
      <c r="H208" s="28">
        <v>1</v>
      </c>
    </row>
    <row r="209" spans="2:8">
      <c r="B209" s="88"/>
      <c r="C209" s="17" t="s">
        <v>226</v>
      </c>
      <c r="D209" s="15" t="s">
        <v>14</v>
      </c>
      <c r="E209" s="9" t="s">
        <v>32</v>
      </c>
      <c r="F209" s="9">
        <v>240</v>
      </c>
      <c r="G209" s="9">
        <v>4</v>
      </c>
      <c r="H209" s="33">
        <v>1</v>
      </c>
    </row>
    <row r="210" spans="2:8">
      <c r="B210" s="88"/>
      <c r="C210" s="13" t="s">
        <v>227</v>
      </c>
      <c r="D210" s="4" t="s">
        <v>14</v>
      </c>
      <c r="E210" s="22" t="s">
        <v>32</v>
      </c>
      <c r="F210" s="7">
        <f>8*7*60</f>
        <v>3360</v>
      </c>
      <c r="G210" s="6">
        <v>1</v>
      </c>
      <c r="H210" s="7">
        <v>1</v>
      </c>
    </row>
    <row r="211" spans="2:8">
      <c r="B211" s="88"/>
      <c r="C211" s="17" t="s">
        <v>228</v>
      </c>
      <c r="D211" s="4" t="s">
        <v>14</v>
      </c>
      <c r="E211" s="22" t="s">
        <v>32</v>
      </c>
      <c r="F211" s="7">
        <f>5*8*60</f>
        <v>2400</v>
      </c>
      <c r="G211" s="6">
        <v>1</v>
      </c>
      <c r="H211" s="7">
        <v>1</v>
      </c>
    </row>
    <row r="212" spans="2:8" ht="30">
      <c r="B212" s="89"/>
      <c r="C212" s="17" t="s">
        <v>229</v>
      </c>
      <c r="D212" s="4" t="s">
        <v>14</v>
      </c>
      <c r="E212" s="22" t="s">
        <v>27</v>
      </c>
      <c r="F212" s="7">
        <v>60</v>
      </c>
      <c r="G212" s="6">
        <v>1</v>
      </c>
      <c r="H212" s="7">
        <v>1</v>
      </c>
    </row>
    <row r="213" spans="2:8">
      <c r="B213" s="90" t="s">
        <v>230</v>
      </c>
      <c r="C213" s="17" t="s">
        <v>231</v>
      </c>
      <c r="D213" s="28" t="s">
        <v>14</v>
      </c>
      <c r="E213" s="22" t="s">
        <v>27</v>
      </c>
      <c r="F213" s="7">
        <v>120</v>
      </c>
      <c r="G213" s="6">
        <v>1</v>
      </c>
      <c r="H213" s="7">
        <v>1</v>
      </c>
    </row>
    <row r="214" spans="2:8">
      <c r="B214" s="88"/>
      <c r="C214" s="17" t="s">
        <v>232</v>
      </c>
      <c r="D214" s="28" t="s">
        <v>14</v>
      </c>
      <c r="E214" s="22" t="s">
        <v>27</v>
      </c>
      <c r="F214" s="7">
        <v>30</v>
      </c>
      <c r="G214" s="6">
        <v>1</v>
      </c>
      <c r="H214" s="7">
        <v>1</v>
      </c>
    </row>
    <row r="215" spans="2:8">
      <c r="B215" s="88"/>
      <c r="C215" s="13" t="s">
        <v>233</v>
      </c>
      <c r="D215" s="28" t="s">
        <v>14</v>
      </c>
      <c r="E215" s="22" t="s">
        <v>27</v>
      </c>
      <c r="F215" s="7">
        <v>30</v>
      </c>
      <c r="G215" s="6">
        <v>1</v>
      </c>
      <c r="H215" s="7">
        <v>1</v>
      </c>
    </row>
    <row r="216" spans="2:8">
      <c r="B216" s="88"/>
      <c r="C216" s="13" t="s">
        <v>234</v>
      </c>
      <c r="D216" s="28" t="s">
        <v>14</v>
      </c>
      <c r="E216" s="22" t="s">
        <v>27</v>
      </c>
      <c r="F216" s="7">
        <v>30</v>
      </c>
      <c r="G216" s="6">
        <v>1</v>
      </c>
      <c r="H216" s="7">
        <v>1</v>
      </c>
    </row>
    <row r="217" spans="2:8">
      <c r="B217" s="89"/>
      <c r="C217" s="13" t="s">
        <v>235</v>
      </c>
      <c r="D217" s="28" t="s">
        <v>14</v>
      </c>
      <c r="E217" s="21" t="s">
        <v>22</v>
      </c>
      <c r="F217" s="7">
        <v>30</v>
      </c>
      <c r="G217" s="6">
        <v>1</v>
      </c>
      <c r="H217" s="7">
        <v>1</v>
      </c>
    </row>
    <row r="218" spans="2:8">
      <c r="B218" s="87" t="s">
        <v>236</v>
      </c>
      <c r="C218" s="13" t="s">
        <v>237</v>
      </c>
      <c r="D218" s="4" t="s">
        <v>14</v>
      </c>
      <c r="E218" s="21" t="s">
        <v>15</v>
      </c>
      <c r="F218" s="7">
        <v>1</v>
      </c>
      <c r="G218" s="6">
        <v>1</v>
      </c>
      <c r="H218" s="7">
        <v>1</v>
      </c>
    </row>
    <row r="219" spans="2:8">
      <c r="B219" s="88"/>
      <c r="C219" s="13" t="s">
        <v>238</v>
      </c>
      <c r="D219" s="4" t="s">
        <v>18</v>
      </c>
      <c r="E219" s="21" t="s">
        <v>15</v>
      </c>
      <c r="F219" s="7">
        <v>1</v>
      </c>
      <c r="G219" s="6">
        <v>1</v>
      </c>
      <c r="H219" s="7">
        <v>1</v>
      </c>
    </row>
    <row r="220" spans="2:8">
      <c r="B220" s="89"/>
      <c r="C220" s="13" t="s">
        <v>239</v>
      </c>
      <c r="D220" s="28" t="s">
        <v>14</v>
      </c>
      <c r="E220" s="28" t="s">
        <v>27</v>
      </c>
      <c r="F220" s="28">
        <v>15</v>
      </c>
      <c r="G220" s="28">
        <v>1</v>
      </c>
      <c r="H220" s="28">
        <v>1</v>
      </c>
    </row>
    <row r="221" spans="2:8" ht="30">
      <c r="B221" s="87" t="s">
        <v>240</v>
      </c>
      <c r="C221" s="13" t="s">
        <v>241</v>
      </c>
      <c r="D221" s="4" t="s">
        <v>18</v>
      </c>
      <c r="E221" s="31" t="s">
        <v>32</v>
      </c>
      <c r="F221" s="7">
        <v>60</v>
      </c>
      <c r="G221" s="6">
        <v>1</v>
      </c>
      <c r="H221" s="7">
        <v>1</v>
      </c>
    </row>
    <row r="222" spans="2:8">
      <c r="B222" s="88"/>
      <c r="C222" s="13" t="s">
        <v>242</v>
      </c>
      <c r="D222" s="4" t="s">
        <v>14</v>
      </c>
      <c r="E222" s="31" t="s">
        <v>32</v>
      </c>
      <c r="F222" s="6">
        <v>10</v>
      </c>
      <c r="G222" s="6">
        <v>1</v>
      </c>
      <c r="H222" s="6">
        <v>1</v>
      </c>
    </row>
    <row r="223" spans="2:8">
      <c r="B223" s="88"/>
      <c r="C223" s="13" t="s">
        <v>243</v>
      </c>
      <c r="D223" s="4" t="s">
        <v>18</v>
      </c>
      <c r="E223" s="31" t="s">
        <v>32</v>
      </c>
      <c r="F223" s="6">
        <v>60</v>
      </c>
      <c r="G223" s="6">
        <v>1</v>
      </c>
      <c r="H223" s="6">
        <v>2</v>
      </c>
    </row>
    <row r="224" spans="2:8">
      <c r="B224" s="91" t="s">
        <v>244</v>
      </c>
      <c r="C224" s="16" t="s">
        <v>245</v>
      </c>
      <c r="D224" s="15" t="s">
        <v>14</v>
      </c>
      <c r="E224" s="18" t="s">
        <v>32</v>
      </c>
      <c r="F224" s="12">
        <v>60</v>
      </c>
      <c r="G224" s="11">
        <v>1</v>
      </c>
      <c r="H224" s="12">
        <v>1</v>
      </c>
    </row>
    <row r="225" spans="2:8">
      <c r="B225" s="92"/>
      <c r="C225" s="42" t="s">
        <v>246</v>
      </c>
      <c r="D225" s="44" t="s">
        <v>246</v>
      </c>
      <c r="E225" s="45"/>
      <c r="F225" s="45"/>
      <c r="G225" s="45"/>
      <c r="H225" s="46"/>
    </row>
    <row r="226" spans="2:8">
      <c r="B226" s="92"/>
      <c r="C226" s="13" t="s">
        <v>247</v>
      </c>
      <c r="D226" s="4" t="s">
        <v>14</v>
      </c>
      <c r="E226" s="31" t="s">
        <v>32</v>
      </c>
      <c r="F226" s="7">
        <v>120</v>
      </c>
      <c r="G226" s="6">
        <v>1</v>
      </c>
      <c r="H226" s="7">
        <v>1</v>
      </c>
    </row>
    <row r="227" spans="2:8">
      <c r="B227" s="92"/>
      <c r="C227" s="13" t="s">
        <v>248</v>
      </c>
      <c r="D227" s="4" t="s">
        <v>14</v>
      </c>
      <c r="E227" s="31" t="s">
        <v>32</v>
      </c>
      <c r="F227" s="7">
        <v>180</v>
      </c>
      <c r="G227" s="6">
        <v>1</v>
      </c>
      <c r="H227" s="7">
        <v>1</v>
      </c>
    </row>
    <row r="228" spans="2:8">
      <c r="B228" s="92"/>
      <c r="C228" s="13" t="s">
        <v>249</v>
      </c>
      <c r="D228" s="4" t="s">
        <v>14</v>
      </c>
      <c r="E228" s="31" t="s">
        <v>32</v>
      </c>
      <c r="F228" s="7">
        <v>30</v>
      </c>
      <c r="G228" s="6">
        <v>1</v>
      </c>
      <c r="H228" s="7">
        <v>1</v>
      </c>
    </row>
    <row r="229" spans="2:8">
      <c r="B229" s="92"/>
      <c r="C229" s="13" t="s">
        <v>250</v>
      </c>
      <c r="D229" s="4" t="s">
        <v>14</v>
      </c>
      <c r="E229" s="31" t="s">
        <v>32</v>
      </c>
      <c r="F229" s="7">
        <v>60</v>
      </c>
      <c r="G229" s="6">
        <v>1</v>
      </c>
      <c r="H229" s="7">
        <v>1</v>
      </c>
    </row>
    <row r="230" spans="2:8">
      <c r="B230" s="92"/>
      <c r="C230" s="13" t="s">
        <v>251</v>
      </c>
      <c r="D230" s="4" t="s">
        <v>14</v>
      </c>
      <c r="E230" s="31" t="s">
        <v>32</v>
      </c>
      <c r="F230" s="7">
        <v>60</v>
      </c>
      <c r="G230" s="6">
        <v>1</v>
      </c>
      <c r="H230" s="7">
        <v>1</v>
      </c>
    </row>
    <row r="231" spans="2:8">
      <c r="B231" s="92"/>
      <c r="C231" s="43" t="s">
        <v>252</v>
      </c>
      <c r="D231" s="47" t="s">
        <v>252</v>
      </c>
      <c r="E231" s="48"/>
      <c r="F231" s="48"/>
      <c r="G231" s="48"/>
      <c r="H231" s="49"/>
    </row>
    <row r="232" spans="2:8">
      <c r="B232" s="92"/>
      <c r="C232" s="13" t="s">
        <v>247</v>
      </c>
      <c r="D232" s="4" t="s">
        <v>14</v>
      </c>
      <c r="E232" s="31" t="s">
        <v>32</v>
      </c>
      <c r="F232" s="7">
        <v>60</v>
      </c>
      <c r="G232" s="6">
        <v>1</v>
      </c>
      <c r="H232" s="7">
        <v>1</v>
      </c>
    </row>
    <row r="233" spans="2:8">
      <c r="B233" s="92"/>
      <c r="C233" s="13" t="s">
        <v>248</v>
      </c>
      <c r="D233" s="4" t="s">
        <v>14</v>
      </c>
      <c r="E233" s="31" t="s">
        <v>32</v>
      </c>
      <c r="F233" s="7">
        <v>120</v>
      </c>
      <c r="G233" s="6">
        <v>1</v>
      </c>
      <c r="H233" s="7">
        <v>1</v>
      </c>
    </row>
    <row r="234" spans="2:8">
      <c r="B234" s="93"/>
      <c r="C234" s="13" t="s">
        <v>249</v>
      </c>
      <c r="D234" s="4" t="s">
        <v>14</v>
      </c>
      <c r="E234" s="31" t="s">
        <v>32</v>
      </c>
      <c r="F234" s="6">
        <v>30</v>
      </c>
      <c r="G234" s="6">
        <v>1</v>
      </c>
      <c r="H234" s="6">
        <v>1</v>
      </c>
    </row>
    <row r="235" spans="2:8" ht="30">
      <c r="B235" s="94" t="s">
        <v>253</v>
      </c>
      <c r="C235" s="13" t="s">
        <v>254</v>
      </c>
      <c r="D235" s="4" t="s">
        <v>14</v>
      </c>
      <c r="E235" s="31" t="s">
        <v>32</v>
      </c>
      <c r="F235" s="6">
        <v>10</v>
      </c>
      <c r="G235" s="6">
        <v>1</v>
      </c>
      <c r="H235" s="6">
        <v>1</v>
      </c>
    </row>
    <row r="236" spans="2:8">
      <c r="B236" s="95" t="s">
        <v>255</v>
      </c>
      <c r="C236" s="32" t="s">
        <v>256</v>
      </c>
      <c r="D236" s="4" t="s">
        <v>18</v>
      </c>
      <c r="E236" s="31" t="s">
        <v>15</v>
      </c>
      <c r="F236" s="6">
        <v>2</v>
      </c>
      <c r="G236" s="6">
        <v>1</v>
      </c>
      <c r="H236" s="6">
        <v>1</v>
      </c>
    </row>
    <row r="237" spans="2:8">
      <c r="B237" s="96"/>
      <c r="C237" s="32" t="s">
        <v>257</v>
      </c>
      <c r="D237" s="4" t="s">
        <v>18</v>
      </c>
      <c r="E237" s="31" t="s">
        <v>15</v>
      </c>
      <c r="F237" s="6">
        <v>5</v>
      </c>
      <c r="G237" s="6">
        <v>1</v>
      </c>
      <c r="H237" s="6">
        <v>1</v>
      </c>
    </row>
    <row r="238" spans="2:8">
      <c r="B238" s="96"/>
      <c r="C238" s="32" t="s">
        <v>258</v>
      </c>
      <c r="D238" s="4" t="s">
        <v>14</v>
      </c>
      <c r="E238" s="31" t="s">
        <v>15</v>
      </c>
      <c r="F238" s="6">
        <v>10</v>
      </c>
      <c r="G238" s="6">
        <v>1</v>
      </c>
      <c r="H238" s="6">
        <v>1</v>
      </c>
    </row>
    <row r="239" spans="2:8">
      <c r="B239" s="97"/>
      <c r="C239" s="32" t="s">
        <v>259</v>
      </c>
      <c r="D239" s="4" t="s">
        <v>18</v>
      </c>
      <c r="E239" s="31" t="s">
        <v>15</v>
      </c>
      <c r="F239" s="6">
        <v>5</v>
      </c>
      <c r="G239" s="6">
        <v>1</v>
      </c>
      <c r="H239" s="6">
        <v>1</v>
      </c>
    </row>
    <row r="240" spans="2:8">
      <c r="B240" s="87" t="s">
        <v>260</v>
      </c>
      <c r="C240" s="8" t="s">
        <v>261</v>
      </c>
      <c r="D240" s="40"/>
      <c r="E240" s="40"/>
      <c r="F240" s="41"/>
      <c r="G240" s="41"/>
      <c r="H240" s="41"/>
    </row>
    <row r="241" spans="2:8">
      <c r="B241" s="88"/>
      <c r="C241" s="8" t="s">
        <v>262</v>
      </c>
      <c r="D241" s="40"/>
      <c r="E241" s="40"/>
      <c r="F241" s="41"/>
      <c r="G241" s="41"/>
      <c r="H241" s="41"/>
    </row>
    <row r="242" spans="2:8">
      <c r="B242" s="88"/>
      <c r="C242" s="8" t="s">
        <v>263</v>
      </c>
      <c r="D242" s="40"/>
      <c r="E242" s="40"/>
      <c r="F242" s="41"/>
      <c r="G242" s="41"/>
      <c r="H242" s="41"/>
    </row>
    <row r="243" spans="2:8">
      <c r="B243" s="88"/>
      <c r="C243" s="8" t="s">
        <v>264</v>
      </c>
      <c r="D243" s="40"/>
      <c r="E243" s="40"/>
      <c r="F243" s="41"/>
      <c r="G243" s="41"/>
      <c r="H243" s="41"/>
    </row>
    <row r="244" spans="2:8">
      <c r="B244" s="88"/>
      <c r="C244" s="8" t="s">
        <v>83</v>
      </c>
      <c r="D244" s="40"/>
      <c r="E244" s="40"/>
      <c r="F244" s="41"/>
      <c r="G244" s="41"/>
      <c r="H244" s="41"/>
    </row>
    <row r="245" spans="2:8">
      <c r="B245" s="88"/>
      <c r="C245" s="8" t="s">
        <v>265</v>
      </c>
      <c r="D245" s="40"/>
      <c r="E245" s="40"/>
      <c r="F245" s="41"/>
      <c r="G245" s="41"/>
      <c r="H245" s="41"/>
    </row>
    <row r="246" spans="2:8">
      <c r="B246" s="88"/>
      <c r="C246" s="17" t="s">
        <v>266</v>
      </c>
      <c r="D246" s="40"/>
      <c r="E246" s="40"/>
      <c r="F246" s="41"/>
      <c r="G246" s="41"/>
      <c r="H246" s="41"/>
    </row>
    <row r="247" spans="2:8">
      <c r="B247" s="88"/>
      <c r="C247" s="17" t="s">
        <v>267</v>
      </c>
      <c r="D247" s="40"/>
      <c r="E247" s="40"/>
      <c r="F247" s="41"/>
      <c r="G247" s="41"/>
      <c r="H247" s="41"/>
    </row>
    <row r="248" spans="2:8">
      <c r="B248" s="88"/>
      <c r="C248" s="17" t="s">
        <v>268</v>
      </c>
      <c r="D248" s="40"/>
      <c r="E248" s="40"/>
      <c r="F248" s="41"/>
      <c r="G248" s="41"/>
      <c r="H248" s="41"/>
    </row>
    <row r="249" spans="2:8">
      <c r="B249" s="88"/>
      <c r="C249" s="17" t="s">
        <v>269</v>
      </c>
      <c r="D249" s="40"/>
      <c r="E249" s="40"/>
      <c r="F249" s="41"/>
      <c r="G249" s="41"/>
      <c r="H249" s="41"/>
    </row>
    <row r="250" spans="2:8">
      <c r="B250" s="88"/>
      <c r="C250" s="17" t="s">
        <v>270</v>
      </c>
      <c r="D250" s="40"/>
      <c r="E250" s="40"/>
      <c r="F250" s="41"/>
      <c r="G250" s="41"/>
      <c r="H250" s="41"/>
    </row>
    <row r="251" spans="2:8">
      <c r="B251" s="88"/>
      <c r="C251" s="17" t="s">
        <v>271</v>
      </c>
      <c r="D251" s="40"/>
      <c r="E251" s="40"/>
      <c r="F251" s="41"/>
      <c r="G251" s="41"/>
      <c r="H251" s="41"/>
    </row>
    <row r="252" spans="2:8">
      <c r="B252" s="88"/>
      <c r="C252" s="17" t="s">
        <v>272</v>
      </c>
      <c r="D252" s="40"/>
      <c r="E252" s="40"/>
      <c r="F252" s="41"/>
      <c r="G252" s="41"/>
      <c r="H252" s="41"/>
    </row>
    <row r="253" spans="2:8">
      <c r="B253" s="88"/>
      <c r="C253" s="17" t="s">
        <v>273</v>
      </c>
      <c r="D253" s="40"/>
      <c r="E253" s="40"/>
      <c r="F253" s="41"/>
      <c r="G253" s="41"/>
      <c r="H253" s="41"/>
    </row>
    <row r="254" spans="2:8">
      <c r="B254" s="88"/>
      <c r="C254" s="17" t="s">
        <v>274</v>
      </c>
      <c r="D254" s="40"/>
      <c r="E254" s="40"/>
      <c r="F254" s="41"/>
      <c r="G254" s="41"/>
      <c r="H254" s="41"/>
    </row>
    <row r="255" spans="2:8">
      <c r="B255" s="88"/>
      <c r="C255" s="17" t="s">
        <v>275</v>
      </c>
      <c r="D255" s="40"/>
      <c r="E255" s="40"/>
      <c r="F255" s="41"/>
      <c r="G255" s="41"/>
      <c r="H255" s="41"/>
    </row>
    <row r="256" spans="2:8">
      <c r="B256" s="89"/>
      <c r="C256" s="17" t="s">
        <v>276</v>
      </c>
      <c r="D256" s="40"/>
      <c r="E256" s="40"/>
      <c r="F256" s="41"/>
      <c r="G256" s="41"/>
      <c r="H256" s="41"/>
    </row>
  </sheetData>
  <mergeCells count="35">
    <mergeCell ref="B240:B256"/>
    <mergeCell ref="B221:B223"/>
    <mergeCell ref="B224:B234"/>
    <mergeCell ref="B236:B239"/>
    <mergeCell ref="B191:B194"/>
    <mergeCell ref="B195:B205"/>
    <mergeCell ref="B206:B212"/>
    <mergeCell ref="B213:B217"/>
    <mergeCell ref="B218:B220"/>
    <mergeCell ref="B109:B121"/>
    <mergeCell ref="B122:B131"/>
    <mergeCell ref="B132:B140"/>
    <mergeCell ref="B141:B178"/>
    <mergeCell ref="B179:B190"/>
    <mergeCell ref="B68:B75"/>
    <mergeCell ref="B76:B84"/>
    <mergeCell ref="B85:B91"/>
    <mergeCell ref="B92:B100"/>
    <mergeCell ref="B101:B108"/>
    <mergeCell ref="D225:H225"/>
    <mergeCell ref="D231:H231"/>
    <mergeCell ref="B6:B9"/>
    <mergeCell ref="B10:B12"/>
    <mergeCell ref="B13:B15"/>
    <mergeCell ref="B16:B18"/>
    <mergeCell ref="B19:B22"/>
    <mergeCell ref="B23:B25"/>
    <mergeCell ref="B26:B27"/>
    <mergeCell ref="B28:B36"/>
    <mergeCell ref="B37:B43"/>
    <mergeCell ref="B44:B47"/>
    <mergeCell ref="B48:B50"/>
    <mergeCell ref="B51:B54"/>
    <mergeCell ref="B55:B58"/>
    <mergeCell ref="B59:B67"/>
  </mergeCells>
  <dataValidations count="4">
    <dataValidation type="list" allowBlank="1" showInputMessage="1" showErrorMessage="1" sqref="D5">
      <formula1>'[1]Receiving, Storage &amp; Distrb.'!$R$5:$R$5</formula1>
    </dataValidation>
    <dataValidation type="list" allowBlank="1" showInputMessage="1" showErrorMessage="1" sqref="E5">
      <formula1>'[1]Receiving, Storage &amp; Distrb.'!$S$5:$S$5</formula1>
    </dataValidation>
    <dataValidation type="list" allowBlank="1" showInputMessage="1" showErrorMessage="1" sqref="E232:E256 E6:E224 E226:E230">
      <formula1>$CF$7:$CF$10</formula1>
    </dataValidation>
    <dataValidation type="list" allowBlank="1" showInputMessage="1" showErrorMessage="1" sqref="D6:D224 D226:D230 D232:D256">
      <formula1>$CE$7:$CE$8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2017-06-13T15:18:10Z</dcterms:created>
  <dcterms:modified xsi:type="dcterms:W3CDTF">2017-06-13T21:08:38Z</dcterms:modified>
</cp:coreProperties>
</file>