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ustin.anonuevo/Desktop/CreatorCon Materials/Upgrade and Patching Sheets/"/>
    </mc:Choice>
  </mc:AlternateContent>
  <bookViews>
    <workbookView xWindow="0" yWindow="460" windowWidth="25600" windowHeight="15460" tabRatio="500"/>
  </bookViews>
  <sheets>
    <sheet name="Istanbul Patch 2 Skiplist" sheetId="1" r:id="rId1"/>
    <sheet name="Istanbul Patch 2 Need to Check" sheetId="2" r:id="rId2"/>
    <sheet name="Helsinki Patch 8 Skiplist" sheetId="3" r:id="rId3"/>
    <sheet name="Helsinki Patch 8 Need to Check" sheetId="4" r:id="rId4"/>
  </sheets>
  <definedNames>
    <definedName name="_xlnm._FilterDatabase" localSheetId="3" hidden="1">'Helsinki Patch 8 Need to Check'!$A$1:$H$33</definedName>
    <definedName name="_xlnm._FilterDatabase" localSheetId="2" hidden="1">'Helsinki Patch 8 Skiplist'!$A$1:$J$10</definedName>
    <definedName name="_xlnm._FilterDatabase" localSheetId="1" hidden="1">'Istanbul Patch 2 Need to Check'!$A$1:$H$34</definedName>
    <definedName name="_xlnm._FilterDatabase" localSheetId="0" hidden="1">'Istanbul Patch 2 Skiplist'!$A$1:$J$12</definedName>
  </definedNames>
  <calcPr calcId="150001" concurrentCalc="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2" i="1" l="1"/>
  <c r="E11" i="1"/>
  <c r="E10" i="1"/>
  <c r="E9" i="1"/>
  <c r="E8" i="1"/>
  <c r="E7" i="1"/>
  <c r="E6" i="1"/>
  <c r="E5" i="1"/>
  <c r="E4" i="1"/>
  <c r="E3" i="1"/>
  <c r="E2" i="1"/>
</calcChain>
</file>

<file path=xl/comments1.xml><?xml version="1.0" encoding="utf-8"?>
<comments xmlns="http://schemas.openxmlformats.org/spreadsheetml/2006/main">
  <authors>
    <author/>
  </authors>
  <commentList>
    <comment ref="H1" authorId="0">
      <text>
        <r>
          <rPr>
            <sz val="10"/>
            <color rgb="FF000000"/>
            <rFont val="Arial"/>
          </rPr>
          <t>Adding Documentation really does help when we review all the changes. Please add a full description of changes</t>
        </r>
      </text>
    </comment>
  </commentList>
</comments>
</file>

<file path=xl/comments2.xml><?xml version="1.0" encoding="utf-8"?>
<comments xmlns="http://schemas.openxmlformats.org/spreadsheetml/2006/main">
  <authors>
    <author/>
  </authors>
  <commentList>
    <comment ref="H1" authorId="0">
      <text>
        <r>
          <rPr>
            <sz val="10"/>
            <color rgb="FF000000"/>
            <rFont val="Arial"/>
          </rPr>
          <t>Adding Documentation really does help when we review all the changes. Please add a full description of changes</t>
        </r>
      </text>
    </comment>
  </commentList>
</comments>
</file>

<file path=xl/sharedStrings.xml><?xml version="1.0" encoding="utf-8"?>
<sst xmlns="http://schemas.openxmlformats.org/spreadsheetml/2006/main" count="390" uniqueCount="139">
  <si>
    <t>File name</t>
  </si>
  <si>
    <t>Target name</t>
  </si>
  <si>
    <t>Description</t>
  </si>
  <si>
    <t>Details</t>
  </si>
  <si>
    <t>Type</t>
  </si>
  <si>
    <t>Payload hash</t>
  </si>
  <si>
    <t>Previous Hash Matches (Patch2)</t>
  </si>
  <si>
    <t>Investigator</t>
  </si>
  <si>
    <t>Investigation Status</t>
  </si>
  <si>
    <t>Change Documentation</t>
  </si>
  <si>
    <t>Outcome</t>
  </si>
  <si>
    <t>Work Status</t>
  </si>
  <si>
    <t>sys_security_acl_753fce20372201003e7d40ed9dbe5da8</t>
  </si>
  <si>
    <t>Who checked</t>
  </si>
  <si>
    <t>Results</t>
  </si>
  <si>
    <t>Bug Created?</t>
  </si>
  <si>
    <t>Status</t>
  </si>
  <si>
    <t>hr_case.work_notes</t>
  </si>
  <si>
    <t>Access Control</t>
  </si>
  <si>
    <t>Fixer</t>
  </si>
  <si>
    <t>Notes</t>
  </si>
  <si>
    <t>HR ACLs</t>
  </si>
  <si>
    <t>Check if new ACLs were inserted into HR Case record</t>
  </si>
  <si>
    <t>sysevent_email_action_b2c45bcfc611227100d9025488a0cb3b</t>
  </si>
  <si>
    <t>Approval Rejected</t>
  </si>
  <si>
    <t>Notification</t>
  </si>
  <si>
    <t>HR Roles</t>
  </si>
  <si>
    <t>Check is new roles were created and their inheritence. hr_agent now has hr_admin?</t>
  </si>
  <si>
    <t>HR Restrict Query Business Rule</t>
  </si>
  <si>
    <t>Make sure it behaves the same as before. We added approver permissions. Make sure that did not break. We also added a isInteractive check. Make sure that is still there</t>
  </si>
  <si>
    <t>HR Module Menu</t>
  </si>
  <si>
    <t>Check for new modules and renames of existing modules</t>
  </si>
  <si>
    <t>Bobby</t>
  </si>
  <si>
    <t>Haas Survey</t>
  </si>
  <si>
    <t>Check for new functionality</t>
  </si>
  <si>
    <t>Completed</t>
  </si>
  <si>
    <t>HR Assignment lookup rules</t>
  </si>
  <si>
    <t>sys_security_acl_fe2ecb56df303100dca6a5f59bf2631a</t>
  </si>
  <si>
    <t>Check for new rules</t>
  </si>
  <si>
    <t>hr_case.requested_due_by</t>
  </si>
  <si>
    <t>We touched, but changes are minimal. Keep for now.</t>
  </si>
  <si>
    <t>Data Lookup Definitions</t>
  </si>
  <si>
    <t>Check HR case and task definitions.</t>
  </si>
  <si>
    <t>Keep</t>
  </si>
  <si>
    <t>HR Factory + All sub scripts</t>
  </si>
  <si>
    <t>sys_security_acl_8befe2580a0a0b4400046b909fd1ee76</t>
  </si>
  <si>
    <t>cmdb_ci</t>
  </si>
  <si>
    <t>Make sure that still works as before</t>
  </si>
  <si>
    <t>HR Case and Task Table</t>
  </si>
  <si>
    <t>Check for new fields</t>
  </si>
  <si>
    <t>sys_security_acl_4ea3c4f8df93210068c37a0d3df2633a</t>
  </si>
  <si>
    <t>hr_case.company</t>
  </si>
  <si>
    <t>menu_item_1e05a66c081391006f7169ab4fb9555d</t>
  </si>
  <si>
    <t>Dictionaries with our overrides</t>
  </si>
  <si>
    <t>Approvals</t>
  </si>
  <si>
    <t>Menu Item</t>
  </si>
  <si>
    <t>Check the dictionary over rides table for things made by us and compare if the dictionary has been changed</t>
  </si>
  <si>
    <t>Mike</t>
  </si>
  <si>
    <t>Check all field labels for incident and hr_case</t>
  </si>
  <si>
    <t>They might have been renamed on us if we didn't change it</t>
  </si>
  <si>
    <t>Name "My Approvals" vs. "Approvals"</t>
  </si>
  <si>
    <t>sys_security_acl_c6ebd251373201003e7d40ed9dbe5de8</t>
  </si>
  <si>
    <t>hr_case.department</t>
  </si>
  <si>
    <t>sys_ui_list_dl_u_assignment_null</t>
  </si>
  <si>
    <t>Assignment Data Lookup</t>
  </si>
  <si>
    <t>List Layout</t>
  </si>
  <si>
    <t>Check state choice list</t>
  </si>
  <si>
    <t>Check the state choice list for Incident, HR Case, HR Task. Compare for overlaps with values. Check for changes in work in progress, completed, closed values</t>
  </si>
  <si>
    <t>Check Data Policies</t>
  </si>
  <si>
    <t>Check for Incident and HR new or altered OOB data policies</t>
  </si>
  <si>
    <t>No changes in the update, revert</t>
  </si>
  <si>
    <t>Revert</t>
  </si>
  <si>
    <t>sysevent_email_action_2bd6f402c320020058bc3b251eba8fa9</t>
  </si>
  <si>
    <t>sys_security_acl_8fd994c3c0a801650085349761039ce7</t>
  </si>
  <si>
    <t>Capacity Subscription created</t>
  </si>
  <si>
    <t>Incident Notifications</t>
  </si>
  <si>
    <t>sys_report</t>
  </si>
  <si>
    <t>A few use the out of box template. Check those</t>
  </si>
  <si>
    <t>Assignment Groups</t>
  </si>
  <si>
    <t>Check for new assignment groups</t>
  </si>
  <si>
    <t>We haven't touched this, and subscriptions are oob.</t>
  </si>
  <si>
    <t>HR Case/Task Flow</t>
  </si>
  <si>
    <t>Check new flows where not inserted (Alters would be caught be skiplist)</t>
  </si>
  <si>
    <t>sysevent_email_action_f1ff45a1c0a8011b01f899e995dc7583</t>
  </si>
  <si>
    <t>Catalog Approval Rejected</t>
  </si>
  <si>
    <t>sysevent_email_template_adfe0cadc611227100ffab0a08978ef2</t>
  </si>
  <si>
    <t>HR Category Drop Down</t>
  </si>
  <si>
    <t>change.itil.approve.role</t>
  </si>
  <si>
    <t>Email Template</t>
  </si>
  <si>
    <t>Check for new or altered values</t>
  </si>
  <si>
    <t>UCBackup modification</t>
  </si>
  <si>
    <t>Knowledge Base</t>
  </si>
  <si>
    <t>Check this still works...</t>
  </si>
  <si>
    <t>Check HR Tables</t>
  </si>
  <si>
    <t>Make sure our tables still stand the way we built them, light check</t>
  </si>
  <si>
    <t>Let's merge this one; they moved their inline mail script to an external mail script</t>
  </si>
  <si>
    <t>Check HR Catalog</t>
  </si>
  <si>
    <t>Merge</t>
  </si>
  <si>
    <t>Just make sure it's OK</t>
  </si>
  <si>
    <t>Check HR Portal</t>
  </si>
  <si>
    <t>Make sure its NOT active</t>
  </si>
  <si>
    <t>Our customization to approval email</t>
  </si>
  <si>
    <t>Check HR Script includes</t>
  </si>
  <si>
    <t>hr_case and hr_case_securitymanager (OOB versions we inherit from) script includes</t>
  </si>
  <si>
    <t>Task Relationship Module</t>
  </si>
  <si>
    <t>Check that still works as intended and didn't add new relationships</t>
  </si>
  <si>
    <t>User Table Fields</t>
  </si>
  <si>
    <t>User Table Business Rules</t>
  </si>
  <si>
    <t>Check HR Workflows</t>
  </si>
  <si>
    <t>Part of regression testing, but putting it here anyways. Maybe we can look at them as a developer and check too.</t>
  </si>
  <si>
    <t>Check system property: glide.invalid_query.returns_no_rows</t>
  </si>
  <si>
    <t>Make sure the system property is either not there or set to false. This will break our restrict query modifications on hr case. We add "or" conditions for rows only on some child tables.</t>
  </si>
  <si>
    <t>LDAP Import</t>
  </si>
  <si>
    <t>Just look at them. Make sure</t>
  </si>
  <si>
    <t>Check shopping cart configuration</t>
  </si>
  <si>
    <t>See if the shopping cart now shows up for HR/IT. We don't want it to</t>
  </si>
  <si>
    <t>Check for new SLA</t>
  </si>
  <si>
    <t>See if they added new SLAs for things like HR or IT</t>
  </si>
  <si>
    <t>Lists V3 bug fixes</t>
  </si>
  <si>
    <t>Check if the known bugs with lists v3 still exist</t>
  </si>
  <si>
    <t>Validate API</t>
  </si>
  <si>
    <t>Check if the built in SN table API still works properly</t>
  </si>
  <si>
    <t>Review new Wishlist function</t>
  </si>
  <si>
    <t>Review Wishlist Catalog Functionality with 'Wishlist' function</t>
  </si>
  <si>
    <t>Justin</t>
  </si>
  <si>
    <t>No Change</t>
  </si>
  <si>
    <t>No change</t>
  </si>
  <si>
    <t>No problem</t>
  </si>
  <si>
    <t>Dead-Ish. Can ignore...</t>
  </si>
  <si>
    <t>Does not look like there was a change</t>
  </si>
  <si>
    <t>I do not know if there were changes, but as it stands there are no problems with the dictionary overrides</t>
  </si>
  <si>
    <t>No active new data policies</t>
  </si>
  <si>
    <t>Reviewed Published and Active Workflows, UC Backup Requests and HR Approval Workflow on TEST but not TEMP1</t>
  </si>
  <si>
    <t>Able to access KB, navigate to various articles as Test NoRoles</t>
  </si>
  <si>
    <t>Able to access HR Catalog as Test NoRoles</t>
  </si>
  <si>
    <t>attempted to access, not available</t>
  </si>
  <si>
    <t>Property does not exist in sys_properties table</t>
  </si>
  <si>
    <t>Bug still exists</t>
  </si>
  <si>
    <t>Complete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</si>
</sst>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b/>
      <sz val="10"/>
      <name val="Arial"/>
    </font>
    <font>
      <sz val="10"/>
      <name val="Arial"/>
    </font>
    <font>
      <sz val="10"/>
      <name val="Arial"/>
    </font>
    <font>
      <sz val="11"/>
      <color rgb="FF000000"/>
      <name val="Calibri"/>
    </font>
    <font>
      <sz val="11"/>
      <color rgb="FF000000"/>
      <name val="Inconsolata"/>
    </font>
    <font>
      <strike/>
      <sz val="10"/>
      <name val="Arial"/>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s>
  <cellStyleXfs count="1">
    <xf numFmtId="0" fontId="0" fillId="0" borderId="0"/>
  </cellStyleXfs>
  <cellXfs count="17">
    <xf numFmtId="0" fontId="0" fillId="0" borderId="0" xfId="0" applyFont="1" applyAlignment="1"/>
    <xf numFmtId="0" fontId="1" fillId="0" borderId="1" xfId="0" applyFont="1" applyBorder="1" applyAlignment="1"/>
    <xf numFmtId="0" fontId="1" fillId="0" borderId="2" xfId="0" applyFont="1" applyBorder="1" applyAlignment="1"/>
    <xf numFmtId="0" fontId="1" fillId="0" borderId="2" xfId="0" applyFont="1" applyBorder="1" applyAlignment="1"/>
    <xf numFmtId="0" fontId="1" fillId="0" borderId="0" xfId="0" applyFont="1" applyAlignment="1">
      <alignment wrapText="1"/>
    </xf>
    <xf numFmtId="0" fontId="1" fillId="0" borderId="0" xfId="0" applyFont="1" applyAlignment="1"/>
    <xf numFmtId="0" fontId="2" fillId="0" borderId="0" xfId="0" applyFont="1" applyAlignment="1"/>
    <xf numFmtId="0" fontId="1" fillId="0" borderId="0" xfId="0" applyFont="1" applyAlignment="1"/>
    <xf numFmtId="0" fontId="3" fillId="0" borderId="0" xfId="0" applyFont="1" applyAlignment="1"/>
    <xf numFmtId="0" fontId="4" fillId="0" borderId="0" xfId="0" applyFont="1" applyAlignment="1"/>
    <xf numFmtId="0" fontId="2" fillId="0" borderId="0" xfId="0" applyFont="1" applyAlignment="1">
      <alignment horizontal="right"/>
    </xf>
    <xf numFmtId="0" fontId="3" fillId="0" borderId="0" xfId="0" applyFont="1" applyAlignment="1"/>
    <xf numFmtId="0" fontId="5" fillId="2" borderId="0" xfId="0" applyFont="1" applyFill="1"/>
    <xf numFmtId="0" fontId="6" fillId="0" borderId="0" xfId="0" applyFont="1" applyAlignment="1"/>
    <xf numFmtId="0" fontId="3" fillId="0" borderId="0" xfId="0" applyFont="1" applyAlignment="1"/>
    <xf numFmtId="0" fontId="5" fillId="2" borderId="0" xfId="0" applyFont="1" applyFill="1" applyAlignment="1"/>
    <xf numFmtId="0" fontId="6"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63500</xdr:colOff>
      <xdr:row>66</xdr:row>
      <xdr:rowOff>127000</xdr:rowOff>
    </xdr:to>
    <xdr:sp macro="" textlink="">
      <xdr:nvSpPr>
        <xdr:cNvPr id="2049"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660400</xdr:colOff>
      <xdr:row>66</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tabSelected="1" workbookViewId="0">
      <pane ySplit="1" topLeftCell="A2" activePane="bottomLeft" state="frozen"/>
      <selection pane="bottomLeft" activeCell="B3" sqref="B3"/>
    </sheetView>
  </sheetViews>
  <sheetFormatPr baseColWidth="10" defaultColWidth="14.5" defaultRowHeight="15.75" customHeight="1" x14ac:dyDescent="0.15"/>
  <cols>
    <col min="1" max="1" width="32" customWidth="1"/>
    <col min="2" max="2" width="44.6640625" customWidth="1"/>
    <col min="3" max="3" width="26" customWidth="1"/>
    <col min="4" max="4" width="19.5" customWidth="1"/>
    <col min="5" max="5" width="11.1640625" customWidth="1"/>
    <col min="6" max="6" width="17" customWidth="1"/>
    <col min="7" max="7" width="15.5" customWidth="1"/>
    <col min="8" max="8" width="69.5" customWidth="1"/>
  </cols>
  <sheetData>
    <row r="1" spans="1:10" ht="15.75" customHeight="1" x14ac:dyDescent="0.15">
      <c r="A1" s="1" t="s">
        <v>0</v>
      </c>
      <c r="B1" s="2" t="s">
        <v>1</v>
      </c>
      <c r="C1" s="2" t="s">
        <v>4</v>
      </c>
      <c r="D1" s="2" t="s">
        <v>5</v>
      </c>
      <c r="E1" s="3" t="s">
        <v>6</v>
      </c>
      <c r="F1" s="3" t="s">
        <v>7</v>
      </c>
      <c r="G1" s="2" t="s">
        <v>8</v>
      </c>
      <c r="H1" s="4" t="s">
        <v>9</v>
      </c>
      <c r="I1" s="5" t="s">
        <v>10</v>
      </c>
      <c r="J1" s="5" t="s">
        <v>11</v>
      </c>
    </row>
    <row r="2" spans="1:10" x14ac:dyDescent="0.2">
      <c r="A2" s="6" t="s">
        <v>12</v>
      </c>
      <c r="B2" s="6" t="s">
        <v>17</v>
      </c>
      <c r="C2" s="6" t="s">
        <v>18</v>
      </c>
      <c r="D2" s="10">
        <v>-1152970791</v>
      </c>
      <c r="E2" s="12">
        <f>COUNTIF('Helsinki Patch 8 Skiplist'!D:D,D2)</f>
        <v>0</v>
      </c>
      <c r="F2" s="8"/>
    </row>
    <row r="3" spans="1:10" x14ac:dyDescent="0.2">
      <c r="A3" s="6" t="s">
        <v>37</v>
      </c>
      <c r="B3" s="6" t="s">
        <v>39</v>
      </c>
      <c r="C3" s="6" t="s">
        <v>18</v>
      </c>
      <c r="D3" s="10">
        <v>-1528799860</v>
      </c>
      <c r="E3" s="12">
        <f>COUNTIF('Helsinki Patch 8 Skiplist'!D:D,D3)</f>
        <v>0</v>
      </c>
      <c r="F3" s="8"/>
    </row>
    <row r="4" spans="1:10" x14ac:dyDescent="0.2">
      <c r="A4" s="6" t="s">
        <v>45</v>
      </c>
      <c r="B4" s="6" t="s">
        <v>46</v>
      </c>
      <c r="C4" s="6" t="s">
        <v>18</v>
      </c>
      <c r="D4" s="10">
        <v>-1611929914</v>
      </c>
      <c r="E4" s="12">
        <f>COUNTIF('Helsinki Patch 8 Skiplist'!D:D,D4)</f>
        <v>0</v>
      </c>
      <c r="F4" s="8"/>
    </row>
    <row r="5" spans="1:10" x14ac:dyDescent="0.2">
      <c r="A5" s="6" t="s">
        <v>50</v>
      </c>
      <c r="B5" s="6" t="s">
        <v>51</v>
      </c>
      <c r="C5" s="6" t="s">
        <v>18</v>
      </c>
      <c r="D5" s="10">
        <v>-1785065133</v>
      </c>
      <c r="E5" s="12">
        <f>COUNTIF('Helsinki Patch 8 Skiplist'!D:D,D5)</f>
        <v>0</v>
      </c>
      <c r="F5" s="8"/>
    </row>
    <row r="6" spans="1:10" x14ac:dyDescent="0.2">
      <c r="A6" s="6" t="s">
        <v>61</v>
      </c>
      <c r="B6" s="6" t="s">
        <v>62</v>
      </c>
      <c r="C6" s="6" t="s">
        <v>18</v>
      </c>
      <c r="D6" s="10">
        <v>-1809393085</v>
      </c>
      <c r="E6" s="12">
        <f>COUNTIF('Helsinki Patch 8 Skiplist'!D:D,D6)</f>
        <v>0</v>
      </c>
      <c r="F6" s="8"/>
    </row>
    <row r="7" spans="1:10" x14ac:dyDescent="0.2">
      <c r="A7" s="6" t="s">
        <v>73</v>
      </c>
      <c r="B7" s="6" t="s">
        <v>76</v>
      </c>
      <c r="C7" s="6" t="s">
        <v>18</v>
      </c>
      <c r="D7" s="10">
        <v>-1890599343</v>
      </c>
      <c r="E7" s="12">
        <f>COUNTIF('Helsinki Patch 8 Skiplist'!D:D,D7)</f>
        <v>0</v>
      </c>
      <c r="F7" s="8"/>
    </row>
    <row r="8" spans="1:10" x14ac:dyDescent="0.2">
      <c r="A8" s="6" t="s">
        <v>85</v>
      </c>
      <c r="B8" s="6" t="s">
        <v>87</v>
      </c>
      <c r="C8" s="6" t="s">
        <v>88</v>
      </c>
      <c r="D8" s="10">
        <v>-1548566508</v>
      </c>
      <c r="E8" s="12">
        <f>COUNTIF('Helsinki Patch 8 Skiplist'!D:D,D8)</f>
        <v>1</v>
      </c>
      <c r="F8" s="8"/>
    </row>
    <row r="9" spans="1:10" x14ac:dyDescent="0.2">
      <c r="A9" s="6" t="s">
        <v>85</v>
      </c>
      <c r="B9" s="6" t="s">
        <v>87</v>
      </c>
      <c r="C9" s="6" t="s">
        <v>88</v>
      </c>
      <c r="D9" s="10">
        <v>641270785</v>
      </c>
      <c r="E9" s="12">
        <f>COUNTIF('Helsinki Patch 8 Skiplist'!D:D,D9)</f>
        <v>1</v>
      </c>
      <c r="F9" s="8"/>
    </row>
    <row r="10" spans="1:10" x14ac:dyDescent="0.2">
      <c r="A10" s="6" t="s">
        <v>63</v>
      </c>
      <c r="B10" s="6" t="s">
        <v>64</v>
      </c>
      <c r="C10" s="6" t="s">
        <v>65</v>
      </c>
      <c r="D10" s="10">
        <v>-1917725215</v>
      </c>
      <c r="E10" s="12">
        <f>COUNTIF('Helsinki Patch 8 Skiplist'!D:D,D10)</f>
        <v>1</v>
      </c>
      <c r="F10" s="8"/>
    </row>
    <row r="11" spans="1:10" x14ac:dyDescent="0.2">
      <c r="A11" s="6" t="s">
        <v>52</v>
      </c>
      <c r="B11" s="6" t="s">
        <v>54</v>
      </c>
      <c r="C11" s="6" t="s">
        <v>55</v>
      </c>
      <c r="D11" s="10">
        <v>834938253</v>
      </c>
      <c r="E11" s="12">
        <f>COUNTIF('Helsinki Patch 8 Skiplist'!D:D,D11)</f>
        <v>1</v>
      </c>
      <c r="F11" s="8"/>
    </row>
    <row r="12" spans="1:10" x14ac:dyDescent="0.2">
      <c r="A12" s="6" t="s">
        <v>72</v>
      </c>
      <c r="B12" s="6" t="s">
        <v>74</v>
      </c>
      <c r="C12" s="6" t="s">
        <v>25</v>
      </c>
      <c r="D12" s="10">
        <v>1848241360</v>
      </c>
      <c r="E12" s="12">
        <f>COUNTIF('Helsinki Patch 8 Skiplist'!D:D,D12)</f>
        <v>1</v>
      </c>
      <c r="F12" s="8"/>
    </row>
  </sheetData>
  <autoFilter ref="A1:J12"/>
  <dataValidations count="4">
    <dataValidation type="list" allowBlank="1" sqref="G2:G12">
      <formula1>"Not Started,Work in Progress,Completed,Needs Discussion"</formula1>
    </dataValidation>
    <dataValidation type="list" allowBlank="1" sqref="J2:J12">
      <formula1>"Not Started,Work in Progress,Complete,Needs Discussion"</formula1>
    </dataValidation>
    <dataValidation type="list" allowBlank="1" sqref="I2:I12">
      <formula1>"Merge,Revert,Keep,Duplicate"</formula1>
    </dataValidation>
    <dataValidation type="list" allowBlank="1" sqref="F2:F12">
      <formula1>"Bobby,Justin,Scott,Tony"</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40.5" customWidth="1"/>
    <col min="2" max="2" width="55.33203125" customWidth="1"/>
    <col min="6" max="6" width="17.5" customWidth="1"/>
    <col min="7" max="7" width="11.6640625" customWidth="1"/>
    <col min="8" max="8" width="86.5" customWidth="1"/>
  </cols>
  <sheetData>
    <row r="1" spans="1:8" ht="15.75" customHeight="1" x14ac:dyDescent="0.15">
      <c r="A1" s="1" t="s">
        <v>2</v>
      </c>
      <c r="B1" s="2" t="s">
        <v>3</v>
      </c>
      <c r="C1" s="2" t="s">
        <v>13</v>
      </c>
      <c r="D1" s="2" t="s">
        <v>14</v>
      </c>
      <c r="E1" s="3" t="s">
        <v>15</v>
      </c>
      <c r="F1" s="7" t="s">
        <v>16</v>
      </c>
      <c r="G1" s="7" t="s">
        <v>19</v>
      </c>
      <c r="H1" s="7" t="s">
        <v>20</v>
      </c>
    </row>
    <row r="2" spans="1:8" ht="15.75" customHeight="1" x14ac:dyDescent="0.15">
      <c r="A2" s="8" t="s">
        <v>21</v>
      </c>
      <c r="B2" s="8" t="s">
        <v>22</v>
      </c>
      <c r="C2" s="8"/>
      <c r="D2" s="8"/>
      <c r="E2" s="11"/>
      <c r="F2" s="11"/>
      <c r="G2" s="11"/>
      <c r="H2" s="11"/>
    </row>
    <row r="3" spans="1:8" ht="15.75" customHeight="1" x14ac:dyDescent="0.15">
      <c r="A3" s="8" t="s">
        <v>26</v>
      </c>
      <c r="B3" s="8" t="s">
        <v>27</v>
      </c>
      <c r="C3" s="8"/>
      <c r="D3" s="8"/>
      <c r="E3" s="11"/>
      <c r="F3" s="11"/>
      <c r="G3" s="11"/>
      <c r="H3" s="11"/>
    </row>
    <row r="4" spans="1:8" ht="15.75" customHeight="1" x14ac:dyDescent="0.15">
      <c r="A4" s="8" t="s">
        <v>28</v>
      </c>
      <c r="B4" s="8" t="s">
        <v>29</v>
      </c>
      <c r="C4" s="8"/>
      <c r="D4" s="8"/>
      <c r="E4" s="8"/>
      <c r="F4" s="8"/>
      <c r="G4" s="8"/>
      <c r="H4" s="8"/>
    </row>
    <row r="5" spans="1:8" ht="15.75" customHeight="1" x14ac:dyDescent="0.15">
      <c r="A5" s="8" t="s">
        <v>30</v>
      </c>
      <c r="B5" s="8" t="s">
        <v>31</v>
      </c>
      <c r="C5" s="8"/>
      <c r="D5" s="8"/>
      <c r="E5" s="8"/>
      <c r="F5" s="8"/>
      <c r="G5" s="8"/>
      <c r="H5" s="8"/>
    </row>
    <row r="6" spans="1:8" ht="15.75" customHeight="1" x14ac:dyDescent="0.15">
      <c r="A6" s="8" t="s">
        <v>33</v>
      </c>
      <c r="B6" s="8" t="s">
        <v>34</v>
      </c>
      <c r="C6" s="8"/>
      <c r="D6" s="8"/>
      <c r="E6" s="8"/>
      <c r="F6" s="8"/>
      <c r="G6" s="8"/>
      <c r="H6" s="8"/>
    </row>
    <row r="7" spans="1:8" ht="15.75" customHeight="1" x14ac:dyDescent="0.15">
      <c r="A7" s="8" t="s">
        <v>36</v>
      </c>
      <c r="B7" s="8" t="s">
        <v>38</v>
      </c>
      <c r="C7" s="8"/>
      <c r="D7" s="8"/>
    </row>
    <row r="8" spans="1:8" ht="15.75" customHeight="1" x14ac:dyDescent="0.15">
      <c r="A8" s="8" t="s">
        <v>41</v>
      </c>
      <c r="B8" s="8" t="s">
        <v>42</v>
      </c>
      <c r="C8" s="8"/>
      <c r="D8" s="8"/>
    </row>
    <row r="9" spans="1:8" ht="15.75" customHeight="1" x14ac:dyDescent="0.15">
      <c r="A9" s="13" t="s">
        <v>44</v>
      </c>
      <c r="B9" s="13" t="s">
        <v>47</v>
      </c>
      <c r="C9" s="8"/>
      <c r="D9" s="8"/>
      <c r="F9" s="8"/>
      <c r="G9" s="8"/>
      <c r="H9" s="8"/>
    </row>
    <row r="10" spans="1:8" ht="15.75" customHeight="1" x14ac:dyDescent="0.15">
      <c r="A10" s="8" t="s">
        <v>48</v>
      </c>
      <c r="B10" s="8" t="s">
        <v>49</v>
      </c>
      <c r="C10" s="8"/>
      <c r="D10" s="8"/>
      <c r="F10" s="8"/>
      <c r="G10" s="8"/>
      <c r="H10" s="8"/>
    </row>
    <row r="11" spans="1:8" ht="15.75" customHeight="1" x14ac:dyDescent="0.15">
      <c r="A11" s="8" t="s">
        <v>53</v>
      </c>
      <c r="B11" s="8" t="s">
        <v>56</v>
      </c>
      <c r="C11" s="8"/>
      <c r="D11" s="8"/>
    </row>
    <row r="12" spans="1:8" ht="15.75" customHeight="1" x14ac:dyDescent="0.15">
      <c r="A12" s="8" t="s">
        <v>58</v>
      </c>
      <c r="B12" s="8" t="s">
        <v>59</v>
      </c>
      <c r="C12" s="8"/>
      <c r="D12" s="8"/>
    </row>
    <row r="13" spans="1:8" ht="15.75" customHeight="1" x14ac:dyDescent="0.15">
      <c r="A13" s="8" t="s">
        <v>66</v>
      </c>
      <c r="B13" s="8" t="s">
        <v>67</v>
      </c>
      <c r="C13" s="8"/>
      <c r="D13" s="8"/>
    </row>
    <row r="14" spans="1:8" ht="15.75" customHeight="1" x14ac:dyDescent="0.15">
      <c r="A14" s="8" t="s">
        <v>68</v>
      </c>
      <c r="B14" s="8" t="s">
        <v>69</v>
      </c>
      <c r="C14" s="8"/>
      <c r="D14" s="8"/>
    </row>
    <row r="15" spans="1:8" ht="15.75" customHeight="1" x14ac:dyDescent="0.15">
      <c r="A15" s="8" t="s">
        <v>75</v>
      </c>
      <c r="B15" s="8" t="s">
        <v>77</v>
      </c>
      <c r="C15" s="8"/>
      <c r="D15" s="8"/>
    </row>
    <row r="16" spans="1:8" ht="15.75" customHeight="1" x14ac:dyDescent="0.15">
      <c r="A16" s="8" t="s">
        <v>78</v>
      </c>
      <c r="B16" s="8" t="s">
        <v>79</v>
      </c>
      <c r="C16" s="8"/>
      <c r="D16" s="8"/>
      <c r="F16" s="8"/>
      <c r="G16" s="8"/>
      <c r="H16" s="8"/>
    </row>
    <row r="17" spans="1:8" ht="15.75" customHeight="1" x14ac:dyDescent="0.15">
      <c r="A17" s="8" t="s">
        <v>81</v>
      </c>
      <c r="B17" s="8" t="s">
        <v>82</v>
      </c>
      <c r="C17" s="8"/>
      <c r="D17" s="8"/>
      <c r="E17" s="14"/>
      <c r="F17" s="8"/>
      <c r="G17" s="8"/>
      <c r="H17" s="8"/>
    </row>
    <row r="18" spans="1:8" ht="15.75" customHeight="1" x14ac:dyDescent="0.15">
      <c r="A18" s="8" t="s">
        <v>86</v>
      </c>
      <c r="B18" s="8" t="s">
        <v>89</v>
      </c>
      <c r="C18" s="8"/>
      <c r="D18" s="8"/>
    </row>
    <row r="19" spans="1:8" ht="15.75" customHeight="1" x14ac:dyDescent="0.15">
      <c r="A19" s="8" t="s">
        <v>91</v>
      </c>
      <c r="B19" s="8" t="s">
        <v>92</v>
      </c>
      <c r="C19" s="8"/>
      <c r="D19" s="8"/>
    </row>
    <row r="20" spans="1:8" ht="15.75" customHeight="1" x14ac:dyDescent="0.15">
      <c r="A20" s="8" t="s">
        <v>93</v>
      </c>
      <c r="B20" s="8" t="s">
        <v>94</v>
      </c>
      <c r="C20" s="8"/>
      <c r="D20" s="8"/>
    </row>
    <row r="21" spans="1:8" ht="15.75" customHeight="1" x14ac:dyDescent="0.15">
      <c r="A21" s="8" t="s">
        <v>96</v>
      </c>
      <c r="B21" s="8" t="s">
        <v>98</v>
      </c>
      <c r="C21" s="8"/>
      <c r="D21" s="8"/>
      <c r="F21" s="8"/>
      <c r="G21" s="8"/>
      <c r="H21" s="8"/>
    </row>
    <row r="22" spans="1:8" ht="15.75" customHeight="1" x14ac:dyDescent="0.15">
      <c r="A22" s="8" t="s">
        <v>99</v>
      </c>
      <c r="B22" s="8" t="s">
        <v>100</v>
      </c>
      <c r="C22" s="8"/>
      <c r="D22" s="8"/>
      <c r="F22" s="8"/>
      <c r="G22" s="8"/>
      <c r="H22" s="8"/>
    </row>
    <row r="23" spans="1:8" x14ac:dyDescent="0.2">
      <c r="A23" s="8" t="s">
        <v>102</v>
      </c>
      <c r="B23" s="15" t="s">
        <v>103</v>
      </c>
      <c r="C23" s="8"/>
      <c r="D23" s="8"/>
      <c r="F23" s="8"/>
      <c r="G23" s="8"/>
      <c r="H23" s="8"/>
    </row>
    <row r="24" spans="1:8" ht="15.75" customHeight="1" x14ac:dyDescent="0.15">
      <c r="A24" s="8" t="s">
        <v>104</v>
      </c>
      <c r="B24" s="8" t="s">
        <v>105</v>
      </c>
      <c r="C24" s="8"/>
      <c r="D24" s="8"/>
    </row>
    <row r="25" spans="1:8" ht="15.75" customHeight="1" x14ac:dyDescent="0.15">
      <c r="A25" s="8" t="s">
        <v>106</v>
      </c>
      <c r="B25" s="8" t="s">
        <v>49</v>
      </c>
      <c r="C25" s="8"/>
      <c r="D25" s="8"/>
      <c r="F25" s="8"/>
      <c r="G25" s="8"/>
      <c r="H25" s="8"/>
    </row>
    <row r="26" spans="1:8" ht="15.75" customHeight="1" x14ac:dyDescent="0.15">
      <c r="A26" s="8" t="s">
        <v>107</v>
      </c>
      <c r="B26" s="8" t="s">
        <v>38</v>
      </c>
      <c r="C26" s="8"/>
      <c r="D26" s="8"/>
      <c r="F26" s="8"/>
      <c r="G26" s="8"/>
      <c r="H26" s="8"/>
    </row>
    <row r="27" spans="1:8" ht="15.75" customHeight="1" x14ac:dyDescent="0.15">
      <c r="A27" s="8" t="s">
        <v>108</v>
      </c>
      <c r="B27" s="8" t="s">
        <v>109</v>
      </c>
      <c r="C27" s="8"/>
      <c r="D27" s="8"/>
      <c r="F27" s="8"/>
      <c r="G27" s="8"/>
      <c r="H27" s="8"/>
    </row>
    <row r="28" spans="1:8" ht="15.75" customHeight="1" x14ac:dyDescent="0.15">
      <c r="A28" s="8" t="s">
        <v>110</v>
      </c>
      <c r="B28" s="8" t="s">
        <v>111</v>
      </c>
      <c r="C28" s="8"/>
      <c r="D28" s="8"/>
      <c r="F28" s="8"/>
      <c r="G28" s="8"/>
      <c r="H28" s="8"/>
    </row>
    <row r="29" spans="1:8" ht="15.75" customHeight="1" x14ac:dyDescent="0.15">
      <c r="A29" s="8" t="s">
        <v>112</v>
      </c>
      <c r="B29" s="8" t="s">
        <v>113</v>
      </c>
      <c r="C29" s="8"/>
      <c r="D29" s="8"/>
    </row>
    <row r="30" spans="1:8" ht="15.75" customHeight="1" x14ac:dyDescent="0.15">
      <c r="A30" s="8" t="s">
        <v>114</v>
      </c>
      <c r="B30" s="8" t="s">
        <v>115</v>
      </c>
      <c r="C30" s="8"/>
      <c r="D30" s="8"/>
    </row>
    <row r="31" spans="1:8" ht="15.75" customHeight="1" x14ac:dyDescent="0.15">
      <c r="A31" s="8" t="s">
        <v>116</v>
      </c>
      <c r="B31" s="8" t="s">
        <v>117</v>
      </c>
      <c r="C31" s="8"/>
      <c r="D31" s="8"/>
      <c r="F31" s="8"/>
      <c r="G31" s="8"/>
      <c r="H31" s="8"/>
    </row>
    <row r="32" spans="1:8" ht="15.75" customHeight="1" x14ac:dyDescent="0.15">
      <c r="A32" s="8" t="s">
        <v>118</v>
      </c>
      <c r="B32" s="8" t="s">
        <v>119</v>
      </c>
      <c r="C32" s="8"/>
      <c r="D32" s="8"/>
      <c r="F32" s="8"/>
      <c r="G32" s="8"/>
      <c r="H32" s="8"/>
    </row>
    <row r="33" spans="1:8" ht="15.75" customHeight="1" x14ac:dyDescent="0.15">
      <c r="A33" s="8" t="s">
        <v>120</v>
      </c>
      <c r="B33" s="8" t="s">
        <v>121</v>
      </c>
      <c r="C33" s="8"/>
      <c r="D33" s="8"/>
      <c r="F33" s="8"/>
      <c r="G33" s="8"/>
      <c r="H33" s="8"/>
    </row>
    <row r="34" spans="1:8" ht="15.75" customHeight="1" x14ac:dyDescent="0.15">
      <c r="A34" s="8" t="s">
        <v>122</v>
      </c>
      <c r="B34" s="8" t="s">
        <v>123</v>
      </c>
      <c r="C34" s="8"/>
      <c r="D34" s="8"/>
      <c r="F34" s="8"/>
      <c r="G34" s="8"/>
      <c r="H34" s="8"/>
    </row>
  </sheetData>
  <autoFilter ref="A1:H34"/>
  <dataValidations count="5">
    <dataValidation type="list" allowBlank="1" showErrorMessage="1" sqref="D2:D34">
      <formula1>"No problem,No Change,Major Problem,Minor Problem,Unsure"</formula1>
    </dataValidation>
    <dataValidation type="list" allowBlank="1" showErrorMessage="1" sqref="F2:F34">
      <formula1>"Not Started,Work In Progress,Blocked,Completed"</formula1>
    </dataValidation>
    <dataValidation type="list" allowBlank="1" showErrorMessage="1" sqref="G2:G34">
      <formula1>"Bobby,Justin,Mike,Scott"</formula1>
    </dataValidation>
    <dataValidation type="list" allowBlank="1" showErrorMessage="1" sqref="C2:C34">
      <formula1>"Bobby,Justin,Scott,Tony"</formula1>
    </dataValidation>
    <dataValidation type="custom" allowBlank="1" showInputMessage="1" showErrorMessage="1" prompt="Please use a Jira bug and include &quot;SER-&quot;" sqref="E2:E34">
      <formula1>NOT(ISERROR(SEARCH(("SER-"),(E2))))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
  <sheetViews>
    <sheetView topLeftCell="B1" workbookViewId="0">
      <pane ySplit="1" topLeftCell="A2" activePane="bottomLeft" state="frozen"/>
      <selection pane="bottomLeft" activeCell="J2" sqref="J2:J10"/>
    </sheetView>
  </sheetViews>
  <sheetFormatPr baseColWidth="10" defaultColWidth="14.5" defaultRowHeight="15.75" customHeight="1" x14ac:dyDescent="0.15"/>
  <cols>
    <col min="1" max="1" width="56.83203125" customWidth="1"/>
    <col min="2" max="2" width="36.6640625" customWidth="1"/>
    <col min="3" max="4" width="14.5" customWidth="1"/>
    <col min="5" max="5" width="8.5" customWidth="1"/>
    <col min="6" max="6" width="11.5" customWidth="1"/>
    <col min="7" max="7" width="15.5" customWidth="1"/>
    <col min="8" max="8" width="69.5" customWidth="1"/>
  </cols>
  <sheetData>
    <row r="1" spans="1:10" ht="15.75" customHeight="1" x14ac:dyDescent="0.15">
      <c r="A1" s="1" t="s">
        <v>0</v>
      </c>
      <c r="B1" s="2" t="s">
        <v>1</v>
      </c>
      <c r="C1" s="2" t="s">
        <v>4</v>
      </c>
      <c r="D1" s="2" t="s">
        <v>5</v>
      </c>
      <c r="E1" s="3" t="s">
        <v>6</v>
      </c>
      <c r="F1" s="3" t="s">
        <v>7</v>
      </c>
      <c r="G1" s="2" t="s">
        <v>8</v>
      </c>
      <c r="H1" s="4" t="s">
        <v>9</v>
      </c>
      <c r="I1" s="5" t="s">
        <v>10</v>
      </c>
      <c r="J1" s="5" t="s">
        <v>11</v>
      </c>
    </row>
    <row r="2" spans="1:10" ht="15" x14ac:dyDescent="0.2">
      <c r="A2" s="9" t="s">
        <v>23</v>
      </c>
      <c r="B2" s="9" t="s">
        <v>24</v>
      </c>
      <c r="C2" s="9" t="s">
        <v>25</v>
      </c>
      <c r="D2" s="9">
        <v>700619821</v>
      </c>
      <c r="E2" s="12">
        <v>0</v>
      </c>
      <c r="F2" s="8" t="s">
        <v>32</v>
      </c>
      <c r="G2" s="8" t="s">
        <v>35</v>
      </c>
      <c r="H2" s="8" t="s">
        <v>40</v>
      </c>
      <c r="I2" s="8" t="s">
        <v>43</v>
      </c>
      <c r="J2" s="6" t="s">
        <v>138</v>
      </c>
    </row>
    <row r="3" spans="1:10" ht="15" x14ac:dyDescent="0.2">
      <c r="A3" s="9" t="s">
        <v>23</v>
      </c>
      <c r="B3" s="9" t="s">
        <v>24</v>
      </c>
      <c r="C3" s="9" t="s">
        <v>25</v>
      </c>
      <c r="D3" s="9">
        <v>294163003</v>
      </c>
      <c r="E3" s="12">
        <v>0</v>
      </c>
      <c r="F3" s="8" t="s">
        <v>32</v>
      </c>
      <c r="G3" s="8" t="s">
        <v>35</v>
      </c>
      <c r="H3" s="8" t="s">
        <v>40</v>
      </c>
      <c r="I3" s="8" t="s">
        <v>43</v>
      </c>
      <c r="J3" s="6" t="s">
        <v>138</v>
      </c>
    </row>
    <row r="4" spans="1:10" ht="15" x14ac:dyDescent="0.2">
      <c r="A4" s="9" t="s">
        <v>52</v>
      </c>
      <c r="B4" s="9" t="s">
        <v>54</v>
      </c>
      <c r="C4" s="9" t="s">
        <v>55</v>
      </c>
      <c r="D4" s="9">
        <v>834938253</v>
      </c>
      <c r="E4" s="12">
        <v>0</v>
      </c>
      <c r="F4" s="8" t="s">
        <v>57</v>
      </c>
      <c r="G4" s="8" t="s">
        <v>35</v>
      </c>
      <c r="H4" s="8" t="s">
        <v>60</v>
      </c>
      <c r="I4" s="8" t="s">
        <v>43</v>
      </c>
      <c r="J4" s="6" t="s">
        <v>138</v>
      </c>
    </row>
    <row r="5" spans="1:10" ht="15" x14ac:dyDescent="0.2">
      <c r="A5" s="9" t="s">
        <v>63</v>
      </c>
      <c r="B5" s="9" t="s">
        <v>64</v>
      </c>
      <c r="C5" s="9" t="s">
        <v>65</v>
      </c>
      <c r="D5" s="9">
        <v>-1917725215</v>
      </c>
      <c r="E5" s="12">
        <v>0</v>
      </c>
      <c r="F5" s="8" t="s">
        <v>32</v>
      </c>
      <c r="G5" s="8" t="s">
        <v>35</v>
      </c>
      <c r="H5" s="8" t="s">
        <v>70</v>
      </c>
      <c r="I5" s="8" t="s">
        <v>71</v>
      </c>
      <c r="J5" s="6" t="s">
        <v>138</v>
      </c>
    </row>
    <row r="6" spans="1:10" ht="15" x14ac:dyDescent="0.2">
      <c r="A6" s="9" t="s">
        <v>72</v>
      </c>
      <c r="B6" s="9" t="s">
        <v>74</v>
      </c>
      <c r="C6" s="9" t="s">
        <v>25</v>
      </c>
      <c r="D6" s="9">
        <v>2082950707</v>
      </c>
      <c r="E6" s="12">
        <v>0</v>
      </c>
      <c r="F6" s="8" t="s">
        <v>32</v>
      </c>
      <c r="G6" s="8" t="s">
        <v>35</v>
      </c>
      <c r="H6" s="8" t="s">
        <v>80</v>
      </c>
      <c r="I6" s="8" t="s">
        <v>71</v>
      </c>
      <c r="J6" s="6" t="s">
        <v>138</v>
      </c>
    </row>
    <row r="7" spans="1:10" ht="15" x14ac:dyDescent="0.2">
      <c r="A7" s="9" t="s">
        <v>72</v>
      </c>
      <c r="B7" s="9" t="s">
        <v>74</v>
      </c>
      <c r="C7" s="9" t="s">
        <v>25</v>
      </c>
      <c r="D7" s="9">
        <v>1848241360</v>
      </c>
      <c r="E7" s="12">
        <v>0</v>
      </c>
      <c r="F7" s="8" t="s">
        <v>32</v>
      </c>
      <c r="G7" s="8" t="s">
        <v>35</v>
      </c>
      <c r="H7" s="8" t="s">
        <v>80</v>
      </c>
      <c r="I7" s="8" t="s">
        <v>71</v>
      </c>
      <c r="J7" s="6" t="s">
        <v>138</v>
      </c>
    </row>
    <row r="8" spans="1:10" ht="15" x14ac:dyDescent="0.2">
      <c r="A8" s="9" t="s">
        <v>83</v>
      </c>
      <c r="B8" s="9" t="s">
        <v>84</v>
      </c>
      <c r="C8" s="9" t="s">
        <v>25</v>
      </c>
      <c r="D8" s="9">
        <v>-1232101736</v>
      </c>
      <c r="E8" s="12">
        <v>0</v>
      </c>
      <c r="F8" s="8" t="s">
        <v>32</v>
      </c>
      <c r="G8" s="8" t="s">
        <v>35</v>
      </c>
      <c r="H8" s="8" t="s">
        <v>90</v>
      </c>
      <c r="I8" s="8" t="s">
        <v>43</v>
      </c>
      <c r="J8" s="6" t="s">
        <v>138</v>
      </c>
    </row>
    <row r="9" spans="1:10" ht="15" x14ac:dyDescent="0.2">
      <c r="A9" s="9" t="s">
        <v>85</v>
      </c>
      <c r="B9" s="9" t="s">
        <v>87</v>
      </c>
      <c r="C9" s="9" t="s">
        <v>88</v>
      </c>
      <c r="D9" s="9">
        <v>-1548566508</v>
      </c>
      <c r="E9" s="12">
        <v>0</v>
      </c>
      <c r="F9" s="8" t="s">
        <v>32</v>
      </c>
      <c r="G9" s="8" t="s">
        <v>35</v>
      </c>
      <c r="H9" s="8" t="s">
        <v>95</v>
      </c>
      <c r="I9" s="8" t="s">
        <v>97</v>
      </c>
      <c r="J9" s="6" t="s">
        <v>138</v>
      </c>
    </row>
    <row r="10" spans="1:10" ht="15" x14ac:dyDescent="0.2">
      <c r="A10" s="9" t="s">
        <v>85</v>
      </c>
      <c r="B10" s="9" t="s">
        <v>87</v>
      </c>
      <c r="C10" s="9" t="s">
        <v>88</v>
      </c>
      <c r="D10" s="9">
        <v>641270785</v>
      </c>
      <c r="E10" s="12">
        <v>0</v>
      </c>
      <c r="F10" s="8" t="s">
        <v>32</v>
      </c>
      <c r="G10" s="8" t="s">
        <v>35</v>
      </c>
      <c r="H10" s="8" t="s">
        <v>101</v>
      </c>
      <c r="I10" s="8" t="s">
        <v>43</v>
      </c>
      <c r="J10" s="6" t="s">
        <v>138</v>
      </c>
    </row>
  </sheetData>
  <autoFilter ref="A1:J10"/>
  <dataValidations count="4">
    <dataValidation type="list" allowBlank="1" sqref="G2:G10">
      <formula1>"Not Started,Work in Progress,Completed,Needs Discussion"</formula1>
    </dataValidation>
    <dataValidation type="list" allowBlank="1" sqref="J2:J10">
      <formula1>"Not Started,Work in Progress,Complete,Needs Discussion"</formula1>
    </dataValidation>
    <dataValidation type="list" allowBlank="1" sqref="I2:I10">
      <formula1>"Merge,Revert,Keep,Duplicate"</formula1>
    </dataValidation>
    <dataValidation type="list" allowBlank="1" sqref="F2:F10">
      <formula1>"Bobby,Justin,Scott,Tony,Mike"</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40.5" customWidth="1"/>
    <col min="2" max="2" width="62.83203125" customWidth="1"/>
    <col min="6" max="6" width="17.5" customWidth="1"/>
    <col min="7" max="7" width="11.6640625" customWidth="1"/>
    <col min="8" max="8" width="86.5" customWidth="1"/>
  </cols>
  <sheetData>
    <row r="1" spans="1:8" ht="15.75" customHeight="1" x14ac:dyDescent="0.15">
      <c r="A1" s="1" t="s">
        <v>2</v>
      </c>
      <c r="B1" s="2" t="s">
        <v>3</v>
      </c>
      <c r="C1" s="2" t="s">
        <v>13</v>
      </c>
      <c r="D1" s="2" t="s">
        <v>14</v>
      </c>
      <c r="E1" s="3" t="s">
        <v>15</v>
      </c>
      <c r="F1" s="7" t="s">
        <v>16</v>
      </c>
      <c r="G1" s="7" t="s">
        <v>19</v>
      </c>
      <c r="H1" s="7" t="s">
        <v>20</v>
      </c>
    </row>
    <row r="2" spans="1:8" ht="15.75" customHeight="1" x14ac:dyDescent="0.15">
      <c r="A2" s="8" t="s">
        <v>21</v>
      </c>
      <c r="B2" s="8" t="s">
        <v>22</v>
      </c>
      <c r="C2" s="8" t="s">
        <v>124</v>
      </c>
      <c r="D2" s="8" t="s">
        <v>125</v>
      </c>
      <c r="E2" s="11"/>
      <c r="F2" s="11" t="s">
        <v>35</v>
      </c>
      <c r="G2" s="11"/>
      <c r="H2" s="8" t="s">
        <v>126</v>
      </c>
    </row>
    <row r="3" spans="1:8" ht="15.75" customHeight="1" x14ac:dyDescent="0.15">
      <c r="A3" s="8" t="s">
        <v>26</v>
      </c>
      <c r="B3" s="8" t="s">
        <v>27</v>
      </c>
      <c r="C3" s="8" t="s">
        <v>124</v>
      </c>
      <c r="D3" s="8" t="s">
        <v>125</v>
      </c>
      <c r="E3" s="11"/>
      <c r="F3" s="11" t="s">
        <v>35</v>
      </c>
      <c r="G3" s="11"/>
      <c r="H3" s="8" t="s">
        <v>126</v>
      </c>
    </row>
    <row r="4" spans="1:8" ht="15.75" customHeight="1" x14ac:dyDescent="0.15">
      <c r="A4" s="8" t="s">
        <v>28</v>
      </c>
      <c r="B4" s="8" t="s">
        <v>29</v>
      </c>
      <c r="C4" s="8" t="s">
        <v>124</v>
      </c>
      <c r="D4" s="8" t="s">
        <v>125</v>
      </c>
      <c r="E4" s="8"/>
      <c r="F4" s="8" t="s">
        <v>35</v>
      </c>
      <c r="G4" s="8"/>
      <c r="H4" s="8" t="s">
        <v>126</v>
      </c>
    </row>
    <row r="5" spans="1:8" ht="15.75" customHeight="1" x14ac:dyDescent="0.15">
      <c r="A5" s="8" t="s">
        <v>30</v>
      </c>
      <c r="B5" s="8" t="s">
        <v>31</v>
      </c>
      <c r="C5" s="8" t="s">
        <v>124</v>
      </c>
      <c r="D5" s="8" t="s">
        <v>125</v>
      </c>
      <c r="E5" s="8"/>
      <c r="F5" s="8" t="s">
        <v>35</v>
      </c>
      <c r="G5" s="8"/>
      <c r="H5" s="8" t="s">
        <v>126</v>
      </c>
    </row>
    <row r="6" spans="1:8" ht="15.75" customHeight="1" x14ac:dyDescent="0.15">
      <c r="A6" s="8" t="s">
        <v>33</v>
      </c>
      <c r="B6" s="8" t="s">
        <v>34</v>
      </c>
      <c r="C6" s="8" t="s">
        <v>124</v>
      </c>
      <c r="D6" s="8" t="s">
        <v>125</v>
      </c>
      <c r="E6" s="8"/>
      <c r="F6" s="8" t="s">
        <v>35</v>
      </c>
      <c r="G6" s="8"/>
      <c r="H6" s="8" t="s">
        <v>126</v>
      </c>
    </row>
    <row r="7" spans="1:8" ht="15.75" customHeight="1" x14ac:dyDescent="0.15">
      <c r="A7" s="8" t="s">
        <v>36</v>
      </c>
      <c r="B7" s="8" t="s">
        <v>38</v>
      </c>
      <c r="C7" s="8" t="s">
        <v>124</v>
      </c>
      <c r="D7" s="8" t="s">
        <v>125</v>
      </c>
      <c r="F7" s="8" t="s">
        <v>35</v>
      </c>
      <c r="H7" s="8" t="s">
        <v>126</v>
      </c>
    </row>
    <row r="8" spans="1:8" ht="15.75" customHeight="1" x14ac:dyDescent="0.15">
      <c r="A8" s="8" t="s">
        <v>41</v>
      </c>
      <c r="B8" s="8" t="s">
        <v>42</v>
      </c>
      <c r="C8" s="8" t="s">
        <v>124</v>
      </c>
      <c r="D8" s="8" t="s">
        <v>125</v>
      </c>
      <c r="F8" s="8" t="s">
        <v>35</v>
      </c>
      <c r="H8" s="8" t="s">
        <v>126</v>
      </c>
    </row>
    <row r="9" spans="1:8" ht="15.75" customHeight="1" x14ac:dyDescent="0.15">
      <c r="A9" s="13" t="s">
        <v>44</v>
      </c>
      <c r="B9" s="13" t="s">
        <v>47</v>
      </c>
      <c r="C9" s="13" t="s">
        <v>124</v>
      </c>
      <c r="D9" s="13" t="s">
        <v>127</v>
      </c>
      <c r="E9" s="16"/>
      <c r="F9" s="13" t="s">
        <v>35</v>
      </c>
      <c r="G9" s="13"/>
      <c r="H9" s="8" t="s">
        <v>128</v>
      </c>
    </row>
    <row r="10" spans="1:8" ht="15.75" customHeight="1" x14ac:dyDescent="0.15">
      <c r="A10" s="8" t="s">
        <v>48</v>
      </c>
      <c r="B10" s="8" t="s">
        <v>49</v>
      </c>
      <c r="C10" s="8" t="s">
        <v>124</v>
      </c>
      <c r="D10" s="8" t="s">
        <v>125</v>
      </c>
      <c r="F10" s="8" t="s">
        <v>35</v>
      </c>
      <c r="G10" s="8"/>
      <c r="H10" s="8" t="s">
        <v>126</v>
      </c>
    </row>
    <row r="11" spans="1:8" ht="15.75" customHeight="1" x14ac:dyDescent="0.15">
      <c r="A11" s="8" t="s">
        <v>53</v>
      </c>
      <c r="B11" s="8" t="s">
        <v>56</v>
      </c>
      <c r="C11" s="8" t="s">
        <v>124</v>
      </c>
      <c r="D11" s="8" t="s">
        <v>125</v>
      </c>
      <c r="F11" s="8" t="s">
        <v>35</v>
      </c>
      <c r="H11" s="8" t="s">
        <v>129</v>
      </c>
    </row>
    <row r="12" spans="1:8" ht="15.75" customHeight="1" x14ac:dyDescent="0.15">
      <c r="A12" s="8" t="s">
        <v>58</v>
      </c>
      <c r="B12" s="8" t="s">
        <v>59</v>
      </c>
      <c r="C12" s="8" t="s">
        <v>124</v>
      </c>
      <c r="D12" s="8" t="s">
        <v>127</v>
      </c>
      <c r="F12" s="8" t="s">
        <v>35</v>
      </c>
      <c r="H12" s="8" t="s">
        <v>130</v>
      </c>
    </row>
    <row r="13" spans="1:8" ht="15.75" customHeight="1" x14ac:dyDescent="0.15">
      <c r="A13" s="8" t="s">
        <v>66</v>
      </c>
      <c r="B13" s="8" t="s">
        <v>67</v>
      </c>
      <c r="C13" s="8" t="s">
        <v>124</v>
      </c>
      <c r="D13" s="8" t="s">
        <v>125</v>
      </c>
      <c r="F13" s="8" t="s">
        <v>35</v>
      </c>
      <c r="H13" s="8" t="s">
        <v>126</v>
      </c>
    </row>
    <row r="14" spans="1:8" ht="15.75" customHeight="1" x14ac:dyDescent="0.15">
      <c r="A14" s="8" t="s">
        <v>68</v>
      </c>
      <c r="B14" s="8" t="s">
        <v>69</v>
      </c>
      <c r="C14" s="8" t="s">
        <v>32</v>
      </c>
      <c r="D14" s="8" t="s">
        <v>125</v>
      </c>
      <c r="F14" s="8" t="s">
        <v>35</v>
      </c>
      <c r="H14" s="8" t="s">
        <v>131</v>
      </c>
    </row>
    <row r="15" spans="1:8" ht="15.75" customHeight="1" x14ac:dyDescent="0.15">
      <c r="A15" s="8" t="s">
        <v>75</v>
      </c>
      <c r="B15" s="8" t="s">
        <v>77</v>
      </c>
      <c r="C15" s="8" t="s">
        <v>124</v>
      </c>
      <c r="D15" s="8" t="s">
        <v>125</v>
      </c>
      <c r="F15" s="8" t="s">
        <v>35</v>
      </c>
      <c r="H15" s="8" t="s">
        <v>126</v>
      </c>
    </row>
    <row r="16" spans="1:8" ht="15.75" customHeight="1" x14ac:dyDescent="0.15">
      <c r="A16" s="8" t="s">
        <v>78</v>
      </c>
      <c r="B16" s="8" t="s">
        <v>79</v>
      </c>
      <c r="C16" s="8" t="s">
        <v>57</v>
      </c>
      <c r="D16" s="8" t="s">
        <v>125</v>
      </c>
      <c r="F16" s="8" t="s">
        <v>35</v>
      </c>
      <c r="G16" s="8"/>
      <c r="H16" s="8"/>
    </row>
    <row r="17" spans="1:8" ht="15.75" customHeight="1" x14ac:dyDescent="0.15">
      <c r="A17" s="8" t="s">
        <v>81</v>
      </c>
      <c r="B17" s="8" t="s">
        <v>82</v>
      </c>
      <c r="C17" s="8" t="s">
        <v>57</v>
      </c>
      <c r="D17" s="8" t="s">
        <v>127</v>
      </c>
      <c r="E17" s="14"/>
      <c r="F17" s="8" t="s">
        <v>35</v>
      </c>
      <c r="G17" s="8"/>
      <c r="H17" s="8" t="s">
        <v>132</v>
      </c>
    </row>
    <row r="18" spans="1:8" ht="15.75" customHeight="1" x14ac:dyDescent="0.15">
      <c r="A18" s="8" t="s">
        <v>86</v>
      </c>
      <c r="B18" s="8" t="s">
        <v>89</v>
      </c>
      <c r="C18" s="8" t="s">
        <v>57</v>
      </c>
      <c r="D18" s="8" t="s">
        <v>125</v>
      </c>
      <c r="F18" s="8" t="s">
        <v>35</v>
      </c>
    </row>
    <row r="19" spans="1:8" ht="15.75" customHeight="1" x14ac:dyDescent="0.15">
      <c r="A19" s="8" t="s">
        <v>91</v>
      </c>
      <c r="B19" s="8" t="s">
        <v>92</v>
      </c>
      <c r="C19" s="8" t="s">
        <v>32</v>
      </c>
      <c r="D19" s="8" t="s">
        <v>127</v>
      </c>
      <c r="F19" s="8" t="s">
        <v>35</v>
      </c>
      <c r="H19" s="8" t="s">
        <v>133</v>
      </c>
    </row>
    <row r="20" spans="1:8" ht="15.75" customHeight="1" x14ac:dyDescent="0.15">
      <c r="A20" s="8" t="s">
        <v>93</v>
      </c>
      <c r="B20" s="8" t="s">
        <v>94</v>
      </c>
      <c r="C20" s="8" t="s">
        <v>124</v>
      </c>
      <c r="D20" s="8" t="s">
        <v>125</v>
      </c>
      <c r="F20" s="8" t="s">
        <v>35</v>
      </c>
      <c r="H20" s="8" t="s">
        <v>126</v>
      </c>
    </row>
    <row r="21" spans="1:8" ht="15.75" customHeight="1" x14ac:dyDescent="0.15">
      <c r="A21" s="8" t="s">
        <v>96</v>
      </c>
      <c r="B21" s="8" t="s">
        <v>98</v>
      </c>
      <c r="C21" s="8" t="s">
        <v>32</v>
      </c>
      <c r="D21" s="8" t="s">
        <v>127</v>
      </c>
      <c r="F21" s="8" t="s">
        <v>35</v>
      </c>
      <c r="G21" s="8"/>
      <c r="H21" s="8" t="s">
        <v>134</v>
      </c>
    </row>
    <row r="22" spans="1:8" ht="15.75" customHeight="1" x14ac:dyDescent="0.15">
      <c r="A22" s="8" t="s">
        <v>99</v>
      </c>
      <c r="B22" s="8" t="s">
        <v>100</v>
      </c>
      <c r="C22" s="8" t="s">
        <v>32</v>
      </c>
      <c r="D22" s="8" t="s">
        <v>125</v>
      </c>
      <c r="F22" s="8" t="s">
        <v>35</v>
      </c>
      <c r="G22" s="8"/>
      <c r="H22" s="8" t="s">
        <v>135</v>
      </c>
    </row>
    <row r="23" spans="1:8" x14ac:dyDescent="0.2">
      <c r="A23" s="8" t="s">
        <v>102</v>
      </c>
      <c r="B23" s="15" t="s">
        <v>103</v>
      </c>
      <c r="C23" s="8" t="s">
        <v>124</v>
      </c>
      <c r="D23" s="8" t="s">
        <v>125</v>
      </c>
      <c r="F23" s="8" t="s">
        <v>35</v>
      </c>
      <c r="G23" s="8"/>
      <c r="H23" s="8" t="s">
        <v>126</v>
      </c>
    </row>
    <row r="24" spans="1:8" ht="15.75" customHeight="1" x14ac:dyDescent="0.15">
      <c r="A24" s="8" t="s">
        <v>104</v>
      </c>
      <c r="B24" s="8" t="s">
        <v>105</v>
      </c>
      <c r="C24" s="8" t="s">
        <v>124</v>
      </c>
      <c r="D24" s="8" t="s">
        <v>125</v>
      </c>
      <c r="F24" s="8" t="s">
        <v>35</v>
      </c>
      <c r="H24" s="8" t="s">
        <v>126</v>
      </c>
    </row>
    <row r="25" spans="1:8" ht="15.75" customHeight="1" x14ac:dyDescent="0.15">
      <c r="A25" s="8" t="s">
        <v>106</v>
      </c>
      <c r="B25" s="8" t="s">
        <v>49</v>
      </c>
      <c r="C25" s="8" t="s">
        <v>57</v>
      </c>
      <c r="D25" s="8" t="s">
        <v>125</v>
      </c>
      <c r="F25" s="8" t="s">
        <v>35</v>
      </c>
      <c r="G25" s="8"/>
      <c r="H25" s="8"/>
    </row>
    <row r="26" spans="1:8" ht="15.75" customHeight="1" x14ac:dyDescent="0.15">
      <c r="A26" s="8" t="s">
        <v>107</v>
      </c>
      <c r="B26" s="8" t="s">
        <v>38</v>
      </c>
      <c r="C26" s="8" t="s">
        <v>124</v>
      </c>
      <c r="D26" s="8" t="s">
        <v>125</v>
      </c>
      <c r="F26" s="8" t="s">
        <v>35</v>
      </c>
      <c r="G26" s="8"/>
      <c r="H26" s="8" t="s">
        <v>126</v>
      </c>
    </row>
    <row r="27" spans="1:8" ht="15.75" customHeight="1" x14ac:dyDescent="0.15">
      <c r="A27" s="8" t="s">
        <v>108</v>
      </c>
      <c r="B27" s="8" t="s">
        <v>109</v>
      </c>
      <c r="C27" s="8" t="s">
        <v>32</v>
      </c>
      <c r="D27" s="8" t="s">
        <v>125</v>
      </c>
      <c r="F27" s="8" t="s">
        <v>35</v>
      </c>
      <c r="G27" s="8"/>
      <c r="H27" s="8"/>
    </row>
    <row r="28" spans="1:8" ht="15.75" customHeight="1" x14ac:dyDescent="0.15">
      <c r="A28" s="8" t="s">
        <v>110</v>
      </c>
      <c r="B28" s="8" t="s">
        <v>111</v>
      </c>
      <c r="C28" s="8" t="s">
        <v>57</v>
      </c>
      <c r="D28" s="8" t="s">
        <v>125</v>
      </c>
      <c r="F28" s="8" t="s">
        <v>35</v>
      </c>
      <c r="G28" s="8"/>
      <c r="H28" s="8" t="s">
        <v>136</v>
      </c>
    </row>
    <row r="29" spans="1:8" ht="15.75" customHeight="1" x14ac:dyDescent="0.15">
      <c r="A29" s="8" t="s">
        <v>112</v>
      </c>
      <c r="B29" s="8" t="s">
        <v>113</v>
      </c>
      <c r="C29" s="8" t="s">
        <v>124</v>
      </c>
      <c r="D29" s="8" t="s">
        <v>125</v>
      </c>
      <c r="F29" s="8" t="s">
        <v>35</v>
      </c>
      <c r="H29" s="8" t="s">
        <v>126</v>
      </c>
    </row>
    <row r="30" spans="1:8" ht="15.75" customHeight="1" x14ac:dyDescent="0.15">
      <c r="A30" s="8" t="s">
        <v>114</v>
      </c>
      <c r="B30" s="8" t="s">
        <v>115</v>
      </c>
      <c r="C30" s="8" t="s">
        <v>124</v>
      </c>
      <c r="D30" s="8" t="s">
        <v>125</v>
      </c>
      <c r="F30" s="8" t="s">
        <v>35</v>
      </c>
      <c r="H30" s="8" t="s">
        <v>126</v>
      </c>
    </row>
    <row r="31" spans="1:8" ht="15.75" customHeight="1" x14ac:dyDescent="0.15">
      <c r="A31" s="8" t="s">
        <v>116</v>
      </c>
      <c r="B31" s="8" t="s">
        <v>117</v>
      </c>
      <c r="C31" s="8" t="s">
        <v>32</v>
      </c>
      <c r="D31" s="8" t="s">
        <v>125</v>
      </c>
      <c r="F31" s="8" t="s">
        <v>35</v>
      </c>
      <c r="G31" s="8"/>
      <c r="H31" s="8"/>
    </row>
    <row r="32" spans="1:8" ht="15.75" customHeight="1" x14ac:dyDescent="0.15">
      <c r="A32" s="8" t="s">
        <v>118</v>
      </c>
      <c r="B32" s="8" t="s">
        <v>119</v>
      </c>
      <c r="C32" s="8" t="s">
        <v>124</v>
      </c>
      <c r="D32" s="8" t="s">
        <v>125</v>
      </c>
      <c r="F32" s="8" t="s">
        <v>35</v>
      </c>
      <c r="G32" s="8"/>
      <c r="H32" s="8" t="s">
        <v>137</v>
      </c>
    </row>
    <row r="33" spans="1:8" ht="15.75" customHeight="1" x14ac:dyDescent="0.15">
      <c r="A33" s="8" t="s">
        <v>120</v>
      </c>
      <c r="B33" s="8" t="s">
        <v>121</v>
      </c>
      <c r="C33" s="8"/>
      <c r="D33" s="8"/>
      <c r="F33" s="8"/>
      <c r="G33" s="8"/>
      <c r="H33" s="8"/>
    </row>
    <row r="34" spans="1:8" ht="15.75" customHeight="1" x14ac:dyDescent="0.15">
      <c r="A34" s="8"/>
      <c r="B34" s="8"/>
      <c r="C34" s="8"/>
      <c r="D34" s="8"/>
      <c r="F34" s="8"/>
      <c r="G34" s="8"/>
      <c r="H34" s="8"/>
    </row>
  </sheetData>
  <autoFilter ref="A1:H33"/>
  <dataValidations count="5">
    <dataValidation type="list" allowBlank="1" showErrorMessage="1" sqref="D2:D34">
      <formula1>"No problem,No Change,Major Problem,Minor Problem,Unsure"</formula1>
    </dataValidation>
    <dataValidation type="list" allowBlank="1" showErrorMessage="1" sqref="C2:C34">
      <formula1>"Bobby,Justin,Scott,Tony,Mike"</formula1>
    </dataValidation>
    <dataValidation type="list" allowBlank="1" showErrorMessage="1" sqref="F2:F34">
      <formula1>"Not Started,Work In Progress,Blocked,Completed"</formula1>
    </dataValidation>
    <dataValidation type="list" allowBlank="1" showErrorMessage="1" sqref="G2:G34">
      <formula1>"Bobby,Justin,Mike,Scott"</formula1>
    </dataValidation>
    <dataValidation type="custom" allowBlank="1" showInputMessage="1" showErrorMessage="1" prompt="Please use a Jira bug and include &quot;SER-&quot;" sqref="E2:E34">
      <formula1>NOT(ISERROR(SEARCH(("SER-"),(E2))))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Istanbul Patch 2 Skiplist</vt:lpstr>
      <vt:lpstr>Istanbul Patch 2 Need to Check</vt:lpstr>
      <vt:lpstr>Helsinki Patch 8 Skiplist</vt:lpstr>
      <vt:lpstr>Helsinki Patch 8 Need to Check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2017-05-09T13:54:38Z</dcterms:created>
  <dcterms:modified xsi:type="dcterms:W3CDTF">2017-05-09T13:54:38Z</dcterms:modified>
</cp:coreProperties>
</file>