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\\wsl.localhost\Ubuntu\home\silver\code\apd\epidemic\"/>
    </mc:Choice>
  </mc:AlternateContent>
  <xr:revisionPtr revIDLastSave="0" documentId="13_ncr:1_{D5DEAE69-1D78-4256-93BC-5D6F9A5C42A8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comparison" sheetId="4" r:id="rId1"/>
    <sheet name="parallel_v1" sheetId="7" r:id="rId2"/>
    <sheet name="parallel_v2" sheetId="6" r:id="rId3"/>
  </sheets>
  <externalReferences>
    <externalReference r:id="rId4"/>
    <externalReference r:id="rId5"/>
  </externalReferences>
  <definedNames>
    <definedName name="ExternalData_1" localSheetId="2" hidden="1">parallel_v2!$A$1:$F$226</definedName>
    <definedName name="ExternalData_2" localSheetId="1" hidden="1">parallel_v1!$A$1:$D$451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51" i="7" l="1"/>
  <c r="G450" i="7"/>
  <c r="G449" i="7"/>
  <c r="G448" i="7"/>
  <c r="G447" i="7"/>
  <c r="G446" i="7"/>
  <c r="G445" i="7"/>
  <c r="G444" i="7"/>
  <c r="G443" i="7"/>
  <c r="G442" i="7"/>
  <c r="G441" i="7"/>
  <c r="G440" i="7"/>
  <c r="G439" i="7"/>
  <c r="G438" i="7"/>
  <c r="G437" i="7"/>
  <c r="G436" i="7"/>
  <c r="G435" i="7"/>
  <c r="I434" i="7"/>
  <c r="H434" i="7"/>
  <c r="G434" i="7"/>
  <c r="J434" i="7" s="1"/>
  <c r="G433" i="7"/>
  <c r="G432" i="7"/>
  <c r="G431" i="7"/>
  <c r="G430" i="7"/>
  <c r="G429" i="7"/>
  <c r="G428" i="7"/>
  <c r="G427" i="7"/>
  <c r="G426" i="7"/>
  <c r="G425" i="7"/>
  <c r="G424" i="7"/>
  <c r="G423" i="7"/>
  <c r="G422" i="7"/>
  <c r="G421" i="7"/>
  <c r="G420" i="7"/>
  <c r="G419" i="7"/>
  <c r="G418" i="7"/>
  <c r="G417" i="7"/>
  <c r="I416" i="7"/>
  <c r="H416" i="7"/>
  <c r="G416" i="7"/>
  <c r="J416" i="7" s="1"/>
  <c r="G415" i="7"/>
  <c r="G414" i="7"/>
  <c r="G413" i="7"/>
  <c r="G412" i="7"/>
  <c r="G411" i="7"/>
  <c r="G410" i="7"/>
  <c r="G409" i="7"/>
  <c r="G408" i="7"/>
  <c r="G407" i="7"/>
  <c r="G406" i="7"/>
  <c r="G405" i="7"/>
  <c r="G404" i="7"/>
  <c r="G403" i="7"/>
  <c r="G402" i="7"/>
  <c r="G401" i="7"/>
  <c r="G400" i="7"/>
  <c r="G399" i="7"/>
  <c r="J398" i="7"/>
  <c r="I398" i="7"/>
  <c r="H398" i="7"/>
  <c r="G398" i="7"/>
  <c r="G397" i="7"/>
  <c r="G396" i="7"/>
  <c r="G395" i="7"/>
  <c r="G394" i="7"/>
  <c r="G393" i="7"/>
  <c r="G392" i="7"/>
  <c r="G391" i="7"/>
  <c r="G390" i="7"/>
  <c r="G389" i="7"/>
  <c r="G388" i="7"/>
  <c r="G387" i="7"/>
  <c r="G386" i="7"/>
  <c r="G385" i="7"/>
  <c r="G384" i="7"/>
  <c r="G383" i="7"/>
  <c r="G382" i="7"/>
  <c r="G381" i="7"/>
  <c r="I380" i="7"/>
  <c r="H380" i="7"/>
  <c r="G380" i="7"/>
  <c r="J380" i="7" s="1"/>
  <c r="G379" i="7"/>
  <c r="G378" i="7"/>
  <c r="G377" i="7"/>
  <c r="G376" i="7"/>
  <c r="G375" i="7"/>
  <c r="G374" i="7"/>
  <c r="G373" i="7"/>
  <c r="G372" i="7"/>
  <c r="G371" i="7"/>
  <c r="G370" i="7"/>
  <c r="G369" i="7"/>
  <c r="G368" i="7"/>
  <c r="G367" i="7"/>
  <c r="G366" i="7"/>
  <c r="G365" i="7"/>
  <c r="G364" i="7"/>
  <c r="G363" i="7"/>
  <c r="I362" i="7"/>
  <c r="H362" i="7"/>
  <c r="G362" i="7"/>
  <c r="J362" i="7" s="1"/>
  <c r="G361" i="7"/>
  <c r="G360" i="7"/>
  <c r="G359" i="7"/>
  <c r="G358" i="7"/>
  <c r="G357" i="7"/>
  <c r="G356" i="7"/>
  <c r="G355" i="7"/>
  <c r="G354" i="7"/>
  <c r="G353" i="7"/>
  <c r="G352" i="7"/>
  <c r="G351" i="7"/>
  <c r="G350" i="7"/>
  <c r="G349" i="7"/>
  <c r="G348" i="7"/>
  <c r="G347" i="7"/>
  <c r="G346" i="7"/>
  <c r="G345" i="7"/>
  <c r="I344" i="7"/>
  <c r="H344" i="7"/>
  <c r="G344" i="7"/>
  <c r="J344" i="7" s="1"/>
  <c r="G343" i="7"/>
  <c r="G342" i="7"/>
  <c r="G341" i="7"/>
  <c r="G340" i="7"/>
  <c r="G339" i="7"/>
  <c r="G338" i="7"/>
  <c r="G337" i="7"/>
  <c r="G336" i="7"/>
  <c r="G335" i="7"/>
  <c r="G334" i="7"/>
  <c r="G333" i="7"/>
  <c r="G332" i="7"/>
  <c r="G331" i="7"/>
  <c r="G330" i="7"/>
  <c r="G329" i="7"/>
  <c r="G328" i="7"/>
  <c r="G327" i="7"/>
  <c r="J326" i="7"/>
  <c r="I326" i="7"/>
  <c r="H326" i="7"/>
  <c r="G326" i="7"/>
  <c r="G325" i="7"/>
  <c r="G324" i="7"/>
  <c r="G323" i="7"/>
  <c r="G322" i="7"/>
  <c r="G321" i="7"/>
  <c r="G320" i="7"/>
  <c r="G319" i="7"/>
  <c r="G318" i="7"/>
  <c r="G317" i="7"/>
  <c r="G316" i="7"/>
  <c r="G315" i="7"/>
  <c r="G314" i="7"/>
  <c r="G313" i="7"/>
  <c r="G312" i="7"/>
  <c r="G311" i="7"/>
  <c r="G310" i="7"/>
  <c r="G309" i="7"/>
  <c r="I308" i="7"/>
  <c r="H308" i="7"/>
  <c r="G308" i="7"/>
  <c r="J308" i="7" s="1"/>
  <c r="G307" i="7"/>
  <c r="G306" i="7"/>
  <c r="G305" i="7"/>
  <c r="G304" i="7"/>
  <c r="G303" i="7"/>
  <c r="G302" i="7"/>
  <c r="G301" i="7"/>
  <c r="G300" i="7"/>
  <c r="G299" i="7"/>
  <c r="G298" i="7"/>
  <c r="G297" i="7"/>
  <c r="G296" i="7"/>
  <c r="G295" i="7"/>
  <c r="G294" i="7"/>
  <c r="G293" i="7"/>
  <c r="G292" i="7"/>
  <c r="G291" i="7"/>
  <c r="I290" i="7"/>
  <c r="H290" i="7"/>
  <c r="G290" i="7"/>
  <c r="J290" i="7" s="1"/>
  <c r="G289" i="7"/>
  <c r="G288" i="7"/>
  <c r="G287" i="7"/>
  <c r="G286" i="7"/>
  <c r="G285" i="7"/>
  <c r="G284" i="7"/>
  <c r="G283" i="7"/>
  <c r="G282" i="7"/>
  <c r="G281" i="7"/>
  <c r="G280" i="7"/>
  <c r="G279" i="7"/>
  <c r="G278" i="7"/>
  <c r="G277" i="7"/>
  <c r="G276" i="7"/>
  <c r="G275" i="7"/>
  <c r="G274" i="7"/>
  <c r="G273" i="7"/>
  <c r="I272" i="7"/>
  <c r="H272" i="7"/>
  <c r="G272" i="7"/>
  <c r="J272" i="7" s="1"/>
  <c r="G271" i="7"/>
  <c r="G270" i="7"/>
  <c r="G269" i="7"/>
  <c r="G268" i="7"/>
  <c r="G267" i="7"/>
  <c r="G266" i="7"/>
  <c r="G265" i="7"/>
  <c r="G264" i="7"/>
  <c r="G263" i="7"/>
  <c r="G262" i="7"/>
  <c r="G261" i="7"/>
  <c r="G260" i="7"/>
  <c r="G259" i="7"/>
  <c r="G258" i="7"/>
  <c r="G257" i="7"/>
  <c r="G256" i="7"/>
  <c r="G255" i="7"/>
  <c r="J254" i="7"/>
  <c r="I254" i="7"/>
  <c r="H254" i="7"/>
  <c r="G254" i="7"/>
  <c r="G253" i="7"/>
  <c r="G252" i="7"/>
  <c r="G251" i="7"/>
  <c r="G250" i="7"/>
  <c r="G249" i="7"/>
  <c r="G248" i="7"/>
  <c r="G247" i="7"/>
  <c r="G246" i="7"/>
  <c r="G245" i="7"/>
  <c r="G244" i="7"/>
  <c r="G243" i="7"/>
  <c r="G242" i="7"/>
  <c r="G241" i="7"/>
  <c r="G240" i="7"/>
  <c r="G239" i="7"/>
  <c r="G238" i="7"/>
  <c r="G237" i="7"/>
  <c r="I236" i="7"/>
  <c r="H236" i="7"/>
  <c r="G236" i="7"/>
  <c r="J236" i="7" s="1"/>
  <c r="G235" i="7"/>
  <c r="G234" i="7"/>
  <c r="G233" i="7"/>
  <c r="G232" i="7"/>
  <c r="G231" i="7"/>
  <c r="G230" i="7"/>
  <c r="G229" i="7"/>
  <c r="G228" i="7"/>
  <c r="G227" i="7"/>
  <c r="G226" i="7"/>
  <c r="G225" i="7"/>
  <c r="G224" i="7"/>
  <c r="G223" i="7"/>
  <c r="G222" i="7"/>
  <c r="G221" i="7"/>
  <c r="G220" i="7"/>
  <c r="G219" i="7"/>
  <c r="I218" i="7"/>
  <c r="H218" i="7"/>
  <c r="G218" i="7"/>
  <c r="J218" i="7" s="1"/>
  <c r="G217" i="7"/>
  <c r="G216" i="7"/>
  <c r="G215" i="7"/>
  <c r="G214" i="7"/>
  <c r="G213" i="7"/>
  <c r="G212" i="7"/>
  <c r="G211" i="7"/>
  <c r="G210" i="7"/>
  <c r="G209" i="7"/>
  <c r="G208" i="7"/>
  <c r="G207" i="7"/>
  <c r="G206" i="7"/>
  <c r="G205" i="7"/>
  <c r="G204" i="7"/>
  <c r="G203" i="7"/>
  <c r="G202" i="7"/>
  <c r="G201" i="7"/>
  <c r="I200" i="7"/>
  <c r="H200" i="7"/>
  <c r="G200" i="7"/>
  <c r="J200" i="7" s="1"/>
  <c r="G199" i="7"/>
  <c r="G198" i="7"/>
  <c r="G197" i="7"/>
  <c r="G196" i="7"/>
  <c r="G195" i="7"/>
  <c r="G194" i="7"/>
  <c r="G193" i="7"/>
  <c r="G192" i="7"/>
  <c r="G191" i="7"/>
  <c r="G190" i="7"/>
  <c r="G189" i="7"/>
  <c r="G188" i="7"/>
  <c r="G187" i="7"/>
  <c r="G186" i="7"/>
  <c r="G185" i="7"/>
  <c r="G184" i="7"/>
  <c r="G183" i="7"/>
  <c r="J182" i="7"/>
  <c r="I182" i="7"/>
  <c r="H182" i="7"/>
  <c r="G182" i="7"/>
  <c r="G181" i="7"/>
  <c r="G180" i="7"/>
  <c r="G179" i="7"/>
  <c r="G178" i="7"/>
  <c r="G177" i="7"/>
  <c r="G176" i="7"/>
  <c r="G175" i="7"/>
  <c r="G174" i="7"/>
  <c r="G173" i="7"/>
  <c r="G172" i="7"/>
  <c r="G171" i="7"/>
  <c r="G170" i="7"/>
  <c r="G169" i="7"/>
  <c r="G168" i="7"/>
  <c r="G167" i="7"/>
  <c r="G166" i="7"/>
  <c r="G165" i="7"/>
  <c r="I164" i="7"/>
  <c r="H164" i="7"/>
  <c r="G164" i="7"/>
  <c r="J164" i="7" s="1"/>
  <c r="G163" i="7"/>
  <c r="G162" i="7"/>
  <c r="G161" i="7"/>
  <c r="G160" i="7"/>
  <c r="G159" i="7"/>
  <c r="G158" i="7"/>
  <c r="G157" i="7"/>
  <c r="G156" i="7"/>
  <c r="G155" i="7"/>
  <c r="G154" i="7"/>
  <c r="G153" i="7"/>
  <c r="G152" i="7"/>
  <c r="G151" i="7"/>
  <c r="G150" i="7"/>
  <c r="G149" i="7"/>
  <c r="G148" i="7"/>
  <c r="G147" i="7"/>
  <c r="I146" i="7"/>
  <c r="H146" i="7"/>
  <c r="G146" i="7"/>
  <c r="J146" i="7" s="1"/>
  <c r="G145" i="7"/>
  <c r="G144" i="7"/>
  <c r="G143" i="7"/>
  <c r="G142" i="7"/>
  <c r="G141" i="7"/>
  <c r="G140" i="7"/>
  <c r="G139" i="7"/>
  <c r="G138" i="7"/>
  <c r="G137" i="7"/>
  <c r="G136" i="7"/>
  <c r="G135" i="7"/>
  <c r="G134" i="7"/>
  <c r="G133" i="7"/>
  <c r="G132" i="7"/>
  <c r="G131" i="7"/>
  <c r="G130" i="7"/>
  <c r="G129" i="7"/>
  <c r="I128" i="7"/>
  <c r="H128" i="7"/>
  <c r="G128" i="7"/>
  <c r="J128" i="7" s="1"/>
  <c r="G127" i="7"/>
  <c r="G126" i="7"/>
  <c r="G125" i="7"/>
  <c r="G124" i="7"/>
  <c r="G123" i="7"/>
  <c r="G122" i="7"/>
  <c r="G121" i="7"/>
  <c r="G120" i="7"/>
  <c r="G119" i="7"/>
  <c r="G118" i="7"/>
  <c r="G117" i="7"/>
  <c r="G116" i="7"/>
  <c r="G115" i="7"/>
  <c r="G114" i="7"/>
  <c r="G113" i="7"/>
  <c r="G112" i="7"/>
  <c r="G111" i="7"/>
  <c r="J110" i="7"/>
  <c r="I110" i="7"/>
  <c r="H110" i="7"/>
  <c r="G110" i="7"/>
  <c r="G109" i="7"/>
  <c r="G108" i="7"/>
  <c r="G107" i="7"/>
  <c r="G106" i="7"/>
  <c r="G105" i="7"/>
  <c r="G104" i="7"/>
  <c r="G103" i="7"/>
  <c r="G102" i="7"/>
  <c r="G101" i="7"/>
  <c r="G100" i="7"/>
  <c r="G99" i="7"/>
  <c r="G98" i="7"/>
  <c r="G97" i="7"/>
  <c r="G96" i="7"/>
  <c r="G95" i="7"/>
  <c r="G94" i="7"/>
  <c r="G93" i="7"/>
  <c r="I92" i="7"/>
  <c r="H92" i="7"/>
  <c r="G92" i="7"/>
  <c r="J92" i="7" s="1"/>
  <c r="G91" i="7"/>
  <c r="G90" i="7"/>
  <c r="G89" i="7"/>
  <c r="G88" i="7"/>
  <c r="G87" i="7"/>
  <c r="G86" i="7"/>
  <c r="G85" i="7"/>
  <c r="G84" i="7"/>
  <c r="G83" i="7"/>
  <c r="G82" i="7"/>
  <c r="G81" i="7"/>
  <c r="G80" i="7"/>
  <c r="G79" i="7"/>
  <c r="G78" i="7"/>
  <c r="G77" i="7"/>
  <c r="G76" i="7"/>
  <c r="G75" i="7"/>
  <c r="I74" i="7"/>
  <c r="H74" i="7"/>
  <c r="G74" i="7"/>
  <c r="J74" i="7" s="1"/>
  <c r="G73" i="7"/>
  <c r="G72" i="7"/>
  <c r="G71" i="7"/>
  <c r="G70" i="7"/>
  <c r="G69" i="7"/>
  <c r="G68" i="7"/>
  <c r="G67" i="7"/>
  <c r="G66" i="7"/>
  <c r="G65" i="7"/>
  <c r="G64" i="7"/>
  <c r="G63" i="7"/>
  <c r="G62" i="7"/>
  <c r="G61" i="7"/>
  <c r="G60" i="7"/>
  <c r="G59" i="7"/>
  <c r="G58" i="7"/>
  <c r="G57" i="7"/>
  <c r="I56" i="7"/>
  <c r="H56" i="7"/>
  <c r="G56" i="7"/>
  <c r="J56" i="7" s="1"/>
  <c r="G55" i="7"/>
  <c r="G54" i="7"/>
  <c r="G53" i="7"/>
  <c r="G52" i="7"/>
  <c r="G51" i="7"/>
  <c r="G50" i="7"/>
  <c r="G49" i="7"/>
  <c r="G48" i="7"/>
  <c r="G47" i="7"/>
  <c r="G46" i="7"/>
  <c r="G45" i="7"/>
  <c r="G44" i="7"/>
  <c r="G43" i="7"/>
  <c r="G42" i="7"/>
  <c r="G41" i="7"/>
  <c r="G40" i="7"/>
  <c r="G39" i="7"/>
  <c r="J38" i="7"/>
  <c r="I38" i="7"/>
  <c r="H38" i="7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G21" i="7"/>
  <c r="I20" i="7"/>
  <c r="H20" i="7"/>
  <c r="G20" i="7"/>
  <c r="J20" i="7" s="1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G3" i="7"/>
  <c r="I2" i="7"/>
  <c r="H2" i="7"/>
  <c r="G2" i="7"/>
  <c r="J2" i="7" s="1"/>
  <c r="G2" i="6"/>
  <c r="H218" i="6"/>
  <c r="G218" i="6"/>
  <c r="H209" i="6"/>
  <c r="G209" i="6"/>
  <c r="H200" i="6"/>
  <c r="G200" i="6"/>
  <c r="H191" i="6"/>
  <c r="G191" i="6"/>
  <c r="H182" i="6"/>
  <c r="G182" i="6"/>
  <c r="H173" i="6"/>
  <c r="G173" i="6"/>
  <c r="H164" i="6"/>
  <c r="G164" i="6"/>
  <c r="H155" i="6"/>
  <c r="G155" i="6"/>
  <c r="H146" i="6"/>
  <c r="G146" i="6"/>
  <c r="H137" i="6"/>
  <c r="G137" i="6"/>
  <c r="H128" i="6"/>
  <c r="G128" i="6"/>
  <c r="H119" i="6"/>
  <c r="G119" i="6"/>
  <c r="H110" i="6"/>
  <c r="G110" i="6"/>
  <c r="H101" i="6"/>
  <c r="G101" i="6"/>
  <c r="H92" i="6"/>
  <c r="G92" i="6"/>
  <c r="H83" i="6"/>
  <c r="G83" i="6"/>
  <c r="H74" i="6"/>
  <c r="G74" i="6"/>
  <c r="H65" i="6"/>
  <c r="G65" i="6"/>
  <c r="H56" i="6"/>
  <c r="G56" i="6"/>
  <c r="H47" i="6"/>
  <c r="G47" i="6"/>
  <c r="H38" i="6"/>
  <c r="G38" i="6"/>
  <c r="H29" i="6"/>
  <c r="G29" i="6"/>
  <c r="H20" i="6"/>
  <c r="G20" i="6"/>
  <c r="H11" i="6"/>
  <c r="G11" i="6"/>
  <c r="H2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D6CE4BE-8FCA-4E6A-A90D-B4089B21C9C8}" keepAlive="1" name="Query - results" description="Connection to the 'results' query in the workbook." type="5" refreshedVersion="8" background="1" saveData="1">
    <dbPr connection="Provider=Microsoft.Mashup.OleDb.1;Data Source=$Workbook$;Location=results;Extended Properties=&quot;&quot;" command="SELECT * FROM [results]"/>
  </connection>
  <connection id="2" xr16:uid="{3CD9FFBC-E4B7-4773-8EBC-F53B6779D664}" keepAlive="1" name="Query - results (2)" description="Connection to the 'results (2)' query in the workbook." type="5" refreshedVersion="8" background="1" saveData="1">
    <dbPr connection="Provider=Microsoft.Mashup.OleDb.1;Data Source=$Workbook$;Location=&quot;results (2)&quot;;Extended Properties=&quot;&quot;" command="SELECT * FROM [results (2)]"/>
  </connection>
  <connection id="3" xr16:uid="{2BF7EB35-974E-48FE-B51B-131376368D2F}" keepAlive="1" name="Query - results (3)" description="Connection to the 'results (3)' query in the workbook." type="5" refreshedVersion="8" background="1" saveData="1">
    <dbPr connection="Provider=Microsoft.Mashup.OleDb.1;Data Source=$Workbook$;Location=&quot;results (3)&quot;;Extended Properties=&quot;&quot;" command="SELECT * FROM [results (3)]"/>
  </connection>
  <connection id="4" xr16:uid="{C7250021-9F2B-40C5-B8FD-73347AA5D191}" keepAlive="1" name="Query - results (4)" description="Connection to the 'results (4)' query in the workbook." type="5" refreshedVersion="8" background="1" saveData="1">
    <dbPr connection="Provider=Microsoft.Mashup.OleDb.1;Data Source=$Workbook$;Location=&quot;results (4)&quot;;Extended Properties=&quot;&quot;" command="SELECT * FROM [results (4)]"/>
  </connection>
  <connection id="5" xr16:uid="{5F07C5BC-4552-4C49-B275-B8BA3213AAC7}" keepAlive="1" name="Query - results (5)" description="Connection to the 'results (5)' query in the workbook." type="5" refreshedVersion="8" background="1" saveData="1">
    <dbPr connection="Provider=Microsoft.Mashup.OleDb.1;Data Source=$Workbook$;Location=&quot;results (5)&quot;;Extended Properties=&quot;&quot;" command="SELECT * FROM [results (5)]"/>
  </connection>
  <connection id="6" xr16:uid="{0CC98779-D1EE-4AFF-B387-20C9223F7390}" keepAlive="1" name="Query - results (6)" description="Connection to the 'results (6)' query in the workbook." type="5" refreshedVersion="8" background="1" saveData="1">
    <dbPr connection="Provider=Microsoft.Mashup.OleDb.1;Data Source=$Workbook$;Location=&quot;results (6)&quot;;Extended Properties=&quot;&quot;" command="SELECT * FROM [results (6)]"/>
  </connection>
</connections>
</file>

<file path=xl/sharedStrings.xml><?xml version="1.0" encoding="utf-8"?>
<sst xmlns="http://schemas.openxmlformats.org/spreadsheetml/2006/main" count="500" uniqueCount="22">
  <si>
    <t xml:space="preserve"> threads</t>
  </si>
  <si>
    <t xml:space="preserve"> t_serial</t>
  </si>
  <si>
    <t xml:space="preserve"> speedup</t>
  </si>
  <si>
    <t>populationSize</t>
  </si>
  <si>
    <t xml:space="preserve"> simulationTime</t>
  </si>
  <si>
    <t>static</t>
  </si>
  <si>
    <t>dynamic</t>
  </si>
  <si>
    <t>policy</t>
  </si>
  <si>
    <t>chunk_size</t>
  </si>
  <si>
    <t>population</t>
  </si>
  <si>
    <t>simulation_time</t>
  </si>
  <si>
    <t>parallel_v1_time</t>
  </si>
  <si>
    <t>serial_time</t>
  </si>
  <si>
    <t>speedup_v1</t>
  </si>
  <si>
    <t>best_chunk_size</t>
  </si>
  <si>
    <t>best_policy</t>
  </si>
  <si>
    <t>best_thread_count</t>
  </si>
  <si>
    <t>best_speedup</t>
  </si>
  <si>
    <t>population_size</t>
  </si>
  <si>
    <t>speedup_v2</t>
  </si>
  <si>
    <t>thread_count</t>
  </si>
  <si>
    <t xml:space="preserve"> t_parallel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</si>
</sst>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color rgb="FFCCCCCC"/>
      <name val="Consolas"/>
      <family val="3"/>
    </font>
    <font>
      <sz val="8"/>
      <color rgb="FFB5CEA8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/>
    </xf>
  </cellXfs>
  <cellStyles count="1">
    <cellStyle name="Normal" xfId="0" builtinId="0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v1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comparison!$B$2:$B$6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500</c:v>
                </c:pt>
              </c:numCache>
            </c:numRef>
          </c:cat>
          <c:val>
            <c:numRef>
              <c:f>comparison!$C$2:$C$6</c:f>
              <c:numCache>
                <c:formatCode>General</c:formatCode>
                <c:ptCount val="5"/>
                <c:pt idx="0">
                  <c:v>2.5590291650000001</c:v>
                </c:pt>
                <c:pt idx="1">
                  <c:v>2.4073328549999999</c:v>
                </c:pt>
                <c:pt idx="2">
                  <c:v>3.1405959590000001</c:v>
                </c:pt>
                <c:pt idx="3">
                  <c:v>3.2216391959999999</c:v>
                </c:pt>
                <c:pt idx="4">
                  <c:v>3.621813757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2C-45C1-A9BB-8657D1608A2D}"/>
            </c:ext>
          </c:extLst>
        </c:ser>
        <c:ser>
          <c:idx val="1"/>
          <c:order val="1"/>
          <c:tx>
            <c:v>v2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comparison!$B$2:$B$6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500</c:v>
                </c:pt>
              </c:numCache>
            </c:numRef>
          </c:cat>
          <c:val>
            <c:numRef>
              <c:f>comparison!$F$2:$F$6</c:f>
              <c:numCache>
                <c:formatCode>General</c:formatCode>
                <c:ptCount val="5"/>
                <c:pt idx="0">
                  <c:v>0.88662200000000002</c:v>
                </c:pt>
                <c:pt idx="1">
                  <c:v>1.3038069999999999</c:v>
                </c:pt>
                <c:pt idx="2">
                  <c:v>1.4054489999999999</c:v>
                </c:pt>
                <c:pt idx="3">
                  <c:v>1.1436839999999999</c:v>
                </c:pt>
                <c:pt idx="4">
                  <c:v>1.3691530000000001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2C-45C1-A9BB-8657D1608A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3096511"/>
        <c:axId val="1463123391"/>
      </c:barChart>
      <c:catAx>
        <c:axId val="1463096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123391"/>
        <c:crosses val="autoZero"/>
        <c:auto val="1"/>
        <c:lblAlgn val="ctr"/>
        <c:lblOffset val="100"/>
        <c:noMultiLvlLbl val="0"/>
      </c:catAx>
      <c:valAx>
        <c:axId val="1463123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096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500K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50</c:v>
          </c:tx>
          <c:spPr>
            <a:ln w="19050"/>
          </c:spPr>
          <c:xVal>
            <c:numRef>
              <c:f>parallel_v2!$C$182:$C$190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parallel_v2!$F$182:$F$190</c:f>
              <c:numCache>
                <c:formatCode>General</c:formatCode>
                <c:ptCount val="9"/>
                <c:pt idx="0">
                  <c:v>1.8219810000000001</c:v>
                </c:pt>
                <c:pt idx="1">
                  <c:v>2.7355119999999999</c:v>
                </c:pt>
                <c:pt idx="2">
                  <c:v>3.2678989999999999</c:v>
                </c:pt>
                <c:pt idx="3">
                  <c:v>3.3698060000000001</c:v>
                </c:pt>
                <c:pt idx="4">
                  <c:v>3.64174</c:v>
                </c:pt>
                <c:pt idx="5">
                  <c:v>3.8659889999999999</c:v>
                </c:pt>
                <c:pt idx="6">
                  <c:v>4.1325240000000001</c:v>
                </c:pt>
                <c:pt idx="7">
                  <c:v>4.4879239999999996</c:v>
                </c:pt>
                <c:pt idx="8">
                  <c:v>4.3960889999999999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6E-420C-B8EC-9CE987039E9E}"/>
            </c:ext>
          </c:extLst>
        </c:ser>
        <c:ser>
          <c:idx val="2"/>
          <c:order val="1"/>
          <c:tx>
            <c:v>100</c:v>
          </c:tx>
          <c:spPr>
            <a:ln w="19050"/>
          </c:spPr>
          <c:xVal>
            <c:numRef>
              <c:f>parallel_v2!$C$191:$C$199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parallel_v2!$F$191:$F$199</c:f>
              <c:numCache>
                <c:formatCode>General</c:formatCode>
                <c:ptCount val="9"/>
                <c:pt idx="0">
                  <c:v>1.8872150000000001</c:v>
                </c:pt>
                <c:pt idx="1">
                  <c:v>2.703446</c:v>
                </c:pt>
                <c:pt idx="2">
                  <c:v>3.3026990000000001</c:v>
                </c:pt>
                <c:pt idx="3">
                  <c:v>3.3457560000000002</c:v>
                </c:pt>
                <c:pt idx="4">
                  <c:v>3.7529240000000001</c:v>
                </c:pt>
                <c:pt idx="5">
                  <c:v>4.0109469999999998</c:v>
                </c:pt>
                <c:pt idx="6">
                  <c:v>4.3684669999999999</c:v>
                </c:pt>
                <c:pt idx="7">
                  <c:v>4.4984999999999999</c:v>
                </c:pt>
                <c:pt idx="8">
                  <c:v>4.5610239999999997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6E-420C-B8EC-9CE987039E9E}"/>
            </c:ext>
          </c:extLst>
        </c:ser>
        <c:ser>
          <c:idx val="0"/>
          <c:order val="2"/>
          <c:tx>
            <c:v>150</c:v>
          </c:tx>
          <c:spPr>
            <a:ln w="19050"/>
          </c:spPr>
          <c:xVal>
            <c:numRef>
              <c:f>parallel_v2!$C$200:$C$208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parallel_v2!$F$200:$F$208</c:f>
              <c:numCache>
                <c:formatCode>General</c:formatCode>
                <c:ptCount val="9"/>
                <c:pt idx="0">
                  <c:v>1.919009</c:v>
                </c:pt>
                <c:pt idx="1">
                  <c:v>2.7480419999999999</c:v>
                </c:pt>
                <c:pt idx="2">
                  <c:v>3.2578659999999999</c:v>
                </c:pt>
                <c:pt idx="3">
                  <c:v>3.141149</c:v>
                </c:pt>
                <c:pt idx="4">
                  <c:v>3.5633180000000002</c:v>
                </c:pt>
                <c:pt idx="5">
                  <c:v>3.9828999999999999</c:v>
                </c:pt>
                <c:pt idx="6">
                  <c:v>4.1312860000000002</c:v>
                </c:pt>
                <c:pt idx="7">
                  <c:v>4.4463549999999996</c:v>
                </c:pt>
                <c:pt idx="8">
                  <c:v>4.5704099999999999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E6E-420C-B8EC-9CE987039E9E}"/>
            </c:ext>
          </c:extLst>
        </c:ser>
        <c:ser>
          <c:idx val="3"/>
          <c:order val="3"/>
          <c:tx>
            <c:v>200</c:v>
          </c:tx>
          <c:spPr>
            <a:ln w="19050"/>
          </c:spPr>
          <c:xVal>
            <c:numRef>
              <c:f>parallel_v2!$C$209:$C$217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parallel_v2!$F$209:$F$217</c:f>
              <c:numCache>
                <c:formatCode>General</c:formatCode>
                <c:ptCount val="9"/>
                <c:pt idx="0">
                  <c:v>1.8843859999999999</c:v>
                </c:pt>
                <c:pt idx="1">
                  <c:v>2.6536970000000002</c:v>
                </c:pt>
                <c:pt idx="2">
                  <c:v>2.7387350000000001</c:v>
                </c:pt>
                <c:pt idx="3">
                  <c:v>3.2721149999999999</c:v>
                </c:pt>
                <c:pt idx="4">
                  <c:v>3.5700989999999999</c:v>
                </c:pt>
                <c:pt idx="5">
                  <c:v>3.914304</c:v>
                </c:pt>
                <c:pt idx="6">
                  <c:v>4.1857139999999999</c:v>
                </c:pt>
                <c:pt idx="7">
                  <c:v>4.5100920000000002</c:v>
                </c:pt>
                <c:pt idx="8">
                  <c:v>4.5428620000000004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E6E-420C-B8EC-9CE987039E9E}"/>
            </c:ext>
          </c:extLst>
        </c:ser>
        <c:ser>
          <c:idx val="4"/>
          <c:order val="4"/>
          <c:tx>
            <c:v>500</c:v>
          </c:tx>
          <c:spPr>
            <a:ln w="19050"/>
          </c:spPr>
          <c:xVal>
            <c:numRef>
              <c:f>parallel_v2!$C$218:$C$226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parallel_v2!$F$218:$F$226</c:f>
              <c:numCache>
                <c:formatCode>General</c:formatCode>
                <c:ptCount val="9"/>
                <c:pt idx="0">
                  <c:v>1.817528</c:v>
                </c:pt>
                <c:pt idx="1">
                  <c:v>2.7215159999999998</c:v>
                </c:pt>
                <c:pt idx="2">
                  <c:v>3.3977400000000002</c:v>
                </c:pt>
                <c:pt idx="3">
                  <c:v>3.1022669999999999</c:v>
                </c:pt>
                <c:pt idx="4">
                  <c:v>3.5263629999999999</c:v>
                </c:pt>
                <c:pt idx="5">
                  <c:v>3.788392</c:v>
                </c:pt>
                <c:pt idx="6">
                  <c:v>4.0775300000000003</c:v>
                </c:pt>
                <c:pt idx="7">
                  <c:v>3.8476210000000002</c:v>
                </c:pt>
                <c:pt idx="8">
                  <c:v>4.6891160000000003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E6E-420C-B8EC-9CE987039E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3851712"/>
        <c:axId val="983838272"/>
      </c:scatterChart>
      <c:valAx>
        <c:axId val="983851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3838272"/>
        <c:crosses val="autoZero"/>
        <c:crossBetween val="midCat"/>
      </c:valAx>
      <c:valAx>
        <c:axId val="98383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38517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v1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comparison!$B$2:$B$6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500</c:v>
                </c:pt>
              </c:numCache>
            </c:numRef>
          </c:cat>
          <c:val>
            <c:numRef>
              <c:f>comparison!$C$7:$C$11</c:f>
              <c:numCache>
                <c:formatCode>General</c:formatCode>
                <c:ptCount val="5"/>
                <c:pt idx="0">
                  <c:v>3.0238593389999999</c:v>
                </c:pt>
                <c:pt idx="1">
                  <c:v>3.3274307240000001</c:v>
                </c:pt>
                <c:pt idx="2">
                  <c:v>4.0207791769999996</c:v>
                </c:pt>
                <c:pt idx="3">
                  <c:v>3.8036184820000001</c:v>
                </c:pt>
                <c:pt idx="4">
                  <c:v>3.5570263729999998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4C-43D5-89B0-32B7276B84B0}"/>
            </c:ext>
          </c:extLst>
        </c:ser>
        <c:ser>
          <c:idx val="1"/>
          <c:order val="1"/>
          <c:tx>
            <c:v>v2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comparison!$B$2:$B$6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500</c:v>
                </c:pt>
              </c:numCache>
            </c:numRef>
          </c:cat>
          <c:val>
            <c:numRef>
              <c:f>comparison!$F$7:$F$11</c:f>
              <c:numCache>
                <c:formatCode>General</c:formatCode>
                <c:ptCount val="5"/>
                <c:pt idx="0">
                  <c:v>1.123327</c:v>
                </c:pt>
                <c:pt idx="1">
                  <c:v>1.473007</c:v>
                </c:pt>
                <c:pt idx="2">
                  <c:v>1.458728</c:v>
                </c:pt>
                <c:pt idx="3">
                  <c:v>1.766203</c:v>
                </c:pt>
                <c:pt idx="4">
                  <c:v>1.513884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4C-43D5-89B0-32B7276B84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3096511"/>
        <c:axId val="1463123391"/>
      </c:barChart>
      <c:catAx>
        <c:axId val="1463096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123391"/>
        <c:crosses val="autoZero"/>
        <c:auto val="1"/>
        <c:lblAlgn val="ctr"/>
        <c:lblOffset val="100"/>
        <c:noMultiLvlLbl val="0"/>
      </c:catAx>
      <c:valAx>
        <c:axId val="1463123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096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50k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v1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comparison!$B$2:$B$6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500</c:v>
                </c:pt>
              </c:numCache>
            </c:numRef>
          </c:cat>
          <c:val>
            <c:numRef>
              <c:f>comparison!$C$12:$C$16</c:f>
              <c:numCache>
                <c:formatCode>General</c:formatCode>
                <c:ptCount val="5"/>
                <c:pt idx="0">
                  <c:v>4.4629946379999996</c:v>
                </c:pt>
                <c:pt idx="1">
                  <c:v>4.8490439170000004</c:v>
                </c:pt>
                <c:pt idx="2">
                  <c:v>4.8156123119999998</c:v>
                </c:pt>
                <c:pt idx="3">
                  <c:v>4.5256480979999996</c:v>
                </c:pt>
                <c:pt idx="4">
                  <c:v>4.1729928870000004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F4-4C78-924E-23823C6C1198}"/>
            </c:ext>
          </c:extLst>
        </c:ser>
        <c:ser>
          <c:idx val="1"/>
          <c:order val="1"/>
          <c:tx>
            <c:v>v2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comparison!$B$2:$B$6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500</c:v>
                </c:pt>
              </c:numCache>
            </c:numRef>
          </c:cat>
          <c:val>
            <c:numRef>
              <c:f>comparison!$F$12:$F$16</c:f>
              <c:numCache>
                <c:formatCode>General</c:formatCode>
                <c:ptCount val="5"/>
                <c:pt idx="0">
                  <c:v>1.914272</c:v>
                </c:pt>
                <c:pt idx="1">
                  <c:v>2.2128589999999999</c:v>
                </c:pt>
                <c:pt idx="2">
                  <c:v>2.1868300000000001</c:v>
                </c:pt>
                <c:pt idx="3">
                  <c:v>2.1868280000000002</c:v>
                </c:pt>
                <c:pt idx="4">
                  <c:v>2.4237299999999999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F4-4C78-924E-23823C6C11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3096511"/>
        <c:axId val="1463123391"/>
      </c:barChart>
      <c:catAx>
        <c:axId val="1463096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123391"/>
        <c:crosses val="autoZero"/>
        <c:auto val="1"/>
        <c:lblAlgn val="ctr"/>
        <c:lblOffset val="100"/>
        <c:noMultiLvlLbl val="0"/>
      </c:catAx>
      <c:valAx>
        <c:axId val="1463123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096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v1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comparison!$B$2:$B$6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500</c:v>
                </c:pt>
              </c:numCache>
            </c:numRef>
          </c:cat>
          <c:val>
            <c:numRef>
              <c:f>comparison!$C$17:$C$21</c:f>
              <c:numCache>
                <c:formatCode>General</c:formatCode>
                <c:ptCount val="5"/>
                <c:pt idx="0">
                  <c:v>2.939765527</c:v>
                </c:pt>
                <c:pt idx="1">
                  <c:v>3.308653772</c:v>
                </c:pt>
                <c:pt idx="2">
                  <c:v>3.27042403</c:v>
                </c:pt>
                <c:pt idx="3">
                  <c:v>3.210052852</c:v>
                </c:pt>
                <c:pt idx="4">
                  <c:v>3.0833220350000001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92-489F-A97B-FCAB155CE242}"/>
            </c:ext>
          </c:extLst>
        </c:ser>
        <c:ser>
          <c:idx val="1"/>
          <c:order val="1"/>
          <c:tx>
            <c:v>v2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comparison!$B$2:$B$6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500</c:v>
                </c:pt>
              </c:numCache>
            </c:numRef>
          </c:cat>
          <c:val>
            <c:numRef>
              <c:f>comparison!$F$17:$F$21</c:f>
              <c:numCache>
                <c:formatCode>General</c:formatCode>
                <c:ptCount val="5"/>
                <c:pt idx="0">
                  <c:v>2.7809370000000002</c:v>
                </c:pt>
                <c:pt idx="1">
                  <c:v>2.905421</c:v>
                </c:pt>
                <c:pt idx="2">
                  <c:v>3.0507810000000002</c:v>
                </c:pt>
                <c:pt idx="3">
                  <c:v>3.0417550000000002</c:v>
                </c:pt>
                <c:pt idx="4">
                  <c:v>2.9631210000000001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92-489F-A97B-FCAB155CE2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3096511"/>
        <c:axId val="1463123391"/>
      </c:barChart>
      <c:catAx>
        <c:axId val="1463096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123391"/>
        <c:crosses val="autoZero"/>
        <c:auto val="1"/>
        <c:lblAlgn val="ctr"/>
        <c:lblOffset val="100"/>
        <c:noMultiLvlLbl val="0"/>
      </c:catAx>
      <c:valAx>
        <c:axId val="1463123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096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500k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v1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comparison!$B$2:$B$6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500</c:v>
                </c:pt>
              </c:numCache>
            </c:numRef>
          </c:cat>
          <c:val>
            <c:numRef>
              <c:f>comparison!$C$22:$C$26</c:f>
              <c:numCache>
                <c:formatCode>General</c:formatCode>
                <c:ptCount val="5"/>
                <c:pt idx="0">
                  <c:v>5.7073427690000003</c:v>
                </c:pt>
                <c:pt idx="1">
                  <c:v>5.5908221200000003</c:v>
                </c:pt>
                <c:pt idx="2">
                  <c:v>5.3766376119999997</c:v>
                </c:pt>
                <c:pt idx="3">
                  <c:v>5.4875718090000003</c:v>
                </c:pt>
                <c:pt idx="4">
                  <c:v>5.0319143390000001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B6-4C66-B456-8BFD7152A97C}"/>
            </c:ext>
          </c:extLst>
        </c:ser>
        <c:ser>
          <c:idx val="1"/>
          <c:order val="1"/>
          <c:tx>
            <c:v>v2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comparison!$B$2:$B$6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500</c:v>
                </c:pt>
              </c:numCache>
            </c:numRef>
          </c:cat>
          <c:val>
            <c:numRef>
              <c:f>comparison!$F$22:$F$26</c:f>
              <c:numCache>
                <c:formatCode>General</c:formatCode>
                <c:ptCount val="5"/>
                <c:pt idx="0">
                  <c:v>4.4879239999999996</c:v>
                </c:pt>
                <c:pt idx="1">
                  <c:v>4.5610239999999997</c:v>
                </c:pt>
                <c:pt idx="2">
                  <c:v>4.5704099999999999</c:v>
                </c:pt>
                <c:pt idx="3">
                  <c:v>4.5428620000000004</c:v>
                </c:pt>
                <c:pt idx="4">
                  <c:v>4.6891160000000003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B6-4C66-B456-8BFD7152A9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3096511"/>
        <c:axId val="1463123391"/>
      </c:barChart>
      <c:catAx>
        <c:axId val="1463096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123391"/>
        <c:crosses val="autoZero"/>
        <c:auto val="1"/>
        <c:lblAlgn val="ctr"/>
        <c:lblOffset val="100"/>
        <c:noMultiLvlLbl val="0"/>
      </c:catAx>
      <c:valAx>
        <c:axId val="1463123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096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10k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50</c:v>
          </c:tx>
          <c:spPr>
            <a:ln w="19050"/>
          </c:spPr>
          <c:xVal>
            <c:numRef>
              <c:f>parallel_v2!$C$2:$C$10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parallel_v2!$F$2:$F$10</c:f>
              <c:numCache>
                <c:formatCode>General</c:formatCode>
                <c:ptCount val="9"/>
                <c:pt idx="0">
                  <c:v>0.82344099999999998</c:v>
                </c:pt>
                <c:pt idx="1">
                  <c:v>0.88662200000000002</c:v>
                </c:pt>
                <c:pt idx="2">
                  <c:v>0.71509299999999998</c:v>
                </c:pt>
                <c:pt idx="3">
                  <c:v>0.67049800000000004</c:v>
                </c:pt>
                <c:pt idx="4">
                  <c:v>0.732514</c:v>
                </c:pt>
                <c:pt idx="5">
                  <c:v>0.61194599999999999</c:v>
                </c:pt>
                <c:pt idx="6">
                  <c:v>0.65296799999999999</c:v>
                </c:pt>
                <c:pt idx="7">
                  <c:v>0.52578199999999997</c:v>
                </c:pt>
                <c:pt idx="8">
                  <c:v>0.55574000000000001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2A-4E77-9FE7-CDAF7EE5524C}"/>
            </c:ext>
          </c:extLst>
        </c:ser>
        <c:ser>
          <c:idx val="2"/>
          <c:order val="1"/>
          <c:tx>
            <c:v>100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parallel_v2!$C$11:$C$19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parallel_v2!$F$11:$F$19</c:f>
              <c:numCache>
                <c:formatCode>General</c:formatCode>
                <c:ptCount val="9"/>
                <c:pt idx="0">
                  <c:v>0.85761200000000004</c:v>
                </c:pt>
                <c:pt idx="1">
                  <c:v>1.3038069999999999</c:v>
                </c:pt>
                <c:pt idx="2">
                  <c:v>0.93574900000000005</c:v>
                </c:pt>
                <c:pt idx="3">
                  <c:v>0.65045500000000001</c:v>
                </c:pt>
                <c:pt idx="4">
                  <c:v>0.71429600000000004</c:v>
                </c:pt>
                <c:pt idx="5">
                  <c:v>0.63127800000000001</c:v>
                </c:pt>
                <c:pt idx="6">
                  <c:v>0.60915399999999997</c:v>
                </c:pt>
                <c:pt idx="7">
                  <c:v>0.55774199999999996</c:v>
                </c:pt>
                <c:pt idx="8">
                  <c:v>0.55146499999999998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22A-4E77-9FE7-CDAF7EE5524C}"/>
            </c:ext>
          </c:extLst>
        </c:ser>
        <c:ser>
          <c:idx val="0"/>
          <c:order val="2"/>
          <c:tx>
            <c:v>150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parallel_v2!$C$20:$C$28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parallel_v2!$F$20:$F$28</c:f>
              <c:numCache>
                <c:formatCode>General</c:formatCode>
                <c:ptCount val="9"/>
                <c:pt idx="0">
                  <c:v>1.019415</c:v>
                </c:pt>
                <c:pt idx="1">
                  <c:v>1.4054489999999999</c:v>
                </c:pt>
                <c:pt idx="2">
                  <c:v>0.82633299999999998</c:v>
                </c:pt>
                <c:pt idx="3">
                  <c:v>0.83483399999999996</c:v>
                </c:pt>
                <c:pt idx="4">
                  <c:v>0.77613200000000004</c:v>
                </c:pt>
                <c:pt idx="5">
                  <c:v>0.66261899999999996</c:v>
                </c:pt>
                <c:pt idx="6">
                  <c:v>0.57746600000000003</c:v>
                </c:pt>
                <c:pt idx="7">
                  <c:v>0.52248000000000006</c:v>
                </c:pt>
                <c:pt idx="8">
                  <c:v>0.41268500000000002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22A-4E77-9FE7-CDAF7EE5524C}"/>
            </c:ext>
          </c:extLst>
        </c:ser>
        <c:ser>
          <c:idx val="3"/>
          <c:order val="3"/>
          <c:tx>
            <c:v>200</c:v>
          </c:tx>
          <c:spPr>
            <a:ln w="19050"/>
          </c:spPr>
          <c:xVal>
            <c:numRef>
              <c:f>parallel_v2!$C$29:$C$37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parallel_v2!$F$29:$F$37</c:f>
              <c:numCache>
                <c:formatCode>General</c:formatCode>
                <c:ptCount val="9"/>
                <c:pt idx="0">
                  <c:v>1.002432</c:v>
                </c:pt>
                <c:pt idx="1">
                  <c:v>1.1436839999999999</c:v>
                </c:pt>
                <c:pt idx="2">
                  <c:v>1.1087549999999999</c:v>
                </c:pt>
                <c:pt idx="3">
                  <c:v>0.838889</c:v>
                </c:pt>
                <c:pt idx="4">
                  <c:v>0.68988799999999995</c:v>
                </c:pt>
                <c:pt idx="5">
                  <c:v>0.76617800000000003</c:v>
                </c:pt>
                <c:pt idx="6">
                  <c:v>0.62617400000000001</c:v>
                </c:pt>
                <c:pt idx="7">
                  <c:v>0.59271799999999997</c:v>
                </c:pt>
                <c:pt idx="8">
                  <c:v>0.59174800000000005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22A-4E77-9FE7-CDAF7EE5524C}"/>
            </c:ext>
          </c:extLst>
        </c:ser>
        <c:ser>
          <c:idx val="4"/>
          <c:order val="4"/>
          <c:tx>
            <c:v>500</c:v>
          </c:tx>
          <c:spPr>
            <a:ln w="19050"/>
          </c:spPr>
          <c:xVal>
            <c:numRef>
              <c:f>parallel_v2!$C$38:$C$46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parallel_v2!$F$38:$F$46</c:f>
              <c:numCache>
                <c:formatCode>General</c:formatCode>
                <c:ptCount val="9"/>
                <c:pt idx="0">
                  <c:v>1.2885230000000001</c:v>
                </c:pt>
                <c:pt idx="1">
                  <c:v>1.3513790000000001</c:v>
                </c:pt>
                <c:pt idx="2">
                  <c:v>1.3691530000000001</c:v>
                </c:pt>
                <c:pt idx="3">
                  <c:v>0.90383100000000005</c:v>
                </c:pt>
                <c:pt idx="4">
                  <c:v>0.88315299999999997</c:v>
                </c:pt>
                <c:pt idx="5">
                  <c:v>0.73811400000000005</c:v>
                </c:pt>
                <c:pt idx="6">
                  <c:v>0.68932499999999997</c:v>
                </c:pt>
                <c:pt idx="7">
                  <c:v>0.64170300000000002</c:v>
                </c:pt>
                <c:pt idx="8">
                  <c:v>0.63768000000000002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22A-4E77-9FE7-CDAF7EE552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3851712"/>
        <c:axId val="983838272"/>
      </c:scatterChart>
      <c:valAx>
        <c:axId val="983851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3838272"/>
        <c:crosses val="autoZero"/>
        <c:crossBetween val="midCat"/>
      </c:valAx>
      <c:valAx>
        <c:axId val="98383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38517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20k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50</c:v>
          </c:tx>
          <c:spPr>
            <a:ln w="19050"/>
          </c:spPr>
          <c:xVal>
            <c:numRef>
              <c:f>parallel_v2!$C$47:$C$55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parallel_v2!$F$47:$F$55</c:f>
              <c:numCache>
                <c:formatCode>General</c:formatCode>
                <c:ptCount val="9"/>
                <c:pt idx="0">
                  <c:v>1.04078</c:v>
                </c:pt>
                <c:pt idx="1">
                  <c:v>1.0190410000000001</c:v>
                </c:pt>
                <c:pt idx="2">
                  <c:v>1.068651</c:v>
                </c:pt>
                <c:pt idx="3">
                  <c:v>1.0123789999999999</c:v>
                </c:pt>
                <c:pt idx="4">
                  <c:v>1.123327</c:v>
                </c:pt>
                <c:pt idx="5">
                  <c:v>1.0210079999999999</c:v>
                </c:pt>
                <c:pt idx="6">
                  <c:v>0.97571099999999999</c:v>
                </c:pt>
                <c:pt idx="7">
                  <c:v>0.93854599999999999</c:v>
                </c:pt>
                <c:pt idx="8">
                  <c:v>0.92507300000000003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55-4CDB-8DAE-157759448A30}"/>
            </c:ext>
          </c:extLst>
        </c:ser>
        <c:ser>
          <c:idx val="2"/>
          <c:order val="1"/>
          <c:tx>
            <c:v>100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parallel_v2!$C$56:$C$64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parallel_v2!$F$56:$F$64</c:f>
              <c:numCache>
                <c:formatCode>General</c:formatCode>
                <c:ptCount val="9"/>
                <c:pt idx="0">
                  <c:v>1.04051</c:v>
                </c:pt>
                <c:pt idx="1">
                  <c:v>1.1346510000000001</c:v>
                </c:pt>
                <c:pt idx="2">
                  <c:v>1.473007</c:v>
                </c:pt>
                <c:pt idx="3">
                  <c:v>1.2698579999999999</c:v>
                </c:pt>
                <c:pt idx="4">
                  <c:v>1.2194799999999999</c:v>
                </c:pt>
                <c:pt idx="5">
                  <c:v>1.089755</c:v>
                </c:pt>
                <c:pt idx="6">
                  <c:v>1.0328079999999999</c:v>
                </c:pt>
                <c:pt idx="7">
                  <c:v>0.91026700000000005</c:v>
                </c:pt>
                <c:pt idx="8">
                  <c:v>1.039113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55-4CDB-8DAE-157759448A30}"/>
            </c:ext>
          </c:extLst>
        </c:ser>
        <c:ser>
          <c:idx val="0"/>
          <c:order val="2"/>
          <c:tx>
            <c:v>150</c:v>
          </c:tx>
          <c:spPr>
            <a:ln w="19050"/>
          </c:spPr>
          <c:xVal>
            <c:numRef>
              <c:f>parallel_v2!$C$65:$C$73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parallel_v2!$F$65:$F$73</c:f>
              <c:numCache>
                <c:formatCode>General</c:formatCode>
                <c:ptCount val="9"/>
                <c:pt idx="0">
                  <c:v>1.1896230000000001</c:v>
                </c:pt>
                <c:pt idx="1">
                  <c:v>1.3354569999999999</c:v>
                </c:pt>
                <c:pt idx="2">
                  <c:v>1.458728</c:v>
                </c:pt>
                <c:pt idx="3">
                  <c:v>1.30175</c:v>
                </c:pt>
                <c:pt idx="4">
                  <c:v>1.2564660000000001</c:v>
                </c:pt>
                <c:pt idx="5">
                  <c:v>1.1428739999999999</c:v>
                </c:pt>
                <c:pt idx="6">
                  <c:v>1.06555</c:v>
                </c:pt>
                <c:pt idx="7">
                  <c:v>0.82698799999999995</c:v>
                </c:pt>
                <c:pt idx="8">
                  <c:v>0.924535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C55-4CDB-8DAE-157759448A30}"/>
            </c:ext>
          </c:extLst>
        </c:ser>
        <c:ser>
          <c:idx val="3"/>
          <c:order val="3"/>
          <c:tx>
            <c:v>200</c:v>
          </c:tx>
          <c:spPr>
            <a:ln w="19050"/>
          </c:spPr>
          <c:xVal>
            <c:numRef>
              <c:f>parallel_v2!$C$74:$C$82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parallel_v2!$F$74:$F$82</c:f>
              <c:numCache>
                <c:formatCode>General</c:formatCode>
                <c:ptCount val="9"/>
                <c:pt idx="0">
                  <c:v>1.1004719999999999</c:v>
                </c:pt>
                <c:pt idx="1">
                  <c:v>1.766203</c:v>
                </c:pt>
                <c:pt idx="2">
                  <c:v>1.6351899999999999</c:v>
                </c:pt>
                <c:pt idx="3">
                  <c:v>1.3683069999999999</c:v>
                </c:pt>
                <c:pt idx="4">
                  <c:v>1.393451</c:v>
                </c:pt>
                <c:pt idx="5">
                  <c:v>1.2931060000000001</c:v>
                </c:pt>
                <c:pt idx="6">
                  <c:v>1.187818</c:v>
                </c:pt>
                <c:pt idx="7">
                  <c:v>1.234647</c:v>
                </c:pt>
                <c:pt idx="8">
                  <c:v>1.0706260000000001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C55-4CDB-8DAE-157759448A30}"/>
            </c:ext>
          </c:extLst>
        </c:ser>
        <c:ser>
          <c:idx val="4"/>
          <c:order val="4"/>
          <c:tx>
            <c:v>500</c:v>
          </c:tx>
          <c:spPr>
            <a:ln w="19050"/>
          </c:spPr>
          <c:xVal>
            <c:numRef>
              <c:f>parallel_v2!$C$83:$C$91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parallel_v2!$F$83:$F$91</c:f>
              <c:numCache>
                <c:formatCode>General</c:formatCode>
                <c:ptCount val="9"/>
                <c:pt idx="0">
                  <c:v>1.2855829999999999</c:v>
                </c:pt>
                <c:pt idx="1">
                  <c:v>1.349105</c:v>
                </c:pt>
                <c:pt idx="2">
                  <c:v>1.513884</c:v>
                </c:pt>
                <c:pt idx="3">
                  <c:v>1.431109</c:v>
                </c:pt>
                <c:pt idx="4">
                  <c:v>1.438269</c:v>
                </c:pt>
                <c:pt idx="5">
                  <c:v>1.21669</c:v>
                </c:pt>
                <c:pt idx="6">
                  <c:v>1.2729269999999999</c:v>
                </c:pt>
                <c:pt idx="7">
                  <c:v>1.257725</c:v>
                </c:pt>
                <c:pt idx="8">
                  <c:v>1.0610649999999999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C55-4CDB-8DAE-157759448A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3851712"/>
        <c:axId val="983838272"/>
      </c:scatterChart>
      <c:valAx>
        <c:axId val="983851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3838272"/>
        <c:crosses val="autoZero"/>
        <c:crossBetween val="midCat"/>
      </c:valAx>
      <c:valAx>
        <c:axId val="98383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38517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50k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2.9642127178380055E-2"/>
          <c:y val="7.865088805610787E-2"/>
          <c:w val="0.91453511425171097"/>
          <c:h val="0.8723258634611647"/>
        </c:manualLayout>
      </c:layout>
      <c:scatterChart>
        <c:scatterStyle val="lineMarker"/>
        <c:varyColors val="0"/>
        <c:ser>
          <c:idx val="1"/>
          <c:order val="0"/>
          <c:tx>
            <c:v>50</c:v>
          </c:tx>
          <c:spPr>
            <a:ln w="19050"/>
          </c:spPr>
          <c:xVal>
            <c:numRef>
              <c:f>parallel_v2!$C$92:$C$100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parallel_v2!$F$92:$F$100</c:f>
              <c:numCache>
                <c:formatCode>General</c:formatCode>
                <c:ptCount val="9"/>
                <c:pt idx="0">
                  <c:v>1.30379</c:v>
                </c:pt>
                <c:pt idx="1">
                  <c:v>1.737762</c:v>
                </c:pt>
                <c:pt idx="2">
                  <c:v>1.914272</c:v>
                </c:pt>
                <c:pt idx="3">
                  <c:v>1.839156</c:v>
                </c:pt>
                <c:pt idx="4">
                  <c:v>1.567456</c:v>
                </c:pt>
                <c:pt idx="5">
                  <c:v>1.750923</c:v>
                </c:pt>
                <c:pt idx="6">
                  <c:v>1.737066</c:v>
                </c:pt>
                <c:pt idx="7">
                  <c:v>1.9000699999999999</c:v>
                </c:pt>
                <c:pt idx="8">
                  <c:v>1.8881950000000001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CB-4F42-BDBF-75094B470A99}"/>
            </c:ext>
          </c:extLst>
        </c:ser>
        <c:ser>
          <c:idx val="2"/>
          <c:order val="1"/>
          <c:tx>
            <c:v>100</c:v>
          </c:tx>
          <c:spPr>
            <a:ln w="19050"/>
          </c:spPr>
          <c:xVal>
            <c:numRef>
              <c:f>parallel_v2!$C$101:$C$109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parallel_v2!$F$101:$F$109</c:f>
              <c:numCache>
                <c:formatCode>General</c:formatCode>
                <c:ptCount val="9"/>
                <c:pt idx="0">
                  <c:v>1.4137949999999999</c:v>
                </c:pt>
                <c:pt idx="1">
                  <c:v>1.650517</c:v>
                </c:pt>
                <c:pt idx="2">
                  <c:v>1.771333</c:v>
                </c:pt>
                <c:pt idx="3">
                  <c:v>1.841151</c:v>
                </c:pt>
                <c:pt idx="4">
                  <c:v>1.802894</c:v>
                </c:pt>
                <c:pt idx="5">
                  <c:v>1.99013</c:v>
                </c:pt>
                <c:pt idx="6">
                  <c:v>2.0608580000000001</c:v>
                </c:pt>
                <c:pt idx="7">
                  <c:v>2.2128589999999999</c:v>
                </c:pt>
                <c:pt idx="8">
                  <c:v>2.0632630000000001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1CB-4F42-BDBF-75094B470A99}"/>
            </c:ext>
          </c:extLst>
        </c:ser>
        <c:ser>
          <c:idx val="0"/>
          <c:order val="2"/>
          <c:tx>
            <c:v>150</c:v>
          </c:tx>
          <c:spPr>
            <a:ln w="19050"/>
          </c:spPr>
          <c:xVal>
            <c:numRef>
              <c:f>parallel_v2!$C$110:$C$118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parallel_v2!$F$110:$F$118</c:f>
              <c:numCache>
                <c:formatCode>General</c:formatCode>
                <c:ptCount val="9"/>
                <c:pt idx="0">
                  <c:v>1.553755</c:v>
                </c:pt>
                <c:pt idx="1">
                  <c:v>1.756637</c:v>
                </c:pt>
                <c:pt idx="2">
                  <c:v>1.9176420000000001</c:v>
                </c:pt>
                <c:pt idx="3">
                  <c:v>1.9282410000000001</c:v>
                </c:pt>
                <c:pt idx="4">
                  <c:v>1.916126</c:v>
                </c:pt>
                <c:pt idx="5">
                  <c:v>2.0321829999999999</c:v>
                </c:pt>
                <c:pt idx="6">
                  <c:v>2.116247</c:v>
                </c:pt>
                <c:pt idx="7">
                  <c:v>2.1724389999999998</c:v>
                </c:pt>
                <c:pt idx="8">
                  <c:v>2.1868300000000001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1CB-4F42-BDBF-75094B470A99}"/>
            </c:ext>
          </c:extLst>
        </c:ser>
        <c:ser>
          <c:idx val="3"/>
          <c:order val="3"/>
          <c:tx>
            <c:v>200</c:v>
          </c:tx>
          <c:spPr>
            <a:ln w="19050"/>
          </c:spPr>
          <c:xVal>
            <c:numRef>
              <c:f>parallel_v2!$C$119:$C$127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parallel_v2!$F$119:$F$127</c:f>
              <c:numCache>
                <c:formatCode>General</c:formatCode>
                <c:ptCount val="9"/>
                <c:pt idx="0">
                  <c:v>1.542451</c:v>
                </c:pt>
                <c:pt idx="1">
                  <c:v>1.813652</c:v>
                </c:pt>
                <c:pt idx="2">
                  <c:v>2.044654</c:v>
                </c:pt>
                <c:pt idx="3">
                  <c:v>1.969632</c:v>
                </c:pt>
                <c:pt idx="4">
                  <c:v>1.7320990000000001</c:v>
                </c:pt>
                <c:pt idx="5">
                  <c:v>1.7393719999999999</c:v>
                </c:pt>
                <c:pt idx="6">
                  <c:v>2.1455799999999998</c:v>
                </c:pt>
                <c:pt idx="7">
                  <c:v>2.1868280000000002</c:v>
                </c:pt>
                <c:pt idx="8">
                  <c:v>2.1277750000000002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1CB-4F42-BDBF-75094B470A99}"/>
            </c:ext>
          </c:extLst>
        </c:ser>
        <c:ser>
          <c:idx val="4"/>
          <c:order val="4"/>
          <c:tx>
            <c:v>500</c:v>
          </c:tx>
          <c:spPr>
            <a:ln w="19050"/>
          </c:spPr>
          <c:xVal>
            <c:numRef>
              <c:f>parallel_v2!$C$128:$C$136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parallel_v2!$F$128:$F$136</c:f>
              <c:numCache>
                <c:formatCode>General</c:formatCode>
                <c:ptCount val="9"/>
                <c:pt idx="0">
                  <c:v>1.6060559999999999</c:v>
                </c:pt>
                <c:pt idx="1">
                  <c:v>2.0599120000000002</c:v>
                </c:pt>
                <c:pt idx="2">
                  <c:v>2.4237299999999999</c:v>
                </c:pt>
                <c:pt idx="3">
                  <c:v>1.9223779999999999</c:v>
                </c:pt>
                <c:pt idx="4">
                  <c:v>1.7008639999999999</c:v>
                </c:pt>
                <c:pt idx="5">
                  <c:v>1.679556</c:v>
                </c:pt>
                <c:pt idx="6">
                  <c:v>2.1317870000000001</c:v>
                </c:pt>
                <c:pt idx="7">
                  <c:v>2.2090960000000002</c:v>
                </c:pt>
                <c:pt idx="8">
                  <c:v>2.375267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1CB-4F42-BDBF-75094B470A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3851712"/>
        <c:axId val="983838272"/>
      </c:scatterChart>
      <c:valAx>
        <c:axId val="983851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3838272"/>
        <c:crosses val="autoZero"/>
        <c:crossBetween val="midCat"/>
      </c:valAx>
      <c:valAx>
        <c:axId val="98383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38517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100k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50</c:v>
          </c:tx>
          <c:spPr>
            <a:ln w="19050"/>
          </c:spPr>
          <c:xVal>
            <c:numRef>
              <c:f>parallel_v2!$C$137:$C$145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parallel_v2!$F$137:$F$145</c:f>
              <c:numCache>
                <c:formatCode>General</c:formatCode>
                <c:ptCount val="9"/>
                <c:pt idx="0">
                  <c:v>1.6480939999999999</c:v>
                </c:pt>
                <c:pt idx="1">
                  <c:v>2.3658739999999998</c:v>
                </c:pt>
                <c:pt idx="2">
                  <c:v>2.564289</c:v>
                </c:pt>
                <c:pt idx="3">
                  <c:v>2.3665099999999999</c:v>
                </c:pt>
                <c:pt idx="4">
                  <c:v>2.5408569999999999</c:v>
                </c:pt>
                <c:pt idx="5">
                  <c:v>2.594579</c:v>
                </c:pt>
                <c:pt idx="6">
                  <c:v>2.7809370000000002</c:v>
                </c:pt>
                <c:pt idx="7">
                  <c:v>2.3792759999999999</c:v>
                </c:pt>
                <c:pt idx="8">
                  <c:v>2.6882269999999999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61-48BB-8D9F-641D7DC229CD}"/>
            </c:ext>
          </c:extLst>
        </c:ser>
        <c:ser>
          <c:idx val="2"/>
          <c:order val="1"/>
          <c:tx>
            <c:v>100</c:v>
          </c:tx>
          <c:spPr>
            <a:ln w="19050"/>
          </c:spPr>
          <c:xVal>
            <c:numRef>
              <c:f>parallel_v2!$C$146:$C$154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parallel_v2!$F$146:$F$154</c:f>
              <c:numCache>
                <c:formatCode>General</c:formatCode>
                <c:ptCount val="9"/>
                <c:pt idx="0">
                  <c:v>1.6795</c:v>
                </c:pt>
                <c:pt idx="1">
                  <c:v>2.200027</c:v>
                </c:pt>
                <c:pt idx="2">
                  <c:v>2.6564809999999999</c:v>
                </c:pt>
                <c:pt idx="3">
                  <c:v>2.471295</c:v>
                </c:pt>
                <c:pt idx="4">
                  <c:v>2.6432600000000002</c:v>
                </c:pt>
                <c:pt idx="5">
                  <c:v>2.7682220000000002</c:v>
                </c:pt>
                <c:pt idx="6">
                  <c:v>2.636749</c:v>
                </c:pt>
                <c:pt idx="7">
                  <c:v>2.8610639999999998</c:v>
                </c:pt>
                <c:pt idx="8">
                  <c:v>2.905421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61-48BB-8D9F-641D7DC229CD}"/>
            </c:ext>
          </c:extLst>
        </c:ser>
        <c:ser>
          <c:idx val="0"/>
          <c:order val="2"/>
          <c:tx>
            <c:v>150</c:v>
          </c:tx>
          <c:spPr>
            <a:ln w="19050"/>
          </c:spPr>
          <c:xVal>
            <c:numRef>
              <c:f>parallel_v2!$C$155:$C$163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parallel_v2!$F$155:$F$163</c:f>
              <c:numCache>
                <c:formatCode>General</c:formatCode>
                <c:ptCount val="9"/>
                <c:pt idx="0">
                  <c:v>1.6727190000000001</c:v>
                </c:pt>
                <c:pt idx="1">
                  <c:v>2.2964009999999999</c:v>
                </c:pt>
                <c:pt idx="2">
                  <c:v>2.7937069999999999</c:v>
                </c:pt>
                <c:pt idx="3">
                  <c:v>2.5753460000000001</c:v>
                </c:pt>
                <c:pt idx="4">
                  <c:v>2.7123919999999999</c:v>
                </c:pt>
                <c:pt idx="5">
                  <c:v>2.8378549999999998</c:v>
                </c:pt>
                <c:pt idx="6">
                  <c:v>3.0341049999999998</c:v>
                </c:pt>
                <c:pt idx="7">
                  <c:v>3.0507810000000002</c:v>
                </c:pt>
                <c:pt idx="8">
                  <c:v>3.0383200000000001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561-48BB-8D9F-641D7DC229CD}"/>
            </c:ext>
          </c:extLst>
        </c:ser>
        <c:ser>
          <c:idx val="3"/>
          <c:order val="3"/>
          <c:tx>
            <c:v>200</c:v>
          </c:tx>
          <c:spPr>
            <a:ln w="19050"/>
          </c:spPr>
          <c:xVal>
            <c:numRef>
              <c:f>parallel_v2!$C$164:$C$172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parallel_v2!$F$164:$F$172</c:f>
              <c:numCache>
                <c:formatCode>General</c:formatCode>
                <c:ptCount val="9"/>
                <c:pt idx="0">
                  <c:v>1.6293329999999999</c:v>
                </c:pt>
                <c:pt idx="1">
                  <c:v>2.2975289999999999</c:v>
                </c:pt>
                <c:pt idx="2">
                  <c:v>2.2389860000000001</c:v>
                </c:pt>
                <c:pt idx="3">
                  <c:v>2.5315699999999999</c:v>
                </c:pt>
                <c:pt idx="4">
                  <c:v>2.7081189999999999</c:v>
                </c:pt>
                <c:pt idx="5">
                  <c:v>2.86558</c:v>
                </c:pt>
                <c:pt idx="6">
                  <c:v>2.9882569999999999</c:v>
                </c:pt>
                <c:pt idx="7">
                  <c:v>2.9605480000000002</c:v>
                </c:pt>
                <c:pt idx="8">
                  <c:v>3.0417550000000002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561-48BB-8D9F-641D7DC229CD}"/>
            </c:ext>
          </c:extLst>
        </c:ser>
        <c:ser>
          <c:idx val="4"/>
          <c:order val="4"/>
          <c:tx>
            <c:v>500</c:v>
          </c:tx>
          <c:spPr>
            <a:ln w="19050"/>
          </c:spPr>
          <c:xVal>
            <c:numRef>
              <c:f>parallel_v2!$C$173:$C$181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parallel_v2!$F$173:$F$181</c:f>
              <c:numCache>
                <c:formatCode>General</c:formatCode>
                <c:ptCount val="9"/>
                <c:pt idx="0">
                  <c:v>1.6355109999999999</c:v>
                </c:pt>
                <c:pt idx="1">
                  <c:v>2.1205129999999999</c:v>
                </c:pt>
                <c:pt idx="2">
                  <c:v>2.9631210000000001</c:v>
                </c:pt>
                <c:pt idx="3">
                  <c:v>2.4625439999999998</c:v>
                </c:pt>
                <c:pt idx="4">
                  <c:v>2.6423480000000001</c:v>
                </c:pt>
                <c:pt idx="5">
                  <c:v>2.765876</c:v>
                </c:pt>
                <c:pt idx="6">
                  <c:v>2.9612989999999999</c:v>
                </c:pt>
                <c:pt idx="7">
                  <c:v>2.8841299999999999</c:v>
                </c:pt>
                <c:pt idx="8">
                  <c:v>2.7498040000000001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561-48BB-8D9F-641D7DC229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3851712"/>
        <c:axId val="983838272"/>
      </c:scatterChart>
      <c:valAx>
        <c:axId val="983851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3838272"/>
        <c:crosses val="autoZero"/>
        <c:crossBetween val="midCat"/>
      </c:valAx>
      <c:valAx>
        <c:axId val="98383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38517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220532</xdr:colOff>
      <xdr:row>0</xdr:row>
      <xdr:rowOff>107576</xdr:rowOff>
    </xdr:from>
    <xdr:to>
      <xdr:col>15</xdr:col>
      <xdr:colOff>525332</xdr:colOff>
      <xdr:row>15</xdr:row>
      <xdr:rowOff>107576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3D2F10-A866-EA77-DE69-BAE3C2A18A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233840</xdr:colOff>
      <xdr:row>0</xdr:row>
      <xdr:rowOff>176964</xdr:rowOff>
    </xdr:from>
    <xdr:to>
      <xdr:col>23</xdr:col>
      <xdr:colOff>538640</xdr:colOff>
      <xdr:row>15</xdr:row>
      <xdr:rowOff>176964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D98936A-2729-4FD7-A015-DF599C88AC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43542</xdr:colOff>
      <xdr:row>15</xdr:row>
      <xdr:rowOff>163286</xdr:rowOff>
    </xdr:from>
    <xdr:to>
      <xdr:col>15</xdr:col>
      <xdr:colOff>348342</xdr:colOff>
      <xdr:row>30</xdr:row>
      <xdr:rowOff>163286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57CA061-241D-4A8A-B5B7-8458A964F1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10885</xdr:colOff>
      <xdr:row>16</xdr:row>
      <xdr:rowOff>97972</xdr:rowOff>
    </xdr:from>
    <xdr:to>
      <xdr:col>23</xdr:col>
      <xdr:colOff>315685</xdr:colOff>
      <xdr:row>31</xdr:row>
      <xdr:rowOff>97972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79E1217-4704-4D91-943A-43F40AFC14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544286</xdr:colOff>
      <xdr:row>27</xdr:row>
      <xdr:rowOff>21772</xdr:rowOff>
    </xdr:from>
    <xdr:to>
      <xdr:col>6</xdr:col>
      <xdr:colOff>315686</xdr:colOff>
      <xdr:row>42</xdr:row>
      <xdr:rowOff>21772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1E1E09B-C802-44A5-BC09-6BA2371EFD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468901</xdr:colOff>
      <xdr:row>2</xdr:row>
      <xdr:rowOff>18641</xdr:rowOff>
    </xdr:from>
    <xdr:to>
      <xdr:col>31</xdr:col>
      <xdr:colOff>273627</xdr:colOff>
      <xdr:row>35</xdr:row>
      <xdr:rowOff>64077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315CCE-590D-460E-8808-BA62205941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159327</xdr:colOff>
      <xdr:row>36</xdr:row>
      <xdr:rowOff>57150</xdr:rowOff>
    </xdr:from>
    <xdr:to>
      <xdr:col>31</xdr:col>
      <xdr:colOff>573653</xdr:colOff>
      <xdr:row>69</xdr:row>
      <xdr:rowOff>112977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9DD8ADF-A107-4BEB-B56E-7FB2A529C0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341168</xdr:colOff>
      <xdr:row>71</xdr:row>
      <xdr:rowOff>0</xdr:rowOff>
    </xdr:from>
    <xdr:to>
      <xdr:col>32</xdr:col>
      <xdr:colOff>145894</xdr:colOff>
      <xdr:row>104</xdr:row>
      <xdr:rowOff>45436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80933B7-0371-43DC-B321-2A8EBB4CFE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270163</xdr:colOff>
      <xdr:row>106</xdr:row>
      <xdr:rowOff>105641</xdr:rowOff>
    </xdr:from>
    <xdr:to>
      <xdr:col>32</xdr:col>
      <xdr:colOff>532089</xdr:colOff>
      <xdr:row>139</xdr:row>
      <xdr:rowOff>151077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547DCFF-CEC9-44C2-84C8-2FD1022F23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19050</xdr:colOff>
      <xdr:row>143</xdr:row>
      <xdr:rowOff>152400</xdr:rowOff>
    </xdr:from>
    <xdr:to>
      <xdr:col>32</xdr:col>
      <xdr:colOff>433376</xdr:colOff>
      <xdr:row>177</xdr:row>
      <xdr:rowOff>7336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BD87A95-6156-40F8-9682-1702E56CCA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wsl.localhost\Ubuntu\home\silver\code\apd\epidemic\apdGraphs.xlsx" TargetMode="External"/><Relationship Id="rId1" Type="http://schemas.openxmlformats.org/officeDocument/2006/relationships/externalLinkPath" Target="apdGraphs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wsl.localhost\Ubuntu\home\silver\code\apd\epidemic\apdGraphs.xlsx" TargetMode="External"/><Relationship Id="rId1" Type="http://schemas.openxmlformats.org/officeDocument/2006/relationships/externalLinkPath" Target="apdGraph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sults"/>
    </sheetNames>
    <sheetDataSet>
      <sheetData sheetId="0">
        <row r="2">
          <cell r="C2">
            <v>2</v>
          </cell>
          <cell r="F2">
            <v>0.82344099999999998</v>
          </cell>
        </row>
        <row r="3">
          <cell r="C3">
            <v>3</v>
          </cell>
          <cell r="F3">
            <v>0.88662200000000002</v>
          </cell>
        </row>
        <row r="4">
          <cell r="C4">
            <v>4</v>
          </cell>
          <cell r="F4">
            <v>0.71509299999999998</v>
          </cell>
        </row>
        <row r="5">
          <cell r="C5">
            <v>5</v>
          </cell>
          <cell r="F5">
            <v>0.67049800000000004</v>
          </cell>
        </row>
        <row r="6">
          <cell r="C6">
            <v>6</v>
          </cell>
          <cell r="F6">
            <v>0.732514</v>
          </cell>
        </row>
        <row r="7">
          <cell r="C7">
            <v>7</v>
          </cell>
          <cell r="F7">
            <v>0.61194599999999999</v>
          </cell>
        </row>
        <row r="8">
          <cell r="C8">
            <v>8</v>
          </cell>
          <cell r="F8">
            <v>0.65296799999999999</v>
          </cell>
        </row>
        <row r="9">
          <cell r="C9">
            <v>9</v>
          </cell>
          <cell r="F9">
            <v>0.52578199999999997</v>
          </cell>
        </row>
        <row r="10">
          <cell r="C10">
            <v>10</v>
          </cell>
          <cell r="F10">
            <v>0.55574000000000001</v>
          </cell>
        </row>
        <row r="11">
          <cell r="C11">
            <v>2</v>
          </cell>
          <cell r="F11">
            <v>0.85761200000000004</v>
          </cell>
        </row>
        <row r="12">
          <cell r="C12">
            <v>3</v>
          </cell>
          <cell r="F12">
            <v>1.3038069999999999</v>
          </cell>
        </row>
        <row r="13">
          <cell r="C13">
            <v>4</v>
          </cell>
          <cell r="F13">
            <v>0.93574900000000005</v>
          </cell>
        </row>
        <row r="14">
          <cell r="C14">
            <v>5</v>
          </cell>
          <cell r="F14">
            <v>0.65045500000000001</v>
          </cell>
        </row>
        <row r="15">
          <cell r="C15">
            <v>6</v>
          </cell>
          <cell r="F15">
            <v>0.71429600000000004</v>
          </cell>
        </row>
        <row r="16">
          <cell r="C16">
            <v>7</v>
          </cell>
          <cell r="F16">
            <v>0.63127800000000001</v>
          </cell>
        </row>
        <row r="17">
          <cell r="C17">
            <v>8</v>
          </cell>
          <cell r="F17">
            <v>0.60915399999999997</v>
          </cell>
        </row>
        <row r="18">
          <cell r="C18">
            <v>9</v>
          </cell>
          <cell r="F18">
            <v>0.55774199999999996</v>
          </cell>
        </row>
        <row r="19">
          <cell r="C19">
            <v>10</v>
          </cell>
          <cell r="F19">
            <v>0.55146499999999998</v>
          </cell>
        </row>
        <row r="20">
          <cell r="C20">
            <v>2</v>
          </cell>
          <cell r="F20">
            <v>1.019415</v>
          </cell>
        </row>
        <row r="21">
          <cell r="C21">
            <v>3</v>
          </cell>
          <cell r="F21">
            <v>1.4054489999999999</v>
          </cell>
        </row>
        <row r="22">
          <cell r="C22">
            <v>4</v>
          </cell>
          <cell r="F22">
            <v>0.82633299999999998</v>
          </cell>
        </row>
        <row r="23">
          <cell r="C23">
            <v>5</v>
          </cell>
          <cell r="F23">
            <v>0.83483399999999996</v>
          </cell>
        </row>
        <row r="24">
          <cell r="C24">
            <v>6</v>
          </cell>
          <cell r="F24">
            <v>0.77613200000000004</v>
          </cell>
        </row>
        <row r="25">
          <cell r="C25">
            <v>7</v>
          </cell>
          <cell r="F25">
            <v>0.66261899999999996</v>
          </cell>
        </row>
        <row r="26">
          <cell r="C26">
            <v>8</v>
          </cell>
          <cell r="F26">
            <v>0.57746600000000003</v>
          </cell>
        </row>
        <row r="27">
          <cell r="C27">
            <v>9</v>
          </cell>
          <cell r="F27">
            <v>0.52248000000000006</v>
          </cell>
        </row>
        <row r="28">
          <cell r="C28">
            <v>10</v>
          </cell>
          <cell r="F28">
            <v>0.41268500000000002</v>
          </cell>
        </row>
        <row r="29">
          <cell r="C29">
            <v>2</v>
          </cell>
          <cell r="F29">
            <v>1.002432</v>
          </cell>
        </row>
        <row r="30">
          <cell r="C30">
            <v>3</v>
          </cell>
          <cell r="F30">
            <v>1.1436839999999999</v>
          </cell>
        </row>
        <row r="31">
          <cell r="C31">
            <v>4</v>
          </cell>
          <cell r="F31">
            <v>1.1087549999999999</v>
          </cell>
        </row>
        <row r="32">
          <cell r="C32">
            <v>5</v>
          </cell>
          <cell r="F32">
            <v>0.838889</v>
          </cell>
        </row>
        <row r="33">
          <cell r="C33">
            <v>6</v>
          </cell>
          <cell r="F33">
            <v>0.68988799999999995</v>
          </cell>
        </row>
        <row r="34">
          <cell r="C34">
            <v>7</v>
          </cell>
          <cell r="F34">
            <v>0.76617800000000003</v>
          </cell>
        </row>
        <row r="35">
          <cell r="C35">
            <v>8</v>
          </cell>
          <cell r="F35">
            <v>0.62617400000000001</v>
          </cell>
        </row>
        <row r="36">
          <cell r="C36">
            <v>9</v>
          </cell>
          <cell r="F36">
            <v>0.59271799999999997</v>
          </cell>
        </row>
        <row r="37">
          <cell r="C37">
            <v>10</v>
          </cell>
          <cell r="F37">
            <v>0.59174800000000005</v>
          </cell>
        </row>
        <row r="38">
          <cell r="C38">
            <v>2</v>
          </cell>
          <cell r="F38">
            <v>1.2885230000000001</v>
          </cell>
        </row>
        <row r="39">
          <cell r="C39">
            <v>3</v>
          </cell>
          <cell r="F39">
            <v>1.3513790000000001</v>
          </cell>
        </row>
        <row r="40">
          <cell r="C40">
            <v>4</v>
          </cell>
          <cell r="F40">
            <v>1.3691530000000001</v>
          </cell>
        </row>
        <row r="41">
          <cell r="C41">
            <v>5</v>
          </cell>
          <cell r="F41">
            <v>0.90383100000000005</v>
          </cell>
        </row>
        <row r="42">
          <cell r="C42">
            <v>6</v>
          </cell>
          <cell r="F42">
            <v>0.88315299999999997</v>
          </cell>
        </row>
        <row r="43">
          <cell r="C43">
            <v>7</v>
          </cell>
          <cell r="F43">
            <v>0.73811400000000005</v>
          </cell>
        </row>
        <row r="44">
          <cell r="C44">
            <v>8</v>
          </cell>
          <cell r="F44">
            <v>0.68932499999999997</v>
          </cell>
        </row>
        <row r="45">
          <cell r="C45">
            <v>9</v>
          </cell>
          <cell r="F45">
            <v>0.64170300000000002</v>
          </cell>
        </row>
        <row r="46">
          <cell r="C46">
            <v>10</v>
          </cell>
          <cell r="F46">
            <v>0.63768000000000002</v>
          </cell>
        </row>
        <row r="47">
          <cell r="C47">
            <v>2</v>
          </cell>
          <cell r="F47">
            <v>1.04078</v>
          </cell>
        </row>
        <row r="48">
          <cell r="C48">
            <v>3</v>
          </cell>
          <cell r="F48">
            <v>1.0190410000000001</v>
          </cell>
        </row>
        <row r="49">
          <cell r="C49">
            <v>4</v>
          </cell>
          <cell r="F49">
            <v>1.068651</v>
          </cell>
        </row>
        <row r="50">
          <cell r="C50">
            <v>5</v>
          </cell>
          <cell r="F50">
            <v>1.0123789999999999</v>
          </cell>
        </row>
        <row r="51">
          <cell r="C51">
            <v>6</v>
          </cell>
          <cell r="F51">
            <v>1.123327</v>
          </cell>
        </row>
        <row r="52">
          <cell r="C52">
            <v>7</v>
          </cell>
          <cell r="F52">
            <v>1.0210079999999999</v>
          </cell>
        </row>
        <row r="53">
          <cell r="C53">
            <v>8</v>
          </cell>
          <cell r="F53">
            <v>0.97571099999999999</v>
          </cell>
        </row>
        <row r="54">
          <cell r="C54">
            <v>9</v>
          </cell>
          <cell r="F54">
            <v>0.93854599999999999</v>
          </cell>
        </row>
        <row r="55">
          <cell r="C55">
            <v>10</v>
          </cell>
          <cell r="F55">
            <v>0.92507300000000003</v>
          </cell>
        </row>
        <row r="56">
          <cell r="C56">
            <v>2</v>
          </cell>
          <cell r="F56">
            <v>1.04051</v>
          </cell>
        </row>
        <row r="57">
          <cell r="C57">
            <v>3</v>
          </cell>
          <cell r="F57">
            <v>1.1346510000000001</v>
          </cell>
        </row>
        <row r="58">
          <cell r="C58">
            <v>4</v>
          </cell>
          <cell r="F58">
            <v>1.473007</v>
          </cell>
        </row>
        <row r="59">
          <cell r="C59">
            <v>5</v>
          </cell>
          <cell r="F59">
            <v>1.2698579999999999</v>
          </cell>
        </row>
        <row r="60">
          <cell r="C60">
            <v>6</v>
          </cell>
          <cell r="F60">
            <v>1.2194799999999999</v>
          </cell>
        </row>
        <row r="61">
          <cell r="C61">
            <v>7</v>
          </cell>
          <cell r="F61">
            <v>1.089755</v>
          </cell>
        </row>
        <row r="62">
          <cell r="C62">
            <v>8</v>
          </cell>
          <cell r="F62">
            <v>1.0328079999999999</v>
          </cell>
        </row>
        <row r="63">
          <cell r="C63">
            <v>9</v>
          </cell>
          <cell r="F63">
            <v>0.91026700000000005</v>
          </cell>
        </row>
        <row r="64">
          <cell r="C64">
            <v>10</v>
          </cell>
          <cell r="F64">
            <v>1.039113</v>
          </cell>
        </row>
        <row r="65">
          <cell r="C65">
            <v>2</v>
          </cell>
          <cell r="F65">
            <v>1.1896230000000001</v>
          </cell>
        </row>
        <row r="66">
          <cell r="C66">
            <v>3</v>
          </cell>
          <cell r="F66">
            <v>1.3354569999999999</v>
          </cell>
        </row>
        <row r="67">
          <cell r="C67">
            <v>4</v>
          </cell>
          <cell r="F67">
            <v>1.458728</v>
          </cell>
        </row>
        <row r="68">
          <cell r="C68">
            <v>5</v>
          </cell>
          <cell r="F68">
            <v>1.30175</v>
          </cell>
        </row>
        <row r="69">
          <cell r="C69">
            <v>6</v>
          </cell>
          <cell r="F69">
            <v>1.2564660000000001</v>
          </cell>
        </row>
        <row r="70">
          <cell r="C70">
            <v>7</v>
          </cell>
          <cell r="F70">
            <v>1.1428739999999999</v>
          </cell>
        </row>
        <row r="71">
          <cell r="C71">
            <v>8</v>
          </cell>
          <cell r="F71">
            <v>1.06555</v>
          </cell>
        </row>
        <row r="72">
          <cell r="C72">
            <v>9</v>
          </cell>
          <cell r="F72">
            <v>0.82698799999999995</v>
          </cell>
        </row>
        <row r="73">
          <cell r="C73">
            <v>10</v>
          </cell>
          <cell r="F73">
            <v>0.924535</v>
          </cell>
        </row>
        <row r="74">
          <cell r="C74">
            <v>2</v>
          </cell>
          <cell r="F74">
            <v>1.1004719999999999</v>
          </cell>
        </row>
        <row r="75">
          <cell r="C75">
            <v>3</v>
          </cell>
          <cell r="F75">
            <v>1.766203</v>
          </cell>
        </row>
        <row r="76">
          <cell r="C76">
            <v>4</v>
          </cell>
          <cell r="F76">
            <v>1.6351899999999999</v>
          </cell>
        </row>
        <row r="77">
          <cell r="C77">
            <v>5</v>
          </cell>
          <cell r="F77">
            <v>1.3683069999999999</v>
          </cell>
        </row>
        <row r="78">
          <cell r="C78">
            <v>6</v>
          </cell>
          <cell r="F78">
            <v>1.393451</v>
          </cell>
        </row>
        <row r="79">
          <cell r="C79">
            <v>7</v>
          </cell>
          <cell r="F79">
            <v>1.2931060000000001</v>
          </cell>
        </row>
        <row r="80">
          <cell r="C80">
            <v>8</v>
          </cell>
          <cell r="F80">
            <v>1.187818</v>
          </cell>
        </row>
        <row r="81">
          <cell r="C81">
            <v>9</v>
          </cell>
          <cell r="F81">
            <v>1.234647</v>
          </cell>
        </row>
        <row r="82">
          <cell r="C82">
            <v>10</v>
          </cell>
          <cell r="F82">
            <v>1.0706260000000001</v>
          </cell>
        </row>
        <row r="83">
          <cell r="C83">
            <v>2</v>
          </cell>
          <cell r="F83">
            <v>1.2855829999999999</v>
          </cell>
        </row>
        <row r="84">
          <cell r="C84">
            <v>3</v>
          </cell>
          <cell r="F84">
            <v>1.349105</v>
          </cell>
        </row>
        <row r="85">
          <cell r="C85">
            <v>4</v>
          </cell>
          <cell r="F85">
            <v>1.513884</v>
          </cell>
        </row>
        <row r="86">
          <cell r="C86">
            <v>5</v>
          </cell>
          <cell r="F86">
            <v>1.431109</v>
          </cell>
        </row>
        <row r="87">
          <cell r="C87">
            <v>6</v>
          </cell>
          <cell r="F87">
            <v>1.438269</v>
          </cell>
        </row>
        <row r="88">
          <cell r="C88">
            <v>7</v>
          </cell>
          <cell r="F88">
            <v>1.21669</v>
          </cell>
        </row>
        <row r="89">
          <cell r="C89">
            <v>8</v>
          </cell>
          <cell r="F89">
            <v>1.2729269999999999</v>
          </cell>
        </row>
        <row r="90">
          <cell r="C90">
            <v>9</v>
          </cell>
          <cell r="F90">
            <v>1.257725</v>
          </cell>
        </row>
        <row r="91">
          <cell r="C91">
            <v>10</v>
          </cell>
          <cell r="F91">
            <v>1.0610649999999999</v>
          </cell>
        </row>
        <row r="92">
          <cell r="C92">
            <v>2</v>
          </cell>
          <cell r="F92">
            <v>1.30379</v>
          </cell>
        </row>
        <row r="93">
          <cell r="C93">
            <v>3</v>
          </cell>
          <cell r="F93">
            <v>1.737762</v>
          </cell>
        </row>
        <row r="94">
          <cell r="C94">
            <v>4</v>
          </cell>
          <cell r="F94">
            <v>1.914272</v>
          </cell>
        </row>
        <row r="95">
          <cell r="C95">
            <v>5</v>
          </cell>
          <cell r="F95">
            <v>1.839156</v>
          </cell>
        </row>
        <row r="96">
          <cell r="C96">
            <v>6</v>
          </cell>
          <cell r="F96">
            <v>1.567456</v>
          </cell>
        </row>
        <row r="97">
          <cell r="C97">
            <v>7</v>
          </cell>
          <cell r="F97">
            <v>1.750923</v>
          </cell>
        </row>
        <row r="98">
          <cell r="C98">
            <v>8</v>
          </cell>
          <cell r="F98">
            <v>1.737066</v>
          </cell>
        </row>
        <row r="99">
          <cell r="C99">
            <v>9</v>
          </cell>
          <cell r="F99">
            <v>1.9000699999999999</v>
          </cell>
        </row>
        <row r="100">
          <cell r="C100">
            <v>10</v>
          </cell>
          <cell r="F100">
            <v>1.8881950000000001</v>
          </cell>
        </row>
        <row r="101">
          <cell r="C101">
            <v>2</v>
          </cell>
          <cell r="F101">
            <v>1.4137949999999999</v>
          </cell>
        </row>
        <row r="102">
          <cell r="C102">
            <v>3</v>
          </cell>
          <cell r="F102">
            <v>1.650517</v>
          </cell>
        </row>
        <row r="103">
          <cell r="C103">
            <v>4</v>
          </cell>
          <cell r="F103">
            <v>1.771333</v>
          </cell>
        </row>
        <row r="104">
          <cell r="C104">
            <v>5</v>
          </cell>
          <cell r="F104">
            <v>1.841151</v>
          </cell>
        </row>
        <row r="105">
          <cell r="C105">
            <v>6</v>
          </cell>
          <cell r="F105">
            <v>1.802894</v>
          </cell>
        </row>
        <row r="106">
          <cell r="C106">
            <v>7</v>
          </cell>
          <cell r="F106">
            <v>1.99013</v>
          </cell>
        </row>
        <row r="107">
          <cell r="C107">
            <v>8</v>
          </cell>
          <cell r="F107">
            <v>2.0608580000000001</v>
          </cell>
        </row>
        <row r="108">
          <cell r="C108">
            <v>9</v>
          </cell>
          <cell r="F108">
            <v>2.2128589999999999</v>
          </cell>
        </row>
        <row r="109">
          <cell r="C109">
            <v>10</v>
          </cell>
          <cell r="F109">
            <v>2.0632630000000001</v>
          </cell>
        </row>
        <row r="110">
          <cell r="C110">
            <v>2</v>
          </cell>
          <cell r="F110">
            <v>1.553755</v>
          </cell>
        </row>
        <row r="111">
          <cell r="C111">
            <v>3</v>
          </cell>
          <cell r="F111">
            <v>1.756637</v>
          </cell>
        </row>
        <row r="112">
          <cell r="C112">
            <v>4</v>
          </cell>
          <cell r="F112">
            <v>1.9176420000000001</v>
          </cell>
        </row>
        <row r="113">
          <cell r="C113">
            <v>5</v>
          </cell>
          <cell r="F113">
            <v>1.9282410000000001</v>
          </cell>
        </row>
        <row r="114">
          <cell r="C114">
            <v>6</v>
          </cell>
          <cell r="F114">
            <v>1.916126</v>
          </cell>
        </row>
        <row r="115">
          <cell r="C115">
            <v>7</v>
          </cell>
          <cell r="F115">
            <v>2.0321829999999999</v>
          </cell>
        </row>
        <row r="116">
          <cell r="C116">
            <v>8</v>
          </cell>
          <cell r="F116">
            <v>2.116247</v>
          </cell>
        </row>
        <row r="117">
          <cell r="C117">
            <v>9</v>
          </cell>
          <cell r="F117">
            <v>2.1724389999999998</v>
          </cell>
        </row>
        <row r="118">
          <cell r="C118">
            <v>10</v>
          </cell>
          <cell r="F118">
            <v>2.1868300000000001</v>
          </cell>
        </row>
        <row r="119">
          <cell r="C119">
            <v>2</v>
          </cell>
          <cell r="F119">
            <v>1.542451</v>
          </cell>
        </row>
        <row r="120">
          <cell r="C120">
            <v>3</v>
          </cell>
          <cell r="F120">
            <v>1.813652</v>
          </cell>
        </row>
        <row r="121">
          <cell r="C121">
            <v>4</v>
          </cell>
          <cell r="F121">
            <v>2.044654</v>
          </cell>
        </row>
        <row r="122">
          <cell r="C122">
            <v>5</v>
          </cell>
          <cell r="F122">
            <v>1.969632</v>
          </cell>
        </row>
        <row r="123">
          <cell r="C123">
            <v>6</v>
          </cell>
          <cell r="F123">
            <v>1.7320990000000001</v>
          </cell>
        </row>
        <row r="124">
          <cell r="C124">
            <v>7</v>
          </cell>
          <cell r="F124">
            <v>1.7393719999999999</v>
          </cell>
        </row>
        <row r="125">
          <cell r="C125">
            <v>8</v>
          </cell>
          <cell r="F125">
            <v>2.1455799999999998</v>
          </cell>
        </row>
        <row r="126">
          <cell r="C126">
            <v>9</v>
          </cell>
          <cell r="F126">
            <v>2.1868280000000002</v>
          </cell>
        </row>
        <row r="127">
          <cell r="C127">
            <v>10</v>
          </cell>
          <cell r="F127">
            <v>2.1277750000000002</v>
          </cell>
        </row>
        <row r="128">
          <cell r="C128">
            <v>2</v>
          </cell>
          <cell r="F128">
            <v>1.6060559999999999</v>
          </cell>
        </row>
        <row r="129">
          <cell r="C129">
            <v>3</v>
          </cell>
          <cell r="F129">
            <v>2.0599120000000002</v>
          </cell>
        </row>
        <row r="130">
          <cell r="C130">
            <v>4</v>
          </cell>
          <cell r="F130">
            <v>2.4237299999999999</v>
          </cell>
        </row>
        <row r="131">
          <cell r="C131">
            <v>5</v>
          </cell>
          <cell r="F131">
            <v>1.9223779999999999</v>
          </cell>
        </row>
        <row r="132">
          <cell r="C132">
            <v>6</v>
          </cell>
          <cell r="F132">
            <v>1.7008639999999999</v>
          </cell>
        </row>
        <row r="133">
          <cell r="C133">
            <v>7</v>
          </cell>
          <cell r="F133">
            <v>1.679556</v>
          </cell>
        </row>
        <row r="134">
          <cell r="C134">
            <v>8</v>
          </cell>
          <cell r="F134">
            <v>2.1317870000000001</v>
          </cell>
        </row>
        <row r="135">
          <cell r="C135">
            <v>9</v>
          </cell>
          <cell r="F135">
            <v>2.2090960000000002</v>
          </cell>
        </row>
        <row r="136">
          <cell r="C136">
            <v>10</v>
          </cell>
          <cell r="F136">
            <v>2.375267</v>
          </cell>
        </row>
        <row r="137">
          <cell r="C137">
            <v>2</v>
          </cell>
          <cell r="F137">
            <v>1.6480939999999999</v>
          </cell>
        </row>
        <row r="138">
          <cell r="C138">
            <v>3</v>
          </cell>
          <cell r="F138">
            <v>2.3658739999999998</v>
          </cell>
        </row>
        <row r="139">
          <cell r="C139">
            <v>4</v>
          </cell>
          <cell r="F139">
            <v>2.564289</v>
          </cell>
        </row>
        <row r="140">
          <cell r="C140">
            <v>5</v>
          </cell>
          <cell r="F140">
            <v>2.3665099999999999</v>
          </cell>
        </row>
        <row r="141">
          <cell r="C141">
            <v>6</v>
          </cell>
          <cell r="F141">
            <v>2.5408569999999999</v>
          </cell>
        </row>
        <row r="142">
          <cell r="C142">
            <v>7</v>
          </cell>
          <cell r="F142">
            <v>2.594579</v>
          </cell>
        </row>
        <row r="143">
          <cell r="C143">
            <v>8</v>
          </cell>
          <cell r="F143">
            <v>2.7809370000000002</v>
          </cell>
        </row>
        <row r="144">
          <cell r="C144">
            <v>9</v>
          </cell>
          <cell r="F144">
            <v>2.3792759999999999</v>
          </cell>
        </row>
        <row r="145">
          <cell r="C145">
            <v>10</v>
          </cell>
          <cell r="F145">
            <v>2.6882269999999999</v>
          </cell>
        </row>
        <row r="146">
          <cell r="C146">
            <v>2</v>
          </cell>
          <cell r="F146">
            <v>1.6795</v>
          </cell>
        </row>
        <row r="147">
          <cell r="C147">
            <v>3</v>
          </cell>
          <cell r="F147">
            <v>2.200027</v>
          </cell>
        </row>
        <row r="148">
          <cell r="C148">
            <v>4</v>
          </cell>
          <cell r="F148">
            <v>2.6564809999999999</v>
          </cell>
        </row>
        <row r="149">
          <cell r="C149">
            <v>5</v>
          </cell>
          <cell r="F149">
            <v>2.471295</v>
          </cell>
        </row>
        <row r="150">
          <cell r="C150">
            <v>6</v>
          </cell>
          <cell r="F150">
            <v>2.6432600000000002</v>
          </cell>
        </row>
        <row r="151">
          <cell r="C151">
            <v>7</v>
          </cell>
          <cell r="F151">
            <v>2.7682220000000002</v>
          </cell>
        </row>
        <row r="152">
          <cell r="C152">
            <v>8</v>
          </cell>
          <cell r="F152">
            <v>2.636749</v>
          </cell>
        </row>
        <row r="153">
          <cell r="C153">
            <v>9</v>
          </cell>
          <cell r="F153">
            <v>2.8610639999999998</v>
          </cell>
        </row>
        <row r="154">
          <cell r="C154">
            <v>10</v>
          </cell>
          <cell r="F154">
            <v>2.905421</v>
          </cell>
        </row>
        <row r="155">
          <cell r="C155">
            <v>2</v>
          </cell>
          <cell r="F155">
            <v>1.6727190000000001</v>
          </cell>
        </row>
        <row r="156">
          <cell r="C156">
            <v>3</v>
          </cell>
          <cell r="F156">
            <v>2.2964009999999999</v>
          </cell>
        </row>
        <row r="157">
          <cell r="C157">
            <v>4</v>
          </cell>
          <cell r="F157">
            <v>2.7937069999999999</v>
          </cell>
        </row>
        <row r="158">
          <cell r="C158">
            <v>5</v>
          </cell>
          <cell r="F158">
            <v>2.5753460000000001</v>
          </cell>
        </row>
        <row r="159">
          <cell r="C159">
            <v>6</v>
          </cell>
          <cell r="F159">
            <v>2.7123919999999999</v>
          </cell>
        </row>
        <row r="160">
          <cell r="C160">
            <v>7</v>
          </cell>
          <cell r="F160">
            <v>2.8378549999999998</v>
          </cell>
        </row>
        <row r="161">
          <cell r="C161">
            <v>8</v>
          </cell>
          <cell r="F161">
            <v>3.0341049999999998</v>
          </cell>
        </row>
        <row r="162">
          <cell r="C162">
            <v>9</v>
          </cell>
          <cell r="F162">
            <v>3.0507810000000002</v>
          </cell>
        </row>
        <row r="163">
          <cell r="C163">
            <v>10</v>
          </cell>
          <cell r="F163">
            <v>3.0383200000000001</v>
          </cell>
        </row>
        <row r="164">
          <cell r="C164">
            <v>2</v>
          </cell>
          <cell r="F164">
            <v>1.6293329999999999</v>
          </cell>
        </row>
        <row r="165">
          <cell r="C165">
            <v>3</v>
          </cell>
          <cell r="F165">
            <v>2.2975289999999999</v>
          </cell>
        </row>
        <row r="166">
          <cell r="C166">
            <v>4</v>
          </cell>
          <cell r="F166">
            <v>2.2389860000000001</v>
          </cell>
        </row>
        <row r="167">
          <cell r="C167">
            <v>5</v>
          </cell>
          <cell r="F167">
            <v>2.5315699999999999</v>
          </cell>
        </row>
        <row r="168">
          <cell r="C168">
            <v>6</v>
          </cell>
          <cell r="F168">
            <v>2.7081189999999999</v>
          </cell>
        </row>
        <row r="169">
          <cell r="C169">
            <v>7</v>
          </cell>
          <cell r="F169">
            <v>2.86558</v>
          </cell>
        </row>
        <row r="170">
          <cell r="C170">
            <v>8</v>
          </cell>
          <cell r="F170">
            <v>2.9882569999999999</v>
          </cell>
        </row>
        <row r="171">
          <cell r="C171">
            <v>9</v>
          </cell>
          <cell r="F171">
            <v>2.9605480000000002</v>
          </cell>
        </row>
        <row r="172">
          <cell r="C172">
            <v>10</v>
          </cell>
          <cell r="F172">
            <v>3.0417550000000002</v>
          </cell>
        </row>
        <row r="173">
          <cell r="C173">
            <v>2</v>
          </cell>
          <cell r="F173">
            <v>1.6355109999999999</v>
          </cell>
        </row>
        <row r="174">
          <cell r="C174">
            <v>3</v>
          </cell>
          <cell r="F174">
            <v>2.1205129999999999</v>
          </cell>
        </row>
        <row r="175">
          <cell r="C175">
            <v>4</v>
          </cell>
          <cell r="F175">
            <v>2.9631210000000001</v>
          </cell>
        </row>
        <row r="176">
          <cell r="C176">
            <v>5</v>
          </cell>
          <cell r="F176">
            <v>2.4625439999999998</v>
          </cell>
        </row>
        <row r="177">
          <cell r="C177">
            <v>6</v>
          </cell>
          <cell r="F177">
            <v>2.6423480000000001</v>
          </cell>
        </row>
        <row r="178">
          <cell r="C178">
            <v>7</v>
          </cell>
          <cell r="F178">
            <v>2.765876</v>
          </cell>
        </row>
        <row r="179">
          <cell r="C179">
            <v>8</v>
          </cell>
          <cell r="F179">
            <v>2.9612989999999999</v>
          </cell>
        </row>
        <row r="180">
          <cell r="C180">
            <v>9</v>
          </cell>
          <cell r="F180">
            <v>2.8841299999999999</v>
          </cell>
        </row>
        <row r="181">
          <cell r="C181">
            <v>10</v>
          </cell>
          <cell r="F181">
            <v>2.7498040000000001</v>
          </cell>
        </row>
        <row r="182">
          <cell r="C182">
            <v>2</v>
          </cell>
          <cell r="F182">
            <v>1.8219810000000001</v>
          </cell>
        </row>
        <row r="183">
          <cell r="C183">
            <v>3</v>
          </cell>
          <cell r="F183">
            <v>2.7355119999999999</v>
          </cell>
        </row>
        <row r="184">
          <cell r="C184">
            <v>4</v>
          </cell>
          <cell r="F184">
            <v>3.2678989999999999</v>
          </cell>
        </row>
        <row r="185">
          <cell r="C185">
            <v>5</v>
          </cell>
          <cell r="F185">
            <v>3.3698060000000001</v>
          </cell>
        </row>
        <row r="186">
          <cell r="C186">
            <v>6</v>
          </cell>
          <cell r="F186">
            <v>3.64174</v>
          </cell>
        </row>
        <row r="187">
          <cell r="C187">
            <v>7</v>
          </cell>
          <cell r="F187">
            <v>3.8659889999999999</v>
          </cell>
        </row>
        <row r="188">
          <cell r="C188">
            <v>8</v>
          </cell>
          <cell r="F188">
            <v>4.1325240000000001</v>
          </cell>
        </row>
        <row r="189">
          <cell r="C189">
            <v>9</v>
          </cell>
          <cell r="F189">
            <v>4.4879239999999996</v>
          </cell>
        </row>
        <row r="190">
          <cell r="C190">
            <v>10</v>
          </cell>
          <cell r="F190">
            <v>4.3960889999999999</v>
          </cell>
        </row>
        <row r="191">
          <cell r="C191">
            <v>2</v>
          </cell>
          <cell r="F191">
            <v>1.8872150000000001</v>
          </cell>
        </row>
        <row r="192">
          <cell r="C192">
            <v>3</v>
          </cell>
          <cell r="F192">
            <v>2.703446</v>
          </cell>
        </row>
        <row r="193">
          <cell r="C193">
            <v>4</v>
          </cell>
          <cell r="F193">
            <v>3.3026990000000001</v>
          </cell>
        </row>
        <row r="194">
          <cell r="C194">
            <v>5</v>
          </cell>
          <cell r="F194">
            <v>3.3457560000000002</v>
          </cell>
        </row>
        <row r="195">
          <cell r="C195">
            <v>6</v>
          </cell>
          <cell r="F195">
            <v>3.7529240000000001</v>
          </cell>
        </row>
        <row r="196">
          <cell r="C196">
            <v>7</v>
          </cell>
          <cell r="F196">
            <v>4.0109469999999998</v>
          </cell>
        </row>
        <row r="197">
          <cell r="C197">
            <v>8</v>
          </cell>
          <cell r="F197">
            <v>4.3684669999999999</v>
          </cell>
        </row>
        <row r="198">
          <cell r="C198">
            <v>9</v>
          </cell>
          <cell r="F198">
            <v>4.4984999999999999</v>
          </cell>
        </row>
        <row r="199">
          <cell r="C199">
            <v>10</v>
          </cell>
          <cell r="F199">
            <v>4.5610239999999997</v>
          </cell>
        </row>
        <row r="200">
          <cell r="C200">
            <v>2</v>
          </cell>
          <cell r="F200">
            <v>1.919009</v>
          </cell>
        </row>
        <row r="201">
          <cell r="C201">
            <v>3</v>
          </cell>
          <cell r="F201">
            <v>2.7480419999999999</v>
          </cell>
        </row>
        <row r="202">
          <cell r="C202">
            <v>4</v>
          </cell>
          <cell r="F202">
            <v>3.2578659999999999</v>
          </cell>
        </row>
        <row r="203">
          <cell r="C203">
            <v>5</v>
          </cell>
          <cell r="F203">
            <v>3.141149</v>
          </cell>
        </row>
        <row r="204">
          <cell r="C204">
            <v>6</v>
          </cell>
          <cell r="F204">
            <v>3.5633180000000002</v>
          </cell>
        </row>
        <row r="205">
          <cell r="C205">
            <v>7</v>
          </cell>
          <cell r="F205">
            <v>3.9828999999999999</v>
          </cell>
        </row>
        <row r="206">
          <cell r="C206">
            <v>8</v>
          </cell>
          <cell r="F206">
            <v>4.1312860000000002</v>
          </cell>
        </row>
        <row r="207">
          <cell r="C207">
            <v>9</v>
          </cell>
          <cell r="F207">
            <v>4.4463549999999996</v>
          </cell>
        </row>
        <row r="208">
          <cell r="C208">
            <v>10</v>
          </cell>
          <cell r="F208">
            <v>4.5704099999999999</v>
          </cell>
        </row>
        <row r="209">
          <cell r="C209">
            <v>2</v>
          </cell>
          <cell r="F209">
            <v>1.8843859999999999</v>
          </cell>
        </row>
        <row r="210">
          <cell r="C210">
            <v>3</v>
          </cell>
          <cell r="F210">
            <v>2.6536970000000002</v>
          </cell>
        </row>
        <row r="211">
          <cell r="C211">
            <v>4</v>
          </cell>
          <cell r="F211">
            <v>2.7387350000000001</v>
          </cell>
        </row>
        <row r="212">
          <cell r="C212">
            <v>5</v>
          </cell>
          <cell r="F212">
            <v>3.2721149999999999</v>
          </cell>
        </row>
        <row r="213">
          <cell r="C213">
            <v>6</v>
          </cell>
          <cell r="F213">
            <v>3.5700989999999999</v>
          </cell>
        </row>
        <row r="214">
          <cell r="C214">
            <v>7</v>
          </cell>
          <cell r="F214">
            <v>3.914304</v>
          </cell>
        </row>
        <row r="215">
          <cell r="C215">
            <v>8</v>
          </cell>
          <cell r="F215">
            <v>4.1857139999999999</v>
          </cell>
        </row>
        <row r="216">
          <cell r="C216">
            <v>9</v>
          </cell>
          <cell r="F216">
            <v>4.5100920000000002</v>
          </cell>
        </row>
        <row r="217">
          <cell r="C217">
            <v>10</v>
          </cell>
          <cell r="F217">
            <v>4.5428620000000004</v>
          </cell>
        </row>
        <row r="218">
          <cell r="C218">
            <v>2</v>
          </cell>
          <cell r="F218">
            <v>1.817528</v>
          </cell>
        </row>
        <row r="219">
          <cell r="C219">
            <v>3</v>
          </cell>
          <cell r="F219">
            <v>2.7215159999999998</v>
          </cell>
        </row>
        <row r="220">
          <cell r="C220">
            <v>4</v>
          </cell>
          <cell r="F220">
            <v>3.3977400000000002</v>
          </cell>
        </row>
        <row r="221">
          <cell r="C221">
            <v>5</v>
          </cell>
          <cell r="F221">
            <v>3.1022669999999999</v>
          </cell>
        </row>
        <row r="222">
          <cell r="C222">
            <v>6</v>
          </cell>
          <cell r="F222">
            <v>3.5263629999999999</v>
          </cell>
        </row>
        <row r="223">
          <cell r="C223">
            <v>7</v>
          </cell>
          <cell r="F223">
            <v>3.788392</v>
          </cell>
        </row>
        <row r="224">
          <cell r="C224">
            <v>8</v>
          </cell>
          <cell r="F224">
            <v>4.0775300000000003</v>
          </cell>
        </row>
        <row r="225">
          <cell r="C225">
            <v>9</v>
          </cell>
          <cell r="F225">
            <v>3.8476210000000002</v>
          </cell>
        </row>
        <row r="226">
          <cell r="C226">
            <v>10</v>
          </cell>
          <cell r="F226">
            <v>4.6891160000000003</v>
          </cell>
        </row>
      </sheetData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6" xr16:uid="{1942F716-F614-4758-9060-DFDF761D6648}" autoFormatId="16" applyNumberFormats="0" applyBorderFormats="0" applyFontFormats="0" applyPatternFormats="0" applyAlignmentFormats="0" applyWidthHeightFormats="0">
  <queryTableRefresh nextId="16" unboundColumnsRight="6">
    <queryTableFields count="1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7" dataBound="0" tableColumnId="7"/>
      <queryTableField id="8" dataBound="0" tableColumnId="8"/>
      <queryTableField id="9" dataBound="0" tableColumnId="9"/>
      <queryTableField id="14" dataBound="0" tableColumnId="15"/>
      <queryTableField id="13" dataBound="0" tableColumnId="14"/>
      <queryTableField id="15" dataBound="0" tableColumnId="5"/>
    </queryTableFields>
    <queryTableDeletedFields count="2">
      <deletedField name="Column6"/>
      <deletedField name="Column5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5F72F130-9BCF-49E4-BB37-69F8A191CAF0}" autoFormatId="16" applyNumberFormats="0" applyBorderFormats="0" applyFontFormats="0" applyPatternFormats="0" applyAlignmentFormats="0" applyWidthHeightFormats="0">
  <queryTableRefresh nextId="7">
    <queryTableFields count="6">
      <queryTableField id="1" name="populationSize" tableColumnId="1"/>
      <queryTableField id="2" name=" simulationTime" tableColumnId="2"/>
      <queryTableField id="3" name=" threads" tableColumnId="3"/>
      <queryTableField id="4" name=" t_serial" tableColumnId="4"/>
      <queryTableField id="5" name=" t_parallel" tableColumnId="5"/>
      <queryTableField id="6" name=" speedup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55B8EAE-1DB7-4B27-A01E-2C77200C38FD}" name="results4" displayName="results4" ref="A1:J451" tableType="queryTable" totalsRowShown="0">
  <autoFilter ref="A1:J451" xr:uid="{C55B8EAE-1DB7-4B27-A01E-2C77200C38FD}"/>
  <sortState xmlns:xlrd2="http://schemas.microsoft.com/office/spreadsheetml/2017/richdata2" ref="A2:I451">
    <sortCondition ref="C2:C451"/>
    <sortCondition ref="D2:D451"/>
  </sortState>
  <tableColumns count="10">
    <tableColumn id="1" xr3:uid="{C8CECCA4-4F0B-4DCF-8A00-DA74942AC8AB}" uniqueName="1" name="policy" queryTableFieldId="1" dataDxfId="5"/>
    <tableColumn id="2" xr3:uid="{A17F5521-A3DB-452F-B3AC-B24BD6E60E30}" uniqueName="2" name="chunk_size" queryTableFieldId="2"/>
    <tableColumn id="3" xr3:uid="{1F1901B3-4B7B-40BD-AA9A-C3177EE4EDA0}" uniqueName="3" name="population" queryTableFieldId="3"/>
    <tableColumn id="4" xr3:uid="{111C9E12-37F2-494A-8295-DFBA218BE5D4}" uniqueName="4" name="simulation_time" queryTableFieldId="4"/>
    <tableColumn id="7" xr3:uid="{25F01EE1-FBBD-4BCD-A921-C36F3C64D397}" uniqueName="7" name="parallel_v1_time" queryTableFieldId="7" dataDxfId="4"/>
    <tableColumn id="8" xr3:uid="{F2B37EFE-8A23-4F0E-AC9A-0DF730D6E1BB}" uniqueName="8" name="serial_time" queryTableFieldId="8"/>
    <tableColumn id="9" xr3:uid="{ABB3DDF4-8A81-453C-BE26-F4CD8CE59201}" uniqueName="9" name="speedup_v1" queryTableFieldId="9" dataDxfId="3">
      <calculatedColumnFormula>results4[[#This Row],[serial_time]]/results4[[#This Row],[parallel_v1_time]]</calculatedColumnFormula>
    </tableColumn>
    <tableColumn id="15" xr3:uid="{D3CE3957-5F1A-4048-88A2-4824D8FF2416}" uniqueName="15" name="best_chunk_size" queryTableFieldId="14" dataDxfId="2">
      <calculatedColumnFormula>INDEX(B1:B19, MATCH(MIN(E1:E19), E1:E19, 0))</calculatedColumnFormula>
    </tableColumn>
    <tableColumn id="14" xr3:uid="{AE681338-2545-476B-A00B-FAA28B088961}" uniqueName="14" name="best_policy" queryTableFieldId="13" dataDxfId="1">
      <calculatedColumnFormula>INDEX(C1:C19, MATCH(MIN(E1:E19), E1:E19, 0))</calculatedColumnFormula>
    </tableColumn>
    <tableColumn id="5" xr3:uid="{AA6C29EA-BBA1-4842-8C84-5EACE701B367}" uniqueName="5" name="best_speedup" queryTableFieldId="15" dataDxfId="0">
      <calculatedColumnFormula>MAX(G2:G19)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5D7782E-DA7F-4B5B-AE26-2D7E6380849C}" name="results__22" displayName="results__22" ref="A1:F226" tableType="queryTable" totalsRowShown="0">
  <autoFilter ref="A1:F226" xr:uid="{7111F8CF-CCBF-485C-9556-BFC0CE334217}"/>
  <sortState xmlns:xlrd2="http://schemas.microsoft.com/office/spreadsheetml/2017/richdata2" ref="A2:F226">
    <sortCondition ref="A2:A226"/>
    <sortCondition ref="B2:B226"/>
    <sortCondition ref="C2:C226"/>
  </sortState>
  <tableColumns count="6">
    <tableColumn id="1" xr3:uid="{D03EA0B0-CBCB-4B53-80E5-01DDF895A6E1}" uniqueName="1" name="populationSize" queryTableFieldId="1"/>
    <tableColumn id="2" xr3:uid="{E7F07877-9102-42C4-BD0F-DAF811217CA9}" uniqueName="2" name=" simulationTime" queryTableFieldId="2"/>
    <tableColumn id="3" xr3:uid="{4E8D8A80-89D3-4D7C-B8F7-B0EC22BAED48}" uniqueName="3" name=" threads" queryTableFieldId="3"/>
    <tableColumn id="4" xr3:uid="{70FD9385-24DC-4F83-97EE-24178A7F9F25}" uniqueName="4" name=" t_serial" queryTableFieldId="4"/>
    <tableColumn id="5" xr3:uid="{AFE2C39A-8F41-4824-A70B-7D2BF339B2C8}" uniqueName="5" name=" t_parallel" queryTableFieldId="5"/>
    <tableColumn id="6" xr3:uid="{33FF12C9-F22C-452C-91A2-07E6A8B444CB}" uniqueName="6" name=" speedup" queryTableFieldId="6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A195A-C127-46F1-B6B8-54677D3DAF94}">
  <dimension ref="A1:L26"/>
  <sheetViews>
    <sheetView tabSelected="1" zoomScale="70" zoomScaleNormal="70" workbookViewId="0">
      <selection activeCell="G28" sqref="G28"/>
    </sheetView>
  </sheetViews>
  <sheetFormatPr defaultRowHeight="14.4" x14ac:dyDescent="0.3"/>
  <cols>
    <col min="1" max="1" width="13.88671875" bestFit="1" customWidth="1"/>
    <col min="2" max="2" width="14.21875" bestFit="1" customWidth="1"/>
    <col min="3" max="4" width="10.6640625" bestFit="1" customWidth="1"/>
    <col min="5" max="5" width="9.77734375" bestFit="1" customWidth="1"/>
    <col min="6" max="6" width="10.6640625" bestFit="1" customWidth="1"/>
    <col min="7" max="7" width="12" bestFit="1" customWidth="1"/>
  </cols>
  <sheetData>
    <row r="1" spans="1:12" x14ac:dyDescent="0.3">
      <c r="A1" t="s">
        <v>18</v>
      </c>
      <c r="B1" t="s">
        <v>10</v>
      </c>
      <c r="C1" t="s">
        <v>13</v>
      </c>
      <c r="D1" t="s">
        <v>7</v>
      </c>
      <c r="E1" t="s">
        <v>8</v>
      </c>
      <c r="F1" t="s">
        <v>19</v>
      </c>
      <c r="G1" t="s">
        <v>20</v>
      </c>
    </row>
    <row r="2" spans="1:12" x14ac:dyDescent="0.3">
      <c r="A2">
        <v>10000</v>
      </c>
      <c r="B2">
        <v>50</v>
      </c>
      <c r="C2">
        <v>2.5590291650000001</v>
      </c>
      <c r="D2" t="s">
        <v>6</v>
      </c>
      <c r="E2">
        <v>400</v>
      </c>
      <c r="F2">
        <v>0.88662200000000002</v>
      </c>
      <c r="G2">
        <v>3</v>
      </c>
    </row>
    <row r="3" spans="1:12" x14ac:dyDescent="0.3">
      <c r="A3">
        <v>10000</v>
      </c>
      <c r="B3">
        <v>100</v>
      </c>
      <c r="C3">
        <v>2.4073328549999999</v>
      </c>
      <c r="D3" t="s">
        <v>6</v>
      </c>
      <c r="E3">
        <v>100</v>
      </c>
      <c r="F3">
        <v>1.3038069999999999</v>
      </c>
      <c r="G3">
        <v>3</v>
      </c>
    </row>
    <row r="4" spans="1:12" x14ac:dyDescent="0.3">
      <c r="A4">
        <v>10000</v>
      </c>
      <c r="B4">
        <v>150</v>
      </c>
      <c r="C4">
        <v>3.1405959590000001</v>
      </c>
      <c r="D4" t="s">
        <v>6</v>
      </c>
      <c r="E4">
        <v>200</v>
      </c>
      <c r="F4">
        <v>1.4054489999999999</v>
      </c>
      <c r="G4">
        <v>3</v>
      </c>
    </row>
    <row r="5" spans="1:12" x14ac:dyDescent="0.3">
      <c r="A5">
        <v>10000</v>
      </c>
      <c r="B5">
        <v>200</v>
      </c>
      <c r="C5">
        <v>3.2216391959999999</v>
      </c>
      <c r="D5" t="s">
        <v>6</v>
      </c>
      <c r="E5">
        <v>100</v>
      </c>
      <c r="F5">
        <v>1.1436839999999999</v>
      </c>
      <c r="G5">
        <v>4</v>
      </c>
      <c r="L5" s="1"/>
    </row>
    <row r="6" spans="1:12" x14ac:dyDescent="0.3">
      <c r="A6">
        <v>10000</v>
      </c>
      <c r="B6">
        <v>500</v>
      </c>
      <c r="C6">
        <v>3.621813757</v>
      </c>
      <c r="D6" t="s">
        <v>6</v>
      </c>
      <c r="E6">
        <v>100</v>
      </c>
      <c r="F6">
        <v>1.3691530000000001</v>
      </c>
      <c r="G6">
        <v>4</v>
      </c>
    </row>
    <row r="7" spans="1:12" x14ac:dyDescent="0.3">
      <c r="A7">
        <v>20000</v>
      </c>
      <c r="B7">
        <v>50</v>
      </c>
      <c r="C7">
        <v>3.0238593389999999</v>
      </c>
      <c r="D7" t="s">
        <v>6</v>
      </c>
      <c r="E7">
        <v>1600</v>
      </c>
      <c r="F7">
        <v>1.123327</v>
      </c>
      <c r="G7">
        <v>6</v>
      </c>
      <c r="L7" s="2"/>
    </row>
    <row r="8" spans="1:12" x14ac:dyDescent="0.3">
      <c r="A8">
        <v>20000</v>
      </c>
      <c r="B8">
        <v>100</v>
      </c>
      <c r="C8">
        <v>3.3274307240000001</v>
      </c>
      <c r="D8" t="s">
        <v>5</v>
      </c>
      <c r="E8">
        <v>400</v>
      </c>
      <c r="F8">
        <v>1.473007</v>
      </c>
      <c r="G8">
        <v>4</v>
      </c>
    </row>
    <row r="9" spans="1:12" x14ac:dyDescent="0.3">
      <c r="A9">
        <v>20000</v>
      </c>
      <c r="B9">
        <v>150</v>
      </c>
      <c r="C9">
        <v>4.0207791769999996</v>
      </c>
      <c r="D9" t="s">
        <v>6</v>
      </c>
      <c r="E9">
        <v>400</v>
      </c>
      <c r="F9">
        <v>1.458728</v>
      </c>
      <c r="G9">
        <v>4</v>
      </c>
    </row>
    <row r="10" spans="1:12" x14ac:dyDescent="0.3">
      <c r="A10">
        <v>20000</v>
      </c>
      <c r="B10">
        <v>200</v>
      </c>
      <c r="C10">
        <v>3.8036184820000001</v>
      </c>
      <c r="D10" t="s">
        <v>6</v>
      </c>
      <c r="E10">
        <v>100</v>
      </c>
      <c r="F10">
        <v>1.766203</v>
      </c>
      <c r="G10">
        <v>3</v>
      </c>
    </row>
    <row r="11" spans="1:12" x14ac:dyDescent="0.3">
      <c r="A11">
        <v>20000</v>
      </c>
      <c r="B11">
        <v>500</v>
      </c>
      <c r="C11">
        <v>3.5570263729999998</v>
      </c>
      <c r="D11" t="s">
        <v>5</v>
      </c>
      <c r="E11">
        <v>200</v>
      </c>
      <c r="F11">
        <v>1.513884</v>
      </c>
      <c r="G11">
        <v>4</v>
      </c>
    </row>
    <row r="12" spans="1:12" x14ac:dyDescent="0.3">
      <c r="A12">
        <v>50000</v>
      </c>
      <c r="B12">
        <v>50</v>
      </c>
      <c r="C12">
        <v>4.4629946379999996</v>
      </c>
      <c r="D12" t="s">
        <v>6</v>
      </c>
      <c r="E12">
        <v>1600</v>
      </c>
      <c r="F12">
        <v>1.914272</v>
      </c>
      <c r="G12">
        <v>4</v>
      </c>
    </row>
    <row r="13" spans="1:12" x14ac:dyDescent="0.3">
      <c r="A13">
        <v>50000</v>
      </c>
      <c r="B13">
        <v>100</v>
      </c>
      <c r="C13">
        <v>4.8490439170000004</v>
      </c>
      <c r="D13" t="s">
        <v>6</v>
      </c>
      <c r="E13">
        <v>800</v>
      </c>
      <c r="F13">
        <v>2.2128589999999999</v>
      </c>
      <c r="G13">
        <v>10</v>
      </c>
    </row>
    <row r="14" spans="1:12" x14ac:dyDescent="0.3">
      <c r="A14">
        <v>50000</v>
      </c>
      <c r="B14">
        <v>150</v>
      </c>
      <c r="C14">
        <v>4.8156123119999998</v>
      </c>
      <c r="D14" t="s">
        <v>6</v>
      </c>
      <c r="E14">
        <v>400</v>
      </c>
      <c r="F14">
        <v>2.1868300000000001</v>
      </c>
      <c r="G14">
        <v>9</v>
      </c>
    </row>
    <row r="15" spans="1:12" x14ac:dyDescent="0.3">
      <c r="A15">
        <v>50000</v>
      </c>
      <c r="B15">
        <v>200</v>
      </c>
      <c r="C15">
        <v>4.5256480979999996</v>
      </c>
      <c r="D15" t="s">
        <v>6</v>
      </c>
      <c r="E15">
        <v>400</v>
      </c>
      <c r="F15">
        <v>2.1868280000000002</v>
      </c>
      <c r="G15">
        <v>8</v>
      </c>
    </row>
    <row r="16" spans="1:12" x14ac:dyDescent="0.3">
      <c r="A16">
        <v>50000</v>
      </c>
      <c r="B16">
        <v>500</v>
      </c>
      <c r="C16">
        <v>4.1729928870000004</v>
      </c>
      <c r="D16" t="s">
        <v>6</v>
      </c>
      <c r="E16">
        <v>1600</v>
      </c>
      <c r="F16">
        <v>2.4237299999999999</v>
      </c>
      <c r="G16">
        <v>10</v>
      </c>
    </row>
    <row r="17" spans="1:7" x14ac:dyDescent="0.3">
      <c r="A17">
        <v>100000</v>
      </c>
      <c r="B17">
        <v>50</v>
      </c>
      <c r="C17">
        <v>2.939765527</v>
      </c>
      <c r="D17" t="s">
        <v>6</v>
      </c>
      <c r="E17">
        <v>3200</v>
      </c>
      <c r="F17">
        <v>2.7809370000000002</v>
      </c>
      <c r="G17">
        <v>4</v>
      </c>
    </row>
    <row r="18" spans="1:7" x14ac:dyDescent="0.3">
      <c r="A18">
        <v>100000</v>
      </c>
      <c r="B18">
        <v>100</v>
      </c>
      <c r="C18">
        <v>3.308653772</v>
      </c>
      <c r="D18" t="s">
        <v>6</v>
      </c>
      <c r="E18">
        <v>1600</v>
      </c>
      <c r="F18">
        <v>2.905421</v>
      </c>
      <c r="G18">
        <v>10</v>
      </c>
    </row>
    <row r="19" spans="1:7" x14ac:dyDescent="0.3">
      <c r="A19">
        <v>100000</v>
      </c>
      <c r="B19">
        <v>150</v>
      </c>
      <c r="C19">
        <v>3.27042403</v>
      </c>
      <c r="D19" t="s">
        <v>6</v>
      </c>
      <c r="E19">
        <v>200</v>
      </c>
      <c r="F19">
        <v>3.0507810000000002</v>
      </c>
      <c r="G19">
        <v>10</v>
      </c>
    </row>
    <row r="20" spans="1:7" x14ac:dyDescent="0.3">
      <c r="A20">
        <v>100000</v>
      </c>
      <c r="B20">
        <v>200</v>
      </c>
      <c r="C20">
        <v>3.210052852</v>
      </c>
      <c r="D20" t="s">
        <v>6</v>
      </c>
      <c r="E20">
        <v>800</v>
      </c>
      <c r="F20">
        <v>3.0417550000000002</v>
      </c>
      <c r="G20">
        <v>10</v>
      </c>
    </row>
    <row r="21" spans="1:7" x14ac:dyDescent="0.3">
      <c r="A21">
        <v>100000</v>
      </c>
      <c r="B21">
        <v>500</v>
      </c>
      <c r="C21">
        <v>3.0833220350000001</v>
      </c>
      <c r="D21" t="s">
        <v>6</v>
      </c>
      <c r="E21">
        <v>400</v>
      </c>
      <c r="F21">
        <v>2.9631210000000001</v>
      </c>
      <c r="G21">
        <v>8</v>
      </c>
    </row>
    <row r="22" spans="1:7" x14ac:dyDescent="0.3">
      <c r="A22">
        <v>500000</v>
      </c>
      <c r="B22">
        <v>50</v>
      </c>
      <c r="C22">
        <v>5.7073427690000003</v>
      </c>
      <c r="D22" t="s">
        <v>6</v>
      </c>
      <c r="E22">
        <v>1600</v>
      </c>
      <c r="F22">
        <v>4.4879239999999996</v>
      </c>
      <c r="G22">
        <v>10</v>
      </c>
    </row>
    <row r="23" spans="1:7" x14ac:dyDescent="0.3">
      <c r="A23">
        <v>500000</v>
      </c>
      <c r="B23">
        <v>100</v>
      </c>
      <c r="C23">
        <v>5.5908221200000003</v>
      </c>
      <c r="D23" t="s">
        <v>6</v>
      </c>
      <c r="E23">
        <v>800</v>
      </c>
      <c r="F23">
        <v>4.5610239999999997</v>
      </c>
      <c r="G23">
        <v>10</v>
      </c>
    </row>
    <row r="24" spans="1:7" x14ac:dyDescent="0.3">
      <c r="A24">
        <v>500000</v>
      </c>
      <c r="B24">
        <v>150</v>
      </c>
      <c r="C24">
        <v>5.3766376119999997</v>
      </c>
      <c r="D24" t="s">
        <v>6</v>
      </c>
      <c r="E24">
        <v>800</v>
      </c>
      <c r="F24">
        <v>4.5704099999999999</v>
      </c>
      <c r="G24">
        <v>10</v>
      </c>
    </row>
    <row r="25" spans="1:7" x14ac:dyDescent="0.3">
      <c r="A25">
        <v>500000</v>
      </c>
      <c r="B25">
        <v>200</v>
      </c>
      <c r="C25">
        <v>5.4875718090000003</v>
      </c>
      <c r="D25" t="s">
        <v>6</v>
      </c>
      <c r="E25">
        <v>1600</v>
      </c>
      <c r="F25">
        <v>4.5428620000000004</v>
      </c>
      <c r="G25">
        <v>9</v>
      </c>
    </row>
    <row r="26" spans="1:7" x14ac:dyDescent="0.3">
      <c r="A26">
        <v>500000</v>
      </c>
      <c r="B26">
        <v>500</v>
      </c>
      <c r="C26">
        <v>5.0319143390000001</v>
      </c>
      <c r="D26" t="s">
        <v>6</v>
      </c>
      <c r="E26">
        <v>800</v>
      </c>
      <c r="F26">
        <v>4.6891160000000003</v>
      </c>
      <c r="G26">
        <v>10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81F85-B3CB-4FEF-9CEB-5D0B6CFE0CCE}">
  <dimension ref="A1:J451"/>
  <sheetViews>
    <sheetView zoomScale="70" zoomScaleNormal="70" workbookViewId="0">
      <selection activeCell="H12" sqref="H12"/>
    </sheetView>
  </sheetViews>
  <sheetFormatPr defaultRowHeight="14.4" x14ac:dyDescent="0.3"/>
  <cols>
    <col min="1" max="1" width="10.77734375" bestFit="1" customWidth="1"/>
    <col min="2" max="2" width="13.44140625" bestFit="1" customWidth="1"/>
    <col min="3" max="3" width="13.5546875" bestFit="1" customWidth="1"/>
    <col min="4" max="4" width="18.5546875" bestFit="1" customWidth="1"/>
    <col min="5" max="5" width="24" bestFit="1" customWidth="1"/>
    <col min="6" max="6" width="17.88671875" bestFit="1" customWidth="1"/>
    <col min="7" max="7" width="19.109375" bestFit="1" customWidth="1"/>
    <col min="8" max="9" width="19.109375" customWidth="1"/>
    <col min="10" max="10" width="21.88671875" bestFit="1" customWidth="1"/>
  </cols>
  <sheetData>
    <row r="1" spans="1:10" x14ac:dyDescent="0.3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17</v>
      </c>
    </row>
    <row r="2" spans="1:10" x14ac:dyDescent="0.3">
      <c r="A2" t="s">
        <v>6</v>
      </c>
      <c r="B2">
        <v>100</v>
      </c>
      <c r="C2">
        <v>10000</v>
      </c>
      <c r="D2">
        <v>50</v>
      </c>
      <c r="E2">
        <v>9.2860000000000009E-3</v>
      </c>
      <c r="F2">
        <v>1.7080666666666664E-2</v>
      </c>
      <c r="G2">
        <f>results4[[#This Row],[serial_time]]/results4[[#This Row],[parallel_v1_time]]</f>
        <v>1.8393998133390763</v>
      </c>
      <c r="H2">
        <f>INDEX(B2:B19, MATCH(MIN(E2:E19), E2:E19, 0))</f>
        <v>400</v>
      </c>
      <c r="I2" t="str">
        <f>INDEX(A2:A19, MATCH(MIN(E2:E19), E2:E19, 0))</f>
        <v>dynamic</v>
      </c>
      <c r="J2">
        <f>MAX(G2:G19)</f>
        <v>2.5590291650019972</v>
      </c>
    </row>
    <row r="3" spans="1:10" x14ac:dyDescent="0.3">
      <c r="A3" t="s">
        <v>6</v>
      </c>
      <c r="B3">
        <v>200</v>
      </c>
      <c r="C3">
        <v>10000</v>
      </c>
      <c r="D3">
        <v>50</v>
      </c>
      <c r="E3">
        <v>9.130000000000001E-3</v>
      </c>
      <c r="F3">
        <v>1.7080666666666664E-2</v>
      </c>
      <c r="G3">
        <f>results4[[#This Row],[serial_time]]/results4[[#This Row],[parallel_v1_time]]</f>
        <v>1.8708287696239498</v>
      </c>
    </row>
    <row r="4" spans="1:10" x14ac:dyDescent="0.3">
      <c r="A4" t="s">
        <v>6</v>
      </c>
      <c r="B4">
        <v>400</v>
      </c>
      <c r="C4">
        <v>10000</v>
      </c>
      <c r="D4">
        <v>50</v>
      </c>
      <c r="E4">
        <v>6.6746666666666664E-3</v>
      </c>
      <c r="F4">
        <v>1.7080666666666664E-2</v>
      </c>
      <c r="G4">
        <f>results4[[#This Row],[serial_time]]/results4[[#This Row],[parallel_v1_time]]</f>
        <v>2.5590291650019972</v>
      </c>
    </row>
    <row r="5" spans="1:10" x14ac:dyDescent="0.3">
      <c r="A5" t="s">
        <v>6</v>
      </c>
      <c r="B5">
        <v>800</v>
      </c>
      <c r="C5">
        <v>10000</v>
      </c>
      <c r="D5">
        <v>50</v>
      </c>
      <c r="E5">
        <v>9.6666666666666654E-3</v>
      </c>
      <c r="F5">
        <v>1.7080666666666664E-2</v>
      </c>
      <c r="G5">
        <f>results4[[#This Row],[serial_time]]/results4[[#This Row],[parallel_v1_time]]</f>
        <v>1.7669655172413792</v>
      </c>
    </row>
    <row r="6" spans="1:10" x14ac:dyDescent="0.3">
      <c r="A6" t="s">
        <v>6</v>
      </c>
      <c r="B6">
        <v>1600</v>
      </c>
      <c r="C6">
        <v>10000</v>
      </c>
      <c r="D6">
        <v>50</v>
      </c>
      <c r="E6">
        <v>1.6839E-2</v>
      </c>
      <c r="F6">
        <v>1.7080666666666664E-2</v>
      </c>
      <c r="G6">
        <f>results4[[#This Row],[serial_time]]/results4[[#This Row],[parallel_v1_time]]</f>
        <v>1.0143516044103964</v>
      </c>
    </row>
    <row r="7" spans="1:10" x14ac:dyDescent="0.3">
      <c r="A7" t="s">
        <v>6</v>
      </c>
      <c r="B7">
        <v>3200</v>
      </c>
      <c r="C7">
        <v>10000</v>
      </c>
      <c r="D7">
        <v>50</v>
      </c>
      <c r="E7">
        <v>2.4430666666666667E-2</v>
      </c>
      <c r="F7">
        <v>1.7080666666666664E-2</v>
      </c>
      <c r="G7">
        <f>results4[[#This Row],[serial_time]]/results4[[#This Row],[parallel_v1_time]]</f>
        <v>0.69914861103531067</v>
      </c>
    </row>
    <row r="8" spans="1:10" x14ac:dyDescent="0.3">
      <c r="A8" t="s">
        <v>6</v>
      </c>
      <c r="B8">
        <v>6400</v>
      </c>
      <c r="C8">
        <v>10000</v>
      </c>
      <c r="D8">
        <v>50</v>
      </c>
      <c r="E8">
        <v>2.7091666666666667E-2</v>
      </c>
      <c r="F8">
        <v>1.7080666666666664E-2</v>
      </c>
      <c r="G8">
        <f>results4[[#This Row],[serial_time]]/results4[[#This Row],[parallel_v1_time]]</f>
        <v>0.63047677637649946</v>
      </c>
    </row>
    <row r="9" spans="1:10" x14ac:dyDescent="0.3">
      <c r="A9" t="s">
        <v>6</v>
      </c>
      <c r="B9">
        <v>12800</v>
      </c>
      <c r="C9">
        <v>10000</v>
      </c>
      <c r="D9">
        <v>50</v>
      </c>
      <c r="E9">
        <v>4.9581999999999994E-2</v>
      </c>
      <c r="F9">
        <v>1.7080666666666664E-2</v>
      </c>
      <c r="G9">
        <f>results4[[#This Row],[serial_time]]/results4[[#This Row],[parallel_v1_time]]</f>
        <v>0.34449329729875089</v>
      </c>
    </row>
    <row r="10" spans="1:10" x14ac:dyDescent="0.3">
      <c r="A10" t="s">
        <v>6</v>
      </c>
      <c r="B10">
        <v>25600</v>
      </c>
      <c r="C10">
        <v>10000</v>
      </c>
      <c r="D10">
        <v>50</v>
      </c>
      <c r="E10">
        <v>3.5073333333333338E-2</v>
      </c>
      <c r="F10">
        <v>1.7080666666666664E-2</v>
      </c>
      <c r="G10">
        <f>results4[[#This Row],[serial_time]]/results4[[#This Row],[parallel_v1_time]]</f>
        <v>0.48699866945447617</v>
      </c>
    </row>
    <row r="11" spans="1:10" x14ac:dyDescent="0.3">
      <c r="A11" t="s">
        <v>5</v>
      </c>
      <c r="B11">
        <v>100</v>
      </c>
      <c r="C11">
        <v>10000</v>
      </c>
      <c r="D11">
        <v>50</v>
      </c>
      <c r="E11">
        <v>9.507666666666666E-3</v>
      </c>
      <c r="F11">
        <v>1.7080666666666664E-2</v>
      </c>
      <c r="G11">
        <f>results4[[#This Row],[serial_time]]/results4[[#This Row],[parallel_v1_time]]</f>
        <v>1.7965150930827751</v>
      </c>
    </row>
    <row r="12" spans="1:10" x14ac:dyDescent="0.3">
      <c r="A12" t="s">
        <v>5</v>
      </c>
      <c r="B12">
        <v>200</v>
      </c>
      <c r="C12">
        <v>10000</v>
      </c>
      <c r="D12">
        <v>50</v>
      </c>
      <c r="E12">
        <v>1.5842333333333333E-2</v>
      </c>
      <c r="F12">
        <v>1.7080666666666664E-2</v>
      </c>
      <c r="G12">
        <f>results4[[#This Row],[serial_time]]/results4[[#This Row],[parallel_v1_time]]</f>
        <v>1.0781660950617542</v>
      </c>
    </row>
    <row r="13" spans="1:10" x14ac:dyDescent="0.3">
      <c r="A13" t="s">
        <v>5</v>
      </c>
      <c r="B13">
        <v>400</v>
      </c>
      <c r="C13">
        <v>10000</v>
      </c>
      <c r="D13">
        <v>50</v>
      </c>
      <c r="E13">
        <v>1.3530666666666665E-2</v>
      </c>
      <c r="F13">
        <v>1.7080666666666664E-2</v>
      </c>
      <c r="G13">
        <f>results4[[#This Row],[serial_time]]/results4[[#This Row],[parallel_v1_time]]</f>
        <v>1.2623669688608592</v>
      </c>
    </row>
    <row r="14" spans="1:10" x14ac:dyDescent="0.3">
      <c r="A14" t="s">
        <v>5</v>
      </c>
      <c r="B14">
        <v>800</v>
      </c>
      <c r="C14">
        <v>10000</v>
      </c>
      <c r="D14">
        <v>50</v>
      </c>
      <c r="E14">
        <v>2.4053666666666668E-2</v>
      </c>
      <c r="F14">
        <v>1.7080666666666664E-2</v>
      </c>
      <c r="G14">
        <f>results4[[#This Row],[serial_time]]/results4[[#This Row],[parallel_v1_time]]</f>
        <v>0.71010656725932275</v>
      </c>
    </row>
    <row r="15" spans="1:10" x14ac:dyDescent="0.3">
      <c r="A15" t="s">
        <v>5</v>
      </c>
      <c r="B15">
        <v>1600</v>
      </c>
      <c r="C15">
        <v>10000</v>
      </c>
      <c r="D15">
        <v>50</v>
      </c>
      <c r="E15">
        <v>1.5903999999999998E-2</v>
      </c>
      <c r="F15">
        <v>1.7080666666666664E-2</v>
      </c>
      <c r="G15">
        <f>results4[[#This Row],[serial_time]]/results4[[#This Row],[parallel_v1_time]]</f>
        <v>1.073985580147552</v>
      </c>
    </row>
    <row r="16" spans="1:10" x14ac:dyDescent="0.3">
      <c r="A16" t="s">
        <v>5</v>
      </c>
      <c r="B16">
        <v>3200</v>
      </c>
      <c r="C16">
        <v>10000</v>
      </c>
      <c r="D16">
        <v>50</v>
      </c>
      <c r="E16">
        <v>1.9601000000000004E-2</v>
      </c>
      <c r="F16">
        <v>1.7080666666666664E-2</v>
      </c>
      <c r="G16">
        <f>results4[[#This Row],[serial_time]]/results4[[#This Row],[parallel_v1_time]]</f>
        <v>0.87141812492559878</v>
      </c>
    </row>
    <row r="17" spans="1:10" x14ac:dyDescent="0.3">
      <c r="A17" t="s">
        <v>5</v>
      </c>
      <c r="B17">
        <v>6400</v>
      </c>
      <c r="C17">
        <v>10000</v>
      </c>
      <c r="D17">
        <v>50</v>
      </c>
      <c r="E17">
        <v>2.4743333333333336E-2</v>
      </c>
      <c r="F17">
        <v>1.7080666666666664E-2</v>
      </c>
      <c r="G17">
        <f>results4[[#This Row],[serial_time]]/results4[[#This Row],[parallel_v1_time]]</f>
        <v>0.690313889263101</v>
      </c>
    </row>
    <row r="18" spans="1:10" x14ac:dyDescent="0.3">
      <c r="A18" t="s">
        <v>5</v>
      </c>
      <c r="B18">
        <v>12800</v>
      </c>
      <c r="C18">
        <v>10000</v>
      </c>
      <c r="D18">
        <v>50</v>
      </c>
      <c r="E18">
        <v>4.6056666666666669E-2</v>
      </c>
      <c r="F18">
        <v>1.7080666666666664E-2</v>
      </c>
      <c r="G18">
        <f>results4[[#This Row],[serial_time]]/results4[[#This Row],[parallel_v1_time]]</f>
        <v>0.37086198161684875</v>
      </c>
    </row>
    <row r="19" spans="1:10" x14ac:dyDescent="0.3">
      <c r="A19" t="s">
        <v>5</v>
      </c>
      <c r="B19">
        <v>25600</v>
      </c>
      <c r="C19">
        <v>10000</v>
      </c>
      <c r="D19">
        <v>50</v>
      </c>
      <c r="E19">
        <v>3.4248333333333332E-2</v>
      </c>
      <c r="F19">
        <v>1.7080666666666664E-2</v>
      </c>
      <c r="G19">
        <f>results4[[#This Row],[serial_time]]/results4[[#This Row],[parallel_v1_time]]</f>
        <v>0.49872986520025298</v>
      </c>
    </row>
    <row r="20" spans="1:10" x14ac:dyDescent="0.3">
      <c r="A20" t="s">
        <v>6</v>
      </c>
      <c r="B20">
        <v>100</v>
      </c>
      <c r="C20">
        <v>10000</v>
      </c>
      <c r="D20">
        <v>100</v>
      </c>
      <c r="E20">
        <v>1.4406999999999998E-2</v>
      </c>
      <c r="F20">
        <v>3.4682444444444446E-2</v>
      </c>
      <c r="G20">
        <f>results4[[#This Row],[serial_time]]/results4[[#This Row],[parallel_v1_time]]</f>
        <v>2.4073328551707123</v>
      </c>
      <c r="H20">
        <f>INDEX(B20:B37, MATCH(MIN(E20:E37), E20:E37, 0))</f>
        <v>100</v>
      </c>
      <c r="I20" t="str">
        <f>INDEX(A20:A37, MATCH(MIN(E20:E37), E20:E37, 0))</f>
        <v>dynamic</v>
      </c>
      <c r="J20">
        <f>MAX(G20:G37)</f>
        <v>2.4073328551707123</v>
      </c>
    </row>
    <row r="21" spans="1:10" x14ac:dyDescent="0.3">
      <c r="A21" t="s">
        <v>6</v>
      </c>
      <c r="B21">
        <v>200</v>
      </c>
      <c r="C21">
        <v>10000</v>
      </c>
      <c r="D21">
        <v>100</v>
      </c>
      <c r="E21">
        <v>1.5223333333333334E-2</v>
      </c>
      <c r="F21">
        <v>3.4682444444444446E-2</v>
      </c>
      <c r="G21">
        <f>results4[[#This Row],[serial_time]]/results4[[#This Row],[parallel_v1_time]]</f>
        <v>2.2782424640537187</v>
      </c>
    </row>
    <row r="22" spans="1:10" x14ac:dyDescent="0.3">
      <c r="A22" t="s">
        <v>6</v>
      </c>
      <c r="B22">
        <v>400</v>
      </c>
      <c r="C22">
        <v>10000</v>
      </c>
      <c r="D22">
        <v>100</v>
      </c>
      <c r="E22">
        <v>1.4721666666666668E-2</v>
      </c>
      <c r="F22">
        <v>3.4682444444444446E-2</v>
      </c>
      <c r="G22">
        <f>results4[[#This Row],[serial_time]]/results4[[#This Row],[parallel_v1_time]]</f>
        <v>2.3558775802860485</v>
      </c>
    </row>
    <row r="23" spans="1:10" x14ac:dyDescent="0.3">
      <c r="A23" t="s">
        <v>6</v>
      </c>
      <c r="B23">
        <v>800</v>
      </c>
      <c r="C23">
        <v>10000</v>
      </c>
      <c r="D23">
        <v>100</v>
      </c>
      <c r="E23">
        <v>1.8623000000000001E-2</v>
      </c>
      <c r="F23">
        <v>3.4682444444444446E-2</v>
      </c>
      <c r="G23">
        <f>results4[[#This Row],[serial_time]]/results4[[#This Row],[parallel_v1_time]]</f>
        <v>1.8623446514763704</v>
      </c>
    </row>
    <row r="24" spans="1:10" x14ac:dyDescent="0.3">
      <c r="A24" t="s">
        <v>6</v>
      </c>
      <c r="B24">
        <v>1600</v>
      </c>
      <c r="C24">
        <v>10000</v>
      </c>
      <c r="D24">
        <v>100</v>
      </c>
      <c r="E24">
        <v>1.6206333333333333E-2</v>
      </c>
      <c r="F24">
        <v>3.4682444444444446E-2</v>
      </c>
      <c r="G24">
        <f>results4[[#This Row],[serial_time]]/results4[[#This Row],[parallel_v1_time]]</f>
        <v>2.1400549853623758</v>
      </c>
    </row>
    <row r="25" spans="1:10" x14ac:dyDescent="0.3">
      <c r="A25" t="s">
        <v>6</v>
      </c>
      <c r="B25">
        <v>3200</v>
      </c>
      <c r="C25">
        <v>10000</v>
      </c>
      <c r="D25">
        <v>100</v>
      </c>
      <c r="E25">
        <v>2.8477666666666668E-2</v>
      </c>
      <c r="F25">
        <v>3.4682444444444446E-2</v>
      </c>
      <c r="G25">
        <f>results4[[#This Row],[serial_time]]/results4[[#This Row],[parallel_v1_time]]</f>
        <v>1.2178822391035471</v>
      </c>
    </row>
    <row r="26" spans="1:10" x14ac:dyDescent="0.3">
      <c r="A26" t="s">
        <v>6</v>
      </c>
      <c r="B26">
        <v>6400</v>
      </c>
      <c r="C26">
        <v>10000</v>
      </c>
      <c r="D26">
        <v>100</v>
      </c>
      <c r="E26">
        <v>4.8726333333333337E-2</v>
      </c>
      <c r="F26">
        <v>3.4682444444444446E-2</v>
      </c>
      <c r="G26">
        <f>results4[[#This Row],[serial_time]]/results4[[#This Row],[parallel_v1_time]]</f>
        <v>0.71178030588068963</v>
      </c>
    </row>
    <row r="27" spans="1:10" x14ac:dyDescent="0.3">
      <c r="A27" t="s">
        <v>6</v>
      </c>
      <c r="B27">
        <v>12800</v>
      </c>
      <c r="C27">
        <v>10000</v>
      </c>
      <c r="D27">
        <v>100</v>
      </c>
      <c r="E27">
        <v>6.7642333333333346E-2</v>
      </c>
      <c r="F27">
        <v>3.4682444444444446E-2</v>
      </c>
      <c r="G27">
        <f>results4[[#This Row],[serial_time]]/results4[[#This Row],[parallel_v1_time]]</f>
        <v>0.51273282181934055</v>
      </c>
    </row>
    <row r="28" spans="1:10" x14ac:dyDescent="0.3">
      <c r="A28" t="s">
        <v>6</v>
      </c>
      <c r="B28">
        <v>25600</v>
      </c>
      <c r="C28">
        <v>10000</v>
      </c>
      <c r="D28">
        <v>100</v>
      </c>
      <c r="E28">
        <v>6.2308000000000002E-2</v>
      </c>
      <c r="F28">
        <v>3.4682444444444446E-2</v>
      </c>
      <c r="G28">
        <f>results4[[#This Row],[serial_time]]/results4[[#This Row],[parallel_v1_time]]</f>
        <v>0.55662907563145092</v>
      </c>
    </row>
    <row r="29" spans="1:10" x14ac:dyDescent="0.3">
      <c r="A29" t="s">
        <v>5</v>
      </c>
      <c r="B29">
        <v>100</v>
      </c>
      <c r="C29">
        <v>10000</v>
      </c>
      <c r="D29">
        <v>100</v>
      </c>
      <c r="E29">
        <v>1.8795000000000003E-2</v>
      </c>
      <c r="F29">
        <v>3.4682444444444446E-2</v>
      </c>
      <c r="G29">
        <f>results4[[#This Row],[serial_time]]/results4[[#This Row],[parallel_v1_time]]</f>
        <v>1.8453016464189647</v>
      </c>
    </row>
    <row r="30" spans="1:10" x14ac:dyDescent="0.3">
      <c r="A30" t="s">
        <v>5</v>
      </c>
      <c r="B30">
        <v>200</v>
      </c>
      <c r="C30">
        <v>10000</v>
      </c>
      <c r="D30">
        <v>100</v>
      </c>
      <c r="E30">
        <v>2.0155000000000003E-2</v>
      </c>
      <c r="F30">
        <v>3.4682444444444446E-2</v>
      </c>
      <c r="G30">
        <f>results4[[#This Row],[serial_time]]/results4[[#This Row],[parallel_v1_time]]</f>
        <v>1.720786129716916</v>
      </c>
    </row>
    <row r="31" spans="1:10" x14ac:dyDescent="0.3">
      <c r="A31" t="s">
        <v>5</v>
      </c>
      <c r="B31">
        <v>400</v>
      </c>
      <c r="C31">
        <v>10000</v>
      </c>
      <c r="D31">
        <v>100</v>
      </c>
      <c r="E31">
        <v>1.5228333333333335E-2</v>
      </c>
      <c r="F31">
        <v>3.4682444444444446E-2</v>
      </c>
      <c r="G31">
        <f>results4[[#This Row],[serial_time]]/results4[[#This Row],[parallel_v1_time]]</f>
        <v>2.2774944365400751</v>
      </c>
    </row>
    <row r="32" spans="1:10" x14ac:dyDescent="0.3">
      <c r="A32" t="s">
        <v>5</v>
      </c>
      <c r="B32">
        <v>800</v>
      </c>
      <c r="C32">
        <v>10000</v>
      </c>
      <c r="D32">
        <v>100</v>
      </c>
      <c r="E32">
        <v>2.2182999999999998E-2</v>
      </c>
      <c r="F32">
        <v>3.4682444444444446E-2</v>
      </c>
      <c r="G32">
        <f>results4[[#This Row],[serial_time]]/results4[[#This Row],[parallel_v1_time]]</f>
        <v>1.5634695237093472</v>
      </c>
    </row>
    <row r="33" spans="1:10" x14ac:dyDescent="0.3">
      <c r="A33" t="s">
        <v>5</v>
      </c>
      <c r="B33">
        <v>1600</v>
      </c>
      <c r="C33">
        <v>10000</v>
      </c>
      <c r="D33">
        <v>100</v>
      </c>
      <c r="E33">
        <v>2.5776000000000004E-2</v>
      </c>
      <c r="F33">
        <v>3.4682444444444446E-2</v>
      </c>
      <c r="G33">
        <f>results4[[#This Row],[serial_time]]/results4[[#This Row],[parallel_v1_time]]</f>
        <v>1.3455324505138284</v>
      </c>
    </row>
    <row r="34" spans="1:10" x14ac:dyDescent="0.3">
      <c r="A34" t="s">
        <v>5</v>
      </c>
      <c r="B34">
        <v>3200</v>
      </c>
      <c r="C34">
        <v>10000</v>
      </c>
      <c r="D34">
        <v>100</v>
      </c>
      <c r="E34">
        <v>3.8518000000000004E-2</v>
      </c>
      <c r="F34">
        <v>3.4682444444444446E-2</v>
      </c>
      <c r="G34">
        <f>results4[[#This Row],[serial_time]]/results4[[#This Row],[parallel_v1_time]]</f>
        <v>0.90042173644645218</v>
      </c>
    </row>
    <row r="35" spans="1:10" x14ac:dyDescent="0.3">
      <c r="A35" t="s">
        <v>5</v>
      </c>
      <c r="B35">
        <v>6400</v>
      </c>
      <c r="C35">
        <v>10000</v>
      </c>
      <c r="D35">
        <v>100</v>
      </c>
      <c r="E35">
        <v>5.1332666666666665E-2</v>
      </c>
      <c r="F35">
        <v>3.4682444444444446E-2</v>
      </c>
      <c r="G35">
        <f>results4[[#This Row],[serial_time]]/results4[[#This Row],[parallel_v1_time]]</f>
        <v>0.67564080918799818</v>
      </c>
    </row>
    <row r="36" spans="1:10" x14ac:dyDescent="0.3">
      <c r="A36" t="s">
        <v>5</v>
      </c>
      <c r="B36">
        <v>12800</v>
      </c>
      <c r="C36">
        <v>10000</v>
      </c>
      <c r="D36">
        <v>100</v>
      </c>
      <c r="E36">
        <v>0.18840799999999999</v>
      </c>
      <c r="F36">
        <v>3.4682444444444446E-2</v>
      </c>
      <c r="G36">
        <f>results4[[#This Row],[serial_time]]/results4[[#This Row],[parallel_v1_time]]</f>
        <v>0.18408159125113821</v>
      </c>
    </row>
    <row r="37" spans="1:10" x14ac:dyDescent="0.3">
      <c r="A37" t="s">
        <v>5</v>
      </c>
      <c r="B37">
        <v>25600</v>
      </c>
      <c r="C37">
        <v>10000</v>
      </c>
      <c r="D37">
        <v>100</v>
      </c>
      <c r="E37">
        <v>6.2234333333333336E-2</v>
      </c>
      <c r="F37">
        <v>3.4682444444444446E-2</v>
      </c>
      <c r="G37">
        <f>results4[[#This Row],[serial_time]]/results4[[#This Row],[parallel_v1_time]]</f>
        <v>0.55728795645133355</v>
      </c>
    </row>
    <row r="38" spans="1:10" x14ac:dyDescent="0.3">
      <c r="A38" t="s">
        <v>6</v>
      </c>
      <c r="B38">
        <v>100</v>
      </c>
      <c r="C38">
        <v>10000</v>
      </c>
      <c r="D38">
        <v>150</v>
      </c>
      <c r="E38">
        <v>1.9118666666666662E-2</v>
      </c>
      <c r="F38">
        <v>5.2007222222222226E-2</v>
      </c>
      <c r="G38">
        <f>results4[[#This Row],[serial_time]]/results4[[#This Row],[parallel_v1_time]]</f>
        <v>2.7202326987005145</v>
      </c>
      <c r="H38">
        <f>INDEX(B38:B55, MATCH(MIN(E38:E55), E38:E55, 0))</f>
        <v>200</v>
      </c>
      <c r="I38" t="str">
        <f>INDEX(A38:A55, MATCH(MIN(E38:E55), E38:E55, 0))</f>
        <v>dynamic</v>
      </c>
      <c r="J38">
        <f>MAX(G38:G55)</f>
        <v>3.140595959392634</v>
      </c>
    </row>
    <row r="39" spans="1:10" x14ac:dyDescent="0.3">
      <c r="A39" t="s">
        <v>6</v>
      </c>
      <c r="B39">
        <v>200</v>
      </c>
      <c r="C39">
        <v>10000</v>
      </c>
      <c r="D39">
        <v>150</v>
      </c>
      <c r="E39">
        <v>1.6559666666666667E-2</v>
      </c>
      <c r="F39">
        <v>5.2007222222222226E-2</v>
      </c>
      <c r="G39">
        <f>results4[[#This Row],[serial_time]]/results4[[#This Row],[parallel_v1_time]]</f>
        <v>3.140595959392634</v>
      </c>
    </row>
    <row r="40" spans="1:10" x14ac:dyDescent="0.3">
      <c r="A40" t="s">
        <v>6</v>
      </c>
      <c r="B40">
        <v>400</v>
      </c>
      <c r="C40">
        <v>10000</v>
      </c>
      <c r="D40">
        <v>150</v>
      </c>
      <c r="E40">
        <v>1.8717000000000001E-2</v>
      </c>
      <c r="F40">
        <v>5.2007222222222226E-2</v>
      </c>
      <c r="G40">
        <f>results4[[#This Row],[serial_time]]/results4[[#This Row],[parallel_v1_time]]</f>
        <v>2.7786088701299474</v>
      </c>
    </row>
    <row r="41" spans="1:10" x14ac:dyDescent="0.3">
      <c r="A41" t="s">
        <v>6</v>
      </c>
      <c r="B41">
        <v>800</v>
      </c>
      <c r="C41">
        <v>10000</v>
      </c>
      <c r="D41">
        <v>150</v>
      </c>
      <c r="E41">
        <v>1.9308999999999996E-2</v>
      </c>
      <c r="F41">
        <v>5.2007222222222226E-2</v>
      </c>
      <c r="G41">
        <f>results4[[#This Row],[serial_time]]/results4[[#This Row],[parallel_v1_time]]</f>
        <v>2.6934187281693633</v>
      </c>
    </row>
    <row r="42" spans="1:10" x14ac:dyDescent="0.3">
      <c r="A42" t="s">
        <v>6</v>
      </c>
      <c r="B42">
        <v>1600</v>
      </c>
      <c r="C42">
        <v>10000</v>
      </c>
      <c r="D42">
        <v>150</v>
      </c>
      <c r="E42">
        <v>0.12372833333333334</v>
      </c>
      <c r="F42">
        <v>5.2007222222222226E-2</v>
      </c>
      <c r="G42">
        <f>results4[[#This Row],[serial_time]]/results4[[#This Row],[parallel_v1_time]]</f>
        <v>0.42033397542106138</v>
      </c>
    </row>
    <row r="43" spans="1:10" x14ac:dyDescent="0.3">
      <c r="A43" t="s">
        <v>6</v>
      </c>
      <c r="B43">
        <v>3200</v>
      </c>
      <c r="C43">
        <v>10000</v>
      </c>
      <c r="D43">
        <v>150</v>
      </c>
      <c r="E43">
        <v>4.751466666666667E-2</v>
      </c>
      <c r="F43">
        <v>5.2007222222222226E-2</v>
      </c>
      <c r="G43">
        <f>results4[[#This Row],[serial_time]]/results4[[#This Row],[parallel_v1_time]]</f>
        <v>1.0945509222883227</v>
      </c>
    </row>
    <row r="44" spans="1:10" x14ac:dyDescent="0.3">
      <c r="A44" t="s">
        <v>6</v>
      </c>
      <c r="B44">
        <v>6400</v>
      </c>
      <c r="C44">
        <v>10000</v>
      </c>
      <c r="D44">
        <v>150</v>
      </c>
      <c r="E44">
        <v>6.5834999999999991E-2</v>
      </c>
      <c r="F44">
        <v>5.2007222222222226E-2</v>
      </c>
      <c r="G44">
        <f>results4[[#This Row],[serial_time]]/results4[[#This Row],[parallel_v1_time]]</f>
        <v>0.78996312329645679</v>
      </c>
    </row>
    <row r="45" spans="1:10" x14ac:dyDescent="0.3">
      <c r="A45" t="s">
        <v>6</v>
      </c>
      <c r="B45">
        <v>12800</v>
      </c>
      <c r="C45">
        <v>10000</v>
      </c>
      <c r="D45">
        <v>150</v>
      </c>
      <c r="E45">
        <v>9.1881000000000004E-2</v>
      </c>
      <c r="F45">
        <v>5.2007222222222226E-2</v>
      </c>
      <c r="G45">
        <f>results4[[#This Row],[serial_time]]/results4[[#This Row],[parallel_v1_time]]</f>
        <v>0.56602803868288576</v>
      </c>
    </row>
    <row r="46" spans="1:10" x14ac:dyDescent="0.3">
      <c r="A46" t="s">
        <v>6</v>
      </c>
      <c r="B46">
        <v>25600</v>
      </c>
      <c r="C46">
        <v>10000</v>
      </c>
      <c r="D46">
        <v>150</v>
      </c>
      <c r="E46">
        <v>8.9414333333333332E-2</v>
      </c>
      <c r="F46">
        <v>5.2007222222222226E-2</v>
      </c>
      <c r="G46">
        <f>results4[[#This Row],[serial_time]]/results4[[#This Row],[parallel_v1_time]]</f>
        <v>0.58164301274093522</v>
      </c>
    </row>
    <row r="47" spans="1:10" x14ac:dyDescent="0.3">
      <c r="A47" t="s">
        <v>5</v>
      </c>
      <c r="B47">
        <v>100</v>
      </c>
      <c r="C47">
        <v>10000</v>
      </c>
      <c r="D47">
        <v>150</v>
      </c>
      <c r="E47">
        <v>3.6943333333333335E-2</v>
      </c>
      <c r="F47">
        <v>5.2007222222222226E-2</v>
      </c>
      <c r="G47">
        <f>results4[[#This Row],[serial_time]]/results4[[#This Row],[parallel_v1_time]]</f>
        <v>1.4077566242593762</v>
      </c>
    </row>
    <row r="48" spans="1:10" x14ac:dyDescent="0.3">
      <c r="A48" t="s">
        <v>5</v>
      </c>
      <c r="B48">
        <v>200</v>
      </c>
      <c r="C48">
        <v>10000</v>
      </c>
      <c r="D48">
        <v>150</v>
      </c>
      <c r="E48">
        <v>1.8866333333333336E-2</v>
      </c>
      <c r="F48">
        <v>5.2007222222222226E-2</v>
      </c>
      <c r="G48">
        <f>results4[[#This Row],[serial_time]]/results4[[#This Row],[parallel_v1_time]]</f>
        <v>2.7566152523307244</v>
      </c>
    </row>
    <row r="49" spans="1:10" x14ac:dyDescent="0.3">
      <c r="A49" t="s">
        <v>5</v>
      </c>
      <c r="B49">
        <v>400</v>
      </c>
      <c r="C49">
        <v>10000</v>
      </c>
      <c r="D49">
        <v>150</v>
      </c>
      <c r="E49">
        <v>2.5991E-2</v>
      </c>
      <c r="F49">
        <v>5.2007222222222226E-2</v>
      </c>
      <c r="G49">
        <f>results4[[#This Row],[serial_time]]/results4[[#This Row],[parallel_v1_time]]</f>
        <v>2.0009704213851807</v>
      </c>
    </row>
    <row r="50" spans="1:10" x14ac:dyDescent="0.3">
      <c r="A50" t="s">
        <v>5</v>
      </c>
      <c r="B50">
        <v>800</v>
      </c>
      <c r="C50">
        <v>10000</v>
      </c>
      <c r="D50">
        <v>150</v>
      </c>
      <c r="E50">
        <v>1.9499666666666665E-2</v>
      </c>
      <c r="F50">
        <v>5.2007222222222226E-2</v>
      </c>
      <c r="G50">
        <f>results4[[#This Row],[serial_time]]/results4[[#This Row],[parallel_v1_time]]</f>
        <v>2.6670826281930751</v>
      </c>
    </row>
    <row r="51" spans="1:10" x14ac:dyDescent="0.3">
      <c r="A51" t="s">
        <v>5</v>
      </c>
      <c r="B51">
        <v>1600</v>
      </c>
      <c r="C51">
        <v>10000</v>
      </c>
      <c r="D51">
        <v>150</v>
      </c>
      <c r="E51">
        <v>3.0112E-2</v>
      </c>
      <c r="F51">
        <v>5.2007222222222226E-2</v>
      </c>
      <c r="G51">
        <f>results4[[#This Row],[serial_time]]/results4[[#This Row],[parallel_v1_time]]</f>
        <v>1.7271261364978157</v>
      </c>
    </row>
    <row r="52" spans="1:10" x14ac:dyDescent="0.3">
      <c r="A52" t="s">
        <v>5</v>
      </c>
      <c r="B52">
        <v>3200</v>
      </c>
      <c r="C52">
        <v>10000</v>
      </c>
      <c r="D52">
        <v>150</v>
      </c>
      <c r="E52">
        <v>5.1922333333333327E-2</v>
      </c>
      <c r="F52">
        <v>5.2007222222222226E-2</v>
      </c>
      <c r="G52">
        <f>results4[[#This Row],[serial_time]]/results4[[#This Row],[parallel_v1_time]]</f>
        <v>1.0016349205330186</v>
      </c>
    </row>
    <row r="53" spans="1:10" x14ac:dyDescent="0.3">
      <c r="A53" t="s">
        <v>5</v>
      </c>
      <c r="B53">
        <v>6400</v>
      </c>
      <c r="C53">
        <v>10000</v>
      </c>
      <c r="D53">
        <v>150</v>
      </c>
      <c r="E53">
        <v>9.3541666666666676E-2</v>
      </c>
      <c r="F53">
        <v>5.2007222222222226E-2</v>
      </c>
      <c r="G53">
        <f>results4[[#This Row],[serial_time]]/results4[[#This Row],[parallel_v1_time]]</f>
        <v>0.55597921306607279</v>
      </c>
    </row>
    <row r="54" spans="1:10" x14ac:dyDescent="0.3">
      <c r="A54" t="s">
        <v>5</v>
      </c>
      <c r="B54">
        <v>12800</v>
      </c>
      <c r="C54">
        <v>10000</v>
      </c>
      <c r="D54">
        <v>150</v>
      </c>
      <c r="E54">
        <v>0.14668333333333333</v>
      </c>
      <c r="F54">
        <v>5.2007222222222226E-2</v>
      </c>
      <c r="G54">
        <f>results4[[#This Row],[serial_time]]/results4[[#This Row],[parallel_v1_time]]</f>
        <v>0.3545544066962088</v>
      </c>
    </row>
    <row r="55" spans="1:10" x14ac:dyDescent="0.3">
      <c r="A55" t="s">
        <v>5</v>
      </c>
      <c r="B55">
        <v>25600</v>
      </c>
      <c r="C55">
        <v>10000</v>
      </c>
      <c r="D55">
        <v>150</v>
      </c>
      <c r="E55">
        <v>0.111998</v>
      </c>
      <c r="F55">
        <v>5.2007222222222226E-2</v>
      </c>
      <c r="G55">
        <f>results4[[#This Row],[serial_time]]/results4[[#This Row],[parallel_v1_time]]</f>
        <v>0.46435849052860073</v>
      </c>
    </row>
    <row r="56" spans="1:10" x14ac:dyDescent="0.3">
      <c r="A56" t="s">
        <v>6</v>
      </c>
      <c r="B56">
        <v>100</v>
      </c>
      <c r="C56">
        <v>10000</v>
      </c>
      <c r="D56">
        <v>200</v>
      </c>
      <c r="E56">
        <v>2.1154000000000003E-2</v>
      </c>
      <c r="F56">
        <v>6.8150555555555548E-2</v>
      </c>
      <c r="G56">
        <f>results4[[#This Row],[serial_time]]/results4[[#This Row],[parallel_v1_time]]</f>
        <v>3.2216391961593809</v>
      </c>
      <c r="H56">
        <f>INDEX(B56:B73, MATCH(MIN(E56:E73), E56:E73, 0))</f>
        <v>100</v>
      </c>
      <c r="I56" t="str">
        <f>INDEX(A56:A73, MATCH(MIN(E56:E73), E56:E73, 0))</f>
        <v>dynamic</v>
      </c>
      <c r="J56">
        <f>MAX(G56:G73)</f>
        <v>3.2216391961593809</v>
      </c>
    </row>
    <row r="57" spans="1:10" x14ac:dyDescent="0.3">
      <c r="A57" t="s">
        <v>6</v>
      </c>
      <c r="B57">
        <v>200</v>
      </c>
      <c r="C57">
        <v>10000</v>
      </c>
      <c r="D57">
        <v>200</v>
      </c>
      <c r="E57">
        <v>2.9522333333333334E-2</v>
      </c>
      <c r="F57">
        <v>6.8150555555555548E-2</v>
      </c>
      <c r="G57">
        <f>results4[[#This Row],[serial_time]]/results4[[#This Row],[parallel_v1_time]]</f>
        <v>2.3084406908517465</v>
      </c>
    </row>
    <row r="58" spans="1:10" x14ac:dyDescent="0.3">
      <c r="A58" t="s">
        <v>6</v>
      </c>
      <c r="B58">
        <v>400</v>
      </c>
      <c r="C58">
        <v>10000</v>
      </c>
      <c r="D58">
        <v>200</v>
      </c>
      <c r="E58">
        <v>2.5582666666666667E-2</v>
      </c>
      <c r="F58">
        <v>6.8150555555555548E-2</v>
      </c>
      <c r="G58">
        <f>results4[[#This Row],[serial_time]]/results4[[#This Row],[parallel_v1_time]]</f>
        <v>2.6639347822310242</v>
      </c>
    </row>
    <row r="59" spans="1:10" x14ac:dyDescent="0.3">
      <c r="A59" t="s">
        <v>6</v>
      </c>
      <c r="B59">
        <v>800</v>
      </c>
      <c r="C59">
        <v>10000</v>
      </c>
      <c r="D59">
        <v>200</v>
      </c>
      <c r="E59">
        <v>4.7121333333333328E-2</v>
      </c>
      <c r="F59">
        <v>6.8150555555555548E-2</v>
      </c>
      <c r="G59">
        <f>results4[[#This Row],[serial_time]]/results4[[#This Row],[parallel_v1_time]]</f>
        <v>1.4462781660583082</v>
      </c>
    </row>
    <row r="60" spans="1:10" x14ac:dyDescent="0.3">
      <c r="A60" t="s">
        <v>6</v>
      </c>
      <c r="B60">
        <v>1600</v>
      </c>
      <c r="C60">
        <v>10000</v>
      </c>
      <c r="D60">
        <v>200</v>
      </c>
      <c r="E60">
        <v>3.1703333333333333E-2</v>
      </c>
      <c r="F60">
        <v>6.8150555555555548E-2</v>
      </c>
      <c r="G60">
        <f>results4[[#This Row],[serial_time]]/results4[[#This Row],[parallel_v1_time]]</f>
        <v>2.1496337574037079</v>
      </c>
    </row>
    <row r="61" spans="1:10" x14ac:dyDescent="0.3">
      <c r="A61" t="s">
        <v>6</v>
      </c>
      <c r="B61">
        <v>3200</v>
      </c>
      <c r="C61">
        <v>10000</v>
      </c>
      <c r="D61">
        <v>200</v>
      </c>
      <c r="E61">
        <v>5.3737333333333331E-2</v>
      </c>
      <c r="F61">
        <v>6.8150555555555548E-2</v>
      </c>
      <c r="G61">
        <f>results4[[#This Row],[serial_time]]/results4[[#This Row],[parallel_v1_time]]</f>
        <v>1.2682161791099089</v>
      </c>
    </row>
    <row r="62" spans="1:10" x14ac:dyDescent="0.3">
      <c r="A62" t="s">
        <v>6</v>
      </c>
      <c r="B62">
        <v>6400</v>
      </c>
      <c r="C62">
        <v>10000</v>
      </c>
      <c r="D62">
        <v>200</v>
      </c>
      <c r="E62">
        <v>9.4523333333333334E-2</v>
      </c>
      <c r="F62">
        <v>6.8150555555555548E-2</v>
      </c>
      <c r="G62">
        <f>results4[[#This Row],[serial_time]]/results4[[#This Row],[parallel_v1_time]]</f>
        <v>0.72099187737301773</v>
      </c>
    </row>
    <row r="63" spans="1:10" x14ac:dyDescent="0.3">
      <c r="A63" t="s">
        <v>6</v>
      </c>
      <c r="B63">
        <v>12800</v>
      </c>
      <c r="C63">
        <v>10000</v>
      </c>
      <c r="D63">
        <v>200</v>
      </c>
      <c r="E63">
        <v>0.22090366666666669</v>
      </c>
      <c r="F63">
        <v>6.8150555555555548E-2</v>
      </c>
      <c r="G63">
        <f>results4[[#This Row],[serial_time]]/results4[[#This Row],[parallel_v1_time]]</f>
        <v>0.3085080324103065</v>
      </c>
    </row>
    <row r="64" spans="1:10" x14ac:dyDescent="0.3">
      <c r="A64" t="s">
        <v>6</v>
      </c>
      <c r="B64">
        <v>25600</v>
      </c>
      <c r="C64">
        <v>10000</v>
      </c>
      <c r="D64">
        <v>200</v>
      </c>
      <c r="E64">
        <v>0.121821</v>
      </c>
      <c r="F64">
        <v>6.8150555555555548E-2</v>
      </c>
      <c r="G64">
        <f>results4[[#This Row],[serial_time]]/results4[[#This Row],[parallel_v1_time]]</f>
        <v>0.55943191695648165</v>
      </c>
    </row>
    <row r="65" spans="1:10" x14ac:dyDescent="0.3">
      <c r="A65" t="s">
        <v>5</v>
      </c>
      <c r="B65">
        <v>100</v>
      </c>
      <c r="C65">
        <v>10000</v>
      </c>
      <c r="D65">
        <v>200</v>
      </c>
      <c r="E65">
        <v>3.7135666666666671E-2</v>
      </c>
      <c r="F65">
        <v>6.8150555555555548E-2</v>
      </c>
      <c r="G65">
        <f>results4[[#This Row],[serial_time]]/results4[[#This Row],[parallel_v1_time]]</f>
        <v>1.835177921195855</v>
      </c>
    </row>
    <row r="66" spans="1:10" x14ac:dyDescent="0.3">
      <c r="A66" t="s">
        <v>5</v>
      </c>
      <c r="B66">
        <v>200</v>
      </c>
      <c r="C66">
        <v>10000</v>
      </c>
      <c r="D66">
        <v>200</v>
      </c>
      <c r="E66">
        <v>3.5423000000000003E-2</v>
      </c>
      <c r="F66">
        <v>6.8150555555555548E-2</v>
      </c>
      <c r="G66">
        <f>results4[[#This Row],[serial_time]]/results4[[#This Row],[parallel_v1_time]]</f>
        <v>1.9239069405627853</v>
      </c>
    </row>
    <row r="67" spans="1:10" x14ac:dyDescent="0.3">
      <c r="A67" t="s">
        <v>5</v>
      </c>
      <c r="B67">
        <v>400</v>
      </c>
      <c r="C67">
        <v>10000</v>
      </c>
      <c r="D67">
        <v>200</v>
      </c>
      <c r="E67">
        <v>2.6131000000000001E-2</v>
      </c>
      <c r="F67">
        <v>6.8150555555555548E-2</v>
      </c>
      <c r="G67">
        <f>results4[[#This Row],[serial_time]]/results4[[#This Row],[parallel_v1_time]]</f>
        <v>2.6080347309921375</v>
      </c>
    </row>
    <row r="68" spans="1:10" x14ac:dyDescent="0.3">
      <c r="A68" t="s">
        <v>5</v>
      </c>
      <c r="B68">
        <v>800</v>
      </c>
      <c r="C68">
        <v>10000</v>
      </c>
      <c r="D68">
        <v>200</v>
      </c>
      <c r="E68">
        <v>7.4520000000000003E-2</v>
      </c>
      <c r="F68">
        <v>6.8150555555555548E-2</v>
      </c>
      <c r="G68">
        <f>results4[[#This Row],[serial_time]]/results4[[#This Row],[parallel_v1_time]]</f>
        <v>0.91452704717600031</v>
      </c>
    </row>
    <row r="69" spans="1:10" x14ac:dyDescent="0.3">
      <c r="A69" t="s">
        <v>5</v>
      </c>
      <c r="B69">
        <v>1600</v>
      </c>
      <c r="C69">
        <v>10000</v>
      </c>
      <c r="D69">
        <v>200</v>
      </c>
      <c r="E69">
        <v>0.24178333333333335</v>
      </c>
      <c r="F69">
        <v>6.8150555555555548E-2</v>
      </c>
      <c r="G69">
        <f>results4[[#This Row],[serial_time]]/results4[[#This Row],[parallel_v1_time]]</f>
        <v>0.28186622550033313</v>
      </c>
    </row>
    <row r="70" spans="1:10" x14ac:dyDescent="0.3">
      <c r="A70" t="s">
        <v>5</v>
      </c>
      <c r="B70">
        <v>3200</v>
      </c>
      <c r="C70">
        <v>10000</v>
      </c>
      <c r="D70">
        <v>200</v>
      </c>
      <c r="E70">
        <v>0.10163999999999999</v>
      </c>
      <c r="F70">
        <v>6.8150555555555548E-2</v>
      </c>
      <c r="G70">
        <f>results4[[#This Row],[serial_time]]/results4[[#This Row],[parallel_v1_time]]</f>
        <v>0.67050920460011365</v>
      </c>
    </row>
    <row r="71" spans="1:10" x14ac:dyDescent="0.3">
      <c r="A71" t="s">
        <v>5</v>
      </c>
      <c r="B71">
        <v>6400</v>
      </c>
      <c r="C71">
        <v>10000</v>
      </c>
      <c r="D71">
        <v>200</v>
      </c>
      <c r="E71">
        <v>9.4018666666666653E-2</v>
      </c>
      <c r="F71">
        <v>6.8150555555555548E-2</v>
      </c>
      <c r="G71">
        <f>results4[[#This Row],[serial_time]]/results4[[#This Row],[parallel_v1_time]]</f>
        <v>0.72486196594529695</v>
      </c>
    </row>
    <row r="72" spans="1:10" x14ac:dyDescent="0.3">
      <c r="A72" t="s">
        <v>5</v>
      </c>
      <c r="B72">
        <v>12800</v>
      </c>
      <c r="C72">
        <v>10000</v>
      </c>
      <c r="D72">
        <v>200</v>
      </c>
      <c r="E72">
        <v>0.13217133333333334</v>
      </c>
      <c r="F72">
        <v>6.8150555555555548E-2</v>
      </c>
      <c r="G72">
        <f>results4[[#This Row],[serial_time]]/results4[[#This Row],[parallel_v1_time]]</f>
        <v>0.51562281953894851</v>
      </c>
    </row>
    <row r="73" spans="1:10" x14ac:dyDescent="0.3">
      <c r="A73" t="s">
        <v>5</v>
      </c>
      <c r="B73">
        <v>25600</v>
      </c>
      <c r="C73">
        <v>10000</v>
      </c>
      <c r="D73">
        <v>200</v>
      </c>
      <c r="E73">
        <v>0.13952600000000001</v>
      </c>
      <c r="F73">
        <v>6.8150555555555548E-2</v>
      </c>
      <c r="G73">
        <f>results4[[#This Row],[serial_time]]/results4[[#This Row],[parallel_v1_time]]</f>
        <v>0.48844341237873617</v>
      </c>
    </row>
    <row r="74" spans="1:10" x14ac:dyDescent="0.3">
      <c r="A74" t="s">
        <v>6</v>
      </c>
      <c r="B74">
        <v>100</v>
      </c>
      <c r="C74">
        <v>10000</v>
      </c>
      <c r="D74">
        <v>500</v>
      </c>
      <c r="E74">
        <v>4.6841999999999995E-2</v>
      </c>
      <c r="F74">
        <v>0.169653</v>
      </c>
      <c r="G74">
        <f>results4[[#This Row],[serial_time]]/results4[[#This Row],[parallel_v1_time]]</f>
        <v>3.6218137568848472</v>
      </c>
      <c r="H74">
        <f>INDEX(B74:B91, MATCH(MIN(E74:E91), E74:E91, 0))</f>
        <v>100</v>
      </c>
      <c r="I74" t="str">
        <f>INDEX(A74:A91, MATCH(MIN(E74:E91), E74:E91, 0))</f>
        <v>dynamic</v>
      </c>
      <c r="J74">
        <f>MAX(G74:G91)</f>
        <v>3.6218137568848472</v>
      </c>
    </row>
    <row r="75" spans="1:10" x14ac:dyDescent="0.3">
      <c r="A75" t="s">
        <v>6</v>
      </c>
      <c r="B75">
        <v>200</v>
      </c>
      <c r="C75">
        <v>10000</v>
      </c>
      <c r="D75">
        <v>500</v>
      </c>
      <c r="E75">
        <v>5.0143E-2</v>
      </c>
      <c r="F75">
        <v>0.169653</v>
      </c>
      <c r="G75">
        <f>results4[[#This Row],[serial_time]]/results4[[#This Row],[parallel_v1_time]]</f>
        <v>3.3833835231238658</v>
      </c>
    </row>
    <row r="76" spans="1:10" x14ac:dyDescent="0.3">
      <c r="A76" t="s">
        <v>6</v>
      </c>
      <c r="B76">
        <v>400</v>
      </c>
      <c r="C76">
        <v>10000</v>
      </c>
      <c r="D76">
        <v>500</v>
      </c>
      <c r="E76">
        <v>5.2861666666666668E-2</v>
      </c>
      <c r="F76">
        <v>0.169653</v>
      </c>
      <c r="G76">
        <f>results4[[#This Row],[serial_time]]/results4[[#This Row],[parallel_v1_time]]</f>
        <v>3.2093766749692594</v>
      </c>
    </row>
    <row r="77" spans="1:10" x14ac:dyDescent="0.3">
      <c r="A77" t="s">
        <v>6</v>
      </c>
      <c r="B77">
        <v>800</v>
      </c>
      <c r="C77">
        <v>10000</v>
      </c>
      <c r="D77">
        <v>500</v>
      </c>
      <c r="E77">
        <v>6.3915666666666662E-2</v>
      </c>
      <c r="F77">
        <v>0.169653</v>
      </c>
      <c r="G77">
        <f>results4[[#This Row],[serial_time]]/results4[[#This Row],[parallel_v1_time]]</f>
        <v>2.6543257521630066</v>
      </c>
    </row>
    <row r="78" spans="1:10" x14ac:dyDescent="0.3">
      <c r="A78" t="s">
        <v>6</v>
      </c>
      <c r="B78">
        <v>1600</v>
      </c>
      <c r="C78">
        <v>10000</v>
      </c>
      <c r="D78">
        <v>500</v>
      </c>
      <c r="E78">
        <v>7.5701333333333329E-2</v>
      </c>
      <c r="F78">
        <v>0.169653</v>
      </c>
      <c r="G78">
        <f>results4[[#This Row],[serial_time]]/results4[[#This Row],[parallel_v1_time]]</f>
        <v>2.2410833803015358</v>
      </c>
    </row>
    <row r="79" spans="1:10" x14ac:dyDescent="0.3">
      <c r="A79" t="s">
        <v>6</v>
      </c>
      <c r="B79">
        <v>3200</v>
      </c>
      <c r="C79">
        <v>10000</v>
      </c>
      <c r="D79">
        <v>500</v>
      </c>
      <c r="E79">
        <v>0.14873500000000003</v>
      </c>
      <c r="F79">
        <v>0.169653</v>
      </c>
      <c r="G79">
        <f>results4[[#This Row],[serial_time]]/results4[[#This Row],[parallel_v1_time]]</f>
        <v>1.1406393922076172</v>
      </c>
    </row>
    <row r="80" spans="1:10" x14ac:dyDescent="0.3">
      <c r="A80" t="s">
        <v>6</v>
      </c>
      <c r="B80">
        <v>6400</v>
      </c>
      <c r="C80">
        <v>10000</v>
      </c>
      <c r="D80">
        <v>500</v>
      </c>
      <c r="E80">
        <v>0.23509233333333335</v>
      </c>
      <c r="F80">
        <v>0.169653</v>
      </c>
      <c r="G80">
        <f>results4[[#This Row],[serial_time]]/results4[[#This Row],[parallel_v1_time]]</f>
        <v>0.72164411996988409</v>
      </c>
    </row>
    <row r="81" spans="1:10" x14ac:dyDescent="0.3">
      <c r="A81" t="s">
        <v>6</v>
      </c>
      <c r="B81">
        <v>12800</v>
      </c>
      <c r="C81">
        <v>10000</v>
      </c>
      <c r="D81">
        <v>500</v>
      </c>
      <c r="E81">
        <v>0.32497299999999996</v>
      </c>
      <c r="F81">
        <v>0.169653</v>
      </c>
      <c r="G81">
        <f>results4[[#This Row],[serial_time]]/results4[[#This Row],[parallel_v1_time]]</f>
        <v>0.52205260129303055</v>
      </c>
    </row>
    <row r="82" spans="1:10" x14ac:dyDescent="0.3">
      <c r="A82" t="s">
        <v>6</v>
      </c>
      <c r="B82">
        <v>25600</v>
      </c>
      <c r="C82">
        <v>10000</v>
      </c>
      <c r="D82">
        <v>500</v>
      </c>
      <c r="E82">
        <v>0.32586999999999999</v>
      </c>
      <c r="F82">
        <v>0.169653</v>
      </c>
      <c r="G82">
        <f>results4[[#This Row],[serial_time]]/results4[[#This Row],[parallel_v1_time]]</f>
        <v>0.52061558290115695</v>
      </c>
    </row>
    <row r="83" spans="1:10" x14ac:dyDescent="0.3">
      <c r="A83" t="s">
        <v>5</v>
      </c>
      <c r="B83">
        <v>100</v>
      </c>
      <c r="C83">
        <v>10000</v>
      </c>
      <c r="D83">
        <v>500</v>
      </c>
      <c r="E83">
        <v>5.3735333333333336E-2</v>
      </c>
      <c r="F83">
        <v>0.169653</v>
      </c>
      <c r="G83">
        <f>results4[[#This Row],[serial_time]]/results4[[#This Row],[parallel_v1_time]]</f>
        <v>3.15719638226865</v>
      </c>
    </row>
    <row r="84" spans="1:10" x14ac:dyDescent="0.3">
      <c r="A84" t="s">
        <v>5</v>
      </c>
      <c r="B84">
        <v>200</v>
      </c>
      <c r="C84">
        <v>10000</v>
      </c>
      <c r="D84">
        <v>500</v>
      </c>
      <c r="E84">
        <v>6.2555333333333338E-2</v>
      </c>
      <c r="F84">
        <v>0.169653</v>
      </c>
      <c r="G84">
        <f>results4[[#This Row],[serial_time]]/results4[[#This Row],[parallel_v1_time]]</f>
        <v>2.7120469344473692</v>
      </c>
    </row>
    <row r="85" spans="1:10" x14ac:dyDescent="0.3">
      <c r="A85" t="s">
        <v>5</v>
      </c>
      <c r="B85">
        <v>400</v>
      </c>
      <c r="C85">
        <v>10000</v>
      </c>
      <c r="D85">
        <v>500</v>
      </c>
      <c r="E85">
        <v>5.4940333333333334E-2</v>
      </c>
      <c r="F85">
        <v>0.169653</v>
      </c>
      <c r="G85">
        <f>results4[[#This Row],[serial_time]]/results4[[#This Row],[parallel_v1_time]]</f>
        <v>3.0879499578330432</v>
      </c>
    </row>
    <row r="86" spans="1:10" x14ac:dyDescent="0.3">
      <c r="A86" t="s">
        <v>5</v>
      </c>
      <c r="B86">
        <v>800</v>
      </c>
      <c r="C86">
        <v>10000</v>
      </c>
      <c r="D86">
        <v>500</v>
      </c>
      <c r="E86">
        <v>6.2279666666666671E-2</v>
      </c>
      <c r="F86">
        <v>0.169653</v>
      </c>
      <c r="G86">
        <f>results4[[#This Row],[serial_time]]/results4[[#This Row],[parallel_v1_time]]</f>
        <v>2.7240511884563712</v>
      </c>
    </row>
    <row r="87" spans="1:10" x14ac:dyDescent="0.3">
      <c r="A87" t="s">
        <v>5</v>
      </c>
      <c r="B87">
        <v>1600</v>
      </c>
      <c r="C87">
        <v>10000</v>
      </c>
      <c r="D87">
        <v>500</v>
      </c>
      <c r="E87">
        <v>9.6730333333333321E-2</v>
      </c>
      <c r="F87">
        <v>0.169653</v>
      </c>
      <c r="G87">
        <f>results4[[#This Row],[serial_time]]/results4[[#This Row],[parallel_v1_time]]</f>
        <v>1.7538758955308746</v>
      </c>
    </row>
    <row r="88" spans="1:10" x14ac:dyDescent="0.3">
      <c r="A88" t="s">
        <v>5</v>
      </c>
      <c r="B88">
        <v>3200</v>
      </c>
      <c r="C88">
        <v>10000</v>
      </c>
      <c r="D88">
        <v>500</v>
      </c>
      <c r="E88">
        <v>0.20300266666666666</v>
      </c>
      <c r="F88">
        <v>0.169653</v>
      </c>
      <c r="G88">
        <f>results4[[#This Row],[serial_time]]/results4[[#This Row],[parallel_v1_time]]</f>
        <v>0.83571808580511253</v>
      </c>
    </row>
    <row r="89" spans="1:10" x14ac:dyDescent="0.3">
      <c r="A89" t="s">
        <v>5</v>
      </c>
      <c r="B89">
        <v>6400</v>
      </c>
      <c r="C89">
        <v>10000</v>
      </c>
      <c r="D89">
        <v>500</v>
      </c>
      <c r="E89">
        <v>0.25672200000000001</v>
      </c>
      <c r="F89">
        <v>0.169653</v>
      </c>
      <c r="G89">
        <f>results4[[#This Row],[serial_time]]/results4[[#This Row],[parallel_v1_time]]</f>
        <v>0.66084324678056416</v>
      </c>
    </row>
    <row r="90" spans="1:10" x14ac:dyDescent="0.3">
      <c r="A90" t="s">
        <v>5</v>
      </c>
      <c r="B90">
        <v>12800</v>
      </c>
      <c r="C90">
        <v>10000</v>
      </c>
      <c r="D90">
        <v>500</v>
      </c>
      <c r="E90">
        <v>0.34990199999999999</v>
      </c>
      <c r="F90">
        <v>0.169653</v>
      </c>
      <c r="G90">
        <f>results4[[#This Row],[serial_time]]/results4[[#This Row],[parallel_v1_time]]</f>
        <v>0.48485861755577275</v>
      </c>
    </row>
    <row r="91" spans="1:10" x14ac:dyDescent="0.3">
      <c r="A91" t="s">
        <v>5</v>
      </c>
      <c r="B91">
        <v>25600</v>
      </c>
      <c r="C91">
        <v>10000</v>
      </c>
      <c r="D91">
        <v>500</v>
      </c>
      <c r="E91">
        <v>0.29887066666666667</v>
      </c>
      <c r="F91">
        <v>0.169653</v>
      </c>
      <c r="G91">
        <f>results4[[#This Row],[serial_time]]/results4[[#This Row],[parallel_v1_time]]</f>
        <v>0.56764687512547229</v>
      </c>
    </row>
    <row r="92" spans="1:10" x14ac:dyDescent="0.3">
      <c r="A92" t="s">
        <v>6</v>
      </c>
      <c r="B92">
        <v>100</v>
      </c>
      <c r="C92">
        <v>20000</v>
      </c>
      <c r="D92">
        <v>50</v>
      </c>
      <c r="E92">
        <v>1.1315666666666668E-2</v>
      </c>
      <c r="F92">
        <v>3.4204888888888889E-2</v>
      </c>
      <c r="G92">
        <f>results4[[#This Row],[serial_time]]/results4[[#This Row],[parallel_v1_time]]</f>
        <v>3.022790428216533</v>
      </c>
      <c r="H92">
        <f>INDEX(B92:B109, MATCH(MIN(E92:E109), E92:E109, 0))</f>
        <v>1600</v>
      </c>
      <c r="I92" t="str">
        <f>INDEX(A92:A109, MATCH(MIN(E92:E109), E92:E109, 0))</f>
        <v>dynamic</v>
      </c>
      <c r="J92">
        <f>MAX(G92:G109)</f>
        <v>3.0238593389322728</v>
      </c>
    </row>
    <row r="93" spans="1:10" x14ac:dyDescent="0.3">
      <c r="A93" t="s">
        <v>6</v>
      </c>
      <c r="B93">
        <v>200</v>
      </c>
      <c r="C93">
        <v>20000</v>
      </c>
      <c r="D93">
        <v>50</v>
      </c>
      <c r="E93">
        <v>1.1464666666666666E-2</v>
      </c>
      <c r="F93">
        <v>3.4204888888888889E-2</v>
      </c>
      <c r="G93">
        <f>results4[[#This Row],[serial_time]]/results4[[#This Row],[parallel_v1_time]]</f>
        <v>2.983504874881278</v>
      </c>
    </row>
    <row r="94" spans="1:10" x14ac:dyDescent="0.3">
      <c r="A94" t="s">
        <v>6</v>
      </c>
      <c r="B94">
        <v>400</v>
      </c>
      <c r="C94">
        <v>20000</v>
      </c>
      <c r="D94">
        <v>50</v>
      </c>
      <c r="E94">
        <v>1.2901333333333334E-2</v>
      </c>
      <c r="F94">
        <v>3.4204888888888889E-2</v>
      </c>
      <c r="G94">
        <f>results4[[#This Row],[serial_time]]/results4[[#This Row],[parallel_v1_time]]</f>
        <v>2.6512677414909742</v>
      </c>
    </row>
    <row r="95" spans="1:10" x14ac:dyDescent="0.3">
      <c r="A95" t="s">
        <v>6</v>
      </c>
      <c r="B95">
        <v>800</v>
      </c>
      <c r="C95">
        <v>20000</v>
      </c>
      <c r="D95">
        <v>50</v>
      </c>
      <c r="E95">
        <v>1.3865666666666667E-2</v>
      </c>
      <c r="F95">
        <v>3.4204888888888889E-2</v>
      </c>
      <c r="G95">
        <f>results4[[#This Row],[serial_time]]/results4[[#This Row],[parallel_v1_time]]</f>
        <v>2.4668766177048025</v>
      </c>
    </row>
    <row r="96" spans="1:10" x14ac:dyDescent="0.3">
      <c r="A96" t="s">
        <v>6</v>
      </c>
      <c r="B96">
        <v>1600</v>
      </c>
      <c r="C96">
        <v>20000</v>
      </c>
      <c r="D96">
        <v>50</v>
      </c>
      <c r="E96">
        <v>1.1311666666666666E-2</v>
      </c>
      <c r="F96">
        <v>3.4204888888888889E-2</v>
      </c>
      <c r="G96">
        <f>results4[[#This Row],[serial_time]]/results4[[#This Row],[parallel_v1_time]]</f>
        <v>3.0238593389322728</v>
      </c>
    </row>
    <row r="97" spans="1:10" x14ac:dyDescent="0.3">
      <c r="A97" t="s">
        <v>6</v>
      </c>
      <c r="B97">
        <v>3200</v>
      </c>
      <c r="C97">
        <v>20000</v>
      </c>
      <c r="D97">
        <v>50</v>
      </c>
      <c r="E97">
        <v>5.0795000000000007E-2</v>
      </c>
      <c r="F97">
        <v>3.4204888888888889E-2</v>
      </c>
      <c r="G97">
        <f>results4[[#This Row],[serial_time]]/results4[[#This Row],[parallel_v1_time]]</f>
        <v>0.67339086305520002</v>
      </c>
    </row>
    <row r="98" spans="1:10" x14ac:dyDescent="0.3">
      <c r="A98" t="s">
        <v>6</v>
      </c>
      <c r="B98">
        <v>6400</v>
      </c>
      <c r="C98">
        <v>20000</v>
      </c>
      <c r="D98">
        <v>50</v>
      </c>
      <c r="E98">
        <v>2.8120999999999997E-2</v>
      </c>
      <c r="F98">
        <v>3.4204888888888889E-2</v>
      </c>
      <c r="G98">
        <f>results4[[#This Row],[serial_time]]/results4[[#This Row],[parallel_v1_time]]</f>
        <v>1.2163468187080435</v>
      </c>
    </row>
    <row r="99" spans="1:10" x14ac:dyDescent="0.3">
      <c r="A99" t="s">
        <v>6</v>
      </c>
      <c r="B99">
        <v>12800</v>
      </c>
      <c r="C99">
        <v>20000</v>
      </c>
      <c r="D99">
        <v>50</v>
      </c>
      <c r="E99">
        <v>4.3603000000000003E-2</v>
      </c>
      <c r="F99">
        <v>3.4204888888888889E-2</v>
      </c>
      <c r="G99">
        <f>results4[[#This Row],[serial_time]]/results4[[#This Row],[parallel_v1_time]]</f>
        <v>0.78446182347290061</v>
      </c>
    </row>
    <row r="100" spans="1:10" x14ac:dyDescent="0.3">
      <c r="A100" t="s">
        <v>6</v>
      </c>
      <c r="B100">
        <v>25600</v>
      </c>
      <c r="C100">
        <v>20000</v>
      </c>
      <c r="D100">
        <v>50</v>
      </c>
      <c r="E100">
        <v>5.8362999999999998E-2</v>
      </c>
      <c r="F100">
        <v>3.4204888888888889E-2</v>
      </c>
      <c r="G100">
        <f>results4[[#This Row],[serial_time]]/results4[[#This Row],[parallel_v1_time]]</f>
        <v>0.58607146460752346</v>
      </c>
    </row>
    <row r="101" spans="1:10" x14ac:dyDescent="0.3">
      <c r="A101" t="s">
        <v>5</v>
      </c>
      <c r="B101">
        <v>100</v>
      </c>
      <c r="C101">
        <v>20000</v>
      </c>
      <c r="D101">
        <v>50</v>
      </c>
      <c r="E101">
        <v>2.3549999999999998E-2</v>
      </c>
      <c r="F101">
        <v>3.4204888888888889E-2</v>
      </c>
      <c r="G101">
        <f>results4[[#This Row],[serial_time]]/results4[[#This Row],[parallel_v1_time]]</f>
        <v>1.4524368954942204</v>
      </c>
    </row>
    <row r="102" spans="1:10" x14ac:dyDescent="0.3">
      <c r="A102" t="s">
        <v>5</v>
      </c>
      <c r="B102">
        <v>200</v>
      </c>
      <c r="C102">
        <v>20000</v>
      </c>
      <c r="D102">
        <v>50</v>
      </c>
      <c r="E102">
        <v>1.8467999999999998E-2</v>
      </c>
      <c r="F102">
        <v>3.4204888888888889E-2</v>
      </c>
      <c r="G102">
        <f>results4[[#This Row],[serial_time]]/results4[[#This Row],[parallel_v1_time]]</f>
        <v>1.8521165740139101</v>
      </c>
    </row>
    <row r="103" spans="1:10" x14ac:dyDescent="0.3">
      <c r="A103" t="s">
        <v>5</v>
      </c>
      <c r="B103">
        <v>400</v>
      </c>
      <c r="C103">
        <v>20000</v>
      </c>
      <c r="D103">
        <v>50</v>
      </c>
      <c r="E103">
        <v>1.5716333333333336E-2</v>
      </c>
      <c r="F103">
        <v>3.4204888888888889E-2</v>
      </c>
      <c r="G103">
        <f>results4[[#This Row],[serial_time]]/results4[[#This Row],[parallel_v1_time]]</f>
        <v>2.1763911571118508</v>
      </c>
    </row>
    <row r="104" spans="1:10" x14ac:dyDescent="0.3">
      <c r="A104" t="s">
        <v>5</v>
      </c>
      <c r="B104">
        <v>800</v>
      </c>
      <c r="C104">
        <v>20000</v>
      </c>
      <c r="D104">
        <v>50</v>
      </c>
      <c r="E104">
        <v>2.9946333333333335E-2</v>
      </c>
      <c r="F104">
        <v>3.4204888888888889E-2</v>
      </c>
      <c r="G104">
        <f>results4[[#This Row],[serial_time]]/results4[[#This Row],[parallel_v1_time]]</f>
        <v>1.1422062430199207</v>
      </c>
    </row>
    <row r="105" spans="1:10" x14ac:dyDescent="0.3">
      <c r="A105" t="s">
        <v>5</v>
      </c>
      <c r="B105">
        <v>1600</v>
      </c>
      <c r="C105">
        <v>20000</v>
      </c>
      <c r="D105">
        <v>50</v>
      </c>
      <c r="E105">
        <v>1.4104E-2</v>
      </c>
      <c r="F105">
        <v>3.4204888888888889E-2</v>
      </c>
      <c r="G105">
        <f>results4[[#This Row],[serial_time]]/results4[[#This Row],[parallel_v1_time]]</f>
        <v>2.4251906472553095</v>
      </c>
    </row>
    <row r="106" spans="1:10" x14ac:dyDescent="0.3">
      <c r="A106" t="s">
        <v>5</v>
      </c>
      <c r="B106">
        <v>3200</v>
      </c>
      <c r="C106">
        <v>20000</v>
      </c>
      <c r="D106">
        <v>50</v>
      </c>
      <c r="E106">
        <v>1.8539666666666666E-2</v>
      </c>
      <c r="F106">
        <v>3.4204888888888889E-2</v>
      </c>
      <c r="G106">
        <f>results4[[#This Row],[serial_time]]/results4[[#This Row],[parallel_v1_time]]</f>
        <v>1.844957059038578</v>
      </c>
    </row>
    <row r="107" spans="1:10" x14ac:dyDescent="0.3">
      <c r="A107" t="s">
        <v>5</v>
      </c>
      <c r="B107">
        <v>6400</v>
      </c>
      <c r="C107">
        <v>20000</v>
      </c>
      <c r="D107">
        <v>50</v>
      </c>
      <c r="E107">
        <v>2.3220666666666667E-2</v>
      </c>
      <c r="F107">
        <v>3.4204888888888889E-2</v>
      </c>
      <c r="G107">
        <f>results4[[#This Row],[serial_time]]/results4[[#This Row],[parallel_v1_time]]</f>
        <v>1.4730364713425779</v>
      </c>
    </row>
    <row r="108" spans="1:10" x14ac:dyDescent="0.3">
      <c r="A108" t="s">
        <v>5</v>
      </c>
      <c r="B108">
        <v>12800</v>
      </c>
      <c r="C108">
        <v>20000</v>
      </c>
      <c r="D108">
        <v>50</v>
      </c>
      <c r="E108">
        <v>6.3745333333333334E-2</v>
      </c>
      <c r="F108">
        <v>3.4204888888888889E-2</v>
      </c>
      <c r="G108">
        <f>results4[[#This Row],[serial_time]]/results4[[#This Row],[parallel_v1_time]]</f>
        <v>0.53658655622720963</v>
      </c>
    </row>
    <row r="109" spans="1:10" x14ac:dyDescent="0.3">
      <c r="A109" t="s">
        <v>5</v>
      </c>
      <c r="B109">
        <v>25600</v>
      </c>
      <c r="C109">
        <v>20000</v>
      </c>
      <c r="D109">
        <v>50</v>
      </c>
      <c r="E109">
        <v>6.0144666666666659E-2</v>
      </c>
      <c r="F109">
        <v>3.4204888888888889E-2</v>
      </c>
      <c r="G109">
        <f>results4[[#This Row],[serial_time]]/results4[[#This Row],[parallel_v1_time]]</f>
        <v>0.56871025785975304</v>
      </c>
    </row>
    <row r="110" spans="1:10" x14ac:dyDescent="0.3">
      <c r="A110" t="s">
        <v>6</v>
      </c>
      <c r="B110">
        <v>100</v>
      </c>
      <c r="C110">
        <v>20000</v>
      </c>
      <c r="D110">
        <v>100</v>
      </c>
      <c r="E110">
        <v>2.2710333333333332E-2</v>
      </c>
      <c r="F110">
        <v>6.871144444444445E-2</v>
      </c>
      <c r="G110">
        <f>results4[[#This Row],[serial_time]]/results4[[#This Row],[parallel_v1_time]]</f>
        <v>3.0255586052359917</v>
      </c>
      <c r="H110">
        <f>INDEX(B110:B127, MATCH(MIN(E110:E127), E110:E127, 0))</f>
        <v>400</v>
      </c>
      <c r="I110" t="str">
        <f>INDEX(A110:A127, MATCH(MIN(E110:E127), E110:E127, 0))</f>
        <v>static</v>
      </c>
      <c r="J110">
        <f>MAX(G110:G127)</f>
        <v>3.3274307237019101</v>
      </c>
    </row>
    <row r="111" spans="1:10" x14ac:dyDescent="0.3">
      <c r="A111" t="s">
        <v>6</v>
      </c>
      <c r="B111">
        <v>200</v>
      </c>
      <c r="C111">
        <v>20000</v>
      </c>
      <c r="D111">
        <v>100</v>
      </c>
      <c r="E111">
        <v>2.2271333333333334E-2</v>
      </c>
      <c r="F111">
        <v>6.871144444444445E-2</v>
      </c>
      <c r="G111">
        <f>results4[[#This Row],[serial_time]]/results4[[#This Row],[parallel_v1_time]]</f>
        <v>3.085196715259277</v>
      </c>
    </row>
    <row r="112" spans="1:10" x14ac:dyDescent="0.3">
      <c r="A112" t="s">
        <v>6</v>
      </c>
      <c r="B112">
        <v>400</v>
      </c>
      <c r="C112">
        <v>20000</v>
      </c>
      <c r="D112">
        <v>100</v>
      </c>
      <c r="E112">
        <v>2.3164000000000001E-2</v>
      </c>
      <c r="F112">
        <v>6.871144444444445E-2</v>
      </c>
      <c r="G112">
        <f>results4[[#This Row],[serial_time]]/results4[[#This Row],[parallel_v1_time]]</f>
        <v>2.9663030756537925</v>
      </c>
    </row>
    <row r="113" spans="1:10" x14ac:dyDescent="0.3">
      <c r="A113" t="s">
        <v>6</v>
      </c>
      <c r="B113">
        <v>800</v>
      </c>
      <c r="C113">
        <v>20000</v>
      </c>
      <c r="D113">
        <v>100</v>
      </c>
      <c r="E113">
        <v>2.2724333333333332E-2</v>
      </c>
      <c r="F113">
        <v>6.871144444444445E-2</v>
      </c>
      <c r="G113">
        <f>results4[[#This Row],[serial_time]]/results4[[#This Row],[parallel_v1_time]]</f>
        <v>3.0236946200597501</v>
      </c>
    </row>
    <row r="114" spans="1:10" x14ac:dyDescent="0.3">
      <c r="A114" t="s">
        <v>6</v>
      </c>
      <c r="B114">
        <v>1600</v>
      </c>
      <c r="C114">
        <v>20000</v>
      </c>
      <c r="D114">
        <v>100</v>
      </c>
      <c r="E114">
        <v>2.1787666666666667E-2</v>
      </c>
      <c r="F114">
        <v>6.871144444444445E-2</v>
      </c>
      <c r="G114">
        <f>results4[[#This Row],[serial_time]]/results4[[#This Row],[parallel_v1_time]]</f>
        <v>3.1536853163614484</v>
      </c>
    </row>
    <row r="115" spans="1:10" x14ac:dyDescent="0.3">
      <c r="A115" t="s">
        <v>6</v>
      </c>
      <c r="B115">
        <v>3200</v>
      </c>
      <c r="C115">
        <v>20000</v>
      </c>
      <c r="D115">
        <v>100</v>
      </c>
      <c r="E115">
        <v>3.3169333333333335E-2</v>
      </c>
      <c r="F115">
        <v>6.871144444444445E-2</v>
      </c>
      <c r="G115">
        <f>results4[[#This Row],[serial_time]]/results4[[#This Row],[parallel_v1_time]]</f>
        <v>2.0715352869451031</v>
      </c>
    </row>
    <row r="116" spans="1:10" x14ac:dyDescent="0.3">
      <c r="A116" t="s">
        <v>6</v>
      </c>
      <c r="B116">
        <v>6400</v>
      </c>
      <c r="C116">
        <v>20000</v>
      </c>
      <c r="D116">
        <v>100</v>
      </c>
      <c r="E116">
        <v>5.0723999999999998E-2</v>
      </c>
      <c r="F116">
        <v>6.871144444444445E-2</v>
      </c>
      <c r="G116">
        <f>results4[[#This Row],[serial_time]]/results4[[#This Row],[parallel_v1_time]]</f>
        <v>1.3546140770531594</v>
      </c>
    </row>
    <row r="117" spans="1:10" x14ac:dyDescent="0.3">
      <c r="A117" t="s">
        <v>6</v>
      </c>
      <c r="B117">
        <v>12800</v>
      </c>
      <c r="C117">
        <v>20000</v>
      </c>
      <c r="D117">
        <v>100</v>
      </c>
      <c r="E117">
        <v>9.7756333333333334E-2</v>
      </c>
      <c r="F117">
        <v>6.871144444444445E-2</v>
      </c>
      <c r="G117">
        <f>results4[[#This Row],[serial_time]]/results4[[#This Row],[parallel_v1_time]]</f>
        <v>0.70288483724271356</v>
      </c>
    </row>
    <row r="118" spans="1:10" x14ac:dyDescent="0.3">
      <c r="A118" t="s">
        <v>6</v>
      </c>
      <c r="B118">
        <v>25600</v>
      </c>
      <c r="C118">
        <v>20000</v>
      </c>
      <c r="D118">
        <v>100</v>
      </c>
      <c r="E118">
        <v>0.12020966666666666</v>
      </c>
      <c r="F118">
        <v>6.871144444444445E-2</v>
      </c>
      <c r="G118">
        <f>results4[[#This Row],[serial_time]]/results4[[#This Row],[parallel_v1_time]]</f>
        <v>0.57159666397692188</v>
      </c>
    </row>
    <row r="119" spans="1:10" x14ac:dyDescent="0.3">
      <c r="A119" t="s">
        <v>5</v>
      </c>
      <c r="B119">
        <v>100</v>
      </c>
      <c r="C119">
        <v>20000</v>
      </c>
      <c r="D119">
        <v>100</v>
      </c>
      <c r="E119">
        <v>2.4029666666666668E-2</v>
      </c>
      <c r="F119">
        <v>6.871144444444445E-2</v>
      </c>
      <c r="G119">
        <f>results4[[#This Row],[serial_time]]/results4[[#This Row],[parallel_v1_time]]</f>
        <v>2.8594422634983609</v>
      </c>
    </row>
    <row r="120" spans="1:10" x14ac:dyDescent="0.3">
      <c r="A120" t="s">
        <v>5</v>
      </c>
      <c r="B120">
        <v>200</v>
      </c>
      <c r="C120">
        <v>20000</v>
      </c>
      <c r="D120">
        <v>100</v>
      </c>
      <c r="E120">
        <v>3.1949333333333337E-2</v>
      </c>
      <c r="F120">
        <v>6.871144444444445E-2</v>
      </c>
      <c r="G120">
        <f>results4[[#This Row],[serial_time]]/results4[[#This Row],[parallel_v1_time]]</f>
        <v>2.1506378154299863</v>
      </c>
    </row>
    <row r="121" spans="1:10" x14ac:dyDescent="0.3">
      <c r="A121" t="s">
        <v>5</v>
      </c>
      <c r="B121">
        <v>400</v>
      </c>
      <c r="C121">
        <v>20000</v>
      </c>
      <c r="D121">
        <v>100</v>
      </c>
      <c r="E121">
        <v>2.0650000000000002E-2</v>
      </c>
      <c r="F121">
        <v>6.871144444444445E-2</v>
      </c>
      <c r="G121">
        <f>results4[[#This Row],[serial_time]]/results4[[#This Row],[parallel_v1_time]]</f>
        <v>3.3274307237019101</v>
      </c>
    </row>
    <row r="122" spans="1:10" x14ac:dyDescent="0.3">
      <c r="A122" t="s">
        <v>5</v>
      </c>
      <c r="B122">
        <v>800</v>
      </c>
      <c r="C122">
        <v>20000</v>
      </c>
      <c r="D122">
        <v>100</v>
      </c>
      <c r="E122">
        <v>9.367633333333332E-2</v>
      </c>
      <c r="F122">
        <v>6.871144444444445E-2</v>
      </c>
      <c r="G122">
        <f>results4[[#This Row],[serial_time]]/results4[[#This Row],[parallel_v1_time]]</f>
        <v>0.73349844084892801</v>
      </c>
    </row>
    <row r="123" spans="1:10" x14ac:dyDescent="0.3">
      <c r="A123" t="s">
        <v>5</v>
      </c>
      <c r="B123">
        <v>1600</v>
      </c>
      <c r="C123">
        <v>20000</v>
      </c>
      <c r="D123">
        <v>100</v>
      </c>
      <c r="E123">
        <v>2.6045333333333337E-2</v>
      </c>
      <c r="F123">
        <v>6.871144444444445E-2</v>
      </c>
      <c r="G123">
        <f>results4[[#This Row],[serial_time]]/results4[[#This Row],[parallel_v1_time]]</f>
        <v>2.6381480154260943</v>
      </c>
    </row>
    <row r="124" spans="1:10" x14ac:dyDescent="0.3">
      <c r="A124" t="s">
        <v>5</v>
      </c>
      <c r="B124">
        <v>3200</v>
      </c>
      <c r="C124">
        <v>20000</v>
      </c>
      <c r="D124">
        <v>100</v>
      </c>
      <c r="E124">
        <v>5.1467999999999993E-2</v>
      </c>
      <c r="F124">
        <v>6.871144444444445E-2</v>
      </c>
      <c r="G124">
        <f>results4[[#This Row],[serial_time]]/results4[[#This Row],[parallel_v1_time]]</f>
        <v>1.335032339403988</v>
      </c>
    </row>
    <row r="125" spans="1:10" x14ac:dyDescent="0.3">
      <c r="A125" t="s">
        <v>5</v>
      </c>
      <c r="B125">
        <v>6400</v>
      </c>
      <c r="C125">
        <v>20000</v>
      </c>
      <c r="D125">
        <v>100</v>
      </c>
      <c r="E125">
        <v>6.4531999999999992E-2</v>
      </c>
      <c r="F125">
        <v>6.871144444444445E-2</v>
      </c>
      <c r="G125">
        <f>results4[[#This Row],[serial_time]]/results4[[#This Row],[parallel_v1_time]]</f>
        <v>1.0647654565865687</v>
      </c>
    </row>
    <row r="126" spans="1:10" x14ac:dyDescent="0.3">
      <c r="A126" t="s">
        <v>5</v>
      </c>
      <c r="B126">
        <v>12800</v>
      </c>
      <c r="C126">
        <v>20000</v>
      </c>
      <c r="D126">
        <v>100</v>
      </c>
      <c r="E126">
        <v>0.18071833333333334</v>
      </c>
      <c r="F126">
        <v>6.871144444444445E-2</v>
      </c>
      <c r="G126">
        <f>results4[[#This Row],[serial_time]]/results4[[#This Row],[parallel_v1_time]]</f>
        <v>0.38021291574057853</v>
      </c>
    </row>
    <row r="127" spans="1:10" x14ac:dyDescent="0.3">
      <c r="A127" t="s">
        <v>5</v>
      </c>
      <c r="B127">
        <v>25600</v>
      </c>
      <c r="C127">
        <v>20000</v>
      </c>
      <c r="D127">
        <v>100</v>
      </c>
      <c r="E127">
        <v>0.13299066666666667</v>
      </c>
      <c r="F127">
        <v>6.871144444444445E-2</v>
      </c>
      <c r="G127">
        <f>results4[[#This Row],[serial_time]]/results4[[#This Row],[parallel_v1_time]]</f>
        <v>0.51666365893680088</v>
      </c>
    </row>
    <row r="128" spans="1:10" x14ac:dyDescent="0.3">
      <c r="A128" t="s">
        <v>6</v>
      </c>
      <c r="B128">
        <v>100</v>
      </c>
      <c r="C128">
        <v>20000</v>
      </c>
      <c r="D128">
        <v>150</v>
      </c>
      <c r="E128">
        <v>2.8506333333333331E-2</v>
      </c>
      <c r="F128">
        <v>0.10621022222222222</v>
      </c>
      <c r="G128">
        <f>results4[[#This Row],[serial_time]]/results4[[#This Row],[parallel_v1_time]]</f>
        <v>3.7258464980491666</v>
      </c>
      <c r="H128">
        <f>INDEX(B128:B145, MATCH(MIN(E128:E145), E128:E145, 0))</f>
        <v>400</v>
      </c>
      <c r="I128" t="str">
        <f>INDEX(A128:A145, MATCH(MIN(E128:E145), E128:E145, 0))</f>
        <v>dynamic</v>
      </c>
      <c r="J128">
        <f>MAX(G128:G145)</f>
        <v>4.0207791770772872</v>
      </c>
    </row>
    <row r="129" spans="1:7" x14ac:dyDescent="0.3">
      <c r="A129" t="s">
        <v>6</v>
      </c>
      <c r="B129">
        <v>200</v>
      </c>
      <c r="C129">
        <v>20000</v>
      </c>
      <c r="D129">
        <v>150</v>
      </c>
      <c r="E129">
        <v>2.7425333333333333E-2</v>
      </c>
      <c r="F129">
        <v>0.10621022222222222</v>
      </c>
      <c r="G129">
        <f>results4[[#This Row],[serial_time]]/results4[[#This Row],[parallel_v1_time]]</f>
        <v>3.8727048795112387</v>
      </c>
    </row>
    <row r="130" spans="1:7" x14ac:dyDescent="0.3">
      <c r="A130" t="s">
        <v>6</v>
      </c>
      <c r="B130">
        <v>400</v>
      </c>
      <c r="C130">
        <v>20000</v>
      </c>
      <c r="D130">
        <v>150</v>
      </c>
      <c r="E130">
        <v>2.6415333333333332E-2</v>
      </c>
      <c r="F130">
        <v>0.10621022222222222</v>
      </c>
      <c r="G130">
        <f>results4[[#This Row],[serial_time]]/results4[[#This Row],[parallel_v1_time]]</f>
        <v>4.0207791770772872</v>
      </c>
    </row>
    <row r="131" spans="1:7" x14ac:dyDescent="0.3">
      <c r="A131" t="s">
        <v>6</v>
      </c>
      <c r="B131">
        <v>800</v>
      </c>
      <c r="C131">
        <v>20000</v>
      </c>
      <c r="D131">
        <v>150</v>
      </c>
      <c r="E131">
        <v>3.1224666666666664E-2</v>
      </c>
      <c r="F131">
        <v>0.10621022222222222</v>
      </c>
      <c r="G131">
        <f>results4[[#This Row],[serial_time]]/results4[[#This Row],[parallel_v1_time]]</f>
        <v>3.4014845812783343</v>
      </c>
    </row>
    <row r="132" spans="1:7" x14ac:dyDescent="0.3">
      <c r="A132" t="s">
        <v>6</v>
      </c>
      <c r="B132">
        <v>1600</v>
      </c>
      <c r="C132">
        <v>20000</v>
      </c>
      <c r="D132">
        <v>150</v>
      </c>
      <c r="E132">
        <v>4.6476666666666666E-2</v>
      </c>
      <c r="F132">
        <v>0.10621022222222222</v>
      </c>
      <c r="G132">
        <f>results4[[#This Row],[serial_time]]/results4[[#This Row],[parallel_v1_time]]</f>
        <v>2.2852375146429509</v>
      </c>
    </row>
    <row r="133" spans="1:7" x14ac:dyDescent="0.3">
      <c r="A133" t="s">
        <v>6</v>
      </c>
      <c r="B133">
        <v>3200</v>
      </c>
      <c r="C133">
        <v>20000</v>
      </c>
      <c r="D133">
        <v>150</v>
      </c>
      <c r="E133">
        <v>4.552133333333333E-2</v>
      </c>
      <c r="F133">
        <v>0.10621022222222222</v>
      </c>
      <c r="G133">
        <f>results4[[#This Row],[serial_time]]/results4[[#This Row],[parallel_v1_time]]</f>
        <v>2.3331966452847506</v>
      </c>
    </row>
    <row r="134" spans="1:7" x14ac:dyDescent="0.3">
      <c r="A134" t="s">
        <v>6</v>
      </c>
      <c r="B134">
        <v>6400</v>
      </c>
      <c r="C134">
        <v>20000</v>
      </c>
      <c r="D134">
        <v>150</v>
      </c>
      <c r="E134">
        <v>7.9194666666666677E-2</v>
      </c>
      <c r="F134">
        <v>0.10621022222222222</v>
      </c>
      <c r="G134">
        <f>results4[[#This Row],[serial_time]]/results4[[#This Row],[parallel_v1_time]]</f>
        <v>1.3411284710530449</v>
      </c>
    </row>
    <row r="135" spans="1:7" x14ac:dyDescent="0.3">
      <c r="A135" t="s">
        <v>6</v>
      </c>
      <c r="B135">
        <v>12800</v>
      </c>
      <c r="C135">
        <v>20000</v>
      </c>
      <c r="D135">
        <v>150</v>
      </c>
      <c r="E135">
        <v>0.18150966666666668</v>
      </c>
      <c r="F135">
        <v>0.10621022222222222</v>
      </c>
      <c r="G135">
        <f>results4[[#This Row],[serial_time]]/results4[[#This Row],[parallel_v1_time]]</f>
        <v>0.58514912275868991</v>
      </c>
    </row>
    <row r="136" spans="1:7" x14ac:dyDescent="0.3">
      <c r="A136" t="s">
        <v>6</v>
      </c>
      <c r="B136">
        <v>25600</v>
      </c>
      <c r="C136">
        <v>20000</v>
      </c>
      <c r="D136">
        <v>150</v>
      </c>
      <c r="E136">
        <v>0.18216299999999999</v>
      </c>
      <c r="F136">
        <v>0.10621022222222222</v>
      </c>
      <c r="G136">
        <f>results4[[#This Row],[serial_time]]/results4[[#This Row],[parallel_v1_time]]</f>
        <v>0.58305046701153485</v>
      </c>
    </row>
    <row r="137" spans="1:7" x14ac:dyDescent="0.3">
      <c r="A137" t="s">
        <v>5</v>
      </c>
      <c r="B137">
        <v>100</v>
      </c>
      <c r="C137">
        <v>20000</v>
      </c>
      <c r="D137">
        <v>150</v>
      </c>
      <c r="E137">
        <v>3.5832000000000003E-2</v>
      </c>
      <c r="F137">
        <v>0.10621022222222222</v>
      </c>
      <c r="G137">
        <f>results4[[#This Row],[serial_time]]/results4[[#This Row],[parallel_v1_time]]</f>
        <v>2.9641164942571505</v>
      </c>
    </row>
    <row r="138" spans="1:7" x14ac:dyDescent="0.3">
      <c r="A138" t="s">
        <v>5</v>
      </c>
      <c r="B138">
        <v>200</v>
      </c>
      <c r="C138">
        <v>20000</v>
      </c>
      <c r="D138">
        <v>150</v>
      </c>
      <c r="E138">
        <v>3.425333333333333E-2</v>
      </c>
      <c r="F138">
        <v>0.10621022222222222</v>
      </c>
      <c r="G138">
        <f>results4[[#This Row],[serial_time]]/results4[[#This Row],[parallel_v1_time]]</f>
        <v>3.100726612170754</v>
      </c>
    </row>
    <row r="139" spans="1:7" x14ac:dyDescent="0.3">
      <c r="A139" t="s">
        <v>5</v>
      </c>
      <c r="B139">
        <v>400</v>
      </c>
      <c r="C139">
        <v>20000</v>
      </c>
      <c r="D139">
        <v>150</v>
      </c>
      <c r="E139">
        <v>4.1585666666666667E-2</v>
      </c>
      <c r="F139">
        <v>0.10621022222222222</v>
      </c>
      <c r="G139">
        <f>results4[[#This Row],[serial_time]]/results4[[#This Row],[parallel_v1_time]]</f>
        <v>2.5540103294137135</v>
      </c>
    </row>
    <row r="140" spans="1:7" x14ac:dyDescent="0.3">
      <c r="A140" t="s">
        <v>5</v>
      </c>
      <c r="B140">
        <v>800</v>
      </c>
      <c r="C140">
        <v>20000</v>
      </c>
      <c r="D140">
        <v>150</v>
      </c>
      <c r="E140">
        <v>2.9324666666666666E-2</v>
      </c>
      <c r="F140">
        <v>0.10621022222222222</v>
      </c>
      <c r="G140">
        <f>results4[[#This Row],[serial_time]]/results4[[#This Row],[parallel_v1_time]]</f>
        <v>3.6218731291821067</v>
      </c>
    </row>
    <row r="141" spans="1:7" x14ac:dyDescent="0.3">
      <c r="A141" t="s">
        <v>5</v>
      </c>
      <c r="B141">
        <v>1600</v>
      </c>
      <c r="C141">
        <v>20000</v>
      </c>
      <c r="D141">
        <v>150</v>
      </c>
      <c r="E141">
        <v>4.0715000000000001E-2</v>
      </c>
      <c r="F141">
        <v>0.10621022222222222</v>
      </c>
      <c r="G141">
        <f>results4[[#This Row],[serial_time]]/results4[[#This Row],[parallel_v1_time]]</f>
        <v>2.608626359381609</v>
      </c>
    </row>
    <row r="142" spans="1:7" x14ac:dyDescent="0.3">
      <c r="A142" t="s">
        <v>5</v>
      </c>
      <c r="B142">
        <v>3200</v>
      </c>
      <c r="C142">
        <v>20000</v>
      </c>
      <c r="D142">
        <v>150</v>
      </c>
      <c r="E142">
        <v>9.7054000000000015E-2</v>
      </c>
      <c r="F142">
        <v>0.10621022222222222</v>
      </c>
      <c r="G142">
        <f>results4[[#This Row],[serial_time]]/results4[[#This Row],[parallel_v1_time]]</f>
        <v>1.0943415235046696</v>
      </c>
    </row>
    <row r="143" spans="1:7" x14ac:dyDescent="0.3">
      <c r="A143" t="s">
        <v>5</v>
      </c>
      <c r="B143">
        <v>6400</v>
      </c>
      <c r="C143">
        <v>20000</v>
      </c>
      <c r="D143">
        <v>150</v>
      </c>
      <c r="E143">
        <v>0.12537766666666667</v>
      </c>
      <c r="F143">
        <v>0.10621022222222222</v>
      </c>
      <c r="G143">
        <f>results4[[#This Row],[serial_time]]/results4[[#This Row],[parallel_v1_time]]</f>
        <v>0.8471223388180954</v>
      </c>
    </row>
    <row r="144" spans="1:7" x14ac:dyDescent="0.3">
      <c r="A144" t="s">
        <v>5</v>
      </c>
      <c r="B144">
        <v>12800</v>
      </c>
      <c r="C144">
        <v>20000</v>
      </c>
      <c r="D144">
        <v>150</v>
      </c>
      <c r="E144">
        <v>0.21008499999999999</v>
      </c>
      <c r="F144">
        <v>0.10621022222222222</v>
      </c>
      <c r="G144">
        <f>results4[[#This Row],[serial_time]]/results4[[#This Row],[parallel_v1_time]]</f>
        <v>0.50555833220944957</v>
      </c>
    </row>
    <row r="145" spans="1:10" x14ac:dyDescent="0.3">
      <c r="A145" t="s">
        <v>5</v>
      </c>
      <c r="B145">
        <v>25600</v>
      </c>
      <c r="C145">
        <v>20000</v>
      </c>
      <c r="D145">
        <v>150</v>
      </c>
      <c r="E145">
        <v>0.19988633333333336</v>
      </c>
      <c r="F145">
        <v>0.10621022222222222</v>
      </c>
      <c r="G145">
        <f>results4[[#This Row],[serial_time]]/results4[[#This Row],[parallel_v1_time]]</f>
        <v>0.53135309678778542</v>
      </c>
    </row>
    <row r="146" spans="1:10" x14ac:dyDescent="0.3">
      <c r="A146" t="s">
        <v>6</v>
      </c>
      <c r="B146">
        <v>100</v>
      </c>
      <c r="C146">
        <v>20000</v>
      </c>
      <c r="D146">
        <v>200</v>
      </c>
      <c r="E146">
        <v>3.5926666666666669E-2</v>
      </c>
      <c r="F146">
        <v>0.13665133333333335</v>
      </c>
      <c r="G146">
        <f>results4[[#This Row],[serial_time]]/results4[[#This Row],[parallel_v1_time]]</f>
        <v>3.8036184820931527</v>
      </c>
      <c r="H146">
        <f>INDEX(B146:B163, MATCH(MIN(E146:E163), E146:E163, 0))</f>
        <v>100</v>
      </c>
      <c r="I146" t="str">
        <f>INDEX(A146:A163, MATCH(MIN(E146:E163), E146:E163, 0))</f>
        <v>dynamic</v>
      </c>
      <c r="J146">
        <f>MAX(G146:G163)</f>
        <v>3.8036184820931527</v>
      </c>
    </row>
    <row r="147" spans="1:10" x14ac:dyDescent="0.3">
      <c r="A147" t="s">
        <v>6</v>
      </c>
      <c r="B147">
        <v>200</v>
      </c>
      <c r="C147">
        <v>20000</v>
      </c>
      <c r="D147">
        <v>200</v>
      </c>
      <c r="E147">
        <v>4.549333333333333E-2</v>
      </c>
      <c r="F147">
        <v>0.13665133333333335</v>
      </c>
      <c r="G147">
        <f>results4[[#This Row],[serial_time]]/results4[[#This Row],[parallel_v1_time]]</f>
        <v>3.0037661195779606</v>
      </c>
    </row>
    <row r="148" spans="1:10" x14ac:dyDescent="0.3">
      <c r="A148" t="s">
        <v>6</v>
      </c>
      <c r="B148">
        <v>400</v>
      </c>
      <c r="C148">
        <v>20000</v>
      </c>
      <c r="D148">
        <v>200</v>
      </c>
      <c r="E148">
        <v>3.6409333333333328E-2</v>
      </c>
      <c r="F148">
        <v>0.13665133333333335</v>
      </c>
      <c r="G148">
        <f>results4[[#This Row],[serial_time]]/results4[[#This Row],[parallel_v1_time]]</f>
        <v>3.7531951514263753</v>
      </c>
    </row>
    <row r="149" spans="1:10" x14ac:dyDescent="0.3">
      <c r="A149" t="s">
        <v>6</v>
      </c>
      <c r="B149">
        <v>800</v>
      </c>
      <c r="C149">
        <v>20000</v>
      </c>
      <c r="D149">
        <v>200</v>
      </c>
      <c r="E149">
        <v>4.1424666666666665E-2</v>
      </c>
      <c r="F149">
        <v>0.13665133333333335</v>
      </c>
      <c r="G149">
        <f>results4[[#This Row],[serial_time]]/results4[[#This Row],[parallel_v1_time]]</f>
        <v>3.2987913803369979</v>
      </c>
    </row>
    <row r="150" spans="1:10" x14ac:dyDescent="0.3">
      <c r="A150" t="s">
        <v>6</v>
      </c>
      <c r="B150">
        <v>1600</v>
      </c>
      <c r="C150">
        <v>20000</v>
      </c>
      <c r="D150">
        <v>200</v>
      </c>
      <c r="E150">
        <v>3.9982333333333335E-2</v>
      </c>
      <c r="F150">
        <v>0.13665133333333335</v>
      </c>
      <c r="G150">
        <f>results4[[#This Row],[serial_time]]/results4[[#This Row],[parallel_v1_time]]</f>
        <v>3.4177928585125099</v>
      </c>
    </row>
    <row r="151" spans="1:10" x14ac:dyDescent="0.3">
      <c r="A151" t="s">
        <v>6</v>
      </c>
      <c r="B151">
        <v>3200</v>
      </c>
      <c r="C151">
        <v>20000</v>
      </c>
      <c r="D151">
        <v>200</v>
      </c>
      <c r="E151">
        <v>6.8122999999999989E-2</v>
      </c>
      <c r="F151">
        <v>0.13665133333333335</v>
      </c>
      <c r="G151">
        <f>results4[[#This Row],[serial_time]]/results4[[#This Row],[parallel_v1_time]]</f>
        <v>2.00595002177434</v>
      </c>
    </row>
    <row r="152" spans="1:10" x14ac:dyDescent="0.3">
      <c r="A152" t="s">
        <v>6</v>
      </c>
      <c r="B152">
        <v>6400</v>
      </c>
      <c r="C152">
        <v>20000</v>
      </c>
      <c r="D152">
        <v>200</v>
      </c>
      <c r="E152">
        <v>0.10539333333333334</v>
      </c>
      <c r="F152">
        <v>0.13665133333333335</v>
      </c>
      <c r="G152">
        <f>results4[[#This Row],[serial_time]]/results4[[#This Row],[parallel_v1_time]]</f>
        <v>1.2965842241761023</v>
      </c>
    </row>
    <row r="153" spans="1:10" x14ac:dyDescent="0.3">
      <c r="A153" t="s">
        <v>6</v>
      </c>
      <c r="B153">
        <v>12800</v>
      </c>
      <c r="C153">
        <v>20000</v>
      </c>
      <c r="D153">
        <v>200</v>
      </c>
      <c r="E153">
        <v>0.21365933333333331</v>
      </c>
      <c r="F153">
        <v>0.13665133333333335</v>
      </c>
      <c r="G153">
        <f>results4[[#This Row],[serial_time]]/results4[[#This Row],[parallel_v1_time]]</f>
        <v>0.63957577327146964</v>
      </c>
    </row>
    <row r="154" spans="1:10" x14ac:dyDescent="0.3">
      <c r="A154" t="s">
        <v>6</v>
      </c>
      <c r="B154">
        <v>25600</v>
      </c>
      <c r="C154">
        <v>20000</v>
      </c>
      <c r="D154">
        <v>200</v>
      </c>
      <c r="E154">
        <v>0.23453833333333332</v>
      </c>
      <c r="F154">
        <v>0.13665133333333335</v>
      </c>
      <c r="G154">
        <f>results4[[#This Row],[serial_time]]/results4[[#This Row],[parallel_v1_time]]</f>
        <v>0.58263965378793814</v>
      </c>
    </row>
    <row r="155" spans="1:10" x14ac:dyDescent="0.3">
      <c r="A155" t="s">
        <v>5</v>
      </c>
      <c r="B155">
        <v>100</v>
      </c>
      <c r="C155">
        <v>20000</v>
      </c>
      <c r="D155">
        <v>200</v>
      </c>
      <c r="E155">
        <v>4.0546666666666668E-2</v>
      </c>
      <c r="F155">
        <v>0.13665133333333335</v>
      </c>
      <c r="G155">
        <f>results4[[#This Row],[serial_time]]/results4[[#This Row],[parallel_v1_time]]</f>
        <v>3.3702236106543904</v>
      </c>
    </row>
    <row r="156" spans="1:10" x14ac:dyDescent="0.3">
      <c r="A156" t="s">
        <v>5</v>
      </c>
      <c r="B156">
        <v>200</v>
      </c>
      <c r="C156">
        <v>20000</v>
      </c>
      <c r="D156">
        <v>200</v>
      </c>
      <c r="E156">
        <v>4.3687000000000004E-2</v>
      </c>
      <c r="F156">
        <v>0.13665133333333335</v>
      </c>
      <c r="G156">
        <f>results4[[#This Row],[serial_time]]/results4[[#This Row],[parallel_v1_time]]</f>
        <v>3.1279633147923485</v>
      </c>
    </row>
    <row r="157" spans="1:10" x14ac:dyDescent="0.3">
      <c r="A157" t="s">
        <v>5</v>
      </c>
      <c r="B157">
        <v>400</v>
      </c>
      <c r="C157">
        <v>20000</v>
      </c>
      <c r="D157">
        <v>200</v>
      </c>
      <c r="E157">
        <v>4.6335999999999995E-2</v>
      </c>
      <c r="F157">
        <v>0.13665133333333335</v>
      </c>
      <c r="G157">
        <f>results4[[#This Row],[serial_time]]/results4[[#This Row],[parallel_v1_time]]</f>
        <v>2.9491396178637208</v>
      </c>
    </row>
    <row r="158" spans="1:10" x14ac:dyDescent="0.3">
      <c r="A158" t="s">
        <v>5</v>
      </c>
      <c r="B158">
        <v>800</v>
      </c>
      <c r="C158">
        <v>20000</v>
      </c>
      <c r="D158">
        <v>200</v>
      </c>
      <c r="E158">
        <v>5.3109333333333335E-2</v>
      </c>
      <c r="F158">
        <v>0.13665133333333335</v>
      </c>
      <c r="G158">
        <f>results4[[#This Row],[serial_time]]/results4[[#This Row],[parallel_v1_time]]</f>
        <v>2.5730191805583451</v>
      </c>
    </row>
    <row r="159" spans="1:10" x14ac:dyDescent="0.3">
      <c r="A159" t="s">
        <v>5</v>
      </c>
      <c r="B159">
        <v>1600</v>
      </c>
      <c r="C159">
        <v>20000</v>
      </c>
      <c r="D159">
        <v>200</v>
      </c>
      <c r="E159">
        <v>0.16742633333333334</v>
      </c>
      <c r="F159">
        <v>0.13665133333333335</v>
      </c>
      <c r="G159">
        <f>results4[[#This Row],[serial_time]]/results4[[#This Row],[parallel_v1_time]]</f>
        <v>0.81618781593496847</v>
      </c>
    </row>
    <row r="160" spans="1:10" x14ac:dyDescent="0.3">
      <c r="A160" t="s">
        <v>5</v>
      </c>
      <c r="B160">
        <v>3200</v>
      </c>
      <c r="C160">
        <v>20000</v>
      </c>
      <c r="D160">
        <v>200</v>
      </c>
      <c r="E160">
        <v>8.7754333333333337E-2</v>
      </c>
      <c r="F160">
        <v>0.13665133333333335</v>
      </c>
      <c r="G160">
        <f>results4[[#This Row],[serial_time]]/results4[[#This Row],[parallel_v1_time]]</f>
        <v>1.5572032530207436</v>
      </c>
    </row>
    <row r="161" spans="1:10" x14ac:dyDescent="0.3">
      <c r="A161" t="s">
        <v>5</v>
      </c>
      <c r="B161">
        <v>6400</v>
      </c>
      <c r="C161">
        <v>20000</v>
      </c>
      <c r="D161">
        <v>200</v>
      </c>
      <c r="E161">
        <v>0.14722166666666667</v>
      </c>
      <c r="F161">
        <v>0.13665133333333335</v>
      </c>
      <c r="G161">
        <f>results4[[#This Row],[serial_time]]/results4[[#This Row],[parallel_v1_time]]</f>
        <v>0.92820123849523972</v>
      </c>
    </row>
    <row r="162" spans="1:10" x14ac:dyDescent="0.3">
      <c r="A162" t="s">
        <v>5</v>
      </c>
      <c r="B162">
        <v>12800</v>
      </c>
      <c r="C162">
        <v>20000</v>
      </c>
      <c r="D162">
        <v>200</v>
      </c>
      <c r="E162">
        <v>0.15831199999999998</v>
      </c>
      <c r="F162">
        <v>0.13665133333333335</v>
      </c>
      <c r="G162">
        <f>results4[[#This Row],[serial_time]]/results4[[#This Row],[parallel_v1_time]]</f>
        <v>0.86317735442249077</v>
      </c>
    </row>
    <row r="163" spans="1:10" x14ac:dyDescent="0.3">
      <c r="A163" t="s">
        <v>5</v>
      </c>
      <c r="B163">
        <v>25600</v>
      </c>
      <c r="C163">
        <v>20000</v>
      </c>
      <c r="D163">
        <v>200</v>
      </c>
      <c r="E163">
        <v>0.28829066666666664</v>
      </c>
      <c r="F163">
        <v>0.13665133333333335</v>
      </c>
      <c r="G163">
        <f>results4[[#This Row],[serial_time]]/results4[[#This Row],[parallel_v1_time]]</f>
        <v>0.47400540195543395</v>
      </c>
    </row>
    <row r="164" spans="1:10" x14ac:dyDescent="0.3">
      <c r="A164" t="s">
        <v>6</v>
      </c>
      <c r="B164">
        <v>100</v>
      </c>
      <c r="C164">
        <v>20000</v>
      </c>
      <c r="D164">
        <v>500</v>
      </c>
      <c r="E164">
        <v>0.42178066666666664</v>
      </c>
      <c r="F164">
        <v>0.33570977777777777</v>
      </c>
      <c r="G164">
        <f>results4[[#This Row],[serial_time]]/results4[[#This Row],[parallel_v1_time]]</f>
        <v>0.7959344851694905</v>
      </c>
      <c r="H164">
        <f>INDEX(B164:B181, MATCH(MIN(E164:E181), E164:E181, 0))</f>
        <v>200</v>
      </c>
      <c r="I164" t="str">
        <f>INDEX(A164:A181, MATCH(MIN(E164:E181), E164:E181, 0))</f>
        <v>static</v>
      </c>
      <c r="J164">
        <f>MAX(G164:G181)</f>
        <v>3.5570263734763028</v>
      </c>
    </row>
    <row r="165" spans="1:10" x14ac:dyDescent="0.3">
      <c r="A165" t="s">
        <v>6</v>
      </c>
      <c r="B165">
        <v>200</v>
      </c>
      <c r="C165">
        <v>20000</v>
      </c>
      <c r="D165">
        <v>500</v>
      </c>
      <c r="E165">
        <v>0.10720233333333333</v>
      </c>
      <c r="F165">
        <v>0.33570977777777777</v>
      </c>
      <c r="G165">
        <f>results4[[#This Row],[serial_time]]/results4[[#This Row],[parallel_v1_time]]</f>
        <v>3.1315528994497424</v>
      </c>
    </row>
    <row r="166" spans="1:10" x14ac:dyDescent="0.3">
      <c r="A166" t="s">
        <v>6</v>
      </c>
      <c r="B166">
        <v>400</v>
      </c>
      <c r="C166">
        <v>20000</v>
      </c>
      <c r="D166">
        <v>500</v>
      </c>
      <c r="E166">
        <v>0.10843433333333334</v>
      </c>
      <c r="F166">
        <v>0.33570977777777777</v>
      </c>
      <c r="G166">
        <f>results4[[#This Row],[serial_time]]/results4[[#This Row],[parallel_v1_time]]</f>
        <v>3.0959730876546887</v>
      </c>
    </row>
    <row r="167" spans="1:10" x14ac:dyDescent="0.3">
      <c r="A167" t="s">
        <v>6</v>
      </c>
      <c r="B167">
        <v>800</v>
      </c>
      <c r="C167">
        <v>20000</v>
      </c>
      <c r="D167">
        <v>500</v>
      </c>
      <c r="E167">
        <v>0.11459333333333332</v>
      </c>
      <c r="F167">
        <v>0.33570977777777777</v>
      </c>
      <c r="G167">
        <f>results4[[#This Row],[serial_time]]/results4[[#This Row],[parallel_v1_time]]</f>
        <v>2.9295751158686758</v>
      </c>
    </row>
    <row r="168" spans="1:10" x14ac:dyDescent="0.3">
      <c r="A168" t="s">
        <v>6</v>
      </c>
      <c r="B168">
        <v>1600</v>
      </c>
      <c r="C168">
        <v>20000</v>
      </c>
      <c r="D168">
        <v>500</v>
      </c>
      <c r="E168">
        <v>0.12138633333333333</v>
      </c>
      <c r="F168">
        <v>0.33570977777777777</v>
      </c>
      <c r="G168">
        <f>results4[[#This Row],[serial_time]]/results4[[#This Row],[parallel_v1_time]]</f>
        <v>2.7656307638513216</v>
      </c>
    </row>
    <row r="169" spans="1:10" x14ac:dyDescent="0.3">
      <c r="A169" t="s">
        <v>6</v>
      </c>
      <c r="B169">
        <v>3200</v>
      </c>
      <c r="C169">
        <v>20000</v>
      </c>
      <c r="D169">
        <v>500</v>
      </c>
      <c r="E169">
        <v>0.14795666666666668</v>
      </c>
      <c r="F169">
        <v>0.33570977777777777</v>
      </c>
      <c r="G169">
        <f>results4[[#This Row],[serial_time]]/results4[[#This Row],[parallel_v1_time]]</f>
        <v>2.2689736484406091</v>
      </c>
    </row>
    <row r="170" spans="1:10" x14ac:dyDescent="0.3">
      <c r="A170" t="s">
        <v>6</v>
      </c>
      <c r="B170">
        <v>6400</v>
      </c>
      <c r="C170">
        <v>20000</v>
      </c>
      <c r="D170">
        <v>500</v>
      </c>
      <c r="E170">
        <v>0.26135700000000001</v>
      </c>
      <c r="F170">
        <v>0.33570977777777777</v>
      </c>
      <c r="G170">
        <f>results4[[#This Row],[serial_time]]/results4[[#This Row],[parallel_v1_time]]</f>
        <v>1.2844874167432967</v>
      </c>
    </row>
    <row r="171" spans="1:10" x14ac:dyDescent="0.3">
      <c r="A171" t="s">
        <v>6</v>
      </c>
      <c r="B171">
        <v>12800</v>
      </c>
      <c r="C171">
        <v>20000</v>
      </c>
      <c r="D171">
        <v>500</v>
      </c>
      <c r="E171">
        <v>0.44545166666666663</v>
      </c>
      <c r="F171">
        <v>0.33570977777777777</v>
      </c>
      <c r="G171">
        <f>results4[[#This Row],[serial_time]]/results4[[#This Row],[parallel_v1_time]]</f>
        <v>0.75363906546788351</v>
      </c>
    </row>
    <row r="172" spans="1:10" x14ac:dyDescent="0.3">
      <c r="A172" t="s">
        <v>6</v>
      </c>
      <c r="B172">
        <v>25600</v>
      </c>
      <c r="C172">
        <v>20000</v>
      </c>
      <c r="D172">
        <v>500</v>
      </c>
      <c r="E172">
        <v>0.5830076666666667</v>
      </c>
      <c r="F172">
        <v>0.33570977777777777</v>
      </c>
      <c r="G172">
        <f>results4[[#This Row],[serial_time]]/results4[[#This Row],[parallel_v1_time]]</f>
        <v>0.57582395047597046</v>
      </c>
    </row>
    <row r="173" spans="1:10" x14ac:dyDescent="0.3">
      <c r="A173" t="s">
        <v>5</v>
      </c>
      <c r="B173">
        <v>100</v>
      </c>
      <c r="C173">
        <v>20000</v>
      </c>
      <c r="D173">
        <v>500</v>
      </c>
      <c r="E173">
        <v>9.8403000000000004E-2</v>
      </c>
      <c r="F173">
        <v>0.33570977777777777</v>
      </c>
      <c r="G173">
        <f>results4[[#This Row],[serial_time]]/results4[[#This Row],[parallel_v1_time]]</f>
        <v>3.4115807219066263</v>
      </c>
    </row>
    <row r="174" spans="1:10" x14ac:dyDescent="0.3">
      <c r="A174" t="s">
        <v>5</v>
      </c>
      <c r="B174">
        <v>200</v>
      </c>
      <c r="C174">
        <v>20000</v>
      </c>
      <c r="D174">
        <v>500</v>
      </c>
      <c r="E174">
        <v>9.4379333333333329E-2</v>
      </c>
      <c r="F174">
        <v>0.33570977777777777</v>
      </c>
      <c r="G174">
        <f>results4[[#This Row],[serial_time]]/results4[[#This Row],[parallel_v1_time]]</f>
        <v>3.5570263734763028</v>
      </c>
    </row>
    <row r="175" spans="1:10" x14ac:dyDescent="0.3">
      <c r="A175" t="s">
        <v>5</v>
      </c>
      <c r="B175">
        <v>400</v>
      </c>
      <c r="C175">
        <v>20000</v>
      </c>
      <c r="D175">
        <v>500</v>
      </c>
      <c r="E175">
        <v>0.10789533333333334</v>
      </c>
      <c r="F175">
        <v>0.33570977777777777</v>
      </c>
      <c r="G175">
        <f>results4[[#This Row],[serial_time]]/results4[[#This Row],[parallel_v1_time]]</f>
        <v>3.1114392755118643</v>
      </c>
    </row>
    <row r="176" spans="1:10" x14ac:dyDescent="0.3">
      <c r="A176" t="s">
        <v>5</v>
      </c>
      <c r="B176">
        <v>800</v>
      </c>
      <c r="C176">
        <v>20000</v>
      </c>
      <c r="D176">
        <v>500</v>
      </c>
      <c r="E176">
        <v>0.11559066666666666</v>
      </c>
      <c r="F176">
        <v>0.33570977777777777</v>
      </c>
      <c r="G176">
        <f>results4[[#This Row],[serial_time]]/results4[[#This Row],[parallel_v1_time]]</f>
        <v>2.9042983093598487</v>
      </c>
    </row>
    <row r="177" spans="1:10" x14ac:dyDescent="0.3">
      <c r="A177" t="s">
        <v>5</v>
      </c>
      <c r="B177">
        <v>1600</v>
      </c>
      <c r="C177">
        <v>20000</v>
      </c>
      <c r="D177">
        <v>500</v>
      </c>
      <c r="E177">
        <v>0.13826766666666665</v>
      </c>
      <c r="F177">
        <v>0.33570977777777777</v>
      </c>
      <c r="G177">
        <f>results4[[#This Row],[serial_time]]/results4[[#This Row],[parallel_v1_time]]</f>
        <v>2.4279702252233792</v>
      </c>
    </row>
    <row r="178" spans="1:10" x14ac:dyDescent="0.3">
      <c r="A178" t="s">
        <v>5</v>
      </c>
      <c r="B178">
        <v>3200</v>
      </c>
      <c r="C178">
        <v>20000</v>
      </c>
      <c r="D178">
        <v>500</v>
      </c>
      <c r="E178">
        <v>0.25016166666666667</v>
      </c>
      <c r="F178">
        <v>0.33570977777777777</v>
      </c>
      <c r="G178">
        <f>results4[[#This Row],[serial_time]]/results4[[#This Row],[parallel_v1_time]]</f>
        <v>1.3419713030018365</v>
      </c>
    </row>
    <row r="179" spans="1:10" x14ac:dyDescent="0.3">
      <c r="A179" t="s">
        <v>5</v>
      </c>
      <c r="B179">
        <v>6400</v>
      </c>
      <c r="C179">
        <v>20000</v>
      </c>
      <c r="D179">
        <v>500</v>
      </c>
      <c r="E179">
        <v>0.32236833333333337</v>
      </c>
      <c r="F179">
        <v>0.33570977777777777</v>
      </c>
      <c r="G179">
        <f>results4[[#This Row],[serial_time]]/results4[[#This Row],[parallel_v1_time]]</f>
        <v>1.0413857164768388</v>
      </c>
    </row>
    <row r="180" spans="1:10" x14ac:dyDescent="0.3">
      <c r="A180" t="s">
        <v>5</v>
      </c>
      <c r="B180">
        <v>12800</v>
      </c>
      <c r="C180">
        <v>20000</v>
      </c>
      <c r="D180">
        <v>500</v>
      </c>
      <c r="E180">
        <v>0.39732066666666666</v>
      </c>
      <c r="F180">
        <v>0.33570977777777777</v>
      </c>
      <c r="G180">
        <f>results4[[#This Row],[serial_time]]/results4[[#This Row],[parallel_v1_time]]</f>
        <v>0.8449340946551428</v>
      </c>
    </row>
    <row r="181" spans="1:10" x14ac:dyDescent="0.3">
      <c r="A181" t="s">
        <v>5</v>
      </c>
      <c r="B181">
        <v>25600</v>
      </c>
      <c r="C181">
        <v>20000</v>
      </c>
      <c r="D181">
        <v>500</v>
      </c>
      <c r="E181">
        <v>0.69162400000000002</v>
      </c>
      <c r="F181">
        <v>0.33570977777777777</v>
      </c>
      <c r="G181">
        <f>results4[[#This Row],[serial_time]]/results4[[#This Row],[parallel_v1_time]]</f>
        <v>0.48539347648111947</v>
      </c>
    </row>
    <row r="182" spans="1:10" x14ac:dyDescent="0.3">
      <c r="A182" t="s">
        <v>6</v>
      </c>
      <c r="B182">
        <v>100</v>
      </c>
      <c r="C182">
        <v>50000</v>
      </c>
      <c r="D182">
        <v>50</v>
      </c>
      <c r="E182">
        <v>2.8176333333333331E-2</v>
      </c>
      <c r="F182">
        <v>9.0452999999999992E-2</v>
      </c>
      <c r="G182">
        <f>results4[[#This Row],[serial_time]]/results4[[#This Row],[parallel_v1_time]]</f>
        <v>3.21024737072484</v>
      </c>
      <c r="H182">
        <f>INDEX(B182:B199, MATCH(MIN(E182:E199), E182:E199, 0))</f>
        <v>1600</v>
      </c>
      <c r="I182" t="str">
        <f>INDEX(A182:A199, MATCH(MIN(E182:E199), E182:E199, 0))</f>
        <v>dynamic</v>
      </c>
      <c r="J182">
        <f>MAX(G182:G199)</f>
        <v>4.4629946383342656</v>
      </c>
    </row>
    <row r="183" spans="1:10" x14ac:dyDescent="0.3">
      <c r="A183" t="s">
        <v>6</v>
      </c>
      <c r="B183">
        <v>200</v>
      </c>
      <c r="C183">
        <v>50000</v>
      </c>
      <c r="D183">
        <v>50</v>
      </c>
      <c r="E183">
        <v>2.2976666666666663E-2</v>
      </c>
      <c r="F183">
        <v>9.0452999999999992E-2</v>
      </c>
      <c r="G183">
        <f>results4[[#This Row],[serial_time]]/results4[[#This Row],[parallel_v1_time]]</f>
        <v>3.9367329174524883</v>
      </c>
    </row>
    <row r="184" spans="1:10" x14ac:dyDescent="0.3">
      <c r="A184" t="s">
        <v>6</v>
      </c>
      <c r="B184">
        <v>400</v>
      </c>
      <c r="C184">
        <v>50000</v>
      </c>
      <c r="D184">
        <v>50</v>
      </c>
      <c r="E184">
        <v>2.6158666666666667E-2</v>
      </c>
      <c r="F184">
        <v>9.0452999999999992E-2</v>
      </c>
      <c r="G184">
        <f>results4[[#This Row],[serial_time]]/results4[[#This Row],[parallel_v1_time]]</f>
        <v>3.4578597278148728</v>
      </c>
    </row>
    <row r="185" spans="1:10" x14ac:dyDescent="0.3">
      <c r="A185" t="s">
        <v>6</v>
      </c>
      <c r="B185">
        <v>800</v>
      </c>
      <c r="C185">
        <v>50000</v>
      </c>
      <c r="D185">
        <v>50</v>
      </c>
      <c r="E185">
        <v>2.3145333333333334E-2</v>
      </c>
      <c r="F185">
        <v>9.0452999999999992E-2</v>
      </c>
      <c r="G185">
        <f>results4[[#This Row],[serial_time]]/results4[[#This Row],[parallel_v1_time]]</f>
        <v>3.9080448182498988</v>
      </c>
    </row>
    <row r="186" spans="1:10" x14ac:dyDescent="0.3">
      <c r="A186" t="s">
        <v>6</v>
      </c>
      <c r="B186">
        <v>1600</v>
      </c>
      <c r="C186">
        <v>50000</v>
      </c>
      <c r="D186">
        <v>50</v>
      </c>
      <c r="E186">
        <v>2.0267333333333332E-2</v>
      </c>
      <c r="F186">
        <v>9.0452999999999992E-2</v>
      </c>
      <c r="G186">
        <f>results4[[#This Row],[serial_time]]/results4[[#This Row],[parallel_v1_time]]</f>
        <v>4.4629946383342656</v>
      </c>
    </row>
    <row r="187" spans="1:10" x14ac:dyDescent="0.3">
      <c r="A187" t="s">
        <v>6</v>
      </c>
      <c r="B187">
        <v>3200</v>
      </c>
      <c r="C187">
        <v>50000</v>
      </c>
      <c r="D187">
        <v>50</v>
      </c>
      <c r="E187">
        <v>2.8737000000000002E-2</v>
      </c>
      <c r="F187">
        <v>9.0452999999999992E-2</v>
      </c>
      <c r="G187">
        <f>results4[[#This Row],[serial_time]]/results4[[#This Row],[parallel_v1_time]]</f>
        <v>3.1476145735462988</v>
      </c>
    </row>
    <row r="188" spans="1:10" x14ac:dyDescent="0.3">
      <c r="A188" t="s">
        <v>6</v>
      </c>
      <c r="B188">
        <v>6400</v>
      </c>
      <c r="C188">
        <v>50000</v>
      </c>
      <c r="D188">
        <v>50</v>
      </c>
      <c r="E188">
        <v>3.1265999999999995E-2</v>
      </c>
      <c r="F188">
        <v>9.0452999999999992E-2</v>
      </c>
      <c r="G188">
        <f>results4[[#This Row],[serial_time]]/results4[[#This Row],[parallel_v1_time]]</f>
        <v>2.8930147764344656</v>
      </c>
    </row>
    <row r="189" spans="1:10" x14ac:dyDescent="0.3">
      <c r="A189" t="s">
        <v>6</v>
      </c>
      <c r="B189">
        <v>12800</v>
      </c>
      <c r="C189">
        <v>50000</v>
      </c>
      <c r="D189">
        <v>50</v>
      </c>
      <c r="E189">
        <v>4.8938333333333334E-2</v>
      </c>
      <c r="F189">
        <v>9.0452999999999992E-2</v>
      </c>
      <c r="G189">
        <f>results4[[#This Row],[serial_time]]/results4[[#This Row],[parallel_v1_time]]</f>
        <v>1.848305690835405</v>
      </c>
    </row>
    <row r="190" spans="1:10" x14ac:dyDescent="0.3">
      <c r="A190" t="s">
        <v>6</v>
      </c>
      <c r="B190">
        <v>25600</v>
      </c>
      <c r="C190">
        <v>50000</v>
      </c>
      <c r="D190">
        <v>50</v>
      </c>
      <c r="E190">
        <v>8.8184333333333351E-2</v>
      </c>
      <c r="F190">
        <v>9.0452999999999992E-2</v>
      </c>
      <c r="G190">
        <f>results4[[#This Row],[serial_time]]/results4[[#This Row],[parallel_v1_time]]</f>
        <v>1.0257264139888791</v>
      </c>
    </row>
    <row r="191" spans="1:10" x14ac:dyDescent="0.3">
      <c r="A191" t="s">
        <v>5</v>
      </c>
      <c r="B191">
        <v>100</v>
      </c>
      <c r="C191">
        <v>50000</v>
      </c>
      <c r="D191">
        <v>50</v>
      </c>
      <c r="E191">
        <v>3.0339333333333333E-2</v>
      </c>
      <c r="F191">
        <v>9.0452999999999992E-2</v>
      </c>
      <c r="G191">
        <f>results4[[#This Row],[serial_time]]/results4[[#This Row],[parallel_v1_time]]</f>
        <v>2.9813773099826406</v>
      </c>
    </row>
    <row r="192" spans="1:10" x14ac:dyDescent="0.3">
      <c r="A192" t="s">
        <v>5</v>
      </c>
      <c r="B192">
        <v>200</v>
      </c>
      <c r="C192">
        <v>50000</v>
      </c>
      <c r="D192">
        <v>50</v>
      </c>
      <c r="E192">
        <v>4.4922666666666666E-2</v>
      </c>
      <c r="F192">
        <v>9.0452999999999992E-2</v>
      </c>
      <c r="G192">
        <f>results4[[#This Row],[serial_time]]/results4[[#This Row],[parallel_v1_time]]</f>
        <v>2.0135269500178081</v>
      </c>
    </row>
    <row r="193" spans="1:10" x14ac:dyDescent="0.3">
      <c r="A193" t="s">
        <v>5</v>
      </c>
      <c r="B193">
        <v>400</v>
      </c>
      <c r="C193">
        <v>50000</v>
      </c>
      <c r="D193">
        <v>50</v>
      </c>
      <c r="E193">
        <v>2.7888333333333331E-2</v>
      </c>
      <c r="F193">
        <v>9.0452999999999992E-2</v>
      </c>
      <c r="G193">
        <f>results4[[#This Row],[serial_time]]/results4[[#This Row],[parallel_v1_time]]</f>
        <v>3.2433992709018109</v>
      </c>
    </row>
    <row r="194" spans="1:10" x14ac:dyDescent="0.3">
      <c r="A194" t="s">
        <v>5</v>
      </c>
      <c r="B194">
        <v>800</v>
      </c>
      <c r="C194">
        <v>50000</v>
      </c>
      <c r="D194">
        <v>50</v>
      </c>
      <c r="E194">
        <v>2.9163666666666668E-2</v>
      </c>
      <c r="F194">
        <v>9.0452999999999992E-2</v>
      </c>
      <c r="G194">
        <f>results4[[#This Row],[serial_time]]/results4[[#This Row],[parallel_v1_time]]</f>
        <v>3.1015647323724722</v>
      </c>
    </row>
    <row r="195" spans="1:10" x14ac:dyDescent="0.3">
      <c r="A195" t="s">
        <v>5</v>
      </c>
      <c r="B195">
        <v>1600</v>
      </c>
      <c r="C195">
        <v>50000</v>
      </c>
      <c r="D195">
        <v>50</v>
      </c>
      <c r="E195">
        <v>2.7392333333333335E-2</v>
      </c>
      <c r="F195">
        <v>9.0452999999999992E-2</v>
      </c>
      <c r="G195">
        <f>results4[[#This Row],[serial_time]]/results4[[#This Row],[parallel_v1_time]]</f>
        <v>3.3021283327451716</v>
      </c>
    </row>
    <row r="196" spans="1:10" x14ac:dyDescent="0.3">
      <c r="A196" t="s">
        <v>5</v>
      </c>
      <c r="B196">
        <v>3200</v>
      </c>
      <c r="C196">
        <v>50000</v>
      </c>
      <c r="D196">
        <v>50</v>
      </c>
      <c r="E196">
        <v>4.5974666666666664E-2</v>
      </c>
      <c r="F196">
        <v>9.0452999999999992E-2</v>
      </c>
      <c r="G196">
        <f>results4[[#This Row],[serial_time]]/results4[[#This Row],[parallel_v1_time]]</f>
        <v>1.9674530901075955</v>
      </c>
    </row>
    <row r="197" spans="1:10" x14ac:dyDescent="0.3">
      <c r="A197" t="s">
        <v>5</v>
      </c>
      <c r="B197">
        <v>6400</v>
      </c>
      <c r="C197">
        <v>50000</v>
      </c>
      <c r="D197">
        <v>50</v>
      </c>
      <c r="E197">
        <v>3.5839000000000003E-2</v>
      </c>
      <c r="F197">
        <v>9.0452999999999992E-2</v>
      </c>
      <c r="G197">
        <f>results4[[#This Row],[serial_time]]/results4[[#This Row],[parallel_v1_time]]</f>
        <v>2.5238706437121565</v>
      </c>
    </row>
    <row r="198" spans="1:10" x14ac:dyDescent="0.3">
      <c r="A198" t="s">
        <v>5</v>
      </c>
      <c r="B198">
        <v>12800</v>
      </c>
      <c r="C198">
        <v>50000</v>
      </c>
      <c r="D198">
        <v>50</v>
      </c>
      <c r="E198">
        <v>7.4073333333333338E-2</v>
      </c>
      <c r="F198">
        <v>9.0452999999999992E-2</v>
      </c>
      <c r="G198">
        <f>results4[[#This Row],[serial_time]]/results4[[#This Row],[parallel_v1_time]]</f>
        <v>1.2211277112771126</v>
      </c>
    </row>
    <row r="199" spans="1:10" x14ac:dyDescent="0.3">
      <c r="A199" t="s">
        <v>5</v>
      </c>
      <c r="B199">
        <v>25600</v>
      </c>
      <c r="C199">
        <v>50000</v>
      </c>
      <c r="D199">
        <v>50</v>
      </c>
      <c r="E199">
        <v>9.999266666666666E-2</v>
      </c>
      <c r="F199">
        <v>9.0452999999999992E-2</v>
      </c>
      <c r="G199">
        <f>results4[[#This Row],[serial_time]]/results4[[#This Row],[parallel_v1_time]]</f>
        <v>0.90459633706471809</v>
      </c>
    </row>
    <row r="200" spans="1:10" x14ac:dyDescent="0.3">
      <c r="A200" t="s">
        <v>6</v>
      </c>
      <c r="B200">
        <v>100</v>
      </c>
      <c r="C200">
        <v>50000</v>
      </c>
      <c r="D200">
        <v>100</v>
      </c>
      <c r="E200">
        <v>4.4987666666666669E-2</v>
      </c>
      <c r="F200">
        <v>0.18669788888888891</v>
      </c>
      <c r="G200">
        <f>results4[[#This Row],[serial_time]]/results4[[#This Row],[parallel_v1_time]]</f>
        <v>4.149979377063838</v>
      </c>
      <c r="H200">
        <f>INDEX(B200:B217, MATCH(MIN(E200:E217), E200:E217, 0))</f>
        <v>800</v>
      </c>
      <c r="I200" t="str">
        <f>INDEX(A200:A217, MATCH(MIN(E200:E217), E200:E217, 0))</f>
        <v>dynamic</v>
      </c>
      <c r="J200">
        <f>MAX(G200:G217)</f>
        <v>4.8490439169105217</v>
      </c>
    </row>
    <row r="201" spans="1:10" x14ac:dyDescent="0.3">
      <c r="A201" t="s">
        <v>6</v>
      </c>
      <c r="B201">
        <v>200</v>
      </c>
      <c r="C201">
        <v>50000</v>
      </c>
      <c r="D201">
        <v>100</v>
      </c>
      <c r="E201">
        <v>4.6216333333333338E-2</v>
      </c>
      <c r="F201">
        <v>0.18669788888888891</v>
      </c>
      <c r="G201">
        <f>results4[[#This Row],[serial_time]]/results4[[#This Row],[parallel_v1_time]]</f>
        <v>4.0396516863927374</v>
      </c>
    </row>
    <row r="202" spans="1:10" x14ac:dyDescent="0.3">
      <c r="A202" t="s">
        <v>6</v>
      </c>
      <c r="B202">
        <v>400</v>
      </c>
      <c r="C202">
        <v>50000</v>
      </c>
      <c r="D202">
        <v>100</v>
      </c>
      <c r="E202">
        <v>3.8971666666666668E-2</v>
      </c>
      <c r="F202">
        <v>0.18669788888888891</v>
      </c>
      <c r="G202">
        <f>results4[[#This Row],[serial_time]]/results4[[#This Row],[parallel_v1_time]]</f>
        <v>4.7906057107015076</v>
      </c>
    </row>
    <row r="203" spans="1:10" x14ac:dyDescent="0.3">
      <c r="A203" t="s">
        <v>6</v>
      </c>
      <c r="B203">
        <v>800</v>
      </c>
      <c r="C203">
        <v>50000</v>
      </c>
      <c r="D203">
        <v>100</v>
      </c>
      <c r="E203">
        <v>3.8502000000000002E-2</v>
      </c>
      <c r="F203">
        <v>0.18669788888888891</v>
      </c>
      <c r="G203">
        <f>results4[[#This Row],[serial_time]]/results4[[#This Row],[parallel_v1_time]]</f>
        <v>4.8490439169105217</v>
      </c>
    </row>
    <row r="204" spans="1:10" x14ac:dyDescent="0.3">
      <c r="A204" t="s">
        <v>6</v>
      </c>
      <c r="B204">
        <v>1600</v>
      </c>
      <c r="C204">
        <v>50000</v>
      </c>
      <c r="D204">
        <v>100</v>
      </c>
      <c r="E204">
        <v>4.2570666666666666E-2</v>
      </c>
      <c r="F204">
        <v>0.18669788888888891</v>
      </c>
      <c r="G204">
        <f>results4[[#This Row],[serial_time]]/results4[[#This Row],[parallel_v1_time]]</f>
        <v>4.3855993694145168</v>
      </c>
    </row>
    <row r="205" spans="1:10" x14ac:dyDescent="0.3">
      <c r="A205" t="s">
        <v>6</v>
      </c>
      <c r="B205">
        <v>3200</v>
      </c>
      <c r="C205">
        <v>50000</v>
      </c>
      <c r="D205">
        <v>100</v>
      </c>
      <c r="E205">
        <v>5.0251666666666667E-2</v>
      </c>
      <c r="F205">
        <v>0.18669788888888891</v>
      </c>
      <c r="G205">
        <f>results4[[#This Row],[serial_time]]/results4[[#This Row],[parallel_v1_time]]</f>
        <v>3.7152576476181003</v>
      </c>
    </row>
    <row r="206" spans="1:10" x14ac:dyDescent="0.3">
      <c r="A206" t="s">
        <v>6</v>
      </c>
      <c r="B206">
        <v>6400</v>
      </c>
      <c r="C206">
        <v>50000</v>
      </c>
      <c r="D206">
        <v>100</v>
      </c>
      <c r="E206">
        <v>7.5687666666666667E-2</v>
      </c>
      <c r="F206">
        <v>0.18669788888888891</v>
      </c>
      <c r="G206">
        <f>results4[[#This Row],[serial_time]]/results4[[#This Row],[parallel_v1_time]]</f>
        <v>2.4666883933827473</v>
      </c>
    </row>
    <row r="207" spans="1:10" x14ac:dyDescent="0.3">
      <c r="A207" t="s">
        <v>6</v>
      </c>
      <c r="B207">
        <v>12800</v>
      </c>
      <c r="C207">
        <v>50000</v>
      </c>
      <c r="D207">
        <v>100</v>
      </c>
      <c r="E207">
        <v>0.114207</v>
      </c>
      <c r="F207">
        <v>0.18669788888888891</v>
      </c>
      <c r="G207">
        <f>results4[[#This Row],[serial_time]]/results4[[#This Row],[parallel_v1_time]]</f>
        <v>1.6347324497525451</v>
      </c>
    </row>
    <row r="208" spans="1:10" x14ac:dyDescent="0.3">
      <c r="A208" t="s">
        <v>6</v>
      </c>
      <c r="B208">
        <v>25600</v>
      </c>
      <c r="C208">
        <v>50000</v>
      </c>
      <c r="D208">
        <v>100</v>
      </c>
      <c r="E208">
        <v>0.17489066666666667</v>
      </c>
      <c r="F208">
        <v>0.18669788888888891</v>
      </c>
      <c r="G208">
        <f>results4[[#This Row],[serial_time]]/results4[[#This Row],[parallel_v1_time]]</f>
        <v>1.0675120202081809</v>
      </c>
    </row>
    <row r="209" spans="1:10" x14ac:dyDescent="0.3">
      <c r="A209" t="s">
        <v>5</v>
      </c>
      <c r="B209">
        <v>100</v>
      </c>
      <c r="C209">
        <v>50000</v>
      </c>
      <c r="D209">
        <v>100</v>
      </c>
      <c r="E209">
        <v>5.0120666666666668E-2</v>
      </c>
      <c r="F209">
        <v>0.18669788888888891</v>
      </c>
      <c r="G209">
        <f>results4[[#This Row],[serial_time]]/results4[[#This Row],[parallel_v1_time]]</f>
        <v>3.7249681878843508</v>
      </c>
    </row>
    <row r="210" spans="1:10" x14ac:dyDescent="0.3">
      <c r="A210" t="s">
        <v>5</v>
      </c>
      <c r="B210">
        <v>200</v>
      </c>
      <c r="C210">
        <v>50000</v>
      </c>
      <c r="D210">
        <v>100</v>
      </c>
      <c r="E210">
        <v>5.135466666666666E-2</v>
      </c>
      <c r="F210">
        <v>0.18669788888888891</v>
      </c>
      <c r="G210">
        <f>results4[[#This Row],[serial_time]]/results4[[#This Row],[parallel_v1_time]]</f>
        <v>3.6354610205282665</v>
      </c>
    </row>
    <row r="211" spans="1:10" x14ac:dyDescent="0.3">
      <c r="A211" t="s">
        <v>5</v>
      </c>
      <c r="B211">
        <v>400</v>
      </c>
      <c r="C211">
        <v>50000</v>
      </c>
      <c r="D211">
        <v>100</v>
      </c>
      <c r="E211">
        <v>5.8879999999999995E-2</v>
      </c>
      <c r="F211">
        <v>0.18669788888888891</v>
      </c>
      <c r="G211">
        <f>results4[[#This Row],[serial_time]]/results4[[#This Row],[parallel_v1_time]]</f>
        <v>3.1708201237922711</v>
      </c>
    </row>
    <row r="212" spans="1:10" x14ac:dyDescent="0.3">
      <c r="A212" t="s">
        <v>5</v>
      </c>
      <c r="B212">
        <v>800</v>
      </c>
      <c r="C212">
        <v>50000</v>
      </c>
      <c r="D212">
        <v>100</v>
      </c>
      <c r="E212">
        <v>0.10479733333333334</v>
      </c>
      <c r="F212">
        <v>0.18669788888888891</v>
      </c>
      <c r="G212">
        <f>results4[[#This Row],[serial_time]]/results4[[#This Row],[parallel_v1_time]]</f>
        <v>1.7815137365666642</v>
      </c>
    </row>
    <row r="213" spans="1:10" x14ac:dyDescent="0.3">
      <c r="A213" t="s">
        <v>5</v>
      </c>
      <c r="B213">
        <v>1600</v>
      </c>
      <c r="C213">
        <v>50000</v>
      </c>
      <c r="D213">
        <v>100</v>
      </c>
      <c r="E213">
        <v>6.7032999999999995E-2</v>
      </c>
      <c r="F213">
        <v>0.18669788888888891</v>
      </c>
      <c r="G213">
        <f>results4[[#This Row],[serial_time]]/results4[[#This Row],[parallel_v1_time]]</f>
        <v>2.7851638579339868</v>
      </c>
    </row>
    <row r="214" spans="1:10" x14ac:dyDescent="0.3">
      <c r="A214" t="s">
        <v>5</v>
      </c>
      <c r="B214">
        <v>3200</v>
      </c>
      <c r="C214">
        <v>50000</v>
      </c>
      <c r="D214">
        <v>100</v>
      </c>
      <c r="E214">
        <v>7.8737666666666664E-2</v>
      </c>
      <c r="F214">
        <v>0.18669788888888891</v>
      </c>
      <c r="G214">
        <f>results4[[#This Row],[serial_time]]/results4[[#This Row],[parallel_v1_time]]</f>
        <v>2.3711381958938196</v>
      </c>
    </row>
    <row r="215" spans="1:10" x14ac:dyDescent="0.3">
      <c r="A215" t="s">
        <v>5</v>
      </c>
      <c r="B215">
        <v>6400</v>
      </c>
      <c r="C215">
        <v>50000</v>
      </c>
      <c r="D215">
        <v>100</v>
      </c>
      <c r="E215">
        <v>8.9377333333333323E-2</v>
      </c>
      <c r="F215">
        <v>0.18669788888888891</v>
      </c>
      <c r="G215">
        <f>results4[[#This Row],[serial_time]]/results4[[#This Row],[parallel_v1_time]]</f>
        <v>2.0888728934504899</v>
      </c>
    </row>
    <row r="216" spans="1:10" x14ac:dyDescent="0.3">
      <c r="A216" t="s">
        <v>5</v>
      </c>
      <c r="B216">
        <v>12800</v>
      </c>
      <c r="C216">
        <v>50000</v>
      </c>
      <c r="D216">
        <v>100</v>
      </c>
      <c r="E216">
        <v>0.11048166666666666</v>
      </c>
      <c r="F216">
        <v>0.18669788888888891</v>
      </c>
      <c r="G216">
        <f>results4[[#This Row],[serial_time]]/results4[[#This Row],[parallel_v1_time]]</f>
        <v>1.689854023040525</v>
      </c>
    </row>
    <row r="217" spans="1:10" x14ac:dyDescent="0.3">
      <c r="A217" t="s">
        <v>5</v>
      </c>
      <c r="B217">
        <v>25600</v>
      </c>
      <c r="C217">
        <v>50000</v>
      </c>
      <c r="D217">
        <v>100</v>
      </c>
      <c r="E217">
        <v>0.20327766666666666</v>
      </c>
      <c r="F217">
        <v>0.18669788888888891</v>
      </c>
      <c r="G217">
        <f>results4[[#This Row],[serial_time]]/results4[[#This Row],[parallel_v1_time]]</f>
        <v>0.91843777996052489</v>
      </c>
    </row>
    <row r="218" spans="1:10" x14ac:dyDescent="0.3">
      <c r="A218" t="s">
        <v>6</v>
      </c>
      <c r="B218">
        <v>100</v>
      </c>
      <c r="C218">
        <v>50000</v>
      </c>
      <c r="D218">
        <v>150</v>
      </c>
      <c r="E218">
        <v>6.9434666666666658E-2</v>
      </c>
      <c r="F218">
        <v>0.27635033333333331</v>
      </c>
      <c r="G218">
        <f>results4[[#This Row],[serial_time]]/results4[[#This Row],[parallel_v1_time]]</f>
        <v>3.9800051847300102</v>
      </c>
      <c r="H218">
        <f>INDEX(B218:B235, MATCH(MIN(E218:E235), E218:E235, 0))</f>
        <v>400</v>
      </c>
      <c r="I218" t="str">
        <f>INDEX(A218:A235, MATCH(MIN(E218:E235), E218:E235, 0))</f>
        <v>dynamic</v>
      </c>
      <c r="J218">
        <f>MAX(G218:G235)</f>
        <v>4.8156123118744869</v>
      </c>
    </row>
    <row r="219" spans="1:10" x14ac:dyDescent="0.3">
      <c r="A219" t="s">
        <v>6</v>
      </c>
      <c r="B219">
        <v>200</v>
      </c>
      <c r="C219">
        <v>50000</v>
      </c>
      <c r="D219">
        <v>150</v>
      </c>
      <c r="E219">
        <v>6.4708666666666664E-2</v>
      </c>
      <c r="F219">
        <v>0.27635033333333331</v>
      </c>
      <c r="G219">
        <f>results4[[#This Row],[serial_time]]/results4[[#This Row],[parallel_v1_time]]</f>
        <v>4.2706850190082726</v>
      </c>
    </row>
    <row r="220" spans="1:10" x14ac:dyDescent="0.3">
      <c r="A220" t="s">
        <v>6</v>
      </c>
      <c r="B220">
        <v>400</v>
      </c>
      <c r="C220">
        <v>50000</v>
      </c>
      <c r="D220">
        <v>150</v>
      </c>
      <c r="E220">
        <v>5.7386333333333338E-2</v>
      </c>
      <c r="F220">
        <v>0.27635033333333331</v>
      </c>
      <c r="G220">
        <f>results4[[#This Row],[serial_time]]/results4[[#This Row],[parallel_v1_time]]</f>
        <v>4.8156123118744869</v>
      </c>
    </row>
    <row r="221" spans="1:10" x14ac:dyDescent="0.3">
      <c r="A221" t="s">
        <v>6</v>
      </c>
      <c r="B221">
        <v>800</v>
      </c>
      <c r="C221">
        <v>50000</v>
      </c>
      <c r="D221">
        <v>150</v>
      </c>
      <c r="E221">
        <v>5.8954666666666662E-2</v>
      </c>
      <c r="F221">
        <v>0.27635033333333331</v>
      </c>
      <c r="G221">
        <f>results4[[#This Row],[serial_time]]/results4[[#This Row],[parallel_v1_time]]</f>
        <v>4.6875056540618782</v>
      </c>
    </row>
    <row r="222" spans="1:10" x14ac:dyDescent="0.3">
      <c r="A222" t="s">
        <v>6</v>
      </c>
      <c r="B222">
        <v>1600</v>
      </c>
      <c r="C222">
        <v>50000</v>
      </c>
      <c r="D222">
        <v>150</v>
      </c>
      <c r="E222">
        <v>0.16372700000000001</v>
      </c>
      <c r="F222">
        <v>0.27635033333333331</v>
      </c>
      <c r="G222">
        <f>results4[[#This Row],[serial_time]]/results4[[#This Row],[parallel_v1_time]]</f>
        <v>1.6878726986589463</v>
      </c>
    </row>
    <row r="223" spans="1:10" x14ac:dyDescent="0.3">
      <c r="A223" t="s">
        <v>6</v>
      </c>
      <c r="B223">
        <v>3200</v>
      </c>
      <c r="C223">
        <v>50000</v>
      </c>
      <c r="D223">
        <v>150</v>
      </c>
      <c r="E223">
        <v>7.7340999999999993E-2</v>
      </c>
      <c r="F223">
        <v>0.27635033333333331</v>
      </c>
      <c r="G223">
        <f>results4[[#This Row],[serial_time]]/results4[[#This Row],[parallel_v1_time]]</f>
        <v>3.5731414558039503</v>
      </c>
    </row>
    <row r="224" spans="1:10" x14ac:dyDescent="0.3">
      <c r="A224" t="s">
        <v>6</v>
      </c>
      <c r="B224">
        <v>6400</v>
      </c>
      <c r="C224">
        <v>50000</v>
      </c>
      <c r="D224">
        <v>150</v>
      </c>
      <c r="E224">
        <v>9.0856000000000006E-2</v>
      </c>
      <c r="F224">
        <v>0.27635033333333331</v>
      </c>
      <c r="G224">
        <f>results4[[#This Row],[serial_time]]/results4[[#This Row],[parallel_v1_time]]</f>
        <v>3.0416299785741536</v>
      </c>
    </row>
    <row r="225" spans="1:10" x14ac:dyDescent="0.3">
      <c r="A225" t="s">
        <v>6</v>
      </c>
      <c r="B225">
        <v>12800</v>
      </c>
      <c r="C225">
        <v>50000</v>
      </c>
      <c r="D225">
        <v>150</v>
      </c>
      <c r="E225">
        <v>0.14875566666666665</v>
      </c>
      <c r="F225">
        <v>0.27635033333333331</v>
      </c>
      <c r="G225">
        <f>results4[[#This Row],[serial_time]]/results4[[#This Row],[parallel_v1_time]]</f>
        <v>1.8577465956478969</v>
      </c>
    </row>
    <row r="226" spans="1:10" x14ac:dyDescent="0.3">
      <c r="A226" t="s">
        <v>6</v>
      </c>
      <c r="B226">
        <v>25600</v>
      </c>
      <c r="C226">
        <v>50000</v>
      </c>
      <c r="D226">
        <v>150</v>
      </c>
      <c r="E226">
        <v>0.25866266666666665</v>
      </c>
      <c r="F226">
        <v>0.27635033333333331</v>
      </c>
      <c r="G226">
        <f>results4[[#This Row],[serial_time]]/results4[[#This Row],[parallel_v1_time]]</f>
        <v>1.0683812120805991</v>
      </c>
    </row>
    <row r="227" spans="1:10" x14ac:dyDescent="0.3">
      <c r="A227" t="s">
        <v>5</v>
      </c>
      <c r="B227">
        <v>100</v>
      </c>
      <c r="C227">
        <v>50000</v>
      </c>
      <c r="D227">
        <v>150</v>
      </c>
      <c r="E227">
        <v>6.6446333333333329E-2</v>
      </c>
      <c r="F227">
        <v>0.27635033333333331</v>
      </c>
      <c r="G227">
        <f>results4[[#This Row],[serial_time]]/results4[[#This Row],[parallel_v1_time]]</f>
        <v>4.1590004966413998</v>
      </c>
    </row>
    <row r="228" spans="1:10" x14ac:dyDescent="0.3">
      <c r="A228" t="s">
        <v>5</v>
      </c>
      <c r="B228">
        <v>200</v>
      </c>
      <c r="C228">
        <v>50000</v>
      </c>
      <c r="D228">
        <v>150</v>
      </c>
      <c r="E228">
        <v>6.8725999999999995E-2</v>
      </c>
      <c r="F228">
        <v>0.27635033333333331</v>
      </c>
      <c r="G228">
        <f>results4[[#This Row],[serial_time]]/results4[[#This Row],[parallel_v1_time]]</f>
        <v>4.0210449223486497</v>
      </c>
    </row>
    <row r="229" spans="1:10" x14ac:dyDescent="0.3">
      <c r="A229" t="s">
        <v>5</v>
      </c>
      <c r="B229">
        <v>400</v>
      </c>
      <c r="C229">
        <v>50000</v>
      </c>
      <c r="D229">
        <v>150</v>
      </c>
      <c r="E229">
        <v>9.3196333333333325E-2</v>
      </c>
      <c r="F229">
        <v>0.27635033333333331</v>
      </c>
      <c r="G229">
        <f>results4[[#This Row],[serial_time]]/results4[[#This Row],[parallel_v1_time]]</f>
        <v>2.9652489904824582</v>
      </c>
    </row>
    <row r="230" spans="1:10" x14ac:dyDescent="0.3">
      <c r="A230" t="s">
        <v>5</v>
      </c>
      <c r="B230">
        <v>800</v>
      </c>
      <c r="C230">
        <v>50000</v>
      </c>
      <c r="D230">
        <v>150</v>
      </c>
      <c r="E230">
        <v>6.6094333333333324E-2</v>
      </c>
      <c r="F230">
        <v>0.27635033333333331</v>
      </c>
      <c r="G230">
        <f>results4[[#This Row],[serial_time]]/results4[[#This Row],[parallel_v1_time]]</f>
        <v>4.181150174245901</v>
      </c>
    </row>
    <row r="231" spans="1:10" x14ac:dyDescent="0.3">
      <c r="A231" t="s">
        <v>5</v>
      </c>
      <c r="B231">
        <v>1600</v>
      </c>
      <c r="C231">
        <v>50000</v>
      </c>
      <c r="D231">
        <v>150</v>
      </c>
      <c r="E231">
        <v>0.10395433333333333</v>
      </c>
      <c r="F231">
        <v>0.27635033333333331</v>
      </c>
      <c r="G231">
        <f>results4[[#This Row],[serial_time]]/results4[[#This Row],[parallel_v1_time]]</f>
        <v>2.6583820459624898</v>
      </c>
    </row>
    <row r="232" spans="1:10" x14ac:dyDescent="0.3">
      <c r="A232" t="s">
        <v>5</v>
      </c>
      <c r="B232">
        <v>3200</v>
      </c>
      <c r="C232">
        <v>50000</v>
      </c>
      <c r="D232">
        <v>150</v>
      </c>
      <c r="E232">
        <v>0.10226166666666665</v>
      </c>
      <c r="F232">
        <v>0.27635033333333331</v>
      </c>
      <c r="G232">
        <f>results4[[#This Row],[serial_time]]/results4[[#This Row],[parallel_v1_time]]</f>
        <v>2.7023844060172433</v>
      </c>
    </row>
    <row r="233" spans="1:10" x14ac:dyDescent="0.3">
      <c r="A233" t="s">
        <v>5</v>
      </c>
      <c r="B233">
        <v>6400</v>
      </c>
      <c r="C233">
        <v>50000</v>
      </c>
      <c r="D233">
        <v>150</v>
      </c>
      <c r="E233">
        <v>0.165154</v>
      </c>
      <c r="F233">
        <v>0.27635033333333331</v>
      </c>
      <c r="G233">
        <f>results4[[#This Row],[serial_time]]/results4[[#This Row],[parallel_v1_time]]</f>
        <v>1.6732887688662299</v>
      </c>
    </row>
    <row r="234" spans="1:10" x14ac:dyDescent="0.3">
      <c r="A234" t="s">
        <v>5</v>
      </c>
      <c r="B234">
        <v>12800</v>
      </c>
      <c r="C234">
        <v>50000</v>
      </c>
      <c r="D234">
        <v>150</v>
      </c>
      <c r="E234">
        <v>0.24489866666666668</v>
      </c>
      <c r="F234">
        <v>0.27635033333333331</v>
      </c>
      <c r="G234">
        <f>results4[[#This Row],[serial_time]]/results4[[#This Row],[parallel_v1_time]]</f>
        <v>1.1284272678767815</v>
      </c>
    </row>
    <row r="235" spans="1:10" x14ac:dyDescent="0.3">
      <c r="A235" t="s">
        <v>5</v>
      </c>
      <c r="B235">
        <v>25600</v>
      </c>
      <c r="C235">
        <v>50000</v>
      </c>
      <c r="D235">
        <v>150</v>
      </c>
      <c r="E235">
        <v>0.27971699999999999</v>
      </c>
      <c r="F235">
        <v>0.27635033333333331</v>
      </c>
      <c r="G235">
        <f>results4[[#This Row],[serial_time]]/results4[[#This Row],[parallel_v1_time]]</f>
        <v>0.98796402554486606</v>
      </c>
    </row>
    <row r="236" spans="1:10" x14ac:dyDescent="0.3">
      <c r="A236" t="s">
        <v>6</v>
      </c>
      <c r="B236">
        <v>100</v>
      </c>
      <c r="C236">
        <v>50000</v>
      </c>
      <c r="D236">
        <v>200</v>
      </c>
      <c r="E236">
        <v>8.0278666666666665E-2</v>
      </c>
      <c r="F236">
        <v>0.3527757777777778</v>
      </c>
      <c r="G236">
        <f>results4[[#This Row],[serial_time]]/results4[[#This Row],[parallel_v1_time]]</f>
        <v>4.3943900967186522</v>
      </c>
      <c r="H236">
        <f>INDEX(B236:B253, MATCH(MIN(E236:E253), E236:E253, 0))</f>
        <v>400</v>
      </c>
      <c r="I236" t="str">
        <f>INDEX(A236:A253, MATCH(MIN(E236:E253), E236:E253, 0))</f>
        <v>dynamic</v>
      </c>
      <c r="J236">
        <f>MAX(G236:G253)</f>
        <v>4.5256480978628844</v>
      </c>
    </row>
    <row r="237" spans="1:10" x14ac:dyDescent="0.3">
      <c r="A237" t="s">
        <v>6</v>
      </c>
      <c r="B237">
        <v>200</v>
      </c>
      <c r="C237">
        <v>50000</v>
      </c>
      <c r="D237">
        <v>200</v>
      </c>
      <c r="E237">
        <v>8.8644666666666663E-2</v>
      </c>
      <c r="F237">
        <v>0.3527757777777778</v>
      </c>
      <c r="G237">
        <f>results4[[#This Row],[serial_time]]/results4[[#This Row],[parallel_v1_time]]</f>
        <v>3.9796616203017794</v>
      </c>
    </row>
    <row r="238" spans="1:10" x14ac:dyDescent="0.3">
      <c r="A238" t="s">
        <v>6</v>
      </c>
      <c r="B238">
        <v>400</v>
      </c>
      <c r="C238">
        <v>50000</v>
      </c>
      <c r="D238">
        <v>200</v>
      </c>
      <c r="E238">
        <v>7.795033333333333E-2</v>
      </c>
      <c r="F238">
        <v>0.3527757777777778</v>
      </c>
      <c r="G238">
        <f>results4[[#This Row],[serial_time]]/results4[[#This Row],[parallel_v1_time]]</f>
        <v>4.5256480978628844</v>
      </c>
    </row>
    <row r="239" spans="1:10" x14ac:dyDescent="0.3">
      <c r="A239" t="s">
        <v>6</v>
      </c>
      <c r="B239">
        <v>800</v>
      </c>
      <c r="C239">
        <v>50000</v>
      </c>
      <c r="D239">
        <v>200</v>
      </c>
      <c r="E239">
        <v>8.104299999999999E-2</v>
      </c>
      <c r="F239">
        <v>0.3527757777777778</v>
      </c>
      <c r="G239">
        <f>results4[[#This Row],[serial_time]]/results4[[#This Row],[parallel_v1_time]]</f>
        <v>4.3529456927529564</v>
      </c>
    </row>
    <row r="240" spans="1:10" x14ac:dyDescent="0.3">
      <c r="A240" t="s">
        <v>6</v>
      </c>
      <c r="B240">
        <v>1600</v>
      </c>
      <c r="C240">
        <v>50000</v>
      </c>
      <c r="D240">
        <v>200</v>
      </c>
      <c r="E240">
        <v>0.17393</v>
      </c>
      <c r="F240">
        <v>0.3527757777777778</v>
      </c>
      <c r="G240">
        <f>results4[[#This Row],[serial_time]]/results4[[#This Row],[parallel_v1_time]]</f>
        <v>2.0282629665829806</v>
      </c>
    </row>
    <row r="241" spans="1:10" x14ac:dyDescent="0.3">
      <c r="A241" t="s">
        <v>6</v>
      </c>
      <c r="B241">
        <v>3200</v>
      </c>
      <c r="C241">
        <v>50000</v>
      </c>
      <c r="D241">
        <v>200</v>
      </c>
      <c r="E241">
        <v>0.10133999999999999</v>
      </c>
      <c r="F241">
        <v>0.3527757777777778</v>
      </c>
      <c r="G241">
        <f>results4[[#This Row],[serial_time]]/results4[[#This Row],[parallel_v1_time]]</f>
        <v>3.4811108918272926</v>
      </c>
    </row>
    <row r="242" spans="1:10" x14ac:dyDescent="0.3">
      <c r="A242" t="s">
        <v>6</v>
      </c>
      <c r="B242">
        <v>6400</v>
      </c>
      <c r="C242">
        <v>50000</v>
      </c>
      <c r="D242">
        <v>200</v>
      </c>
      <c r="E242">
        <v>0.11565633333333335</v>
      </c>
      <c r="F242">
        <v>0.3527757777777778</v>
      </c>
      <c r="G242">
        <f>results4[[#This Row],[serial_time]]/results4[[#This Row],[parallel_v1_time]]</f>
        <v>3.0502071750886484</v>
      </c>
    </row>
    <row r="243" spans="1:10" x14ac:dyDescent="0.3">
      <c r="A243" t="s">
        <v>6</v>
      </c>
      <c r="B243">
        <v>12800</v>
      </c>
      <c r="C243">
        <v>50000</v>
      </c>
      <c r="D243">
        <v>200</v>
      </c>
      <c r="E243">
        <v>0.28026733333333337</v>
      </c>
      <c r="F243">
        <v>0.3527757777777778</v>
      </c>
      <c r="G243">
        <f>results4[[#This Row],[serial_time]]/results4[[#This Row],[parallel_v1_time]]</f>
        <v>1.2587117220621897</v>
      </c>
    </row>
    <row r="244" spans="1:10" x14ac:dyDescent="0.3">
      <c r="A244" t="s">
        <v>6</v>
      </c>
      <c r="B244">
        <v>25600</v>
      </c>
      <c r="C244">
        <v>50000</v>
      </c>
      <c r="D244">
        <v>200</v>
      </c>
      <c r="E244">
        <v>0.3540936666666667</v>
      </c>
      <c r="F244">
        <v>0.3527757777777778</v>
      </c>
      <c r="G244">
        <f>results4[[#This Row],[serial_time]]/results4[[#This Row],[parallel_v1_time]]</f>
        <v>0.99627813481869043</v>
      </c>
    </row>
    <row r="245" spans="1:10" x14ac:dyDescent="0.3">
      <c r="A245" t="s">
        <v>5</v>
      </c>
      <c r="B245">
        <v>100</v>
      </c>
      <c r="C245">
        <v>50000</v>
      </c>
      <c r="D245">
        <v>200</v>
      </c>
      <c r="E245">
        <v>9.5559666666666668E-2</v>
      </c>
      <c r="F245">
        <v>0.3527757777777778</v>
      </c>
      <c r="G245">
        <f>results4[[#This Row],[serial_time]]/results4[[#This Row],[parallel_v1_time]]</f>
        <v>3.6916807067602906</v>
      </c>
    </row>
    <row r="246" spans="1:10" x14ac:dyDescent="0.3">
      <c r="A246" t="s">
        <v>5</v>
      </c>
      <c r="B246">
        <v>200</v>
      </c>
      <c r="C246">
        <v>50000</v>
      </c>
      <c r="D246">
        <v>200</v>
      </c>
      <c r="E246">
        <v>0.10010033333333335</v>
      </c>
      <c r="F246">
        <v>0.3527757777777778</v>
      </c>
      <c r="G246">
        <f>results4[[#This Row],[serial_time]]/results4[[#This Row],[parallel_v1_time]]</f>
        <v>3.524221808563186</v>
      </c>
    </row>
    <row r="247" spans="1:10" x14ac:dyDescent="0.3">
      <c r="A247" t="s">
        <v>5</v>
      </c>
      <c r="B247">
        <v>400</v>
      </c>
      <c r="C247">
        <v>50000</v>
      </c>
      <c r="D247">
        <v>200</v>
      </c>
      <c r="E247">
        <v>9.6800666666666688E-2</v>
      </c>
      <c r="F247">
        <v>0.3527757777777778</v>
      </c>
      <c r="G247">
        <f>results4[[#This Row],[serial_time]]/results4[[#This Row],[parallel_v1_time]]</f>
        <v>3.6443527707568584</v>
      </c>
    </row>
    <row r="248" spans="1:10" x14ac:dyDescent="0.3">
      <c r="A248" t="s">
        <v>5</v>
      </c>
      <c r="B248">
        <v>800</v>
      </c>
      <c r="C248">
        <v>50000</v>
      </c>
      <c r="D248">
        <v>200</v>
      </c>
      <c r="E248">
        <v>8.6317666666666668E-2</v>
      </c>
      <c r="F248">
        <v>0.3527757777777778</v>
      </c>
      <c r="G248">
        <f>results4[[#This Row],[serial_time]]/results4[[#This Row],[parallel_v1_time]]</f>
        <v>4.0869475670617197</v>
      </c>
    </row>
    <row r="249" spans="1:10" x14ac:dyDescent="0.3">
      <c r="A249" t="s">
        <v>5</v>
      </c>
      <c r="B249">
        <v>1600</v>
      </c>
      <c r="C249">
        <v>50000</v>
      </c>
      <c r="D249">
        <v>200</v>
      </c>
      <c r="E249">
        <v>0.18698633333333334</v>
      </c>
      <c r="F249">
        <v>0.3527757777777778</v>
      </c>
      <c r="G249">
        <f>results4[[#This Row],[serial_time]]/results4[[#This Row],[parallel_v1_time]]</f>
        <v>1.8866393681772347</v>
      </c>
    </row>
    <row r="250" spans="1:10" x14ac:dyDescent="0.3">
      <c r="A250" t="s">
        <v>5</v>
      </c>
      <c r="B250">
        <v>3200</v>
      </c>
      <c r="C250">
        <v>50000</v>
      </c>
      <c r="D250">
        <v>200</v>
      </c>
      <c r="E250">
        <v>0.14467333333333335</v>
      </c>
      <c r="F250">
        <v>0.3527757777777778</v>
      </c>
      <c r="G250">
        <f>results4[[#This Row],[serial_time]]/results4[[#This Row],[parallel_v1_time]]</f>
        <v>2.4384298726633182</v>
      </c>
    </row>
    <row r="251" spans="1:10" x14ac:dyDescent="0.3">
      <c r="A251" t="s">
        <v>5</v>
      </c>
      <c r="B251">
        <v>6400</v>
      </c>
      <c r="C251">
        <v>50000</v>
      </c>
      <c r="D251">
        <v>200</v>
      </c>
      <c r="E251">
        <v>0.13557266666666665</v>
      </c>
      <c r="F251">
        <v>0.3527757777777778</v>
      </c>
      <c r="G251">
        <f>results4[[#This Row],[serial_time]]/results4[[#This Row],[parallel_v1_time]]</f>
        <v>2.6021157984975671</v>
      </c>
    </row>
    <row r="252" spans="1:10" x14ac:dyDescent="0.3">
      <c r="A252" t="s">
        <v>5</v>
      </c>
      <c r="B252">
        <v>12800</v>
      </c>
      <c r="C252">
        <v>50000</v>
      </c>
      <c r="D252">
        <v>200</v>
      </c>
      <c r="E252">
        <v>0.21770100000000001</v>
      </c>
      <c r="F252">
        <v>0.3527757777777778</v>
      </c>
      <c r="G252">
        <f>results4[[#This Row],[serial_time]]/results4[[#This Row],[parallel_v1_time]]</f>
        <v>1.6204600703615408</v>
      </c>
    </row>
    <row r="253" spans="1:10" x14ac:dyDescent="0.3">
      <c r="A253" t="s">
        <v>5</v>
      </c>
      <c r="B253">
        <v>25600</v>
      </c>
      <c r="C253">
        <v>50000</v>
      </c>
      <c r="D253">
        <v>200</v>
      </c>
      <c r="E253">
        <v>0.45023833333333335</v>
      </c>
      <c r="F253">
        <v>0.3527757777777778</v>
      </c>
      <c r="G253">
        <f>results4[[#This Row],[serial_time]]/results4[[#This Row],[parallel_v1_time]]</f>
        <v>0.78353119150474626</v>
      </c>
    </row>
    <row r="254" spans="1:10" x14ac:dyDescent="0.3">
      <c r="A254" t="s">
        <v>6</v>
      </c>
      <c r="B254">
        <v>100</v>
      </c>
      <c r="C254">
        <v>50000</v>
      </c>
      <c r="D254">
        <v>500</v>
      </c>
      <c r="E254">
        <v>0.41758400000000001</v>
      </c>
      <c r="F254">
        <v>0.86613666666666667</v>
      </c>
      <c r="G254">
        <f>results4[[#This Row],[serial_time]]/results4[[#This Row],[parallel_v1_time]]</f>
        <v>2.0741615259843926</v>
      </c>
      <c r="H254">
        <f>INDEX(B254:B271, MATCH(MIN(E254:E271), E254:E271, 0))</f>
        <v>1600</v>
      </c>
      <c r="I254" t="str">
        <f>INDEX(A254:A271, MATCH(MIN(E254:E271), E254:E271, 0))</f>
        <v>dynamic</v>
      </c>
      <c r="J254">
        <f>MAX(G254:G271)</f>
        <v>4.1729928871173154</v>
      </c>
    </row>
    <row r="255" spans="1:10" x14ac:dyDescent="0.3">
      <c r="A255" t="s">
        <v>6</v>
      </c>
      <c r="B255">
        <v>200</v>
      </c>
      <c r="C255">
        <v>50000</v>
      </c>
      <c r="D255">
        <v>500</v>
      </c>
      <c r="E255">
        <v>0.22472000000000003</v>
      </c>
      <c r="F255">
        <v>0.86613666666666667</v>
      </c>
      <c r="G255">
        <f>results4[[#This Row],[serial_time]]/results4[[#This Row],[parallel_v1_time]]</f>
        <v>3.8542927494956682</v>
      </c>
    </row>
    <row r="256" spans="1:10" x14ac:dyDescent="0.3">
      <c r="A256" t="s">
        <v>6</v>
      </c>
      <c r="B256">
        <v>400</v>
      </c>
      <c r="C256">
        <v>50000</v>
      </c>
      <c r="D256">
        <v>500</v>
      </c>
      <c r="E256">
        <v>0.23282666666666665</v>
      </c>
      <c r="F256">
        <v>0.86613666666666667</v>
      </c>
      <c r="G256">
        <f>results4[[#This Row],[serial_time]]/results4[[#This Row],[parallel_v1_time]]</f>
        <v>3.720092200206162</v>
      </c>
    </row>
    <row r="257" spans="1:10" x14ac:dyDescent="0.3">
      <c r="A257" t="s">
        <v>6</v>
      </c>
      <c r="B257">
        <v>800</v>
      </c>
      <c r="C257">
        <v>50000</v>
      </c>
      <c r="D257">
        <v>500</v>
      </c>
      <c r="E257">
        <v>0.20891200000000001</v>
      </c>
      <c r="F257">
        <v>0.86613666666666667</v>
      </c>
      <c r="G257">
        <f>results4[[#This Row],[serial_time]]/results4[[#This Row],[parallel_v1_time]]</f>
        <v>4.1459402363993769</v>
      </c>
    </row>
    <row r="258" spans="1:10" x14ac:dyDescent="0.3">
      <c r="A258" t="s">
        <v>6</v>
      </c>
      <c r="B258">
        <v>1600</v>
      </c>
      <c r="C258">
        <v>50000</v>
      </c>
      <c r="D258">
        <v>500</v>
      </c>
      <c r="E258">
        <v>0.20755766666666667</v>
      </c>
      <c r="F258">
        <v>0.86613666666666667</v>
      </c>
      <c r="G258">
        <f>results4[[#This Row],[serial_time]]/results4[[#This Row],[parallel_v1_time]]</f>
        <v>4.1729928871173154</v>
      </c>
    </row>
    <row r="259" spans="1:10" x14ac:dyDescent="0.3">
      <c r="A259" t="s">
        <v>6</v>
      </c>
      <c r="B259">
        <v>3200</v>
      </c>
      <c r="C259">
        <v>50000</v>
      </c>
      <c r="D259">
        <v>500</v>
      </c>
      <c r="E259">
        <v>0.25770933333333335</v>
      </c>
      <c r="F259">
        <v>0.86613666666666667</v>
      </c>
      <c r="G259">
        <f>results4[[#This Row],[serial_time]]/results4[[#This Row],[parallel_v1_time]]</f>
        <v>3.3609053093407559</v>
      </c>
    </row>
    <row r="260" spans="1:10" x14ac:dyDescent="0.3">
      <c r="A260" t="s">
        <v>6</v>
      </c>
      <c r="B260">
        <v>6400</v>
      </c>
      <c r="C260">
        <v>50000</v>
      </c>
      <c r="D260">
        <v>500</v>
      </c>
      <c r="E260">
        <v>0.30321133333333333</v>
      </c>
      <c r="F260">
        <v>0.86613666666666667</v>
      </c>
      <c r="G260">
        <f>results4[[#This Row],[serial_time]]/results4[[#This Row],[parallel_v1_time]]</f>
        <v>2.8565445003155117</v>
      </c>
    </row>
    <row r="261" spans="1:10" x14ac:dyDescent="0.3">
      <c r="A261" t="s">
        <v>6</v>
      </c>
      <c r="B261">
        <v>12800</v>
      </c>
      <c r="C261">
        <v>50000</v>
      </c>
      <c r="D261">
        <v>500</v>
      </c>
      <c r="E261">
        <v>0.53143599999999991</v>
      </c>
      <c r="F261">
        <v>0.86613666666666667</v>
      </c>
      <c r="G261">
        <f>results4[[#This Row],[serial_time]]/results4[[#This Row],[parallel_v1_time]]</f>
        <v>1.6298042787215521</v>
      </c>
    </row>
    <row r="262" spans="1:10" x14ac:dyDescent="0.3">
      <c r="A262" t="s">
        <v>6</v>
      </c>
      <c r="B262">
        <v>25600</v>
      </c>
      <c r="C262">
        <v>50000</v>
      </c>
      <c r="D262">
        <v>500</v>
      </c>
      <c r="E262">
        <v>1.073563</v>
      </c>
      <c r="F262">
        <v>0.86613666666666667</v>
      </c>
      <c r="G262">
        <f>results4[[#This Row],[serial_time]]/results4[[#This Row],[parallel_v1_time]]</f>
        <v>0.80678699495666917</v>
      </c>
    </row>
    <row r="263" spans="1:10" x14ac:dyDescent="0.3">
      <c r="A263" t="s">
        <v>5</v>
      </c>
      <c r="B263">
        <v>100</v>
      </c>
      <c r="C263">
        <v>50000</v>
      </c>
      <c r="D263">
        <v>500</v>
      </c>
      <c r="E263">
        <v>0.28130233333333332</v>
      </c>
      <c r="F263">
        <v>0.86613666666666667</v>
      </c>
      <c r="G263">
        <f>results4[[#This Row],[serial_time]]/results4[[#This Row],[parallel_v1_time]]</f>
        <v>3.0790241104766283</v>
      </c>
    </row>
    <row r="264" spans="1:10" x14ac:dyDescent="0.3">
      <c r="A264" t="s">
        <v>5</v>
      </c>
      <c r="B264">
        <v>200</v>
      </c>
      <c r="C264">
        <v>50000</v>
      </c>
      <c r="D264">
        <v>500</v>
      </c>
      <c r="E264">
        <v>0.25188433333333332</v>
      </c>
      <c r="F264">
        <v>0.86613666666666667</v>
      </c>
      <c r="G264">
        <f>results4[[#This Row],[serial_time]]/results4[[#This Row],[parallel_v1_time]]</f>
        <v>3.4386285768732474</v>
      </c>
    </row>
    <row r="265" spans="1:10" x14ac:dyDescent="0.3">
      <c r="A265" t="s">
        <v>5</v>
      </c>
      <c r="B265">
        <v>400</v>
      </c>
      <c r="C265">
        <v>50000</v>
      </c>
      <c r="D265">
        <v>500</v>
      </c>
      <c r="E265">
        <v>0.24259500000000001</v>
      </c>
      <c r="F265">
        <v>0.86613666666666667</v>
      </c>
      <c r="G265">
        <f>results4[[#This Row],[serial_time]]/results4[[#This Row],[parallel_v1_time]]</f>
        <v>3.5702989206977334</v>
      </c>
    </row>
    <row r="266" spans="1:10" x14ac:dyDescent="0.3">
      <c r="A266" t="s">
        <v>5</v>
      </c>
      <c r="B266">
        <v>800</v>
      </c>
      <c r="C266">
        <v>50000</v>
      </c>
      <c r="D266">
        <v>500</v>
      </c>
      <c r="E266">
        <v>0.23412066666666664</v>
      </c>
      <c r="F266">
        <v>0.86613666666666667</v>
      </c>
      <c r="G266">
        <f>results4[[#This Row],[serial_time]]/results4[[#This Row],[parallel_v1_time]]</f>
        <v>3.699531011074062</v>
      </c>
    </row>
    <row r="267" spans="1:10" x14ac:dyDescent="0.3">
      <c r="A267" t="s">
        <v>5</v>
      </c>
      <c r="B267">
        <v>1600</v>
      </c>
      <c r="C267">
        <v>50000</v>
      </c>
      <c r="D267">
        <v>500</v>
      </c>
      <c r="E267">
        <v>0.26260066666666665</v>
      </c>
      <c r="F267">
        <v>0.86613666666666667</v>
      </c>
      <c r="G267">
        <f>results4[[#This Row],[serial_time]]/results4[[#This Row],[parallel_v1_time]]</f>
        <v>3.2983033807987288</v>
      </c>
    </row>
    <row r="268" spans="1:10" x14ac:dyDescent="0.3">
      <c r="A268" t="s">
        <v>5</v>
      </c>
      <c r="B268">
        <v>3200</v>
      </c>
      <c r="C268">
        <v>50000</v>
      </c>
      <c r="D268">
        <v>500</v>
      </c>
      <c r="E268">
        <v>0.48955966666666667</v>
      </c>
      <c r="F268">
        <v>0.86613666666666667</v>
      </c>
      <c r="G268">
        <f>results4[[#This Row],[serial_time]]/results4[[#This Row],[parallel_v1_time]]</f>
        <v>1.7692157374075614</v>
      </c>
    </row>
    <row r="269" spans="1:10" x14ac:dyDescent="0.3">
      <c r="A269" t="s">
        <v>5</v>
      </c>
      <c r="B269">
        <v>6400</v>
      </c>
      <c r="C269">
        <v>50000</v>
      </c>
      <c r="D269">
        <v>500</v>
      </c>
      <c r="E269">
        <v>0.33113066666666668</v>
      </c>
      <c r="F269">
        <v>0.86613666666666667</v>
      </c>
      <c r="G269">
        <f>results4[[#This Row],[serial_time]]/results4[[#This Row],[parallel_v1_time]]</f>
        <v>2.6156945093175703</v>
      </c>
    </row>
    <row r="270" spans="1:10" x14ac:dyDescent="0.3">
      <c r="A270" t="s">
        <v>5</v>
      </c>
      <c r="B270">
        <v>12800</v>
      </c>
      <c r="C270">
        <v>50000</v>
      </c>
      <c r="D270">
        <v>500</v>
      </c>
      <c r="E270">
        <v>0.53906900000000002</v>
      </c>
      <c r="F270">
        <v>0.86613666666666667</v>
      </c>
      <c r="G270">
        <f>results4[[#This Row],[serial_time]]/results4[[#This Row],[parallel_v1_time]]</f>
        <v>1.606726906326772</v>
      </c>
    </row>
    <row r="271" spans="1:10" x14ac:dyDescent="0.3">
      <c r="A271" t="s">
        <v>5</v>
      </c>
      <c r="B271">
        <v>25600</v>
      </c>
      <c r="C271">
        <v>50000</v>
      </c>
      <c r="D271">
        <v>500</v>
      </c>
      <c r="E271">
        <v>0.9548580000000001</v>
      </c>
      <c r="F271">
        <v>0.86613666666666667</v>
      </c>
      <c r="G271">
        <f>results4[[#This Row],[serial_time]]/results4[[#This Row],[parallel_v1_time]]</f>
        <v>0.90708426453636726</v>
      </c>
    </row>
    <row r="272" spans="1:10" x14ac:dyDescent="0.3">
      <c r="A272" t="s">
        <v>6</v>
      </c>
      <c r="B272">
        <v>100</v>
      </c>
      <c r="C272">
        <v>100000</v>
      </c>
      <c r="D272">
        <v>50</v>
      </c>
      <c r="E272">
        <v>0.18505800000000003</v>
      </c>
      <c r="F272">
        <v>0.52262955555555557</v>
      </c>
      <c r="G272">
        <f>results4[[#This Row],[serial_time]]/results4[[#This Row],[parallel_v1_time]]</f>
        <v>2.8241392188154819</v>
      </c>
      <c r="H272">
        <f>INDEX(B272:B289, MATCH(MIN(E272:E289), E272:E289, 0))</f>
        <v>3200</v>
      </c>
      <c r="I272" t="str">
        <f>INDEX(A272:A289, MATCH(MIN(E272:E289), E272:E289, 0))</f>
        <v>dynamic</v>
      </c>
      <c r="J272">
        <f>MAX(G272:G289)</f>
        <v>2.9397655270516387</v>
      </c>
    </row>
    <row r="273" spans="1:7" x14ac:dyDescent="0.3">
      <c r="A273" t="s">
        <v>6</v>
      </c>
      <c r="B273">
        <v>200</v>
      </c>
      <c r="C273">
        <v>100000</v>
      </c>
      <c r="D273">
        <v>50</v>
      </c>
      <c r="E273">
        <v>0.18340633333333334</v>
      </c>
      <c r="F273">
        <v>0.52262955555555557</v>
      </c>
      <c r="G273">
        <f>results4[[#This Row],[serial_time]]/results4[[#This Row],[parallel_v1_time]]</f>
        <v>2.8495720188991416</v>
      </c>
    </row>
    <row r="274" spans="1:7" x14ac:dyDescent="0.3">
      <c r="A274" t="s">
        <v>6</v>
      </c>
      <c r="B274">
        <v>400</v>
      </c>
      <c r="C274">
        <v>100000</v>
      </c>
      <c r="D274">
        <v>50</v>
      </c>
      <c r="E274">
        <v>0.17880033333333334</v>
      </c>
      <c r="F274">
        <v>0.52262955555555557</v>
      </c>
      <c r="G274">
        <f>results4[[#This Row],[serial_time]]/results4[[#This Row],[parallel_v1_time]]</f>
        <v>2.9229786422222679</v>
      </c>
    </row>
    <row r="275" spans="1:7" x14ac:dyDescent="0.3">
      <c r="A275" t="s">
        <v>6</v>
      </c>
      <c r="B275">
        <v>800</v>
      </c>
      <c r="C275">
        <v>100000</v>
      </c>
      <c r="D275">
        <v>50</v>
      </c>
      <c r="E275">
        <v>0.18122933333333333</v>
      </c>
      <c r="F275">
        <v>0.52262955555555557</v>
      </c>
      <c r="G275">
        <f>results4[[#This Row],[serial_time]]/results4[[#This Row],[parallel_v1_time]]</f>
        <v>2.8838022297101773</v>
      </c>
    </row>
    <row r="276" spans="1:7" x14ac:dyDescent="0.3">
      <c r="A276" t="s">
        <v>6</v>
      </c>
      <c r="B276">
        <v>1600</v>
      </c>
      <c r="C276">
        <v>100000</v>
      </c>
      <c r="D276">
        <v>50</v>
      </c>
      <c r="E276">
        <v>0.18307266666666666</v>
      </c>
      <c r="F276">
        <v>0.52262955555555557</v>
      </c>
      <c r="G276">
        <f>results4[[#This Row],[serial_time]]/results4[[#This Row],[parallel_v1_time]]</f>
        <v>2.8547656243361774</v>
      </c>
    </row>
    <row r="277" spans="1:7" x14ac:dyDescent="0.3">
      <c r="A277" t="s">
        <v>6</v>
      </c>
      <c r="B277">
        <v>3200</v>
      </c>
      <c r="C277">
        <v>100000</v>
      </c>
      <c r="D277">
        <v>50</v>
      </c>
      <c r="E277">
        <v>0.17777933333333332</v>
      </c>
      <c r="F277">
        <v>0.52262955555555557</v>
      </c>
      <c r="G277">
        <f>results4[[#This Row],[serial_time]]/results4[[#This Row],[parallel_v1_time]]</f>
        <v>2.9397655270516387</v>
      </c>
    </row>
    <row r="278" spans="1:7" x14ac:dyDescent="0.3">
      <c r="A278" t="s">
        <v>6</v>
      </c>
      <c r="B278">
        <v>6400</v>
      </c>
      <c r="C278">
        <v>100000</v>
      </c>
      <c r="D278">
        <v>50</v>
      </c>
      <c r="E278">
        <v>0.18644266666666665</v>
      </c>
      <c r="F278">
        <v>0.52262955555555557</v>
      </c>
      <c r="G278">
        <f>results4[[#This Row],[serial_time]]/results4[[#This Row],[parallel_v1_time]]</f>
        <v>2.8031649884623455</v>
      </c>
    </row>
    <row r="279" spans="1:7" x14ac:dyDescent="0.3">
      <c r="A279" t="s">
        <v>6</v>
      </c>
      <c r="B279">
        <v>12800</v>
      </c>
      <c r="C279">
        <v>100000</v>
      </c>
      <c r="D279">
        <v>50</v>
      </c>
      <c r="E279">
        <v>0.21888166666666664</v>
      </c>
      <c r="F279">
        <v>0.52262955555555557</v>
      </c>
      <c r="G279">
        <f>results4[[#This Row],[serial_time]]/results4[[#This Row],[parallel_v1_time]]</f>
        <v>2.3877264985900553</v>
      </c>
    </row>
    <row r="280" spans="1:7" x14ac:dyDescent="0.3">
      <c r="A280" t="s">
        <v>6</v>
      </c>
      <c r="B280">
        <v>25600</v>
      </c>
      <c r="C280">
        <v>100000</v>
      </c>
      <c r="D280">
        <v>50</v>
      </c>
      <c r="E280">
        <v>0.26722466666666667</v>
      </c>
      <c r="F280">
        <v>0.52262955555555557</v>
      </c>
      <c r="G280">
        <f>results4[[#This Row],[serial_time]]/results4[[#This Row],[parallel_v1_time]]</f>
        <v>1.9557683879814822</v>
      </c>
    </row>
    <row r="281" spans="1:7" x14ac:dyDescent="0.3">
      <c r="A281" t="s">
        <v>5</v>
      </c>
      <c r="B281">
        <v>100</v>
      </c>
      <c r="C281">
        <v>100000</v>
      </c>
      <c r="D281">
        <v>50</v>
      </c>
      <c r="E281">
        <v>0.18398933333333334</v>
      </c>
      <c r="F281">
        <v>0.52262955555555557</v>
      </c>
      <c r="G281">
        <f>results4[[#This Row],[serial_time]]/results4[[#This Row],[parallel_v1_time]]</f>
        <v>2.8405426884650318</v>
      </c>
    </row>
    <row r="282" spans="1:7" x14ac:dyDescent="0.3">
      <c r="A282" t="s">
        <v>5</v>
      </c>
      <c r="B282">
        <v>200</v>
      </c>
      <c r="C282">
        <v>100000</v>
      </c>
      <c r="D282">
        <v>50</v>
      </c>
      <c r="E282">
        <v>0.20425599999999999</v>
      </c>
      <c r="F282">
        <v>0.52262955555555557</v>
      </c>
      <c r="G282">
        <f>results4[[#This Row],[serial_time]]/results4[[#This Row],[parallel_v1_time]]</f>
        <v>2.5586986700785075</v>
      </c>
    </row>
    <row r="283" spans="1:7" x14ac:dyDescent="0.3">
      <c r="A283" t="s">
        <v>5</v>
      </c>
      <c r="B283">
        <v>400</v>
      </c>
      <c r="C283">
        <v>100000</v>
      </c>
      <c r="D283">
        <v>50</v>
      </c>
      <c r="E283">
        <v>0.20658633333333332</v>
      </c>
      <c r="F283">
        <v>0.52262955555555557</v>
      </c>
      <c r="G283">
        <f>results4[[#This Row],[serial_time]]/results4[[#This Row],[parallel_v1_time]]</f>
        <v>2.5298360599308229</v>
      </c>
    </row>
    <row r="284" spans="1:7" x14ac:dyDescent="0.3">
      <c r="A284" t="s">
        <v>5</v>
      </c>
      <c r="B284">
        <v>800</v>
      </c>
      <c r="C284">
        <v>100000</v>
      </c>
      <c r="D284">
        <v>50</v>
      </c>
      <c r="E284">
        <v>0.23294933333333334</v>
      </c>
      <c r="F284">
        <v>0.52262955555555557</v>
      </c>
      <c r="G284">
        <f>results4[[#This Row],[serial_time]]/results4[[#This Row],[parallel_v1_time]]</f>
        <v>2.2435331669642995</v>
      </c>
    </row>
    <row r="285" spans="1:7" x14ac:dyDescent="0.3">
      <c r="A285" t="s">
        <v>5</v>
      </c>
      <c r="B285">
        <v>1600</v>
      </c>
      <c r="C285">
        <v>100000</v>
      </c>
      <c r="D285">
        <v>50</v>
      </c>
      <c r="E285">
        <v>0.19887066666666667</v>
      </c>
      <c r="F285">
        <v>0.52262955555555557</v>
      </c>
      <c r="G285">
        <f>results4[[#This Row],[serial_time]]/results4[[#This Row],[parallel_v1_time]]</f>
        <v>2.6279871451909562</v>
      </c>
    </row>
    <row r="286" spans="1:7" x14ac:dyDescent="0.3">
      <c r="A286" t="s">
        <v>5</v>
      </c>
      <c r="B286">
        <v>3200</v>
      </c>
      <c r="C286">
        <v>100000</v>
      </c>
      <c r="D286">
        <v>50</v>
      </c>
      <c r="E286">
        <v>0.221689</v>
      </c>
      <c r="F286">
        <v>0.52262955555555557</v>
      </c>
      <c r="G286">
        <f>results4[[#This Row],[serial_time]]/results4[[#This Row],[parallel_v1_time]]</f>
        <v>2.3574897967673434</v>
      </c>
    </row>
    <row r="287" spans="1:7" x14ac:dyDescent="0.3">
      <c r="A287" t="s">
        <v>5</v>
      </c>
      <c r="B287">
        <v>6400</v>
      </c>
      <c r="C287">
        <v>100000</v>
      </c>
      <c r="D287">
        <v>50</v>
      </c>
      <c r="E287">
        <v>0.21219333333333334</v>
      </c>
      <c r="F287">
        <v>0.52262955555555557</v>
      </c>
      <c r="G287">
        <f>results4[[#This Row],[serial_time]]/results4[[#This Row],[parallel_v1_time]]</f>
        <v>2.4629876318242272</v>
      </c>
    </row>
    <row r="288" spans="1:7" x14ac:dyDescent="0.3">
      <c r="A288" t="s">
        <v>5</v>
      </c>
      <c r="B288">
        <v>12800</v>
      </c>
      <c r="C288">
        <v>100000</v>
      </c>
      <c r="D288">
        <v>50</v>
      </c>
      <c r="E288">
        <v>0.26484533333333332</v>
      </c>
      <c r="F288">
        <v>0.52262955555555557</v>
      </c>
      <c r="G288">
        <f>results4[[#This Row],[serial_time]]/results4[[#This Row],[parallel_v1_time]]</f>
        <v>1.9733387369064042</v>
      </c>
    </row>
    <row r="289" spans="1:10" x14ac:dyDescent="0.3">
      <c r="A289" t="s">
        <v>5</v>
      </c>
      <c r="B289">
        <v>25600</v>
      </c>
      <c r="C289">
        <v>100000</v>
      </c>
      <c r="D289">
        <v>50</v>
      </c>
      <c r="E289">
        <v>0.30441533333333332</v>
      </c>
      <c r="F289">
        <v>0.52262955555555557</v>
      </c>
      <c r="G289">
        <f>results4[[#This Row],[serial_time]]/results4[[#This Row],[parallel_v1_time]]</f>
        <v>1.7168305874503329</v>
      </c>
    </row>
    <row r="290" spans="1:10" x14ac:dyDescent="0.3">
      <c r="A290" t="s">
        <v>6</v>
      </c>
      <c r="B290">
        <v>100</v>
      </c>
      <c r="C290">
        <v>100000</v>
      </c>
      <c r="D290">
        <v>100</v>
      </c>
      <c r="E290">
        <v>0.41052333333333335</v>
      </c>
      <c r="F290">
        <v>1.0768509999999998</v>
      </c>
      <c r="G290">
        <f>results4[[#This Row],[serial_time]]/results4[[#This Row],[parallel_v1_time]]</f>
        <v>2.6231176465811923</v>
      </c>
      <c r="H290">
        <f>INDEX(B290:B307, MATCH(MIN(E290:E307), E290:E307, 0))</f>
        <v>1600</v>
      </c>
      <c r="I290" t="str">
        <f>INDEX(A290:A307, MATCH(MIN(E290:E307), E290:E307, 0))</f>
        <v>dynamic</v>
      </c>
      <c r="J290">
        <f>MAX(G290:G307)</f>
        <v>3.308653772295024</v>
      </c>
    </row>
    <row r="291" spans="1:10" x14ac:dyDescent="0.3">
      <c r="A291" t="s">
        <v>6</v>
      </c>
      <c r="B291">
        <v>200</v>
      </c>
      <c r="C291">
        <v>100000</v>
      </c>
      <c r="D291">
        <v>100</v>
      </c>
      <c r="E291">
        <v>0.37947200000000003</v>
      </c>
      <c r="F291">
        <v>1.0768509999999998</v>
      </c>
      <c r="G291">
        <f>results4[[#This Row],[serial_time]]/results4[[#This Row],[parallel_v1_time]]</f>
        <v>2.837761415862039</v>
      </c>
    </row>
    <row r="292" spans="1:10" x14ac:dyDescent="0.3">
      <c r="A292" t="s">
        <v>6</v>
      </c>
      <c r="B292">
        <v>400</v>
      </c>
      <c r="C292">
        <v>100000</v>
      </c>
      <c r="D292">
        <v>100</v>
      </c>
      <c r="E292">
        <v>0.33066066666666666</v>
      </c>
      <c r="F292">
        <v>1.0768509999999998</v>
      </c>
      <c r="G292">
        <f>results4[[#This Row],[serial_time]]/results4[[#This Row],[parallel_v1_time]]</f>
        <v>3.2566649394847884</v>
      </c>
    </row>
    <row r="293" spans="1:10" x14ac:dyDescent="0.3">
      <c r="A293" t="s">
        <v>6</v>
      </c>
      <c r="B293">
        <v>800</v>
      </c>
      <c r="C293">
        <v>100000</v>
      </c>
      <c r="D293">
        <v>100</v>
      </c>
      <c r="E293">
        <v>0.33189333333333337</v>
      </c>
      <c r="F293">
        <v>1.0768509999999998</v>
      </c>
      <c r="G293">
        <f>results4[[#This Row],[serial_time]]/results4[[#This Row],[parallel_v1_time]]</f>
        <v>3.2445695404145898</v>
      </c>
    </row>
    <row r="294" spans="1:10" x14ac:dyDescent="0.3">
      <c r="A294" t="s">
        <v>6</v>
      </c>
      <c r="B294">
        <v>1600</v>
      </c>
      <c r="C294">
        <v>100000</v>
      </c>
      <c r="D294">
        <v>100</v>
      </c>
      <c r="E294">
        <v>0.32546499999999995</v>
      </c>
      <c r="F294">
        <v>1.0768509999999998</v>
      </c>
      <c r="G294">
        <f>results4[[#This Row],[serial_time]]/results4[[#This Row],[parallel_v1_time]]</f>
        <v>3.308653772295024</v>
      </c>
    </row>
    <row r="295" spans="1:10" x14ac:dyDescent="0.3">
      <c r="A295" t="s">
        <v>6</v>
      </c>
      <c r="B295">
        <v>3200</v>
      </c>
      <c r="C295">
        <v>100000</v>
      </c>
      <c r="D295">
        <v>100</v>
      </c>
      <c r="E295">
        <v>0.34236333333333335</v>
      </c>
      <c r="F295">
        <v>1.0768509999999998</v>
      </c>
      <c r="G295">
        <f>results4[[#This Row],[serial_time]]/results4[[#This Row],[parallel_v1_time]]</f>
        <v>3.1453455880205232</v>
      </c>
    </row>
    <row r="296" spans="1:10" x14ac:dyDescent="0.3">
      <c r="A296" t="s">
        <v>6</v>
      </c>
      <c r="B296">
        <v>6400</v>
      </c>
      <c r="C296">
        <v>100000</v>
      </c>
      <c r="D296">
        <v>100</v>
      </c>
      <c r="E296">
        <v>0.37309566666666671</v>
      </c>
      <c r="F296">
        <v>1.0768509999999998</v>
      </c>
      <c r="G296">
        <f>results4[[#This Row],[serial_time]]/results4[[#This Row],[parallel_v1_time]]</f>
        <v>2.8862597349920072</v>
      </c>
    </row>
    <row r="297" spans="1:10" x14ac:dyDescent="0.3">
      <c r="A297" t="s">
        <v>6</v>
      </c>
      <c r="B297">
        <v>12800</v>
      </c>
      <c r="C297">
        <v>100000</v>
      </c>
      <c r="D297">
        <v>100</v>
      </c>
      <c r="E297">
        <v>0.42545766666666668</v>
      </c>
      <c r="F297">
        <v>1.0768509999999998</v>
      </c>
      <c r="G297">
        <f>results4[[#This Row],[serial_time]]/results4[[#This Row],[parallel_v1_time]]</f>
        <v>2.5310414745532843</v>
      </c>
    </row>
    <row r="298" spans="1:10" x14ac:dyDescent="0.3">
      <c r="A298" t="s">
        <v>6</v>
      </c>
      <c r="B298">
        <v>25600</v>
      </c>
      <c r="C298">
        <v>100000</v>
      </c>
      <c r="D298">
        <v>100</v>
      </c>
      <c r="E298">
        <v>0.52057433333333336</v>
      </c>
      <c r="F298">
        <v>1.0768509999999998</v>
      </c>
      <c r="G298">
        <f>results4[[#This Row],[serial_time]]/results4[[#This Row],[parallel_v1_time]]</f>
        <v>2.0685825847477428</v>
      </c>
    </row>
    <row r="299" spans="1:10" x14ac:dyDescent="0.3">
      <c r="A299" t="s">
        <v>5</v>
      </c>
      <c r="B299">
        <v>100</v>
      </c>
      <c r="C299">
        <v>100000</v>
      </c>
      <c r="D299">
        <v>100</v>
      </c>
      <c r="E299">
        <v>0.37037566666666666</v>
      </c>
      <c r="F299">
        <v>1.0768509999999998</v>
      </c>
      <c r="G299">
        <f>results4[[#This Row],[serial_time]]/results4[[#This Row],[parallel_v1_time]]</f>
        <v>2.9074561233774352</v>
      </c>
    </row>
    <row r="300" spans="1:10" x14ac:dyDescent="0.3">
      <c r="A300" t="s">
        <v>5</v>
      </c>
      <c r="B300">
        <v>200</v>
      </c>
      <c r="C300">
        <v>100000</v>
      </c>
      <c r="D300">
        <v>100</v>
      </c>
      <c r="E300">
        <v>0.3535093333333334</v>
      </c>
      <c r="F300">
        <v>1.0768509999999998</v>
      </c>
      <c r="G300">
        <f>results4[[#This Row],[serial_time]]/results4[[#This Row],[parallel_v1_time]]</f>
        <v>3.0461741698474709</v>
      </c>
    </row>
    <row r="301" spans="1:10" x14ac:dyDescent="0.3">
      <c r="A301" t="s">
        <v>5</v>
      </c>
      <c r="B301">
        <v>400</v>
      </c>
      <c r="C301">
        <v>100000</v>
      </c>
      <c r="D301">
        <v>100</v>
      </c>
      <c r="E301">
        <v>0.37518633333333334</v>
      </c>
      <c r="F301">
        <v>1.0768509999999998</v>
      </c>
      <c r="G301">
        <f>results4[[#This Row],[serial_time]]/results4[[#This Row],[parallel_v1_time]]</f>
        <v>2.8701765078507648</v>
      </c>
    </row>
    <row r="302" spans="1:10" x14ac:dyDescent="0.3">
      <c r="A302" t="s">
        <v>5</v>
      </c>
      <c r="B302">
        <v>800</v>
      </c>
      <c r="C302">
        <v>100000</v>
      </c>
      <c r="D302">
        <v>100</v>
      </c>
      <c r="E302">
        <v>0.37169733333333332</v>
      </c>
      <c r="F302">
        <v>1.0768509999999998</v>
      </c>
      <c r="G302">
        <f>results4[[#This Row],[serial_time]]/results4[[#This Row],[parallel_v1_time]]</f>
        <v>2.8971179059665029</v>
      </c>
    </row>
    <row r="303" spans="1:10" x14ac:dyDescent="0.3">
      <c r="A303" t="s">
        <v>5</v>
      </c>
      <c r="B303">
        <v>1600</v>
      </c>
      <c r="C303">
        <v>100000</v>
      </c>
      <c r="D303">
        <v>100</v>
      </c>
      <c r="E303">
        <v>0.43104800000000004</v>
      </c>
      <c r="F303">
        <v>1.0768509999999998</v>
      </c>
      <c r="G303">
        <f>results4[[#This Row],[serial_time]]/results4[[#This Row],[parallel_v1_time]]</f>
        <v>2.4982159759469935</v>
      </c>
    </row>
    <row r="304" spans="1:10" x14ac:dyDescent="0.3">
      <c r="A304" t="s">
        <v>5</v>
      </c>
      <c r="B304">
        <v>3200</v>
      </c>
      <c r="C304">
        <v>100000</v>
      </c>
      <c r="D304">
        <v>100</v>
      </c>
      <c r="E304">
        <v>0.40109366666666668</v>
      </c>
      <c r="F304">
        <v>1.0768509999999998</v>
      </c>
      <c r="G304">
        <f>results4[[#This Row],[serial_time]]/results4[[#This Row],[parallel_v1_time]]</f>
        <v>2.6847868453004735</v>
      </c>
    </row>
    <row r="305" spans="1:10" x14ac:dyDescent="0.3">
      <c r="A305" t="s">
        <v>5</v>
      </c>
      <c r="B305">
        <v>6400</v>
      </c>
      <c r="C305">
        <v>100000</v>
      </c>
      <c r="D305">
        <v>100</v>
      </c>
      <c r="E305">
        <v>0.45044400000000001</v>
      </c>
      <c r="F305">
        <v>1.0768509999999998</v>
      </c>
      <c r="G305">
        <f>results4[[#This Row],[serial_time]]/results4[[#This Row],[parallel_v1_time]]</f>
        <v>2.3906434540142611</v>
      </c>
    </row>
    <row r="306" spans="1:10" x14ac:dyDescent="0.3">
      <c r="A306" t="s">
        <v>5</v>
      </c>
      <c r="B306">
        <v>12800</v>
      </c>
      <c r="C306">
        <v>100000</v>
      </c>
      <c r="D306">
        <v>100</v>
      </c>
      <c r="E306">
        <v>0.42508033333333334</v>
      </c>
      <c r="F306">
        <v>1.0768509999999998</v>
      </c>
      <c r="G306">
        <f>results4[[#This Row],[serial_time]]/results4[[#This Row],[parallel_v1_time]]</f>
        <v>2.5332882176780696</v>
      </c>
    </row>
    <row r="307" spans="1:10" x14ac:dyDescent="0.3">
      <c r="A307" t="s">
        <v>5</v>
      </c>
      <c r="B307">
        <v>25600</v>
      </c>
      <c r="C307">
        <v>100000</v>
      </c>
      <c r="D307">
        <v>100</v>
      </c>
      <c r="E307">
        <v>0.61196300000000003</v>
      </c>
      <c r="F307">
        <v>1.0768509999999998</v>
      </c>
      <c r="G307">
        <f>results4[[#This Row],[serial_time]]/results4[[#This Row],[parallel_v1_time]]</f>
        <v>1.7596668426032289</v>
      </c>
    </row>
    <row r="308" spans="1:10" x14ac:dyDescent="0.3">
      <c r="A308" t="s">
        <v>6</v>
      </c>
      <c r="B308">
        <v>100</v>
      </c>
      <c r="C308">
        <v>100000</v>
      </c>
      <c r="D308">
        <v>150</v>
      </c>
      <c r="E308">
        <v>0.48455599999999999</v>
      </c>
      <c r="F308">
        <v>1.5832842222222223</v>
      </c>
      <c r="G308">
        <f>results4[[#This Row],[serial_time]]/results4[[#This Row],[parallel_v1_time]]</f>
        <v>3.2674948245862652</v>
      </c>
      <c r="H308">
        <f>INDEX(B308:B325, MATCH(MIN(E308:E325), E308:E325, 0))</f>
        <v>200</v>
      </c>
      <c r="I308" t="str">
        <f>INDEX(A308:A325, MATCH(MIN(E308:E325), E308:E325, 0))</f>
        <v>dynamic</v>
      </c>
      <c r="J308">
        <f>MAX(G308:G325)</f>
        <v>3.2704240299391936</v>
      </c>
    </row>
    <row r="309" spans="1:10" x14ac:dyDescent="0.3">
      <c r="A309" t="s">
        <v>6</v>
      </c>
      <c r="B309">
        <v>200</v>
      </c>
      <c r="C309">
        <v>100000</v>
      </c>
      <c r="D309">
        <v>150</v>
      </c>
      <c r="E309">
        <v>0.484122</v>
      </c>
      <c r="F309">
        <v>1.5832842222222223</v>
      </c>
      <c r="G309">
        <f>results4[[#This Row],[serial_time]]/results4[[#This Row],[parallel_v1_time]]</f>
        <v>3.2704240299391936</v>
      </c>
    </row>
    <row r="310" spans="1:10" x14ac:dyDescent="0.3">
      <c r="A310" t="s">
        <v>6</v>
      </c>
      <c r="B310">
        <v>400</v>
      </c>
      <c r="C310">
        <v>100000</v>
      </c>
      <c r="D310">
        <v>150</v>
      </c>
      <c r="E310">
        <v>0.5072593333333334</v>
      </c>
      <c r="F310">
        <v>1.5832842222222223</v>
      </c>
      <c r="G310">
        <f>results4[[#This Row],[serial_time]]/results4[[#This Row],[parallel_v1_time]]</f>
        <v>3.1212520266863275</v>
      </c>
    </row>
    <row r="311" spans="1:10" x14ac:dyDescent="0.3">
      <c r="A311" t="s">
        <v>6</v>
      </c>
      <c r="B311">
        <v>800</v>
      </c>
      <c r="C311">
        <v>100000</v>
      </c>
      <c r="D311">
        <v>150</v>
      </c>
      <c r="E311">
        <v>0.48635166666666668</v>
      </c>
      <c r="F311">
        <v>1.5832842222222223</v>
      </c>
      <c r="G311">
        <f>results4[[#This Row],[serial_time]]/results4[[#This Row],[parallel_v1_time]]</f>
        <v>3.2554308553595765</v>
      </c>
    </row>
    <row r="312" spans="1:10" x14ac:dyDescent="0.3">
      <c r="A312" t="s">
        <v>6</v>
      </c>
      <c r="B312">
        <v>1600</v>
      </c>
      <c r="C312">
        <v>100000</v>
      </c>
      <c r="D312">
        <v>150</v>
      </c>
      <c r="E312">
        <v>0.55895366666666668</v>
      </c>
      <c r="F312">
        <v>1.5832842222222223</v>
      </c>
      <c r="G312">
        <f>results4[[#This Row],[serial_time]]/results4[[#This Row],[parallel_v1_time]]</f>
        <v>2.8325858056610933</v>
      </c>
    </row>
    <row r="313" spans="1:10" x14ac:dyDescent="0.3">
      <c r="A313" t="s">
        <v>6</v>
      </c>
      <c r="B313">
        <v>3200</v>
      </c>
      <c r="C313">
        <v>100000</v>
      </c>
      <c r="D313">
        <v>150</v>
      </c>
      <c r="E313">
        <v>0.4937386666666666</v>
      </c>
      <c r="F313">
        <v>1.5832842222222223</v>
      </c>
      <c r="G313">
        <f>results4[[#This Row],[serial_time]]/results4[[#This Row],[parallel_v1_time]]</f>
        <v>3.2067251951549722</v>
      </c>
    </row>
    <row r="314" spans="1:10" x14ac:dyDescent="0.3">
      <c r="A314" t="s">
        <v>6</v>
      </c>
      <c r="B314">
        <v>6400</v>
      </c>
      <c r="C314">
        <v>100000</v>
      </c>
      <c r="D314">
        <v>150</v>
      </c>
      <c r="E314">
        <v>0.51695099999999994</v>
      </c>
      <c r="F314">
        <v>1.5832842222222223</v>
      </c>
      <c r="G314">
        <f>results4[[#This Row],[serial_time]]/results4[[#This Row],[parallel_v1_time]]</f>
        <v>3.0627355827191018</v>
      </c>
    </row>
    <row r="315" spans="1:10" x14ac:dyDescent="0.3">
      <c r="A315" t="s">
        <v>6</v>
      </c>
      <c r="B315">
        <v>12800</v>
      </c>
      <c r="C315">
        <v>100000</v>
      </c>
      <c r="D315">
        <v>150</v>
      </c>
      <c r="E315">
        <v>0.60972300000000001</v>
      </c>
      <c r="F315">
        <v>1.5832842222222223</v>
      </c>
      <c r="G315">
        <f>results4[[#This Row],[serial_time]]/results4[[#This Row],[parallel_v1_time]]</f>
        <v>2.5967270747900639</v>
      </c>
    </row>
    <row r="316" spans="1:10" x14ac:dyDescent="0.3">
      <c r="A316" t="s">
        <v>6</v>
      </c>
      <c r="B316">
        <v>25600</v>
      </c>
      <c r="C316">
        <v>100000</v>
      </c>
      <c r="D316">
        <v>150</v>
      </c>
      <c r="E316">
        <v>0.76390799999999992</v>
      </c>
      <c r="F316">
        <v>1.5832842222222223</v>
      </c>
      <c r="G316">
        <f>results4[[#This Row],[serial_time]]/results4[[#This Row],[parallel_v1_time]]</f>
        <v>2.072611128856122</v>
      </c>
    </row>
    <row r="317" spans="1:10" x14ac:dyDescent="0.3">
      <c r="A317" t="s">
        <v>5</v>
      </c>
      <c r="B317">
        <v>100</v>
      </c>
      <c r="C317">
        <v>100000</v>
      </c>
      <c r="D317">
        <v>150</v>
      </c>
      <c r="E317">
        <v>0.53756033333333331</v>
      </c>
      <c r="F317">
        <v>1.5832842222222223</v>
      </c>
      <c r="G317">
        <f>results4[[#This Row],[serial_time]]/results4[[#This Row],[parallel_v1_time]]</f>
        <v>2.9453144587594617</v>
      </c>
    </row>
    <row r="318" spans="1:10" x14ac:dyDescent="0.3">
      <c r="A318" t="s">
        <v>5</v>
      </c>
      <c r="B318">
        <v>200</v>
      </c>
      <c r="C318">
        <v>100000</v>
      </c>
      <c r="D318">
        <v>150</v>
      </c>
      <c r="E318">
        <v>0.55406466666666665</v>
      </c>
      <c r="F318">
        <v>1.5832842222222223</v>
      </c>
      <c r="G318">
        <f>results4[[#This Row],[serial_time]]/results4[[#This Row],[parallel_v1_time]]</f>
        <v>2.8575802022307064</v>
      </c>
    </row>
    <row r="319" spans="1:10" x14ac:dyDescent="0.3">
      <c r="A319" t="s">
        <v>5</v>
      </c>
      <c r="B319">
        <v>400</v>
      </c>
      <c r="C319">
        <v>100000</v>
      </c>
      <c r="D319">
        <v>150</v>
      </c>
      <c r="E319">
        <v>0.59554733333333332</v>
      </c>
      <c r="F319">
        <v>1.5832842222222223</v>
      </c>
      <c r="G319">
        <f>results4[[#This Row],[serial_time]]/results4[[#This Row],[parallel_v1_time]]</f>
        <v>2.658536330538892</v>
      </c>
    </row>
    <row r="320" spans="1:10" x14ac:dyDescent="0.3">
      <c r="A320" t="s">
        <v>5</v>
      </c>
      <c r="B320">
        <v>800</v>
      </c>
      <c r="C320">
        <v>100000</v>
      </c>
      <c r="D320">
        <v>150</v>
      </c>
      <c r="E320">
        <v>0.5282079999999999</v>
      </c>
      <c r="F320">
        <v>1.5832842222222223</v>
      </c>
      <c r="G320">
        <f>results4[[#This Row],[serial_time]]/results4[[#This Row],[parallel_v1_time]]</f>
        <v>2.9974635412985466</v>
      </c>
    </row>
    <row r="321" spans="1:10" x14ac:dyDescent="0.3">
      <c r="A321" t="s">
        <v>5</v>
      </c>
      <c r="B321">
        <v>1600</v>
      </c>
      <c r="C321">
        <v>100000</v>
      </c>
      <c r="D321">
        <v>150</v>
      </c>
      <c r="E321">
        <v>0.61806099999999997</v>
      </c>
      <c r="F321">
        <v>1.5832842222222223</v>
      </c>
      <c r="G321">
        <f>results4[[#This Row],[serial_time]]/results4[[#This Row],[parallel_v1_time]]</f>
        <v>2.5616957261859628</v>
      </c>
    </row>
    <row r="322" spans="1:10" x14ac:dyDescent="0.3">
      <c r="A322" t="s">
        <v>5</v>
      </c>
      <c r="B322">
        <v>3200</v>
      </c>
      <c r="C322">
        <v>100000</v>
      </c>
      <c r="D322">
        <v>150</v>
      </c>
      <c r="E322">
        <v>0.57488299999999992</v>
      </c>
      <c r="F322">
        <v>1.5832842222222223</v>
      </c>
      <c r="G322">
        <f>results4[[#This Row],[serial_time]]/results4[[#This Row],[parallel_v1_time]]</f>
        <v>2.754098176885075</v>
      </c>
    </row>
    <row r="323" spans="1:10" x14ac:dyDescent="0.3">
      <c r="A323" t="s">
        <v>5</v>
      </c>
      <c r="B323">
        <v>6400</v>
      </c>
      <c r="C323">
        <v>100000</v>
      </c>
      <c r="D323">
        <v>150</v>
      </c>
      <c r="E323">
        <v>0.66073233333333325</v>
      </c>
      <c r="F323">
        <v>1.5832842222222223</v>
      </c>
      <c r="G323">
        <f>results4[[#This Row],[serial_time]]/results4[[#This Row],[parallel_v1_time]]</f>
        <v>2.3962566115611454</v>
      </c>
    </row>
    <row r="324" spans="1:10" x14ac:dyDescent="0.3">
      <c r="A324" t="s">
        <v>5</v>
      </c>
      <c r="B324">
        <v>12800</v>
      </c>
      <c r="C324">
        <v>100000</v>
      </c>
      <c r="D324">
        <v>150</v>
      </c>
      <c r="E324">
        <v>0.7161183333333333</v>
      </c>
      <c r="F324">
        <v>1.5832842222222223</v>
      </c>
      <c r="G324">
        <f>results4[[#This Row],[serial_time]]/results4[[#This Row],[parallel_v1_time]]</f>
        <v>2.2109254134752718</v>
      </c>
    </row>
    <row r="325" spans="1:10" x14ac:dyDescent="0.3">
      <c r="A325" t="s">
        <v>5</v>
      </c>
      <c r="B325">
        <v>25600</v>
      </c>
      <c r="C325">
        <v>100000</v>
      </c>
      <c r="D325">
        <v>150</v>
      </c>
      <c r="E325">
        <v>0.87943066666666658</v>
      </c>
      <c r="F325">
        <v>1.5832842222222223</v>
      </c>
      <c r="G325">
        <f>results4[[#This Row],[serial_time]]/results4[[#This Row],[parallel_v1_time]]</f>
        <v>1.8003513889541671</v>
      </c>
    </row>
    <row r="326" spans="1:10" x14ac:dyDescent="0.3">
      <c r="A326" t="s">
        <v>6</v>
      </c>
      <c r="B326">
        <v>100</v>
      </c>
      <c r="C326">
        <v>100000</v>
      </c>
      <c r="D326">
        <v>200</v>
      </c>
      <c r="E326">
        <v>0.63701133333333326</v>
      </c>
      <c r="F326">
        <v>2.0331094444444444</v>
      </c>
      <c r="G326">
        <f>results4[[#This Row],[serial_time]]/results4[[#This Row],[parallel_v1_time]]</f>
        <v>3.1916377905015474</v>
      </c>
      <c r="H326">
        <f>INDEX(B326:B343, MATCH(MIN(E326:E343), E326:E343, 0))</f>
        <v>800</v>
      </c>
      <c r="I326" t="str">
        <f>INDEX(A326:A343, MATCH(MIN(E326:E343), E326:E343, 0))</f>
        <v>dynamic</v>
      </c>
      <c r="J326">
        <f>MAX(G326:G343)</f>
        <v>3.2100528524109535</v>
      </c>
    </row>
    <row r="327" spans="1:10" x14ac:dyDescent="0.3">
      <c r="A327" t="s">
        <v>6</v>
      </c>
      <c r="B327">
        <v>200</v>
      </c>
      <c r="C327">
        <v>100000</v>
      </c>
      <c r="D327">
        <v>200</v>
      </c>
      <c r="E327">
        <v>0.68109000000000008</v>
      </c>
      <c r="F327">
        <v>2.0331094444444444</v>
      </c>
      <c r="G327">
        <f>results4[[#This Row],[serial_time]]/results4[[#This Row],[parallel_v1_time]]</f>
        <v>2.9850819193417082</v>
      </c>
    </row>
    <row r="328" spans="1:10" x14ac:dyDescent="0.3">
      <c r="A328" t="s">
        <v>6</v>
      </c>
      <c r="B328">
        <v>400</v>
      </c>
      <c r="C328">
        <v>100000</v>
      </c>
      <c r="D328">
        <v>200</v>
      </c>
      <c r="E328">
        <v>0.65837666666666661</v>
      </c>
      <c r="F328">
        <v>2.0331094444444444</v>
      </c>
      <c r="G328">
        <f>results4[[#This Row],[serial_time]]/results4[[#This Row],[parallel_v1_time]]</f>
        <v>3.0880642455602079</v>
      </c>
    </row>
    <row r="329" spans="1:10" x14ac:dyDescent="0.3">
      <c r="A329" t="s">
        <v>6</v>
      </c>
      <c r="B329">
        <v>800</v>
      </c>
      <c r="C329">
        <v>100000</v>
      </c>
      <c r="D329">
        <v>200</v>
      </c>
      <c r="E329">
        <v>0.63335700000000006</v>
      </c>
      <c r="F329">
        <v>2.0331094444444444</v>
      </c>
      <c r="G329">
        <f>results4[[#This Row],[serial_time]]/results4[[#This Row],[parallel_v1_time]]</f>
        <v>3.2100528524109535</v>
      </c>
    </row>
    <row r="330" spans="1:10" x14ac:dyDescent="0.3">
      <c r="A330" t="s">
        <v>6</v>
      </c>
      <c r="B330">
        <v>1600</v>
      </c>
      <c r="C330">
        <v>100000</v>
      </c>
      <c r="D330">
        <v>200</v>
      </c>
      <c r="E330">
        <v>0.76444433333333317</v>
      </c>
      <c r="F330">
        <v>2.0331094444444444</v>
      </c>
      <c r="G330">
        <f>results4[[#This Row],[serial_time]]/results4[[#This Row],[parallel_v1_time]]</f>
        <v>2.659591229591749</v>
      </c>
    </row>
    <row r="331" spans="1:10" x14ac:dyDescent="0.3">
      <c r="A331" t="s">
        <v>6</v>
      </c>
      <c r="B331">
        <v>3200</v>
      </c>
      <c r="C331">
        <v>100000</v>
      </c>
      <c r="D331">
        <v>200</v>
      </c>
      <c r="E331">
        <v>0.65094699999999994</v>
      </c>
      <c r="F331">
        <v>2.0331094444444444</v>
      </c>
      <c r="G331">
        <f>results4[[#This Row],[serial_time]]/results4[[#This Row],[parallel_v1_time]]</f>
        <v>3.1233102609650931</v>
      </c>
    </row>
    <row r="332" spans="1:10" x14ac:dyDescent="0.3">
      <c r="A332" t="s">
        <v>6</v>
      </c>
      <c r="B332">
        <v>6400</v>
      </c>
      <c r="C332">
        <v>100000</v>
      </c>
      <c r="D332">
        <v>200</v>
      </c>
      <c r="E332">
        <v>0.68415233333333336</v>
      </c>
      <c r="F332">
        <v>2.0331094444444444</v>
      </c>
      <c r="G332">
        <f>results4[[#This Row],[serial_time]]/results4[[#This Row],[parallel_v1_time]]</f>
        <v>2.9717203982024145</v>
      </c>
    </row>
    <row r="333" spans="1:10" x14ac:dyDescent="0.3">
      <c r="A333" t="s">
        <v>6</v>
      </c>
      <c r="B333">
        <v>12800</v>
      </c>
      <c r="C333">
        <v>100000</v>
      </c>
      <c r="D333">
        <v>200</v>
      </c>
      <c r="E333">
        <v>0.90143099999999998</v>
      </c>
      <c r="F333">
        <v>2.0331094444444444</v>
      </c>
      <c r="G333">
        <f>results4[[#This Row],[serial_time]]/results4[[#This Row],[parallel_v1_time]]</f>
        <v>2.2554243690803228</v>
      </c>
    </row>
    <row r="334" spans="1:10" x14ac:dyDescent="0.3">
      <c r="A334" t="s">
        <v>6</v>
      </c>
      <c r="B334">
        <v>25600</v>
      </c>
      <c r="C334">
        <v>100000</v>
      </c>
      <c r="D334">
        <v>200</v>
      </c>
      <c r="E334">
        <v>1.0339733333333332</v>
      </c>
      <c r="F334">
        <v>2.0331094444444444</v>
      </c>
      <c r="G334">
        <f>results4[[#This Row],[serial_time]]/results4[[#This Row],[parallel_v1_time]]</f>
        <v>1.9663074267980265</v>
      </c>
    </row>
    <row r="335" spans="1:10" x14ac:dyDescent="0.3">
      <c r="A335" t="s">
        <v>5</v>
      </c>
      <c r="B335">
        <v>100</v>
      </c>
      <c r="C335">
        <v>100000</v>
      </c>
      <c r="D335">
        <v>200</v>
      </c>
      <c r="E335">
        <v>0.70200200000000013</v>
      </c>
      <c r="F335">
        <v>2.0331094444444444</v>
      </c>
      <c r="G335">
        <f>results4[[#This Row],[serial_time]]/results4[[#This Row],[parallel_v1_time]]</f>
        <v>2.8961590486130295</v>
      </c>
    </row>
    <row r="336" spans="1:10" x14ac:dyDescent="0.3">
      <c r="A336" t="s">
        <v>5</v>
      </c>
      <c r="B336">
        <v>200</v>
      </c>
      <c r="C336">
        <v>100000</v>
      </c>
      <c r="D336">
        <v>200</v>
      </c>
      <c r="E336">
        <v>0.70431100000000002</v>
      </c>
      <c r="F336">
        <v>2.0331094444444444</v>
      </c>
      <c r="G336">
        <f>results4[[#This Row],[serial_time]]/results4[[#This Row],[parallel_v1_time]]</f>
        <v>2.886664334994689</v>
      </c>
    </row>
    <row r="337" spans="1:10" x14ac:dyDescent="0.3">
      <c r="A337" t="s">
        <v>5</v>
      </c>
      <c r="B337">
        <v>400</v>
      </c>
      <c r="C337">
        <v>100000</v>
      </c>
      <c r="D337">
        <v>200</v>
      </c>
      <c r="E337">
        <v>0.71827033333333334</v>
      </c>
      <c r="F337">
        <v>2.0331094444444444</v>
      </c>
      <c r="G337">
        <f>results4[[#This Row],[serial_time]]/results4[[#This Row],[parallel_v1_time]]</f>
        <v>2.8305630207629964</v>
      </c>
    </row>
    <row r="338" spans="1:10" x14ac:dyDescent="0.3">
      <c r="A338" t="s">
        <v>5</v>
      </c>
      <c r="B338">
        <v>800</v>
      </c>
      <c r="C338">
        <v>100000</v>
      </c>
      <c r="D338">
        <v>200</v>
      </c>
      <c r="E338">
        <v>0.71069499999999997</v>
      </c>
      <c r="F338">
        <v>2.0331094444444444</v>
      </c>
      <c r="G338">
        <f>results4[[#This Row],[serial_time]]/results4[[#This Row],[parallel_v1_time]]</f>
        <v>2.8607341327073423</v>
      </c>
    </row>
    <row r="339" spans="1:10" x14ac:dyDescent="0.3">
      <c r="A339" t="s">
        <v>5</v>
      </c>
      <c r="B339">
        <v>1600</v>
      </c>
      <c r="C339">
        <v>100000</v>
      </c>
      <c r="D339">
        <v>200</v>
      </c>
      <c r="E339">
        <v>0.93134133333333347</v>
      </c>
      <c r="F339">
        <v>2.0331094444444444</v>
      </c>
      <c r="G339">
        <f>results4[[#This Row],[serial_time]]/results4[[#This Row],[parallel_v1_time]]</f>
        <v>2.1829906734277631</v>
      </c>
    </row>
    <row r="340" spans="1:10" x14ac:dyDescent="0.3">
      <c r="A340" t="s">
        <v>5</v>
      </c>
      <c r="B340">
        <v>3200</v>
      </c>
      <c r="C340">
        <v>100000</v>
      </c>
      <c r="D340">
        <v>200</v>
      </c>
      <c r="E340">
        <v>0.85062966666666673</v>
      </c>
      <c r="F340">
        <v>2.0331094444444444</v>
      </c>
      <c r="G340">
        <f>results4[[#This Row],[serial_time]]/results4[[#This Row],[parallel_v1_time]]</f>
        <v>2.3901228985012017</v>
      </c>
    </row>
    <row r="341" spans="1:10" x14ac:dyDescent="0.3">
      <c r="A341" t="s">
        <v>5</v>
      </c>
      <c r="B341">
        <v>6400</v>
      </c>
      <c r="C341">
        <v>100000</v>
      </c>
      <c r="D341">
        <v>200</v>
      </c>
      <c r="E341">
        <v>0.84320766666666669</v>
      </c>
      <c r="F341">
        <v>2.0331094444444444</v>
      </c>
      <c r="G341">
        <f>results4[[#This Row],[serial_time]]/results4[[#This Row],[parallel_v1_time]]</f>
        <v>2.4111610043604652</v>
      </c>
    </row>
    <row r="342" spans="1:10" x14ac:dyDescent="0.3">
      <c r="A342" t="s">
        <v>5</v>
      </c>
      <c r="B342">
        <v>12800</v>
      </c>
      <c r="C342">
        <v>100000</v>
      </c>
      <c r="D342">
        <v>200</v>
      </c>
      <c r="E342">
        <v>0.82191333333333327</v>
      </c>
      <c r="F342">
        <v>2.0331094444444444</v>
      </c>
      <c r="G342">
        <f>results4[[#This Row],[serial_time]]/results4[[#This Row],[parallel_v1_time]]</f>
        <v>2.473629958281625</v>
      </c>
    </row>
    <row r="343" spans="1:10" x14ac:dyDescent="0.3">
      <c r="A343" t="s">
        <v>5</v>
      </c>
      <c r="B343">
        <v>25600</v>
      </c>
      <c r="C343">
        <v>100000</v>
      </c>
      <c r="D343">
        <v>200</v>
      </c>
      <c r="E343">
        <v>1.124638</v>
      </c>
      <c r="F343">
        <v>2.0331094444444444</v>
      </c>
      <c r="G343">
        <f>results4[[#This Row],[serial_time]]/results4[[#This Row],[parallel_v1_time]]</f>
        <v>1.807790101743356</v>
      </c>
    </row>
    <row r="344" spans="1:10" x14ac:dyDescent="0.3">
      <c r="A344" t="s">
        <v>6</v>
      </c>
      <c r="B344">
        <v>100</v>
      </c>
      <c r="C344">
        <v>100000</v>
      </c>
      <c r="D344">
        <v>500</v>
      </c>
      <c r="E344">
        <v>1.8693479999999998</v>
      </c>
      <c r="F344">
        <v>4.8592877777777774</v>
      </c>
      <c r="G344">
        <f>results4[[#This Row],[serial_time]]/results4[[#This Row],[parallel_v1_time]]</f>
        <v>2.5994559481582766</v>
      </c>
      <c r="H344">
        <f>INDEX(B344:B361, MATCH(MIN(E344:E361), E344:E361, 0))</f>
        <v>400</v>
      </c>
      <c r="I344" t="str">
        <f>INDEX(A344:A361, MATCH(MIN(E344:E361), E344:E361, 0))</f>
        <v>dynamic</v>
      </c>
      <c r="J344">
        <f>MAX(G344:G361)</f>
        <v>3.0833220353274715</v>
      </c>
    </row>
    <row r="345" spans="1:10" x14ac:dyDescent="0.3">
      <c r="A345" t="s">
        <v>6</v>
      </c>
      <c r="B345">
        <v>200</v>
      </c>
      <c r="C345">
        <v>100000</v>
      </c>
      <c r="D345">
        <v>500</v>
      </c>
      <c r="E345">
        <v>1.7793460000000001</v>
      </c>
      <c r="F345">
        <v>4.8592877777777774</v>
      </c>
      <c r="G345">
        <f>results4[[#This Row],[serial_time]]/results4[[#This Row],[parallel_v1_time]]</f>
        <v>2.7309403442488294</v>
      </c>
    </row>
    <row r="346" spans="1:10" x14ac:dyDescent="0.3">
      <c r="A346" t="s">
        <v>6</v>
      </c>
      <c r="B346">
        <v>400</v>
      </c>
      <c r="C346">
        <v>100000</v>
      </c>
      <c r="D346">
        <v>500</v>
      </c>
      <c r="E346">
        <v>1.5759910000000001</v>
      </c>
      <c r="F346">
        <v>4.8592877777777774</v>
      </c>
      <c r="G346">
        <f>results4[[#This Row],[serial_time]]/results4[[#This Row],[parallel_v1_time]]</f>
        <v>3.0833220353274715</v>
      </c>
    </row>
    <row r="347" spans="1:10" x14ac:dyDescent="0.3">
      <c r="A347" t="s">
        <v>6</v>
      </c>
      <c r="B347">
        <v>800</v>
      </c>
      <c r="C347">
        <v>100000</v>
      </c>
      <c r="D347">
        <v>500</v>
      </c>
      <c r="E347">
        <v>1.5928103333333332</v>
      </c>
      <c r="F347">
        <v>4.8592877777777774</v>
      </c>
      <c r="G347">
        <f>results4[[#This Row],[serial_time]]/results4[[#This Row],[parallel_v1_time]]</f>
        <v>3.0507635944378673</v>
      </c>
    </row>
    <row r="348" spans="1:10" x14ac:dyDescent="0.3">
      <c r="A348" t="s">
        <v>6</v>
      </c>
      <c r="B348">
        <v>1600</v>
      </c>
      <c r="C348">
        <v>100000</v>
      </c>
      <c r="D348">
        <v>500</v>
      </c>
      <c r="E348">
        <v>1.6365403333333333</v>
      </c>
      <c r="F348">
        <v>4.8592877777777774</v>
      </c>
      <c r="G348">
        <f>results4[[#This Row],[serial_time]]/results4[[#This Row],[parallel_v1_time]]</f>
        <v>2.9692441297064138</v>
      </c>
    </row>
    <row r="349" spans="1:10" x14ac:dyDescent="0.3">
      <c r="A349" t="s">
        <v>6</v>
      </c>
      <c r="B349">
        <v>3200</v>
      </c>
      <c r="C349">
        <v>100000</v>
      </c>
      <c r="D349">
        <v>500</v>
      </c>
      <c r="E349">
        <v>1.636153</v>
      </c>
      <c r="F349">
        <v>4.8592877777777774</v>
      </c>
      <c r="G349">
        <f>results4[[#This Row],[serial_time]]/results4[[#This Row],[parallel_v1_time]]</f>
        <v>2.9699470512707413</v>
      </c>
    </row>
    <row r="350" spans="1:10" x14ac:dyDescent="0.3">
      <c r="A350" t="s">
        <v>6</v>
      </c>
      <c r="B350">
        <v>6400</v>
      </c>
      <c r="C350">
        <v>100000</v>
      </c>
      <c r="D350">
        <v>500</v>
      </c>
      <c r="E350">
        <v>1.6624956666666666</v>
      </c>
      <c r="F350">
        <v>4.8592877777777774</v>
      </c>
      <c r="G350">
        <f>results4[[#This Row],[serial_time]]/results4[[#This Row],[parallel_v1_time]]</f>
        <v>2.9228874848863433</v>
      </c>
    </row>
    <row r="351" spans="1:10" x14ac:dyDescent="0.3">
      <c r="A351" t="s">
        <v>6</v>
      </c>
      <c r="B351">
        <v>12800</v>
      </c>
      <c r="C351">
        <v>100000</v>
      </c>
      <c r="D351">
        <v>500</v>
      </c>
      <c r="E351">
        <v>1.9831886666666667</v>
      </c>
      <c r="F351">
        <v>4.8592877777777774</v>
      </c>
      <c r="G351">
        <f>results4[[#This Row],[serial_time]]/results4[[#This Row],[parallel_v1_time]]</f>
        <v>2.4502397877985271</v>
      </c>
    </row>
    <row r="352" spans="1:10" x14ac:dyDescent="0.3">
      <c r="A352" t="s">
        <v>6</v>
      </c>
      <c r="B352">
        <v>25600</v>
      </c>
      <c r="C352">
        <v>100000</v>
      </c>
      <c r="D352">
        <v>500</v>
      </c>
      <c r="E352">
        <v>2.7238203333333337</v>
      </c>
      <c r="F352">
        <v>4.8592877777777774</v>
      </c>
      <c r="G352">
        <f>results4[[#This Row],[serial_time]]/results4[[#This Row],[parallel_v1_time]]</f>
        <v>1.783997174230328</v>
      </c>
    </row>
    <row r="353" spans="1:10" x14ac:dyDescent="0.3">
      <c r="A353" t="s">
        <v>5</v>
      </c>
      <c r="B353">
        <v>100</v>
      </c>
      <c r="C353">
        <v>100000</v>
      </c>
      <c r="D353">
        <v>500</v>
      </c>
      <c r="E353">
        <v>1.7701846666666665</v>
      </c>
      <c r="F353">
        <v>4.8592877777777774</v>
      </c>
      <c r="G353">
        <f>results4[[#This Row],[serial_time]]/results4[[#This Row],[parallel_v1_time]]</f>
        <v>2.7450739288845067</v>
      </c>
    </row>
    <row r="354" spans="1:10" x14ac:dyDescent="0.3">
      <c r="A354" t="s">
        <v>5</v>
      </c>
      <c r="B354">
        <v>200</v>
      </c>
      <c r="C354">
        <v>100000</v>
      </c>
      <c r="D354">
        <v>500</v>
      </c>
      <c r="E354">
        <v>1.7882536666666669</v>
      </c>
      <c r="F354">
        <v>4.8592877777777774</v>
      </c>
      <c r="G354">
        <f>results4[[#This Row],[serial_time]]/results4[[#This Row],[parallel_v1_time]]</f>
        <v>2.7173369574773845</v>
      </c>
    </row>
    <row r="355" spans="1:10" x14ac:dyDescent="0.3">
      <c r="A355" t="s">
        <v>5</v>
      </c>
      <c r="B355">
        <v>400</v>
      </c>
      <c r="C355">
        <v>100000</v>
      </c>
      <c r="D355">
        <v>500</v>
      </c>
      <c r="E355">
        <v>1.7974366666666668</v>
      </c>
      <c r="F355">
        <v>4.8592877777777774</v>
      </c>
      <c r="G355">
        <f>results4[[#This Row],[serial_time]]/results4[[#This Row],[parallel_v1_time]]</f>
        <v>2.7034542400813995</v>
      </c>
    </row>
    <row r="356" spans="1:10" x14ac:dyDescent="0.3">
      <c r="A356" t="s">
        <v>5</v>
      </c>
      <c r="B356">
        <v>800</v>
      </c>
      <c r="C356">
        <v>100000</v>
      </c>
      <c r="D356">
        <v>500</v>
      </c>
      <c r="E356">
        <v>1.7617386666666668</v>
      </c>
      <c r="F356">
        <v>4.8592877777777774</v>
      </c>
      <c r="G356">
        <f>results4[[#This Row],[serial_time]]/results4[[#This Row],[parallel_v1_time]]</f>
        <v>2.7582341636242171</v>
      </c>
    </row>
    <row r="357" spans="1:10" x14ac:dyDescent="0.3">
      <c r="A357" t="s">
        <v>5</v>
      </c>
      <c r="B357">
        <v>1600</v>
      </c>
      <c r="C357">
        <v>100000</v>
      </c>
      <c r="D357">
        <v>500</v>
      </c>
      <c r="E357">
        <v>1.8972293333333334</v>
      </c>
      <c r="F357">
        <v>4.8592877777777774</v>
      </c>
      <c r="G357">
        <f>results4[[#This Row],[serial_time]]/results4[[#This Row],[parallel_v1_time]]</f>
        <v>2.5612548216510342</v>
      </c>
    </row>
    <row r="358" spans="1:10" x14ac:dyDescent="0.3">
      <c r="A358" t="s">
        <v>5</v>
      </c>
      <c r="B358">
        <v>3200</v>
      </c>
      <c r="C358">
        <v>100000</v>
      </c>
      <c r="D358">
        <v>500</v>
      </c>
      <c r="E358">
        <v>2.2873143333333332</v>
      </c>
      <c r="F358">
        <v>4.8592877777777774</v>
      </c>
      <c r="G358">
        <f>results4[[#This Row],[serial_time]]/results4[[#This Row],[parallel_v1_time]]</f>
        <v>2.1244512426485227</v>
      </c>
    </row>
    <row r="359" spans="1:10" x14ac:dyDescent="0.3">
      <c r="A359" t="s">
        <v>5</v>
      </c>
      <c r="B359">
        <v>6400</v>
      </c>
      <c r="C359">
        <v>100000</v>
      </c>
      <c r="D359">
        <v>500</v>
      </c>
      <c r="E359">
        <v>2.1191833333333334</v>
      </c>
      <c r="F359">
        <v>4.8592877777777774</v>
      </c>
      <c r="G359">
        <f>results4[[#This Row],[serial_time]]/results4[[#This Row],[parallel_v1_time]]</f>
        <v>2.293000186130401</v>
      </c>
    </row>
    <row r="360" spans="1:10" x14ac:dyDescent="0.3">
      <c r="A360" t="s">
        <v>5</v>
      </c>
      <c r="B360">
        <v>12800</v>
      </c>
      <c r="C360">
        <v>100000</v>
      </c>
      <c r="D360">
        <v>500</v>
      </c>
      <c r="E360">
        <v>2.059114333333333</v>
      </c>
      <c r="F360">
        <v>4.8592877777777774</v>
      </c>
      <c r="G360">
        <f>results4[[#This Row],[serial_time]]/results4[[#This Row],[parallel_v1_time]]</f>
        <v>2.3598921629142713</v>
      </c>
    </row>
    <row r="361" spans="1:10" x14ac:dyDescent="0.3">
      <c r="A361" t="s">
        <v>5</v>
      </c>
      <c r="B361">
        <v>25600</v>
      </c>
      <c r="C361">
        <v>100000</v>
      </c>
      <c r="D361">
        <v>500</v>
      </c>
      <c r="E361">
        <v>3.012354666666667</v>
      </c>
      <c r="F361">
        <v>4.8592877777777774</v>
      </c>
      <c r="G361">
        <f>results4[[#This Row],[serial_time]]/results4[[#This Row],[parallel_v1_time]]</f>
        <v>1.6131194083978304</v>
      </c>
    </row>
    <row r="362" spans="1:10" x14ac:dyDescent="0.3">
      <c r="A362" t="s">
        <v>6</v>
      </c>
      <c r="B362">
        <v>100</v>
      </c>
      <c r="C362">
        <v>500000</v>
      </c>
      <c r="D362">
        <v>50</v>
      </c>
      <c r="E362">
        <v>0.30570999999999998</v>
      </c>
      <c r="F362">
        <v>1.4645136666666667</v>
      </c>
      <c r="G362">
        <f>results4[[#This Row],[serial_time]]/results4[[#This Row],[parallel_v1_time]]</f>
        <v>4.790532421794075</v>
      </c>
      <c r="H362">
        <f>INDEX(B362:B379, MATCH(MIN(E362:E379), E362:E379, 0))</f>
        <v>1600</v>
      </c>
      <c r="I362" t="str">
        <f>INDEX(A362:A379, MATCH(MIN(E362:E379), E362:E379, 0))</f>
        <v>dynamic</v>
      </c>
      <c r="J362">
        <f>MAX(G362:G379)</f>
        <v>5.7073427686232225</v>
      </c>
    </row>
    <row r="363" spans="1:10" x14ac:dyDescent="0.3">
      <c r="A363" t="s">
        <v>6</v>
      </c>
      <c r="B363">
        <v>200</v>
      </c>
      <c r="C363">
        <v>500000</v>
      </c>
      <c r="D363">
        <v>50</v>
      </c>
      <c r="E363">
        <v>0.28190666666666669</v>
      </c>
      <c r="F363">
        <v>1.4645136666666667</v>
      </c>
      <c r="G363">
        <f>results4[[#This Row],[serial_time]]/results4[[#This Row],[parallel_v1_time]]</f>
        <v>5.1950302700657423</v>
      </c>
    </row>
    <row r="364" spans="1:10" x14ac:dyDescent="0.3">
      <c r="A364" t="s">
        <v>6</v>
      </c>
      <c r="B364">
        <v>400</v>
      </c>
      <c r="C364">
        <v>500000</v>
      </c>
      <c r="D364">
        <v>50</v>
      </c>
      <c r="E364">
        <v>0.28096233333333337</v>
      </c>
      <c r="F364">
        <v>1.4645136666666667</v>
      </c>
      <c r="G364">
        <f>results4[[#This Row],[serial_time]]/results4[[#This Row],[parallel_v1_time]]</f>
        <v>5.2124911168400976</v>
      </c>
    </row>
    <row r="365" spans="1:10" x14ac:dyDescent="0.3">
      <c r="A365" t="s">
        <v>6</v>
      </c>
      <c r="B365">
        <v>800</v>
      </c>
      <c r="C365">
        <v>500000</v>
      </c>
      <c r="D365">
        <v>50</v>
      </c>
      <c r="E365">
        <v>0.25911833333333334</v>
      </c>
      <c r="F365">
        <v>1.4645136666666667</v>
      </c>
      <c r="G365">
        <f>results4[[#This Row],[serial_time]]/results4[[#This Row],[parallel_v1_time]]</f>
        <v>5.6519106457152786</v>
      </c>
    </row>
    <row r="366" spans="1:10" x14ac:dyDescent="0.3">
      <c r="A366" t="s">
        <v>6</v>
      </c>
      <c r="B366">
        <v>1600</v>
      </c>
      <c r="C366">
        <v>500000</v>
      </c>
      <c r="D366">
        <v>50</v>
      </c>
      <c r="E366">
        <v>0.25660166666666667</v>
      </c>
      <c r="F366">
        <v>1.4645136666666667</v>
      </c>
      <c r="G366">
        <f>results4[[#This Row],[serial_time]]/results4[[#This Row],[parallel_v1_time]]</f>
        <v>5.7073427686232225</v>
      </c>
    </row>
    <row r="367" spans="1:10" x14ac:dyDescent="0.3">
      <c r="A367" t="s">
        <v>6</v>
      </c>
      <c r="B367">
        <v>3200</v>
      </c>
      <c r="C367">
        <v>500000</v>
      </c>
      <c r="D367">
        <v>50</v>
      </c>
      <c r="E367">
        <v>0.26141999999999999</v>
      </c>
      <c r="F367">
        <v>1.4645136666666667</v>
      </c>
      <c r="G367">
        <f>results4[[#This Row],[serial_time]]/results4[[#This Row],[parallel_v1_time]]</f>
        <v>5.6021485221737697</v>
      </c>
    </row>
    <row r="368" spans="1:10" x14ac:dyDescent="0.3">
      <c r="A368" t="s">
        <v>6</v>
      </c>
      <c r="B368">
        <v>6400</v>
      </c>
      <c r="C368">
        <v>500000</v>
      </c>
      <c r="D368">
        <v>50</v>
      </c>
      <c r="E368">
        <v>0.27181966666666663</v>
      </c>
      <c r="F368">
        <v>1.4645136666666667</v>
      </c>
      <c r="G368">
        <f>results4[[#This Row],[serial_time]]/results4[[#This Row],[parallel_v1_time]]</f>
        <v>5.3878134890901945</v>
      </c>
    </row>
    <row r="369" spans="1:10" x14ac:dyDescent="0.3">
      <c r="A369" t="s">
        <v>6</v>
      </c>
      <c r="B369">
        <v>12800</v>
      </c>
      <c r="C369">
        <v>500000</v>
      </c>
      <c r="D369">
        <v>50</v>
      </c>
      <c r="E369">
        <v>0.28453933333333331</v>
      </c>
      <c r="F369">
        <v>1.4645136666666667</v>
      </c>
      <c r="G369">
        <f>results4[[#This Row],[serial_time]]/results4[[#This Row],[parallel_v1_time]]</f>
        <v>5.1469638643983613</v>
      </c>
    </row>
    <row r="370" spans="1:10" x14ac:dyDescent="0.3">
      <c r="A370" t="s">
        <v>6</v>
      </c>
      <c r="B370">
        <v>25600</v>
      </c>
      <c r="C370">
        <v>500000</v>
      </c>
      <c r="D370">
        <v>50</v>
      </c>
      <c r="E370">
        <v>0.2991186666666667</v>
      </c>
      <c r="F370">
        <v>1.4645136666666667</v>
      </c>
      <c r="G370">
        <f>results4[[#This Row],[serial_time]]/results4[[#This Row],[parallel_v1_time]]</f>
        <v>4.8960958638489069</v>
      </c>
    </row>
    <row r="371" spans="1:10" x14ac:dyDescent="0.3">
      <c r="A371" t="s">
        <v>5</v>
      </c>
      <c r="B371">
        <v>100</v>
      </c>
      <c r="C371">
        <v>500000</v>
      </c>
      <c r="D371">
        <v>50</v>
      </c>
      <c r="E371">
        <v>0.31628566666666663</v>
      </c>
      <c r="F371">
        <v>1.4645136666666667</v>
      </c>
      <c r="G371">
        <f>results4[[#This Row],[serial_time]]/results4[[#This Row],[parallel_v1_time]]</f>
        <v>4.6303510434132864</v>
      </c>
    </row>
    <row r="372" spans="1:10" x14ac:dyDescent="0.3">
      <c r="A372" t="s">
        <v>5</v>
      </c>
      <c r="B372">
        <v>200</v>
      </c>
      <c r="C372">
        <v>500000</v>
      </c>
      <c r="D372">
        <v>50</v>
      </c>
      <c r="E372">
        <v>0.314724</v>
      </c>
      <c r="F372">
        <v>1.4645136666666667</v>
      </c>
      <c r="G372">
        <f>results4[[#This Row],[serial_time]]/results4[[#This Row],[parallel_v1_time]]</f>
        <v>4.653326936193829</v>
      </c>
    </row>
    <row r="373" spans="1:10" x14ac:dyDescent="0.3">
      <c r="A373" t="s">
        <v>5</v>
      </c>
      <c r="B373">
        <v>400</v>
      </c>
      <c r="C373">
        <v>500000</v>
      </c>
      <c r="D373">
        <v>50</v>
      </c>
      <c r="E373">
        <v>0.31682533333333335</v>
      </c>
      <c r="F373">
        <v>1.4645136666666667</v>
      </c>
      <c r="G373">
        <f>results4[[#This Row],[serial_time]]/results4[[#This Row],[parallel_v1_time]]</f>
        <v>4.6224639022973752</v>
      </c>
    </row>
    <row r="374" spans="1:10" x14ac:dyDescent="0.3">
      <c r="A374" t="s">
        <v>5</v>
      </c>
      <c r="B374">
        <v>800</v>
      </c>
      <c r="C374">
        <v>500000</v>
      </c>
      <c r="D374">
        <v>50</v>
      </c>
      <c r="E374">
        <v>0.33610400000000001</v>
      </c>
      <c r="F374">
        <v>1.4645136666666667</v>
      </c>
      <c r="G374">
        <f>results4[[#This Row],[serial_time]]/results4[[#This Row],[parallel_v1_time]]</f>
        <v>4.3573229317909536</v>
      </c>
    </row>
    <row r="375" spans="1:10" x14ac:dyDescent="0.3">
      <c r="A375" t="s">
        <v>5</v>
      </c>
      <c r="B375">
        <v>1600</v>
      </c>
      <c r="C375">
        <v>500000</v>
      </c>
      <c r="D375">
        <v>50</v>
      </c>
      <c r="E375">
        <v>0.31322566666666668</v>
      </c>
      <c r="F375">
        <v>1.4645136666666667</v>
      </c>
      <c r="G375">
        <f>results4[[#This Row],[serial_time]]/results4[[#This Row],[parallel_v1_time]]</f>
        <v>4.675586398304949</v>
      </c>
    </row>
    <row r="376" spans="1:10" x14ac:dyDescent="0.3">
      <c r="A376" t="s">
        <v>5</v>
      </c>
      <c r="B376">
        <v>3200</v>
      </c>
      <c r="C376">
        <v>500000</v>
      </c>
      <c r="D376">
        <v>50</v>
      </c>
      <c r="E376">
        <v>0.32558733333333328</v>
      </c>
      <c r="F376">
        <v>1.4645136666666667</v>
      </c>
      <c r="G376">
        <f>results4[[#This Row],[serial_time]]/results4[[#This Row],[parallel_v1_time]]</f>
        <v>4.498067082871775</v>
      </c>
    </row>
    <row r="377" spans="1:10" x14ac:dyDescent="0.3">
      <c r="A377" t="s">
        <v>5</v>
      </c>
      <c r="B377">
        <v>6400</v>
      </c>
      <c r="C377">
        <v>500000</v>
      </c>
      <c r="D377">
        <v>50</v>
      </c>
      <c r="E377">
        <v>0.32525500000000002</v>
      </c>
      <c r="F377">
        <v>1.4645136666666667</v>
      </c>
      <c r="G377">
        <f>results4[[#This Row],[serial_time]]/results4[[#This Row],[parallel_v1_time]]</f>
        <v>4.5026630387439601</v>
      </c>
    </row>
    <row r="378" spans="1:10" x14ac:dyDescent="0.3">
      <c r="A378" t="s">
        <v>5</v>
      </c>
      <c r="B378">
        <v>12800</v>
      </c>
      <c r="C378">
        <v>500000</v>
      </c>
      <c r="D378">
        <v>50</v>
      </c>
      <c r="E378">
        <v>0.375361</v>
      </c>
      <c r="F378">
        <v>1.4645136666666667</v>
      </c>
      <c r="G378">
        <f>results4[[#This Row],[serial_time]]/results4[[#This Row],[parallel_v1_time]]</f>
        <v>3.9016138242030118</v>
      </c>
    </row>
    <row r="379" spans="1:10" x14ac:dyDescent="0.3">
      <c r="A379" t="s">
        <v>5</v>
      </c>
      <c r="B379">
        <v>25600</v>
      </c>
      <c r="C379">
        <v>500000</v>
      </c>
      <c r="D379">
        <v>50</v>
      </c>
      <c r="E379">
        <v>0.366282</v>
      </c>
      <c r="F379">
        <v>1.4645136666666667</v>
      </c>
      <c r="G379">
        <f>results4[[#This Row],[serial_time]]/results4[[#This Row],[parallel_v1_time]]</f>
        <v>3.9983227859044854</v>
      </c>
    </row>
    <row r="380" spans="1:10" x14ac:dyDescent="0.3">
      <c r="A380" t="s">
        <v>6</v>
      </c>
      <c r="B380">
        <v>100</v>
      </c>
      <c r="C380">
        <v>500000</v>
      </c>
      <c r="D380">
        <v>100</v>
      </c>
      <c r="E380">
        <v>0.54704133333333338</v>
      </c>
      <c r="F380">
        <v>2.8904904444444446</v>
      </c>
      <c r="G380">
        <f>results4[[#This Row],[serial_time]]/results4[[#This Row],[parallel_v1_time]]</f>
        <v>5.2838611423227819</v>
      </c>
      <c r="H380">
        <f>INDEX(B380:B397, MATCH(MIN(E380:E397), E380:E397, 0))</f>
        <v>800</v>
      </c>
      <c r="I380" t="str">
        <f>INDEX(A380:A397, MATCH(MIN(E380:E397), E380:E397, 0))</f>
        <v>dynamic</v>
      </c>
      <c r="J380">
        <f>MAX(G380:G397)</f>
        <v>5.5908221197376262</v>
      </c>
    </row>
    <row r="381" spans="1:10" x14ac:dyDescent="0.3">
      <c r="A381" t="s">
        <v>6</v>
      </c>
      <c r="B381">
        <v>200</v>
      </c>
      <c r="C381">
        <v>500000</v>
      </c>
      <c r="D381">
        <v>100</v>
      </c>
      <c r="E381">
        <v>0.56919966666666666</v>
      </c>
      <c r="F381">
        <v>2.8904904444444446</v>
      </c>
      <c r="G381">
        <f>results4[[#This Row],[serial_time]]/results4[[#This Row],[parallel_v1_time]]</f>
        <v>5.0781660877836856</v>
      </c>
    </row>
    <row r="382" spans="1:10" x14ac:dyDescent="0.3">
      <c r="A382" t="s">
        <v>6</v>
      </c>
      <c r="B382">
        <v>400</v>
      </c>
      <c r="C382">
        <v>500000</v>
      </c>
      <c r="D382">
        <v>100</v>
      </c>
      <c r="E382">
        <v>0.526196</v>
      </c>
      <c r="F382">
        <v>2.8904904444444446</v>
      </c>
      <c r="G382">
        <f>results4[[#This Row],[serial_time]]/results4[[#This Row],[parallel_v1_time]]</f>
        <v>5.4931820926887411</v>
      </c>
    </row>
    <row r="383" spans="1:10" x14ac:dyDescent="0.3">
      <c r="A383" t="s">
        <v>6</v>
      </c>
      <c r="B383">
        <v>800</v>
      </c>
      <c r="C383">
        <v>500000</v>
      </c>
      <c r="D383">
        <v>100</v>
      </c>
      <c r="E383">
        <v>0.51700633333333335</v>
      </c>
      <c r="F383">
        <v>2.8904904444444446</v>
      </c>
      <c r="G383">
        <f>results4[[#This Row],[serial_time]]/results4[[#This Row],[parallel_v1_time]]</f>
        <v>5.5908221197376262</v>
      </c>
    </row>
    <row r="384" spans="1:10" x14ac:dyDescent="0.3">
      <c r="A384" t="s">
        <v>6</v>
      </c>
      <c r="B384">
        <v>1600</v>
      </c>
      <c r="C384">
        <v>500000</v>
      </c>
      <c r="D384">
        <v>100</v>
      </c>
      <c r="E384">
        <v>0.61104466666666668</v>
      </c>
      <c r="F384">
        <v>2.8904904444444446</v>
      </c>
      <c r="G384">
        <f>results4[[#This Row],[serial_time]]/results4[[#This Row],[parallel_v1_time]]</f>
        <v>4.7304077788821406</v>
      </c>
    </row>
    <row r="385" spans="1:10" x14ac:dyDescent="0.3">
      <c r="A385" t="s">
        <v>6</v>
      </c>
      <c r="B385">
        <v>3200</v>
      </c>
      <c r="C385">
        <v>500000</v>
      </c>
      <c r="D385">
        <v>100</v>
      </c>
      <c r="E385">
        <v>0.52258266666666664</v>
      </c>
      <c r="F385">
        <v>2.8904904444444446</v>
      </c>
      <c r="G385">
        <f>results4[[#This Row],[serial_time]]/results4[[#This Row],[parallel_v1_time]]</f>
        <v>5.5311640221089959</v>
      </c>
    </row>
    <row r="386" spans="1:10" x14ac:dyDescent="0.3">
      <c r="A386" t="s">
        <v>6</v>
      </c>
      <c r="B386">
        <v>6400</v>
      </c>
      <c r="C386">
        <v>500000</v>
      </c>
      <c r="D386">
        <v>100</v>
      </c>
      <c r="E386">
        <v>0.54165399999999997</v>
      </c>
      <c r="F386">
        <v>2.8904904444444446</v>
      </c>
      <c r="G386">
        <f>results4[[#This Row],[serial_time]]/results4[[#This Row],[parallel_v1_time]]</f>
        <v>5.3364148412906482</v>
      </c>
    </row>
    <row r="387" spans="1:10" x14ac:dyDescent="0.3">
      <c r="A387" t="s">
        <v>6</v>
      </c>
      <c r="B387">
        <v>12800</v>
      </c>
      <c r="C387">
        <v>500000</v>
      </c>
      <c r="D387">
        <v>100</v>
      </c>
      <c r="E387">
        <v>0.5608873333333334</v>
      </c>
      <c r="F387">
        <v>2.8904904444444446</v>
      </c>
      <c r="G387">
        <f>results4[[#This Row],[serial_time]]/results4[[#This Row],[parallel_v1_time]]</f>
        <v>5.1534243557727768</v>
      </c>
    </row>
    <row r="388" spans="1:10" x14ac:dyDescent="0.3">
      <c r="A388" t="s">
        <v>6</v>
      </c>
      <c r="B388">
        <v>25600</v>
      </c>
      <c r="C388">
        <v>500000</v>
      </c>
      <c r="D388">
        <v>100</v>
      </c>
      <c r="E388">
        <v>0.6025330000000001</v>
      </c>
      <c r="F388">
        <v>2.8904904444444446</v>
      </c>
      <c r="G388">
        <f>results4[[#This Row],[serial_time]]/results4[[#This Row],[parallel_v1_time]]</f>
        <v>4.7972317606578301</v>
      </c>
    </row>
    <row r="389" spans="1:10" x14ac:dyDescent="0.3">
      <c r="A389" t="s">
        <v>5</v>
      </c>
      <c r="B389">
        <v>100</v>
      </c>
      <c r="C389">
        <v>500000</v>
      </c>
      <c r="D389">
        <v>100</v>
      </c>
      <c r="E389">
        <v>0.6111536666666666</v>
      </c>
      <c r="F389">
        <v>2.8904904444444446</v>
      </c>
      <c r="G389">
        <f>results4[[#This Row],[serial_time]]/results4[[#This Row],[parallel_v1_time]]</f>
        <v>4.7295641048996053</v>
      </c>
    </row>
    <row r="390" spans="1:10" x14ac:dyDescent="0.3">
      <c r="A390" t="s">
        <v>5</v>
      </c>
      <c r="B390">
        <v>200</v>
      </c>
      <c r="C390">
        <v>500000</v>
      </c>
      <c r="D390">
        <v>100</v>
      </c>
      <c r="E390">
        <v>0.60141633333333333</v>
      </c>
      <c r="F390">
        <v>2.8904904444444446</v>
      </c>
      <c r="G390">
        <f>results4[[#This Row],[serial_time]]/results4[[#This Row],[parallel_v1_time]]</f>
        <v>4.8061389161547732</v>
      </c>
    </row>
    <row r="391" spans="1:10" x14ac:dyDescent="0.3">
      <c r="A391" t="s">
        <v>5</v>
      </c>
      <c r="B391">
        <v>400</v>
      </c>
      <c r="C391">
        <v>500000</v>
      </c>
      <c r="D391">
        <v>100</v>
      </c>
      <c r="E391">
        <v>0.67685166666666674</v>
      </c>
      <c r="F391">
        <v>2.8904904444444446</v>
      </c>
      <c r="G391">
        <f>results4[[#This Row],[serial_time]]/results4[[#This Row],[parallel_v1_time]]</f>
        <v>4.2704932067012873</v>
      </c>
    </row>
    <row r="392" spans="1:10" x14ac:dyDescent="0.3">
      <c r="A392" t="s">
        <v>5</v>
      </c>
      <c r="B392">
        <v>800</v>
      </c>
      <c r="C392">
        <v>500000</v>
      </c>
      <c r="D392">
        <v>100</v>
      </c>
      <c r="E392">
        <v>0.6075706666666667</v>
      </c>
      <c r="F392">
        <v>2.8904904444444446</v>
      </c>
      <c r="G392">
        <f>results4[[#This Row],[serial_time]]/results4[[#This Row],[parallel_v1_time]]</f>
        <v>4.7574555570673445</v>
      </c>
    </row>
    <row r="393" spans="1:10" x14ac:dyDescent="0.3">
      <c r="A393" t="s">
        <v>5</v>
      </c>
      <c r="B393">
        <v>1600</v>
      </c>
      <c r="C393">
        <v>500000</v>
      </c>
      <c r="D393">
        <v>100</v>
      </c>
      <c r="E393">
        <v>0.72503933333333326</v>
      </c>
      <c r="F393">
        <v>2.8904904444444446</v>
      </c>
      <c r="G393">
        <f>results4[[#This Row],[serial_time]]/results4[[#This Row],[parallel_v1_time]]</f>
        <v>3.9866670835022902</v>
      </c>
    </row>
    <row r="394" spans="1:10" x14ac:dyDescent="0.3">
      <c r="A394" t="s">
        <v>5</v>
      </c>
      <c r="B394">
        <v>3200</v>
      </c>
      <c r="C394">
        <v>500000</v>
      </c>
      <c r="D394">
        <v>100</v>
      </c>
      <c r="E394">
        <v>0.70907833333333325</v>
      </c>
      <c r="F394">
        <v>2.8904904444444446</v>
      </c>
      <c r="G394">
        <f>results4[[#This Row],[serial_time]]/results4[[#This Row],[parallel_v1_time]]</f>
        <v>4.076404973279085</v>
      </c>
    </row>
    <row r="395" spans="1:10" x14ac:dyDescent="0.3">
      <c r="A395" t="s">
        <v>5</v>
      </c>
      <c r="B395">
        <v>6400</v>
      </c>
      <c r="C395">
        <v>500000</v>
      </c>
      <c r="D395">
        <v>100</v>
      </c>
      <c r="E395">
        <v>0.66017633333333336</v>
      </c>
      <c r="F395">
        <v>2.8904904444444446</v>
      </c>
      <c r="G395">
        <f>results4[[#This Row],[serial_time]]/results4[[#This Row],[parallel_v1_time]]</f>
        <v>4.3783612021501996</v>
      </c>
    </row>
    <row r="396" spans="1:10" x14ac:dyDescent="0.3">
      <c r="A396" t="s">
        <v>5</v>
      </c>
      <c r="B396">
        <v>12800</v>
      </c>
      <c r="C396">
        <v>500000</v>
      </c>
      <c r="D396">
        <v>100</v>
      </c>
      <c r="E396">
        <v>0.68846433333333323</v>
      </c>
      <c r="F396">
        <v>2.8904904444444446</v>
      </c>
      <c r="G396">
        <f>results4[[#This Row],[serial_time]]/results4[[#This Row],[parallel_v1_time]]</f>
        <v>4.1984606965034423</v>
      </c>
    </row>
    <row r="397" spans="1:10" x14ac:dyDescent="0.3">
      <c r="A397" t="s">
        <v>5</v>
      </c>
      <c r="B397">
        <v>25600</v>
      </c>
      <c r="C397">
        <v>500000</v>
      </c>
      <c r="D397">
        <v>100</v>
      </c>
      <c r="E397">
        <v>0.73022533333333328</v>
      </c>
      <c r="F397">
        <v>2.8904904444444446</v>
      </c>
      <c r="G397">
        <f>results4[[#This Row],[serial_time]]/results4[[#This Row],[parallel_v1_time]]</f>
        <v>3.9583541031778933</v>
      </c>
    </row>
    <row r="398" spans="1:10" x14ac:dyDescent="0.3">
      <c r="A398" t="s">
        <v>6</v>
      </c>
      <c r="B398">
        <v>100</v>
      </c>
      <c r="C398">
        <v>500000</v>
      </c>
      <c r="D398">
        <v>150</v>
      </c>
      <c r="E398">
        <v>0.81445599999999996</v>
      </c>
      <c r="F398">
        <v>4.0581946666666671</v>
      </c>
      <c r="G398">
        <f>results4[[#This Row],[serial_time]]/results4[[#This Row],[parallel_v1_time]]</f>
        <v>4.982705838825753</v>
      </c>
      <c r="H398">
        <f>INDEX(B398:B415, MATCH(MIN(E398:E415), E398:E415, 0))</f>
        <v>800</v>
      </c>
      <c r="I398" t="str">
        <f>INDEX(A398:A415, MATCH(MIN(E398:E415), E398:E415, 0))</f>
        <v>dynamic</v>
      </c>
      <c r="J398">
        <f>MAX(G398:G415)</f>
        <v>5.3766376119582269</v>
      </c>
    </row>
    <row r="399" spans="1:10" x14ac:dyDescent="0.3">
      <c r="A399" t="s">
        <v>6</v>
      </c>
      <c r="B399">
        <v>200</v>
      </c>
      <c r="C399">
        <v>500000</v>
      </c>
      <c r="D399">
        <v>150</v>
      </c>
      <c r="E399">
        <v>0.81108433333333341</v>
      </c>
      <c r="F399">
        <v>4.0581946666666671</v>
      </c>
      <c r="G399">
        <f>results4[[#This Row],[serial_time]]/results4[[#This Row],[parallel_v1_time]]</f>
        <v>5.0034188799931618</v>
      </c>
    </row>
    <row r="400" spans="1:10" x14ac:dyDescent="0.3">
      <c r="A400" t="s">
        <v>6</v>
      </c>
      <c r="B400">
        <v>400</v>
      </c>
      <c r="C400">
        <v>500000</v>
      </c>
      <c r="D400">
        <v>150</v>
      </c>
      <c r="E400">
        <v>0.77240199999999992</v>
      </c>
      <c r="F400">
        <v>4.0581946666666671</v>
      </c>
      <c r="G400">
        <f>results4[[#This Row],[serial_time]]/results4[[#This Row],[parallel_v1_time]]</f>
        <v>5.2539929553091103</v>
      </c>
    </row>
    <row r="401" spans="1:10" x14ac:dyDescent="0.3">
      <c r="A401" t="s">
        <v>6</v>
      </c>
      <c r="B401">
        <v>800</v>
      </c>
      <c r="C401">
        <v>500000</v>
      </c>
      <c r="D401">
        <v>150</v>
      </c>
      <c r="E401">
        <v>0.75478300000000009</v>
      </c>
      <c r="F401">
        <v>4.0581946666666671</v>
      </c>
      <c r="G401">
        <f>results4[[#This Row],[serial_time]]/results4[[#This Row],[parallel_v1_time]]</f>
        <v>5.3766376119582269</v>
      </c>
    </row>
    <row r="402" spans="1:10" x14ac:dyDescent="0.3">
      <c r="A402" t="s">
        <v>6</v>
      </c>
      <c r="B402">
        <v>1600</v>
      </c>
      <c r="C402">
        <v>500000</v>
      </c>
      <c r="D402">
        <v>150</v>
      </c>
      <c r="E402">
        <v>0.88038900000000009</v>
      </c>
      <c r="F402">
        <v>4.0581946666666671</v>
      </c>
      <c r="G402">
        <f>results4[[#This Row],[serial_time]]/results4[[#This Row],[parallel_v1_time]]</f>
        <v>4.6095472190891371</v>
      </c>
    </row>
    <row r="403" spans="1:10" x14ac:dyDescent="0.3">
      <c r="A403" t="s">
        <v>6</v>
      </c>
      <c r="B403">
        <v>3200</v>
      </c>
      <c r="C403">
        <v>500000</v>
      </c>
      <c r="D403">
        <v>150</v>
      </c>
      <c r="E403">
        <v>0.77361866666666668</v>
      </c>
      <c r="F403">
        <v>4.0581946666666671</v>
      </c>
      <c r="G403">
        <f>results4[[#This Row],[serial_time]]/results4[[#This Row],[parallel_v1_time]]</f>
        <v>5.2457300237498581</v>
      </c>
    </row>
    <row r="404" spans="1:10" x14ac:dyDescent="0.3">
      <c r="A404" t="s">
        <v>6</v>
      </c>
      <c r="B404">
        <v>6400</v>
      </c>
      <c r="C404">
        <v>500000</v>
      </c>
      <c r="D404">
        <v>150</v>
      </c>
      <c r="E404">
        <v>0.80814666666666668</v>
      </c>
      <c r="F404">
        <v>4.0581946666666671</v>
      </c>
      <c r="G404">
        <f>results4[[#This Row],[serial_time]]/results4[[#This Row],[parallel_v1_time]]</f>
        <v>5.0216066390589171</v>
      </c>
    </row>
    <row r="405" spans="1:10" x14ac:dyDescent="0.3">
      <c r="A405" t="s">
        <v>6</v>
      </c>
      <c r="B405">
        <v>12800</v>
      </c>
      <c r="C405">
        <v>500000</v>
      </c>
      <c r="D405">
        <v>150</v>
      </c>
      <c r="E405">
        <v>1.0332443333333334</v>
      </c>
      <c r="F405">
        <v>4.0581946666666671</v>
      </c>
      <c r="G405">
        <f>results4[[#This Row],[serial_time]]/results4[[#This Row],[parallel_v1_time]]</f>
        <v>3.9276234436966022</v>
      </c>
    </row>
    <row r="406" spans="1:10" x14ac:dyDescent="0.3">
      <c r="A406" t="s">
        <v>6</v>
      </c>
      <c r="B406">
        <v>25600</v>
      </c>
      <c r="C406">
        <v>500000</v>
      </c>
      <c r="D406">
        <v>150</v>
      </c>
      <c r="E406">
        <v>0.87088100000000013</v>
      </c>
      <c r="F406">
        <v>4.0581946666666671</v>
      </c>
      <c r="G406">
        <f>results4[[#This Row],[serial_time]]/results4[[#This Row],[parallel_v1_time]]</f>
        <v>4.6598727801693531</v>
      </c>
    </row>
    <row r="407" spans="1:10" x14ac:dyDescent="0.3">
      <c r="A407" t="s">
        <v>5</v>
      </c>
      <c r="B407">
        <v>100</v>
      </c>
      <c r="C407">
        <v>500000</v>
      </c>
      <c r="D407">
        <v>150</v>
      </c>
      <c r="E407">
        <v>0.93628199999999995</v>
      </c>
      <c r="F407">
        <v>4.0581946666666671</v>
      </c>
      <c r="G407">
        <f>results4[[#This Row],[serial_time]]/results4[[#This Row],[parallel_v1_time]]</f>
        <v>4.3343721941323956</v>
      </c>
    </row>
    <row r="408" spans="1:10" x14ac:dyDescent="0.3">
      <c r="A408" t="s">
        <v>5</v>
      </c>
      <c r="B408">
        <v>200</v>
      </c>
      <c r="C408">
        <v>500000</v>
      </c>
      <c r="D408">
        <v>150</v>
      </c>
      <c r="E408">
        <v>0.91384900000000002</v>
      </c>
      <c r="F408">
        <v>4.0581946666666671</v>
      </c>
      <c r="G408">
        <f>results4[[#This Row],[serial_time]]/results4[[#This Row],[parallel_v1_time]]</f>
        <v>4.4407715789661824</v>
      </c>
    </row>
    <row r="409" spans="1:10" x14ac:dyDescent="0.3">
      <c r="A409" t="s">
        <v>5</v>
      </c>
      <c r="B409">
        <v>400</v>
      </c>
      <c r="C409">
        <v>500000</v>
      </c>
      <c r="D409">
        <v>150</v>
      </c>
      <c r="E409">
        <v>1.0529743333333332</v>
      </c>
      <c r="F409">
        <v>4.0581946666666671</v>
      </c>
      <c r="G409">
        <f>results4[[#This Row],[serial_time]]/results4[[#This Row],[parallel_v1_time]]</f>
        <v>3.8540299969324994</v>
      </c>
    </row>
    <row r="410" spans="1:10" x14ac:dyDescent="0.3">
      <c r="A410" t="s">
        <v>5</v>
      </c>
      <c r="B410">
        <v>800</v>
      </c>
      <c r="C410">
        <v>500000</v>
      </c>
      <c r="D410">
        <v>150</v>
      </c>
      <c r="E410">
        <v>0.91063866666666671</v>
      </c>
      <c r="F410">
        <v>4.0581946666666671</v>
      </c>
      <c r="G410">
        <f>results4[[#This Row],[serial_time]]/results4[[#This Row],[parallel_v1_time]]</f>
        <v>4.4564269179579465</v>
      </c>
    </row>
    <row r="411" spans="1:10" x14ac:dyDescent="0.3">
      <c r="A411" t="s">
        <v>5</v>
      </c>
      <c r="B411">
        <v>1600</v>
      </c>
      <c r="C411">
        <v>500000</v>
      </c>
      <c r="D411">
        <v>150</v>
      </c>
      <c r="E411">
        <v>0.94235466666666667</v>
      </c>
      <c r="F411">
        <v>4.0581946666666671</v>
      </c>
      <c r="G411">
        <f>results4[[#This Row],[serial_time]]/results4[[#This Row],[parallel_v1_time]]</f>
        <v>4.3064408870828537</v>
      </c>
    </row>
    <row r="412" spans="1:10" x14ac:dyDescent="0.3">
      <c r="A412" t="s">
        <v>5</v>
      </c>
      <c r="B412">
        <v>3200</v>
      </c>
      <c r="C412">
        <v>500000</v>
      </c>
      <c r="D412">
        <v>150</v>
      </c>
      <c r="E412">
        <v>1.0148059999999999</v>
      </c>
      <c r="F412">
        <v>4.0581946666666671</v>
      </c>
      <c r="G412">
        <f>results4[[#This Row],[serial_time]]/results4[[#This Row],[parallel_v1_time]]</f>
        <v>3.9989856846201812</v>
      </c>
    </row>
    <row r="413" spans="1:10" x14ac:dyDescent="0.3">
      <c r="A413" t="s">
        <v>5</v>
      </c>
      <c r="B413">
        <v>6400</v>
      </c>
      <c r="C413">
        <v>500000</v>
      </c>
      <c r="D413">
        <v>150</v>
      </c>
      <c r="E413">
        <v>1.0413650000000001</v>
      </c>
      <c r="F413">
        <v>4.0581946666666671</v>
      </c>
      <c r="G413">
        <f>results4[[#This Row],[serial_time]]/results4[[#This Row],[parallel_v1_time]]</f>
        <v>3.8969954498822861</v>
      </c>
    </row>
    <row r="414" spans="1:10" x14ac:dyDescent="0.3">
      <c r="A414" t="s">
        <v>5</v>
      </c>
      <c r="B414">
        <v>12800</v>
      </c>
      <c r="C414">
        <v>500000</v>
      </c>
      <c r="D414">
        <v>150</v>
      </c>
      <c r="E414">
        <v>0.98064833333333334</v>
      </c>
      <c r="F414">
        <v>4.0581946666666671</v>
      </c>
      <c r="G414">
        <f>results4[[#This Row],[serial_time]]/results4[[#This Row],[parallel_v1_time]]</f>
        <v>4.1382772281602822</v>
      </c>
    </row>
    <row r="415" spans="1:10" x14ac:dyDescent="0.3">
      <c r="A415" t="s">
        <v>5</v>
      </c>
      <c r="B415">
        <v>25600</v>
      </c>
      <c r="C415">
        <v>500000</v>
      </c>
      <c r="D415">
        <v>150</v>
      </c>
      <c r="E415">
        <v>1.0571086666666665</v>
      </c>
      <c r="F415">
        <v>4.0581946666666671</v>
      </c>
      <c r="G415">
        <f>results4[[#This Row],[serial_time]]/results4[[#This Row],[parallel_v1_time]]</f>
        <v>3.8389569536528265</v>
      </c>
    </row>
    <row r="416" spans="1:10" x14ac:dyDescent="0.3">
      <c r="A416" t="s">
        <v>6</v>
      </c>
      <c r="B416">
        <v>100</v>
      </c>
      <c r="C416">
        <v>500000</v>
      </c>
      <c r="D416">
        <v>200</v>
      </c>
      <c r="E416">
        <v>1.0677316666666667</v>
      </c>
      <c r="F416">
        <v>5.5319607777777788</v>
      </c>
      <c r="G416">
        <f>results4[[#This Row],[serial_time]]/results4[[#This Row],[parallel_v1_time]]</f>
        <v>5.181040284257854</v>
      </c>
      <c r="H416">
        <f>INDEX(B416:B433, MATCH(MIN(E416:E433), E416:E433, 0))</f>
        <v>1600</v>
      </c>
      <c r="I416" t="str">
        <f>INDEX(A416:A433, MATCH(MIN(E416:E433), E416:E433, 0))</f>
        <v>dynamic</v>
      </c>
      <c r="J416">
        <f>MAX(G416:G433)</f>
        <v>5.4875718094114498</v>
      </c>
    </row>
    <row r="417" spans="1:7" x14ac:dyDescent="0.3">
      <c r="A417" t="s">
        <v>6</v>
      </c>
      <c r="B417">
        <v>200</v>
      </c>
      <c r="C417">
        <v>500000</v>
      </c>
      <c r="D417">
        <v>200</v>
      </c>
      <c r="E417">
        <v>1.04495</v>
      </c>
      <c r="F417">
        <v>5.5319607777777788</v>
      </c>
      <c r="G417">
        <f>results4[[#This Row],[serial_time]]/results4[[#This Row],[parallel_v1_time]]</f>
        <v>5.2939956723075543</v>
      </c>
    </row>
    <row r="418" spans="1:7" x14ac:dyDescent="0.3">
      <c r="A418" t="s">
        <v>6</v>
      </c>
      <c r="B418">
        <v>400</v>
      </c>
      <c r="C418">
        <v>500000</v>
      </c>
      <c r="D418">
        <v>200</v>
      </c>
      <c r="E418">
        <v>1.0391753333333333</v>
      </c>
      <c r="F418">
        <v>5.5319607777777788</v>
      </c>
      <c r="G418">
        <f>results4[[#This Row],[serial_time]]/results4[[#This Row],[parallel_v1_time]]</f>
        <v>5.3234142500602522</v>
      </c>
    </row>
    <row r="419" spans="1:7" x14ac:dyDescent="0.3">
      <c r="A419" t="s">
        <v>6</v>
      </c>
      <c r="B419">
        <v>800</v>
      </c>
      <c r="C419">
        <v>500000</v>
      </c>
      <c r="D419">
        <v>200</v>
      </c>
      <c r="E419">
        <v>1.0402706666666666</v>
      </c>
      <c r="F419">
        <v>5.5319607777777788</v>
      </c>
      <c r="G419">
        <f>results4[[#This Row],[serial_time]]/results4[[#This Row],[parallel_v1_time]]</f>
        <v>5.3178090616587408</v>
      </c>
    </row>
    <row r="420" spans="1:7" x14ac:dyDescent="0.3">
      <c r="A420" t="s">
        <v>6</v>
      </c>
      <c r="B420">
        <v>1600</v>
      </c>
      <c r="C420">
        <v>500000</v>
      </c>
      <c r="D420">
        <v>200</v>
      </c>
      <c r="E420">
        <v>1.008089</v>
      </c>
      <c r="F420">
        <v>5.5319607777777788</v>
      </c>
      <c r="G420">
        <f>results4[[#This Row],[serial_time]]/results4[[#This Row],[parallel_v1_time]]</f>
        <v>5.4875718094114498</v>
      </c>
    </row>
    <row r="421" spans="1:7" x14ac:dyDescent="0.3">
      <c r="A421" t="s">
        <v>6</v>
      </c>
      <c r="B421">
        <v>3200</v>
      </c>
      <c r="C421">
        <v>500000</v>
      </c>
      <c r="D421">
        <v>200</v>
      </c>
      <c r="E421">
        <v>1.0338969999999998</v>
      </c>
      <c r="F421">
        <v>5.5319607777777788</v>
      </c>
      <c r="G421">
        <f>results4[[#This Row],[serial_time]]/results4[[#This Row],[parallel_v1_time]]</f>
        <v>5.3505917685976261</v>
      </c>
    </row>
    <row r="422" spans="1:7" x14ac:dyDescent="0.3">
      <c r="A422" t="s">
        <v>6</v>
      </c>
      <c r="B422">
        <v>6400</v>
      </c>
      <c r="C422">
        <v>500000</v>
      </c>
      <c r="D422">
        <v>200</v>
      </c>
      <c r="E422">
        <v>1.0581923333333332</v>
      </c>
      <c r="F422">
        <v>5.5319607777777788</v>
      </c>
      <c r="G422">
        <f>results4[[#This Row],[serial_time]]/results4[[#This Row],[parallel_v1_time]]</f>
        <v>5.2277460377660834</v>
      </c>
    </row>
    <row r="423" spans="1:7" x14ac:dyDescent="0.3">
      <c r="A423" t="s">
        <v>6</v>
      </c>
      <c r="B423">
        <v>12800</v>
      </c>
      <c r="C423">
        <v>500000</v>
      </c>
      <c r="D423">
        <v>200</v>
      </c>
      <c r="E423">
        <v>1.12415</v>
      </c>
      <c r="F423">
        <v>5.5319607777777788</v>
      </c>
      <c r="G423">
        <f>results4[[#This Row],[serial_time]]/results4[[#This Row],[parallel_v1_time]]</f>
        <v>4.9210165705446594</v>
      </c>
    </row>
    <row r="424" spans="1:7" x14ac:dyDescent="0.3">
      <c r="A424" t="s">
        <v>6</v>
      </c>
      <c r="B424">
        <v>25600</v>
      </c>
      <c r="C424">
        <v>500000</v>
      </c>
      <c r="D424">
        <v>200</v>
      </c>
      <c r="E424">
        <v>1.1656273333333333</v>
      </c>
      <c r="F424">
        <v>5.5319607777777788</v>
      </c>
      <c r="G424">
        <f>results4[[#This Row],[serial_time]]/results4[[#This Row],[parallel_v1_time]]</f>
        <v>4.7459085932362992</v>
      </c>
    </row>
    <row r="425" spans="1:7" x14ac:dyDescent="0.3">
      <c r="A425" t="s">
        <v>5</v>
      </c>
      <c r="B425">
        <v>100</v>
      </c>
      <c r="C425">
        <v>500000</v>
      </c>
      <c r="D425">
        <v>200</v>
      </c>
      <c r="E425">
        <v>1.2299279999999999</v>
      </c>
      <c r="F425">
        <v>5.5319607777777788</v>
      </c>
      <c r="G425">
        <f>results4[[#This Row],[serial_time]]/results4[[#This Row],[parallel_v1_time]]</f>
        <v>4.4977923730314124</v>
      </c>
    </row>
    <row r="426" spans="1:7" x14ac:dyDescent="0.3">
      <c r="A426" t="s">
        <v>5</v>
      </c>
      <c r="B426">
        <v>200</v>
      </c>
      <c r="C426">
        <v>500000</v>
      </c>
      <c r="D426">
        <v>200</v>
      </c>
      <c r="E426">
        <v>1.2164109999999999</v>
      </c>
      <c r="F426">
        <v>5.5319607777777788</v>
      </c>
      <c r="G426">
        <f>results4[[#This Row],[serial_time]]/results4[[#This Row],[parallel_v1_time]]</f>
        <v>4.5477727328820432</v>
      </c>
    </row>
    <row r="427" spans="1:7" x14ac:dyDescent="0.3">
      <c r="A427" t="s">
        <v>5</v>
      </c>
      <c r="B427">
        <v>400</v>
      </c>
      <c r="C427">
        <v>500000</v>
      </c>
      <c r="D427">
        <v>200</v>
      </c>
      <c r="E427">
        <v>1.2495229999999999</v>
      </c>
      <c r="F427">
        <v>5.5319607777777788</v>
      </c>
      <c r="G427">
        <f>results4[[#This Row],[serial_time]]/results4[[#This Row],[parallel_v1_time]]</f>
        <v>4.4272580638994077</v>
      </c>
    </row>
    <row r="428" spans="1:7" x14ac:dyDescent="0.3">
      <c r="A428" t="s">
        <v>5</v>
      </c>
      <c r="B428">
        <v>800</v>
      </c>
      <c r="C428">
        <v>500000</v>
      </c>
      <c r="D428">
        <v>200</v>
      </c>
      <c r="E428">
        <v>1.2129313333333334</v>
      </c>
      <c r="F428">
        <v>5.5319607777777788</v>
      </c>
      <c r="G428">
        <f>results4[[#This Row],[serial_time]]/results4[[#This Row],[parallel_v1_time]]</f>
        <v>4.5608194180086414</v>
      </c>
    </row>
    <row r="429" spans="1:7" x14ac:dyDescent="0.3">
      <c r="A429" t="s">
        <v>5</v>
      </c>
      <c r="B429">
        <v>1600</v>
      </c>
      <c r="C429">
        <v>500000</v>
      </c>
      <c r="D429">
        <v>200</v>
      </c>
      <c r="E429">
        <v>1.2816813333333332</v>
      </c>
      <c r="F429">
        <v>5.5319607777777788</v>
      </c>
      <c r="G429">
        <f>results4[[#This Row],[serial_time]]/results4[[#This Row],[parallel_v1_time]]</f>
        <v>4.3161748820906443</v>
      </c>
    </row>
    <row r="430" spans="1:7" x14ac:dyDescent="0.3">
      <c r="A430" t="s">
        <v>5</v>
      </c>
      <c r="B430">
        <v>3200</v>
      </c>
      <c r="C430">
        <v>500000</v>
      </c>
      <c r="D430">
        <v>200</v>
      </c>
      <c r="E430">
        <v>1.549512</v>
      </c>
      <c r="F430">
        <v>5.5319607777777788</v>
      </c>
      <c r="G430">
        <f>results4[[#This Row],[serial_time]]/results4[[#This Row],[parallel_v1_time]]</f>
        <v>3.5701309688326255</v>
      </c>
    </row>
    <row r="431" spans="1:7" x14ac:dyDescent="0.3">
      <c r="A431" t="s">
        <v>5</v>
      </c>
      <c r="B431">
        <v>6400</v>
      </c>
      <c r="C431">
        <v>500000</v>
      </c>
      <c r="D431">
        <v>200</v>
      </c>
      <c r="E431">
        <v>1.2661930000000001</v>
      </c>
      <c r="F431">
        <v>5.5319607777777788</v>
      </c>
      <c r="G431">
        <f>results4[[#This Row],[serial_time]]/results4[[#This Row],[parallel_v1_time]]</f>
        <v>4.3689712214313126</v>
      </c>
    </row>
    <row r="432" spans="1:7" x14ac:dyDescent="0.3">
      <c r="A432" t="s">
        <v>5</v>
      </c>
      <c r="B432">
        <v>12800</v>
      </c>
      <c r="C432">
        <v>500000</v>
      </c>
      <c r="D432">
        <v>200</v>
      </c>
      <c r="E432">
        <v>1.3743986666666668</v>
      </c>
      <c r="F432">
        <v>5.5319607777777788</v>
      </c>
      <c r="G432">
        <f>results4[[#This Row],[serial_time]]/results4[[#This Row],[parallel_v1_time]]</f>
        <v>4.0250044706420303</v>
      </c>
    </row>
    <row r="433" spans="1:10" x14ac:dyDescent="0.3">
      <c r="A433" t="s">
        <v>5</v>
      </c>
      <c r="B433">
        <v>25600</v>
      </c>
      <c r="C433">
        <v>500000</v>
      </c>
      <c r="D433">
        <v>200</v>
      </c>
      <c r="E433">
        <v>1.3886706666666668</v>
      </c>
      <c r="F433">
        <v>5.5319607777777788</v>
      </c>
      <c r="G433">
        <f>results4[[#This Row],[serial_time]]/results4[[#This Row],[parallel_v1_time]]</f>
        <v>3.983637669150577</v>
      </c>
    </row>
    <row r="434" spans="1:10" x14ac:dyDescent="0.3">
      <c r="A434" t="s">
        <v>6</v>
      </c>
      <c r="B434">
        <v>100</v>
      </c>
      <c r="C434">
        <v>500000</v>
      </c>
      <c r="D434">
        <v>500</v>
      </c>
      <c r="E434">
        <v>2.8362530000000006</v>
      </c>
      <c r="F434">
        <v>12.951506777777777</v>
      </c>
      <c r="G434">
        <f>results4[[#This Row],[serial_time]]/results4[[#This Row],[parallel_v1_time]]</f>
        <v>4.5664144833968532</v>
      </c>
      <c r="H434">
        <f>INDEX(B434:B451, MATCH(MIN(E434:E451), E434:E451, 0))</f>
        <v>800</v>
      </c>
      <c r="I434" t="str">
        <f>INDEX(A434:A451, MATCH(MIN(E434:E451), E434:E451, 0))</f>
        <v>dynamic</v>
      </c>
      <c r="J434">
        <f>MAX(G434:G451)</f>
        <v>5.0319143388514345</v>
      </c>
    </row>
    <row r="435" spans="1:10" x14ac:dyDescent="0.3">
      <c r="A435" t="s">
        <v>6</v>
      </c>
      <c r="B435">
        <v>200</v>
      </c>
      <c r="C435">
        <v>500000</v>
      </c>
      <c r="D435">
        <v>500</v>
      </c>
      <c r="E435">
        <v>2.7063193333333331</v>
      </c>
      <c r="F435">
        <v>12.951506777777777</v>
      </c>
      <c r="G435">
        <f>results4[[#This Row],[serial_time]]/results4[[#This Row],[parallel_v1_time]]</f>
        <v>4.7856535695015703</v>
      </c>
    </row>
    <row r="436" spans="1:10" x14ac:dyDescent="0.3">
      <c r="A436" t="s">
        <v>6</v>
      </c>
      <c r="B436">
        <v>400</v>
      </c>
      <c r="C436">
        <v>500000</v>
      </c>
      <c r="D436">
        <v>500</v>
      </c>
      <c r="E436">
        <v>2.5795423333333329</v>
      </c>
      <c r="F436">
        <v>12.951506777777777</v>
      </c>
      <c r="G436">
        <f>results4[[#This Row],[serial_time]]/results4[[#This Row],[parallel_v1_time]]</f>
        <v>5.0208545176467787</v>
      </c>
    </row>
    <row r="437" spans="1:10" x14ac:dyDescent="0.3">
      <c r="A437" t="s">
        <v>6</v>
      </c>
      <c r="B437">
        <v>800</v>
      </c>
      <c r="C437">
        <v>500000</v>
      </c>
      <c r="D437">
        <v>500</v>
      </c>
      <c r="E437">
        <v>2.5738726666666665</v>
      </c>
      <c r="F437">
        <v>12.951506777777777</v>
      </c>
      <c r="G437">
        <f>results4[[#This Row],[serial_time]]/results4[[#This Row],[parallel_v1_time]]</f>
        <v>5.0319143388514345</v>
      </c>
    </row>
    <row r="438" spans="1:10" x14ac:dyDescent="0.3">
      <c r="A438" t="s">
        <v>6</v>
      </c>
      <c r="B438">
        <v>1600</v>
      </c>
      <c r="C438">
        <v>500000</v>
      </c>
      <c r="D438">
        <v>500</v>
      </c>
      <c r="E438">
        <v>2.5810356666666663</v>
      </c>
      <c r="F438">
        <v>12.951506777777777</v>
      </c>
      <c r="G438">
        <f>results4[[#This Row],[serial_time]]/results4[[#This Row],[parallel_v1_time]]</f>
        <v>5.0179495560804384</v>
      </c>
    </row>
    <row r="439" spans="1:10" x14ac:dyDescent="0.3">
      <c r="A439" t="s">
        <v>6</v>
      </c>
      <c r="B439">
        <v>3200</v>
      </c>
      <c r="C439">
        <v>500000</v>
      </c>
      <c r="D439">
        <v>500</v>
      </c>
      <c r="E439">
        <v>2.6237393333333334</v>
      </c>
      <c r="F439">
        <v>12.951506777777777</v>
      </c>
      <c r="G439">
        <f>results4[[#This Row],[serial_time]]/results4[[#This Row],[parallel_v1_time]]</f>
        <v>4.9362780110185396</v>
      </c>
    </row>
    <row r="440" spans="1:10" x14ac:dyDescent="0.3">
      <c r="A440" t="s">
        <v>6</v>
      </c>
      <c r="B440">
        <v>6400</v>
      </c>
      <c r="C440">
        <v>500000</v>
      </c>
      <c r="D440">
        <v>500</v>
      </c>
      <c r="E440">
        <v>2.6872323333333328</v>
      </c>
      <c r="F440">
        <v>12.951506777777777</v>
      </c>
      <c r="G440">
        <f>results4[[#This Row],[serial_time]]/results4[[#This Row],[parallel_v1_time]]</f>
        <v>4.8196453343921677</v>
      </c>
    </row>
    <row r="441" spans="1:10" x14ac:dyDescent="0.3">
      <c r="A441" t="s">
        <v>6</v>
      </c>
      <c r="B441">
        <v>12800</v>
      </c>
      <c r="C441">
        <v>500000</v>
      </c>
      <c r="D441">
        <v>500</v>
      </c>
      <c r="E441">
        <v>2.8360766666666666</v>
      </c>
      <c r="F441">
        <v>12.951506777777777</v>
      </c>
      <c r="G441">
        <f>results4[[#This Row],[serial_time]]/results4[[#This Row],[parallel_v1_time]]</f>
        <v>4.5666984006465894</v>
      </c>
    </row>
    <row r="442" spans="1:10" x14ac:dyDescent="0.3">
      <c r="A442" t="s">
        <v>6</v>
      </c>
      <c r="B442">
        <v>25600</v>
      </c>
      <c r="C442">
        <v>500000</v>
      </c>
      <c r="D442">
        <v>500</v>
      </c>
      <c r="E442">
        <v>2.9402159999999999</v>
      </c>
      <c r="F442">
        <v>12.951506777777777</v>
      </c>
      <c r="G442">
        <f>results4[[#This Row],[serial_time]]/results4[[#This Row],[parallel_v1_time]]</f>
        <v>4.4049507851728498</v>
      </c>
    </row>
    <row r="443" spans="1:10" x14ac:dyDescent="0.3">
      <c r="A443" t="s">
        <v>5</v>
      </c>
      <c r="B443">
        <v>100</v>
      </c>
      <c r="C443">
        <v>500000</v>
      </c>
      <c r="D443">
        <v>500</v>
      </c>
      <c r="E443">
        <v>3.1096293333333329</v>
      </c>
      <c r="F443">
        <v>12.951506777777777</v>
      </c>
      <c r="G443">
        <f>results4[[#This Row],[serial_time]]/results4[[#This Row],[parallel_v1_time]]</f>
        <v>4.1649680362046722</v>
      </c>
    </row>
    <row r="444" spans="1:10" x14ac:dyDescent="0.3">
      <c r="A444" t="s">
        <v>5</v>
      </c>
      <c r="B444">
        <v>200</v>
      </c>
      <c r="C444">
        <v>500000</v>
      </c>
      <c r="D444">
        <v>500</v>
      </c>
      <c r="E444">
        <v>2.9916046666666669</v>
      </c>
      <c r="F444">
        <v>12.951506777777777</v>
      </c>
      <c r="G444">
        <f>results4[[#This Row],[serial_time]]/results4[[#This Row],[parallel_v1_time]]</f>
        <v>4.3292841872080388</v>
      </c>
    </row>
    <row r="445" spans="1:10" x14ac:dyDescent="0.3">
      <c r="A445" t="s">
        <v>5</v>
      </c>
      <c r="B445">
        <v>400</v>
      </c>
      <c r="C445">
        <v>500000</v>
      </c>
      <c r="D445">
        <v>500</v>
      </c>
      <c r="E445">
        <v>3.1764216666666667</v>
      </c>
      <c r="F445">
        <v>12.951506777777777</v>
      </c>
      <c r="G445">
        <f>results4[[#This Row],[serial_time]]/results4[[#This Row],[parallel_v1_time]]</f>
        <v>4.0773890046434147</v>
      </c>
    </row>
    <row r="446" spans="1:10" x14ac:dyDescent="0.3">
      <c r="A446" t="s">
        <v>5</v>
      </c>
      <c r="B446">
        <v>800</v>
      </c>
      <c r="C446">
        <v>500000</v>
      </c>
      <c r="D446">
        <v>500</v>
      </c>
      <c r="E446">
        <v>3.1863980000000001</v>
      </c>
      <c r="F446">
        <v>12.951506777777777</v>
      </c>
      <c r="G446">
        <f>results4[[#This Row],[serial_time]]/results4[[#This Row],[parallel_v1_time]]</f>
        <v>4.0646230564348134</v>
      </c>
    </row>
    <row r="447" spans="1:10" x14ac:dyDescent="0.3">
      <c r="A447" t="s">
        <v>5</v>
      </c>
      <c r="B447">
        <v>1600</v>
      </c>
      <c r="C447">
        <v>500000</v>
      </c>
      <c r="D447">
        <v>500</v>
      </c>
      <c r="E447">
        <v>3.0138050000000001</v>
      </c>
      <c r="F447">
        <v>12.951506777777777</v>
      </c>
      <c r="G447">
        <f>results4[[#This Row],[serial_time]]/results4[[#This Row],[parallel_v1_time]]</f>
        <v>4.2973937523422308</v>
      </c>
    </row>
    <row r="448" spans="1:10" x14ac:dyDescent="0.3">
      <c r="A448" t="s">
        <v>5</v>
      </c>
      <c r="B448">
        <v>3200</v>
      </c>
      <c r="C448">
        <v>500000</v>
      </c>
      <c r="D448">
        <v>500</v>
      </c>
      <c r="E448">
        <v>3.3684026666666664</v>
      </c>
      <c r="F448">
        <v>12.951506777777777</v>
      </c>
      <c r="G448">
        <f>results4[[#This Row],[serial_time]]/results4[[#This Row],[parallel_v1_time]]</f>
        <v>3.8449995619420534</v>
      </c>
    </row>
    <row r="449" spans="1:7" x14ac:dyDescent="0.3">
      <c r="A449" t="s">
        <v>5</v>
      </c>
      <c r="B449">
        <v>6400</v>
      </c>
      <c r="C449">
        <v>500000</v>
      </c>
      <c r="D449">
        <v>500</v>
      </c>
      <c r="E449">
        <v>3.0356103333333331</v>
      </c>
      <c r="F449">
        <v>12.951506777777777</v>
      </c>
      <c r="G449">
        <f>results4[[#This Row],[serial_time]]/results4[[#This Row],[parallel_v1_time]]</f>
        <v>4.2665248024623859</v>
      </c>
    </row>
    <row r="450" spans="1:7" x14ac:dyDescent="0.3">
      <c r="A450" t="s">
        <v>5</v>
      </c>
      <c r="B450">
        <v>12800</v>
      </c>
      <c r="C450">
        <v>500000</v>
      </c>
      <c r="D450">
        <v>500</v>
      </c>
      <c r="E450">
        <v>3.6207936666666662</v>
      </c>
      <c r="F450">
        <v>12.951506777777777</v>
      </c>
      <c r="G450">
        <f>results4[[#This Row],[serial_time]]/results4[[#This Row],[parallel_v1_time]]</f>
        <v>3.5769800684889743</v>
      </c>
    </row>
    <row r="451" spans="1:7" x14ac:dyDescent="0.3">
      <c r="A451" t="s">
        <v>5</v>
      </c>
      <c r="B451">
        <v>25600</v>
      </c>
      <c r="C451">
        <v>500000</v>
      </c>
      <c r="D451">
        <v>500</v>
      </c>
      <c r="E451">
        <v>4.0063430000000002</v>
      </c>
      <c r="F451">
        <v>12.951506777777777</v>
      </c>
      <c r="G451">
        <f>results4[[#This Row],[serial_time]]/results4[[#This Row],[parallel_v1_time]]</f>
        <v>3.2327503605601855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4D746-40D6-4F2F-B1CC-1754B50B3341}">
  <dimension ref="A1:H226"/>
  <sheetViews>
    <sheetView zoomScale="64" zoomScaleNormal="40" workbookViewId="0">
      <selection activeCell="G31" sqref="G31"/>
    </sheetView>
  </sheetViews>
  <sheetFormatPr defaultRowHeight="14.4" x14ac:dyDescent="0.3"/>
  <cols>
    <col min="1" max="1" width="14.88671875" bestFit="1" customWidth="1"/>
    <col min="2" max="2" width="15.88671875" bestFit="1" customWidth="1"/>
    <col min="3" max="3" width="9.6640625" bestFit="1" customWidth="1"/>
    <col min="4" max="4" width="10" bestFit="1" customWidth="1"/>
    <col min="5" max="5" width="10.88671875" bestFit="1" customWidth="1"/>
    <col min="6" max="6" width="10.44140625" bestFit="1" customWidth="1"/>
    <col min="7" max="7" width="19.5546875" bestFit="1" customWidth="1"/>
    <col min="8" max="8" width="15.44140625" bestFit="1" customWidth="1"/>
  </cols>
  <sheetData>
    <row r="1" spans="1:8" x14ac:dyDescent="0.3">
      <c r="A1" t="s">
        <v>3</v>
      </c>
      <c r="B1" t="s">
        <v>4</v>
      </c>
      <c r="C1" t="s">
        <v>0</v>
      </c>
      <c r="D1" t="s">
        <v>1</v>
      </c>
      <c r="E1" t="s">
        <v>21</v>
      </c>
      <c r="F1" t="s">
        <v>2</v>
      </c>
      <c r="G1" t="s">
        <v>16</v>
      </c>
      <c r="H1" t="s">
        <v>17</v>
      </c>
    </row>
    <row r="2" spans="1:8" x14ac:dyDescent="0.3">
      <c r="A2">
        <v>10000</v>
      </c>
      <c r="B2">
        <v>50</v>
      </c>
      <c r="C2">
        <v>2</v>
      </c>
      <c r="D2">
        <v>1.8113000000000001E-2</v>
      </c>
      <c r="E2">
        <v>2.1996000000000002E-2</v>
      </c>
      <c r="F2">
        <v>0.82344099999999998</v>
      </c>
      <c r="G2">
        <f>INDEX(C2:C10, MATCH(MIN(E2:E10), E2:E10, 0))</f>
        <v>3</v>
      </c>
      <c r="H2">
        <f>MAX(F2:F10)</f>
        <v>0.88662200000000002</v>
      </c>
    </row>
    <row r="3" spans="1:8" x14ac:dyDescent="0.3">
      <c r="A3">
        <v>10000</v>
      </c>
      <c r="B3">
        <v>50</v>
      </c>
      <c r="C3">
        <v>3</v>
      </c>
      <c r="D3">
        <v>1.7236000000000001E-2</v>
      </c>
      <c r="E3">
        <v>1.9439999999999999E-2</v>
      </c>
      <c r="F3">
        <v>0.88662200000000002</v>
      </c>
    </row>
    <row r="4" spans="1:8" x14ac:dyDescent="0.3">
      <c r="A4">
        <v>10000</v>
      </c>
      <c r="B4">
        <v>50</v>
      </c>
      <c r="C4">
        <v>4</v>
      </c>
      <c r="D4">
        <v>1.7176E-2</v>
      </c>
      <c r="E4">
        <v>2.402E-2</v>
      </c>
      <c r="F4">
        <v>0.71509299999999998</v>
      </c>
    </row>
    <row r="5" spans="1:8" x14ac:dyDescent="0.3">
      <c r="A5">
        <v>10000</v>
      </c>
      <c r="B5">
        <v>50</v>
      </c>
      <c r="C5">
        <v>5</v>
      </c>
      <c r="D5">
        <v>1.6941999999999999E-2</v>
      </c>
      <c r="E5">
        <v>2.5267999999999999E-2</v>
      </c>
      <c r="F5">
        <v>0.67049800000000004</v>
      </c>
    </row>
    <row r="6" spans="1:8" x14ac:dyDescent="0.3">
      <c r="A6">
        <v>10000</v>
      </c>
      <c r="B6">
        <v>50</v>
      </c>
      <c r="C6">
        <v>6</v>
      </c>
      <c r="D6">
        <v>1.6773E-2</v>
      </c>
      <c r="E6">
        <v>2.2898000000000002E-2</v>
      </c>
      <c r="F6">
        <v>0.732514</v>
      </c>
    </row>
    <row r="7" spans="1:8" x14ac:dyDescent="0.3">
      <c r="A7">
        <v>10000</v>
      </c>
      <c r="B7">
        <v>50</v>
      </c>
      <c r="C7">
        <v>7</v>
      </c>
      <c r="D7">
        <v>1.7194000000000001E-2</v>
      </c>
      <c r="E7">
        <v>2.8095999999999999E-2</v>
      </c>
      <c r="F7">
        <v>0.61194599999999999</v>
      </c>
    </row>
    <row r="8" spans="1:8" x14ac:dyDescent="0.3">
      <c r="A8">
        <v>10000</v>
      </c>
      <c r="B8">
        <v>50</v>
      </c>
      <c r="C8">
        <v>8</v>
      </c>
      <c r="D8">
        <v>1.6760000000000001E-2</v>
      </c>
      <c r="E8">
        <v>2.5668E-2</v>
      </c>
      <c r="F8">
        <v>0.65296799999999999</v>
      </c>
    </row>
    <row r="9" spans="1:8" x14ac:dyDescent="0.3">
      <c r="A9">
        <v>10000</v>
      </c>
      <c r="B9">
        <v>50</v>
      </c>
      <c r="C9">
        <v>9</v>
      </c>
      <c r="D9">
        <v>1.6861000000000001E-2</v>
      </c>
      <c r="E9">
        <v>3.2067999999999999E-2</v>
      </c>
      <c r="F9">
        <v>0.52578199999999997</v>
      </c>
    </row>
    <row r="10" spans="1:8" x14ac:dyDescent="0.3">
      <c r="A10">
        <v>10000</v>
      </c>
      <c r="B10">
        <v>50</v>
      </c>
      <c r="C10">
        <v>10</v>
      </c>
      <c r="D10">
        <v>1.6670999999999998E-2</v>
      </c>
      <c r="E10">
        <v>2.9998E-2</v>
      </c>
      <c r="F10">
        <v>0.55574000000000001</v>
      </c>
    </row>
    <row r="11" spans="1:8" x14ac:dyDescent="0.3">
      <c r="A11">
        <v>10000</v>
      </c>
      <c r="B11">
        <v>100</v>
      </c>
      <c r="C11">
        <v>2</v>
      </c>
      <c r="D11">
        <v>3.7948999999999997E-2</v>
      </c>
      <c r="E11">
        <v>4.4249999999999998E-2</v>
      </c>
      <c r="F11">
        <v>0.85761200000000004</v>
      </c>
      <c r="G11">
        <f t="shared" ref="G11:G65" si="0">INDEX(C11:C19, MATCH(MIN(E11:E19), E11:E19, 0))</f>
        <v>3</v>
      </c>
      <c r="H11">
        <f t="shared" ref="H11:H65" si="1">MAX(F11:F19)</f>
        <v>1.3038069999999999</v>
      </c>
    </row>
    <row r="12" spans="1:8" x14ac:dyDescent="0.3">
      <c r="A12">
        <v>10000</v>
      </c>
      <c r="B12">
        <v>100</v>
      </c>
      <c r="C12">
        <v>3</v>
      </c>
      <c r="D12">
        <v>3.3723000000000003E-2</v>
      </c>
      <c r="E12">
        <v>2.5864999999999999E-2</v>
      </c>
      <c r="F12">
        <v>1.3038069999999999</v>
      </c>
    </row>
    <row r="13" spans="1:8" x14ac:dyDescent="0.3">
      <c r="A13">
        <v>10000</v>
      </c>
      <c r="B13">
        <v>100</v>
      </c>
      <c r="C13">
        <v>4</v>
      </c>
      <c r="D13">
        <v>3.3273999999999998E-2</v>
      </c>
      <c r="E13">
        <v>3.5559E-2</v>
      </c>
      <c r="F13">
        <v>0.93574900000000005</v>
      </c>
    </row>
    <row r="14" spans="1:8" x14ac:dyDescent="0.3">
      <c r="A14">
        <v>10000</v>
      </c>
      <c r="B14">
        <v>100</v>
      </c>
      <c r="C14">
        <v>5</v>
      </c>
      <c r="D14">
        <v>3.4652000000000002E-2</v>
      </c>
      <c r="E14">
        <v>5.3273000000000001E-2</v>
      </c>
      <c r="F14">
        <v>0.65045500000000001</v>
      </c>
    </row>
    <row r="15" spans="1:8" x14ac:dyDescent="0.3">
      <c r="A15">
        <v>10000</v>
      </c>
      <c r="B15">
        <v>100</v>
      </c>
      <c r="C15">
        <v>6</v>
      </c>
      <c r="D15">
        <v>3.4412999999999999E-2</v>
      </c>
      <c r="E15">
        <v>4.8177999999999999E-2</v>
      </c>
      <c r="F15">
        <v>0.71429600000000004</v>
      </c>
    </row>
    <row r="16" spans="1:8" x14ac:dyDescent="0.3">
      <c r="A16">
        <v>10000</v>
      </c>
      <c r="B16">
        <v>100</v>
      </c>
      <c r="C16">
        <v>7</v>
      </c>
      <c r="D16">
        <v>3.5539000000000001E-2</v>
      </c>
      <c r="E16">
        <v>5.6295999999999999E-2</v>
      </c>
      <c r="F16">
        <v>0.63127800000000001</v>
      </c>
    </row>
    <row r="17" spans="1:8" x14ac:dyDescent="0.3">
      <c r="A17">
        <v>10000</v>
      </c>
      <c r="B17">
        <v>100</v>
      </c>
      <c r="C17">
        <v>8</v>
      </c>
      <c r="D17">
        <v>3.5185000000000001E-2</v>
      </c>
      <c r="E17">
        <v>5.7759999999999999E-2</v>
      </c>
      <c r="F17">
        <v>0.60915399999999997</v>
      </c>
    </row>
    <row r="18" spans="1:8" x14ac:dyDescent="0.3">
      <c r="A18">
        <v>10000</v>
      </c>
      <c r="B18">
        <v>100</v>
      </c>
      <c r="C18">
        <v>9</v>
      </c>
      <c r="D18">
        <v>3.3528000000000002E-2</v>
      </c>
      <c r="E18">
        <v>6.0114000000000001E-2</v>
      </c>
      <c r="F18">
        <v>0.55774199999999996</v>
      </c>
    </row>
    <row r="19" spans="1:8" x14ac:dyDescent="0.3">
      <c r="A19">
        <v>10000</v>
      </c>
      <c r="B19">
        <v>100</v>
      </c>
      <c r="C19">
        <v>10</v>
      </c>
      <c r="D19">
        <v>3.3878999999999999E-2</v>
      </c>
      <c r="E19">
        <v>6.1434000000000002E-2</v>
      </c>
      <c r="F19">
        <v>0.55146499999999998</v>
      </c>
    </row>
    <row r="20" spans="1:8" x14ac:dyDescent="0.3">
      <c r="A20">
        <v>10000</v>
      </c>
      <c r="B20">
        <v>150</v>
      </c>
      <c r="C20">
        <v>2</v>
      </c>
      <c r="D20">
        <v>5.3712999999999997E-2</v>
      </c>
      <c r="E20">
        <v>5.2690000000000001E-2</v>
      </c>
      <c r="F20">
        <v>1.019415</v>
      </c>
      <c r="G20">
        <f t="shared" si="0"/>
        <v>3</v>
      </c>
      <c r="H20">
        <f t="shared" si="1"/>
        <v>1.4054489999999999</v>
      </c>
    </row>
    <row r="21" spans="1:8" x14ac:dyDescent="0.3">
      <c r="A21">
        <v>10000</v>
      </c>
      <c r="B21">
        <v>150</v>
      </c>
      <c r="C21">
        <v>3</v>
      </c>
      <c r="D21">
        <v>5.4289999999999998E-2</v>
      </c>
      <c r="E21">
        <v>3.8628000000000003E-2</v>
      </c>
      <c r="F21">
        <v>1.4054489999999999</v>
      </c>
    </row>
    <row r="22" spans="1:8" x14ac:dyDescent="0.3">
      <c r="A22">
        <v>10000</v>
      </c>
      <c r="B22">
        <v>150</v>
      </c>
      <c r="C22">
        <v>4</v>
      </c>
      <c r="D22">
        <v>5.0439999999999999E-2</v>
      </c>
      <c r="E22">
        <v>6.1039999999999997E-2</v>
      </c>
      <c r="F22">
        <v>0.82633299999999998</v>
      </c>
    </row>
    <row r="23" spans="1:8" x14ac:dyDescent="0.3">
      <c r="A23">
        <v>10000</v>
      </c>
      <c r="B23">
        <v>150</v>
      </c>
      <c r="C23">
        <v>5</v>
      </c>
      <c r="D23">
        <v>5.3342000000000001E-2</v>
      </c>
      <c r="E23">
        <v>6.3894999999999993E-2</v>
      </c>
      <c r="F23">
        <v>0.83483399999999996</v>
      </c>
    </row>
    <row r="24" spans="1:8" x14ac:dyDescent="0.3">
      <c r="A24">
        <v>10000</v>
      </c>
      <c r="B24">
        <v>150</v>
      </c>
      <c r="C24">
        <v>6</v>
      </c>
      <c r="D24">
        <v>5.0946999999999999E-2</v>
      </c>
      <c r="E24">
        <v>6.5642000000000006E-2</v>
      </c>
      <c r="F24">
        <v>0.77613200000000004</v>
      </c>
    </row>
    <row r="25" spans="1:8" x14ac:dyDescent="0.3">
      <c r="A25">
        <v>10000</v>
      </c>
      <c r="B25">
        <v>150</v>
      </c>
      <c r="C25">
        <v>7</v>
      </c>
      <c r="D25">
        <v>5.0338000000000001E-2</v>
      </c>
      <c r="E25">
        <v>7.5967999999999994E-2</v>
      </c>
      <c r="F25">
        <v>0.66261899999999996</v>
      </c>
    </row>
    <row r="26" spans="1:8" x14ac:dyDescent="0.3">
      <c r="A26">
        <v>10000</v>
      </c>
      <c r="B26">
        <v>150</v>
      </c>
      <c r="C26">
        <v>8</v>
      </c>
      <c r="D26">
        <v>5.2170000000000001E-2</v>
      </c>
      <c r="E26">
        <v>9.0342000000000006E-2</v>
      </c>
      <c r="F26">
        <v>0.57746600000000003</v>
      </c>
    </row>
    <row r="27" spans="1:8" x14ac:dyDescent="0.3">
      <c r="A27">
        <v>10000</v>
      </c>
      <c r="B27">
        <v>150</v>
      </c>
      <c r="C27">
        <v>9</v>
      </c>
      <c r="D27">
        <v>5.0943000000000002E-2</v>
      </c>
      <c r="E27">
        <v>9.7503000000000006E-2</v>
      </c>
      <c r="F27">
        <v>0.52248000000000006</v>
      </c>
    </row>
    <row r="28" spans="1:8" x14ac:dyDescent="0.3">
      <c r="A28">
        <v>10000</v>
      </c>
      <c r="B28">
        <v>150</v>
      </c>
      <c r="C28">
        <v>10</v>
      </c>
      <c r="D28">
        <v>5.1881999999999998E-2</v>
      </c>
      <c r="E28">
        <v>0.125719</v>
      </c>
      <c r="F28">
        <v>0.41268500000000002</v>
      </c>
    </row>
    <row r="29" spans="1:8" x14ac:dyDescent="0.3">
      <c r="A29">
        <v>10000</v>
      </c>
      <c r="B29">
        <v>200</v>
      </c>
      <c r="C29">
        <v>2</v>
      </c>
      <c r="D29">
        <v>6.8459000000000006E-2</v>
      </c>
      <c r="E29">
        <v>6.8293000000000006E-2</v>
      </c>
      <c r="F29">
        <v>1.002432</v>
      </c>
      <c r="G29">
        <f t="shared" si="0"/>
        <v>4</v>
      </c>
      <c r="H29">
        <f t="shared" si="1"/>
        <v>1.1436839999999999</v>
      </c>
    </row>
    <row r="30" spans="1:8" x14ac:dyDescent="0.3">
      <c r="A30">
        <v>10000</v>
      </c>
      <c r="B30">
        <v>200</v>
      </c>
      <c r="C30">
        <v>3</v>
      </c>
      <c r="D30">
        <v>7.4716000000000005E-2</v>
      </c>
      <c r="E30">
        <v>6.5328999999999998E-2</v>
      </c>
      <c r="F30">
        <v>1.1436839999999999</v>
      </c>
    </row>
    <row r="31" spans="1:8" x14ac:dyDescent="0.3">
      <c r="A31">
        <v>10000</v>
      </c>
      <c r="B31">
        <v>200</v>
      </c>
      <c r="C31">
        <v>4</v>
      </c>
      <c r="D31">
        <v>7.1205000000000004E-2</v>
      </c>
      <c r="E31">
        <v>6.4221E-2</v>
      </c>
      <c r="F31">
        <v>1.1087549999999999</v>
      </c>
    </row>
    <row r="32" spans="1:8" x14ac:dyDescent="0.3">
      <c r="A32">
        <v>10000</v>
      </c>
      <c r="B32">
        <v>200</v>
      </c>
      <c r="C32">
        <v>5</v>
      </c>
      <c r="D32">
        <v>6.6810999999999995E-2</v>
      </c>
      <c r="E32">
        <v>7.9642000000000004E-2</v>
      </c>
      <c r="F32">
        <v>0.838889</v>
      </c>
    </row>
    <row r="33" spans="1:8" x14ac:dyDescent="0.3">
      <c r="A33">
        <v>10000</v>
      </c>
      <c r="B33">
        <v>200</v>
      </c>
      <c r="C33">
        <v>6</v>
      </c>
      <c r="D33">
        <v>6.5008999999999997E-2</v>
      </c>
      <c r="E33">
        <v>9.4230999999999995E-2</v>
      </c>
      <c r="F33">
        <v>0.68988799999999995</v>
      </c>
    </row>
    <row r="34" spans="1:8" x14ac:dyDescent="0.3">
      <c r="A34">
        <v>10000</v>
      </c>
      <c r="B34">
        <v>200</v>
      </c>
      <c r="C34">
        <v>7</v>
      </c>
      <c r="D34">
        <v>6.8419999999999995E-2</v>
      </c>
      <c r="E34">
        <v>8.9300000000000004E-2</v>
      </c>
      <c r="F34">
        <v>0.76617800000000003</v>
      </c>
    </row>
    <row r="35" spans="1:8" x14ac:dyDescent="0.3">
      <c r="A35">
        <v>10000</v>
      </c>
      <c r="B35">
        <v>200</v>
      </c>
      <c r="C35">
        <v>8</v>
      </c>
      <c r="D35">
        <v>6.6172999999999996E-2</v>
      </c>
      <c r="E35">
        <v>0.105679</v>
      </c>
      <c r="F35">
        <v>0.62617400000000001</v>
      </c>
    </row>
    <row r="36" spans="1:8" x14ac:dyDescent="0.3">
      <c r="A36">
        <v>10000</v>
      </c>
      <c r="B36">
        <v>200</v>
      </c>
      <c r="C36">
        <v>9</v>
      </c>
      <c r="D36">
        <v>6.6860000000000003E-2</v>
      </c>
      <c r="E36">
        <v>0.112802</v>
      </c>
      <c r="F36">
        <v>0.59271799999999997</v>
      </c>
    </row>
    <row r="37" spans="1:8" x14ac:dyDescent="0.3">
      <c r="A37">
        <v>10000</v>
      </c>
      <c r="B37">
        <v>200</v>
      </c>
      <c r="C37">
        <v>10</v>
      </c>
      <c r="D37">
        <v>6.5701999999999997E-2</v>
      </c>
      <c r="E37">
        <v>0.111031</v>
      </c>
      <c r="F37">
        <v>0.59174800000000005</v>
      </c>
    </row>
    <row r="38" spans="1:8" x14ac:dyDescent="0.3">
      <c r="A38">
        <v>10000</v>
      </c>
      <c r="B38">
        <v>500</v>
      </c>
      <c r="C38">
        <v>2</v>
      </c>
      <c r="D38">
        <v>0.18166299999999999</v>
      </c>
      <c r="E38">
        <v>0.140986</v>
      </c>
      <c r="F38">
        <v>1.2885230000000001</v>
      </c>
      <c r="G38">
        <f t="shared" si="0"/>
        <v>4</v>
      </c>
      <c r="H38">
        <f t="shared" si="1"/>
        <v>1.3691530000000001</v>
      </c>
    </row>
    <row r="39" spans="1:8" x14ac:dyDescent="0.3">
      <c r="A39">
        <v>10000</v>
      </c>
      <c r="B39">
        <v>500</v>
      </c>
      <c r="C39">
        <v>3</v>
      </c>
      <c r="D39">
        <v>0.17174</v>
      </c>
      <c r="E39">
        <v>0.127085</v>
      </c>
      <c r="F39">
        <v>1.3513790000000001</v>
      </c>
    </row>
    <row r="40" spans="1:8" x14ac:dyDescent="0.3">
      <c r="A40">
        <v>10000</v>
      </c>
      <c r="B40">
        <v>500</v>
      </c>
      <c r="C40">
        <v>4</v>
      </c>
      <c r="D40">
        <v>0.16752600000000001</v>
      </c>
      <c r="E40">
        <v>0.12235699999999999</v>
      </c>
      <c r="F40">
        <v>1.3691530000000001</v>
      </c>
    </row>
    <row r="41" spans="1:8" x14ac:dyDescent="0.3">
      <c r="A41">
        <v>10000</v>
      </c>
      <c r="B41">
        <v>500</v>
      </c>
      <c r="C41">
        <v>5</v>
      </c>
      <c r="D41">
        <v>0.17105999999999999</v>
      </c>
      <c r="E41">
        <v>0.18926100000000001</v>
      </c>
      <c r="F41">
        <v>0.90383100000000005</v>
      </c>
    </row>
    <row r="42" spans="1:8" x14ac:dyDescent="0.3">
      <c r="A42">
        <v>10000</v>
      </c>
      <c r="B42">
        <v>500</v>
      </c>
      <c r="C42">
        <v>6</v>
      </c>
      <c r="D42">
        <v>0.16958400000000001</v>
      </c>
      <c r="E42">
        <v>0.192022</v>
      </c>
      <c r="F42">
        <v>0.88315299999999997</v>
      </c>
    </row>
    <row r="43" spans="1:8" x14ac:dyDescent="0.3">
      <c r="A43">
        <v>10000</v>
      </c>
      <c r="B43">
        <v>500</v>
      </c>
      <c r="C43">
        <v>7</v>
      </c>
      <c r="D43">
        <v>0.17374800000000001</v>
      </c>
      <c r="E43">
        <v>0.23539499999999999</v>
      </c>
      <c r="F43">
        <v>0.73811400000000005</v>
      </c>
    </row>
    <row r="44" spans="1:8" x14ac:dyDescent="0.3">
      <c r="A44">
        <v>10000</v>
      </c>
      <c r="B44">
        <v>500</v>
      </c>
      <c r="C44">
        <v>8</v>
      </c>
      <c r="D44">
        <v>0.16388800000000001</v>
      </c>
      <c r="E44">
        <v>0.23775099999999999</v>
      </c>
      <c r="F44">
        <v>0.68932499999999997</v>
      </c>
    </row>
    <row r="45" spans="1:8" x14ac:dyDescent="0.3">
      <c r="A45">
        <v>10000</v>
      </c>
      <c r="B45">
        <v>500</v>
      </c>
      <c r="C45">
        <v>9</v>
      </c>
      <c r="D45">
        <v>0.16183900000000001</v>
      </c>
      <c r="E45">
        <v>0.25220300000000001</v>
      </c>
      <c r="F45">
        <v>0.64170300000000002</v>
      </c>
    </row>
    <row r="46" spans="1:8" x14ac:dyDescent="0.3">
      <c r="A46">
        <v>10000</v>
      </c>
      <c r="B46">
        <v>500</v>
      </c>
      <c r="C46">
        <v>10</v>
      </c>
      <c r="D46">
        <v>0.165829</v>
      </c>
      <c r="E46">
        <v>0.26005</v>
      </c>
      <c r="F46">
        <v>0.63768000000000002</v>
      </c>
    </row>
    <row r="47" spans="1:8" x14ac:dyDescent="0.3">
      <c r="A47">
        <v>20000</v>
      </c>
      <c r="B47">
        <v>50</v>
      </c>
      <c r="C47">
        <v>2</v>
      </c>
      <c r="D47">
        <v>3.5298999999999997E-2</v>
      </c>
      <c r="E47">
        <v>3.3916000000000002E-2</v>
      </c>
      <c r="F47">
        <v>1.04078</v>
      </c>
      <c r="G47">
        <f t="shared" si="0"/>
        <v>6</v>
      </c>
      <c r="H47">
        <f t="shared" si="1"/>
        <v>1.123327</v>
      </c>
    </row>
    <row r="48" spans="1:8" x14ac:dyDescent="0.3">
      <c r="A48">
        <v>20000</v>
      </c>
      <c r="B48">
        <v>50</v>
      </c>
      <c r="C48">
        <v>3</v>
      </c>
      <c r="D48">
        <v>3.3225999999999999E-2</v>
      </c>
      <c r="E48">
        <v>3.2605000000000002E-2</v>
      </c>
      <c r="F48">
        <v>1.0190410000000001</v>
      </c>
    </row>
    <row r="49" spans="1:8" x14ac:dyDescent="0.3">
      <c r="A49">
        <v>20000</v>
      </c>
      <c r="B49">
        <v>50</v>
      </c>
      <c r="C49">
        <v>4</v>
      </c>
      <c r="D49">
        <v>3.4802E-2</v>
      </c>
      <c r="E49">
        <v>3.2565999999999998E-2</v>
      </c>
      <c r="F49">
        <v>1.068651</v>
      </c>
    </row>
    <row r="50" spans="1:8" x14ac:dyDescent="0.3">
      <c r="A50">
        <v>20000</v>
      </c>
      <c r="B50">
        <v>50</v>
      </c>
      <c r="C50">
        <v>5</v>
      </c>
      <c r="D50">
        <v>3.3582000000000001E-2</v>
      </c>
      <c r="E50">
        <v>3.3172E-2</v>
      </c>
      <c r="F50">
        <v>1.0123789999999999</v>
      </c>
    </row>
    <row r="51" spans="1:8" x14ac:dyDescent="0.3">
      <c r="A51">
        <v>20000</v>
      </c>
      <c r="B51">
        <v>50</v>
      </c>
      <c r="C51">
        <v>6</v>
      </c>
      <c r="D51">
        <v>3.5977000000000002E-2</v>
      </c>
      <c r="E51">
        <v>3.2027E-2</v>
      </c>
      <c r="F51">
        <v>1.123327</v>
      </c>
    </row>
    <row r="52" spans="1:8" x14ac:dyDescent="0.3">
      <c r="A52">
        <v>20000</v>
      </c>
      <c r="B52">
        <v>50</v>
      </c>
      <c r="C52">
        <v>7</v>
      </c>
      <c r="D52">
        <v>3.3680000000000002E-2</v>
      </c>
      <c r="E52">
        <v>3.2987000000000002E-2</v>
      </c>
      <c r="F52">
        <v>1.0210079999999999</v>
      </c>
    </row>
    <row r="53" spans="1:8" x14ac:dyDescent="0.3">
      <c r="A53">
        <v>20000</v>
      </c>
      <c r="B53">
        <v>50</v>
      </c>
      <c r="C53">
        <v>8</v>
      </c>
      <c r="D53">
        <v>3.4194000000000002E-2</v>
      </c>
      <c r="E53">
        <v>3.5045E-2</v>
      </c>
      <c r="F53">
        <v>0.97571099999999999</v>
      </c>
    </row>
    <row r="54" spans="1:8" x14ac:dyDescent="0.3">
      <c r="A54">
        <v>20000</v>
      </c>
      <c r="B54">
        <v>50</v>
      </c>
      <c r="C54">
        <v>9</v>
      </c>
      <c r="D54">
        <v>3.3574E-2</v>
      </c>
      <c r="E54">
        <v>3.5771999999999998E-2</v>
      </c>
      <c r="F54">
        <v>0.93854599999999999</v>
      </c>
    </row>
    <row r="55" spans="1:8" x14ac:dyDescent="0.3">
      <c r="A55">
        <v>20000</v>
      </c>
      <c r="B55">
        <v>50</v>
      </c>
      <c r="C55">
        <v>10</v>
      </c>
      <c r="D55">
        <v>3.3509999999999998E-2</v>
      </c>
      <c r="E55">
        <v>3.6225E-2</v>
      </c>
      <c r="F55">
        <v>0.92507300000000003</v>
      </c>
    </row>
    <row r="56" spans="1:8" x14ac:dyDescent="0.3">
      <c r="A56">
        <v>20000</v>
      </c>
      <c r="B56">
        <v>100</v>
      </c>
      <c r="C56">
        <v>2</v>
      </c>
      <c r="D56">
        <v>6.9906999999999997E-2</v>
      </c>
      <c r="E56">
        <v>6.7185999999999996E-2</v>
      </c>
      <c r="F56">
        <v>1.04051</v>
      </c>
      <c r="G56">
        <f t="shared" si="0"/>
        <v>4</v>
      </c>
      <c r="H56">
        <f t="shared" si="1"/>
        <v>1.473007</v>
      </c>
    </row>
    <row r="57" spans="1:8" x14ac:dyDescent="0.3">
      <c r="A57">
        <v>20000</v>
      </c>
      <c r="B57">
        <v>100</v>
      </c>
      <c r="C57">
        <v>3</v>
      </c>
      <c r="D57">
        <v>6.9334000000000007E-2</v>
      </c>
      <c r="E57">
        <v>6.1106000000000001E-2</v>
      </c>
      <c r="F57">
        <v>1.1346510000000001</v>
      </c>
    </row>
    <row r="58" spans="1:8" x14ac:dyDescent="0.3">
      <c r="A58">
        <v>20000</v>
      </c>
      <c r="B58">
        <v>100</v>
      </c>
      <c r="C58">
        <v>4</v>
      </c>
      <c r="D58">
        <v>6.9292999999999993E-2</v>
      </c>
      <c r="E58">
        <v>4.7042E-2</v>
      </c>
      <c r="F58">
        <v>1.473007</v>
      </c>
    </row>
    <row r="59" spans="1:8" x14ac:dyDescent="0.3">
      <c r="A59">
        <v>20000</v>
      </c>
      <c r="B59">
        <v>100</v>
      </c>
      <c r="C59">
        <v>5</v>
      </c>
      <c r="D59">
        <v>6.7335000000000006E-2</v>
      </c>
      <c r="E59">
        <v>5.3025999999999997E-2</v>
      </c>
      <c r="F59">
        <v>1.2698579999999999</v>
      </c>
    </row>
    <row r="60" spans="1:8" x14ac:dyDescent="0.3">
      <c r="A60">
        <v>20000</v>
      </c>
      <c r="B60">
        <v>100</v>
      </c>
      <c r="C60">
        <v>6</v>
      </c>
      <c r="D60">
        <v>6.9426000000000002E-2</v>
      </c>
      <c r="E60">
        <v>5.6930000000000001E-2</v>
      </c>
      <c r="F60">
        <v>1.2194799999999999</v>
      </c>
    </row>
    <row r="61" spans="1:8" x14ac:dyDescent="0.3">
      <c r="A61">
        <v>20000</v>
      </c>
      <c r="B61">
        <v>100</v>
      </c>
      <c r="C61">
        <v>7</v>
      </c>
      <c r="D61">
        <v>6.9819999999999993E-2</v>
      </c>
      <c r="E61">
        <v>6.4070000000000002E-2</v>
      </c>
      <c r="F61">
        <v>1.089755</v>
      </c>
    </row>
    <row r="62" spans="1:8" x14ac:dyDescent="0.3">
      <c r="A62">
        <v>20000</v>
      </c>
      <c r="B62">
        <v>100</v>
      </c>
      <c r="C62">
        <v>8</v>
      </c>
      <c r="D62">
        <v>6.8169999999999994E-2</v>
      </c>
      <c r="E62">
        <v>6.6003999999999993E-2</v>
      </c>
      <c r="F62">
        <v>1.0328079999999999</v>
      </c>
    </row>
    <row r="63" spans="1:8" x14ac:dyDescent="0.3">
      <c r="A63">
        <v>20000</v>
      </c>
      <c r="B63">
        <v>100</v>
      </c>
      <c r="C63">
        <v>9</v>
      </c>
      <c r="D63">
        <v>6.6888000000000003E-2</v>
      </c>
      <c r="E63">
        <v>7.3482000000000006E-2</v>
      </c>
      <c r="F63">
        <v>0.91026700000000005</v>
      </c>
    </row>
    <row r="64" spans="1:8" x14ac:dyDescent="0.3">
      <c r="A64">
        <v>20000</v>
      </c>
      <c r="B64">
        <v>100</v>
      </c>
      <c r="C64">
        <v>10</v>
      </c>
      <c r="D64">
        <v>6.8229999999999999E-2</v>
      </c>
      <c r="E64">
        <v>6.5660999999999997E-2</v>
      </c>
      <c r="F64">
        <v>1.039113</v>
      </c>
    </row>
    <row r="65" spans="1:8" x14ac:dyDescent="0.3">
      <c r="A65">
        <v>20000</v>
      </c>
      <c r="B65">
        <v>150</v>
      </c>
      <c r="C65">
        <v>2</v>
      </c>
      <c r="D65">
        <v>0.107075</v>
      </c>
      <c r="E65">
        <v>9.0008000000000005E-2</v>
      </c>
      <c r="F65">
        <v>1.1896230000000001</v>
      </c>
      <c r="G65">
        <f t="shared" si="0"/>
        <v>4</v>
      </c>
      <c r="H65">
        <f t="shared" si="1"/>
        <v>1.458728</v>
      </c>
    </row>
    <row r="66" spans="1:8" x14ac:dyDescent="0.3">
      <c r="A66">
        <v>20000</v>
      </c>
      <c r="B66">
        <v>150</v>
      </c>
      <c r="C66">
        <v>3</v>
      </c>
      <c r="D66">
        <v>0.106212</v>
      </c>
      <c r="E66">
        <v>7.9532000000000005E-2</v>
      </c>
      <c r="F66">
        <v>1.3354569999999999</v>
      </c>
    </row>
    <row r="67" spans="1:8" x14ac:dyDescent="0.3">
      <c r="A67">
        <v>20000</v>
      </c>
      <c r="B67">
        <v>150</v>
      </c>
      <c r="C67">
        <v>4</v>
      </c>
      <c r="D67">
        <v>0.10362200000000001</v>
      </c>
      <c r="E67">
        <v>7.1036000000000002E-2</v>
      </c>
      <c r="F67">
        <v>1.458728</v>
      </c>
    </row>
    <row r="68" spans="1:8" x14ac:dyDescent="0.3">
      <c r="A68">
        <v>20000</v>
      </c>
      <c r="B68">
        <v>150</v>
      </c>
      <c r="C68">
        <v>5</v>
      </c>
      <c r="D68">
        <v>0.10786900000000001</v>
      </c>
      <c r="E68">
        <v>8.2863999999999993E-2</v>
      </c>
      <c r="F68">
        <v>1.30175</v>
      </c>
    </row>
    <row r="69" spans="1:8" x14ac:dyDescent="0.3">
      <c r="A69">
        <v>20000</v>
      </c>
      <c r="B69">
        <v>150</v>
      </c>
      <c r="C69">
        <v>6</v>
      </c>
      <c r="D69">
        <v>0.10571</v>
      </c>
      <c r="E69">
        <v>8.4132999999999999E-2</v>
      </c>
      <c r="F69">
        <v>1.2564660000000001</v>
      </c>
    </row>
    <row r="70" spans="1:8" x14ac:dyDescent="0.3">
      <c r="A70">
        <v>20000</v>
      </c>
      <c r="B70">
        <v>150</v>
      </c>
      <c r="C70">
        <v>7</v>
      </c>
      <c r="D70">
        <v>0.10213700000000001</v>
      </c>
      <c r="E70">
        <v>8.9369000000000004E-2</v>
      </c>
      <c r="F70">
        <v>1.1428739999999999</v>
      </c>
    </row>
    <row r="71" spans="1:8" x14ac:dyDescent="0.3">
      <c r="A71">
        <v>20000</v>
      </c>
      <c r="B71">
        <v>150</v>
      </c>
      <c r="C71">
        <v>8</v>
      </c>
      <c r="D71">
        <v>0.114274</v>
      </c>
      <c r="E71">
        <v>0.10724400000000001</v>
      </c>
      <c r="F71">
        <v>1.06555</v>
      </c>
    </row>
    <row r="72" spans="1:8" x14ac:dyDescent="0.3">
      <c r="A72">
        <v>20000</v>
      </c>
      <c r="B72">
        <v>150</v>
      </c>
      <c r="C72">
        <v>9</v>
      </c>
      <c r="D72">
        <v>0.103293</v>
      </c>
      <c r="E72">
        <v>0.124902</v>
      </c>
      <c r="F72">
        <v>0.82698799999999995</v>
      </c>
    </row>
    <row r="73" spans="1:8" x14ac:dyDescent="0.3">
      <c r="A73">
        <v>20000</v>
      </c>
      <c r="B73">
        <v>150</v>
      </c>
      <c r="C73">
        <v>10</v>
      </c>
      <c r="D73">
        <v>0.1057</v>
      </c>
      <c r="E73">
        <v>0.114328</v>
      </c>
      <c r="F73">
        <v>0.924535</v>
      </c>
    </row>
    <row r="74" spans="1:8" x14ac:dyDescent="0.3">
      <c r="A74">
        <v>20000</v>
      </c>
      <c r="B74">
        <v>200</v>
      </c>
      <c r="C74">
        <v>2</v>
      </c>
      <c r="D74">
        <v>0.136242</v>
      </c>
      <c r="E74">
        <v>0.123803</v>
      </c>
      <c r="F74">
        <v>1.1004719999999999</v>
      </c>
      <c r="G74">
        <f t="shared" ref="G74:G137" si="2">INDEX(C74:C82, MATCH(MIN(E74:E82), E74:E82, 0))</f>
        <v>3</v>
      </c>
      <c r="H74">
        <f t="shared" ref="H74:H137" si="3">MAX(F74:F82)</f>
        <v>1.766203</v>
      </c>
    </row>
    <row r="75" spans="1:8" x14ac:dyDescent="0.3">
      <c r="A75">
        <v>20000</v>
      </c>
      <c r="B75">
        <v>200</v>
      </c>
      <c r="C75">
        <v>3</v>
      </c>
      <c r="D75">
        <v>0.135604</v>
      </c>
      <c r="E75">
        <v>7.6776999999999998E-2</v>
      </c>
      <c r="F75">
        <v>1.766203</v>
      </c>
    </row>
    <row r="76" spans="1:8" x14ac:dyDescent="0.3">
      <c r="A76">
        <v>20000</v>
      </c>
      <c r="B76">
        <v>200</v>
      </c>
      <c r="C76">
        <v>4</v>
      </c>
      <c r="D76">
        <v>0.13267899999999999</v>
      </c>
      <c r="E76">
        <v>8.1140000000000004E-2</v>
      </c>
      <c r="F76">
        <v>1.6351899999999999</v>
      </c>
    </row>
    <row r="77" spans="1:8" x14ac:dyDescent="0.3">
      <c r="A77">
        <v>20000</v>
      </c>
      <c r="B77">
        <v>200</v>
      </c>
      <c r="C77">
        <v>5</v>
      </c>
      <c r="D77">
        <v>0.138132</v>
      </c>
      <c r="E77">
        <v>0.100951</v>
      </c>
      <c r="F77">
        <v>1.3683069999999999</v>
      </c>
    </row>
    <row r="78" spans="1:8" x14ac:dyDescent="0.3">
      <c r="A78">
        <v>20000</v>
      </c>
      <c r="B78">
        <v>200</v>
      </c>
      <c r="C78">
        <v>6</v>
      </c>
      <c r="D78">
        <v>0.13611599999999999</v>
      </c>
      <c r="E78">
        <v>9.7683000000000006E-2</v>
      </c>
      <c r="F78">
        <v>1.393451</v>
      </c>
    </row>
    <row r="79" spans="1:8" x14ac:dyDescent="0.3">
      <c r="A79">
        <v>20000</v>
      </c>
      <c r="B79">
        <v>200</v>
      </c>
      <c r="C79">
        <v>7</v>
      </c>
      <c r="D79">
        <v>0.136349</v>
      </c>
      <c r="E79">
        <v>0.105443</v>
      </c>
      <c r="F79">
        <v>1.2931060000000001</v>
      </c>
    </row>
    <row r="80" spans="1:8" x14ac:dyDescent="0.3">
      <c r="A80">
        <v>20000</v>
      </c>
      <c r="B80">
        <v>200</v>
      </c>
      <c r="C80">
        <v>8</v>
      </c>
      <c r="D80">
        <v>0.14119200000000001</v>
      </c>
      <c r="E80">
        <v>0.118867</v>
      </c>
      <c r="F80">
        <v>1.187818</v>
      </c>
    </row>
    <row r="81" spans="1:8" x14ac:dyDescent="0.3">
      <c r="A81">
        <v>20000</v>
      </c>
      <c r="B81">
        <v>200</v>
      </c>
      <c r="C81">
        <v>9</v>
      </c>
      <c r="D81">
        <v>0.137461</v>
      </c>
      <c r="E81">
        <v>0.111336</v>
      </c>
      <c r="F81">
        <v>1.234647</v>
      </c>
    </row>
    <row r="82" spans="1:8" x14ac:dyDescent="0.3">
      <c r="A82">
        <v>20000</v>
      </c>
      <c r="B82">
        <v>200</v>
      </c>
      <c r="C82">
        <v>10</v>
      </c>
      <c r="D82">
        <v>0.13608700000000001</v>
      </c>
      <c r="E82">
        <v>0.12711</v>
      </c>
      <c r="F82">
        <v>1.0706260000000001</v>
      </c>
    </row>
    <row r="83" spans="1:8" x14ac:dyDescent="0.3">
      <c r="A83">
        <v>20000</v>
      </c>
      <c r="B83">
        <v>500</v>
      </c>
      <c r="C83">
        <v>2</v>
      </c>
      <c r="D83">
        <v>0.337482</v>
      </c>
      <c r="E83">
        <v>0.262513</v>
      </c>
      <c r="F83">
        <v>1.2855829999999999</v>
      </c>
      <c r="G83">
        <f t="shared" si="2"/>
        <v>4</v>
      </c>
      <c r="H83">
        <f t="shared" si="3"/>
        <v>1.513884</v>
      </c>
    </row>
    <row r="84" spans="1:8" x14ac:dyDescent="0.3">
      <c r="A84">
        <v>20000</v>
      </c>
      <c r="B84">
        <v>500</v>
      </c>
      <c r="C84">
        <v>3</v>
      </c>
      <c r="D84">
        <v>0.327011</v>
      </c>
      <c r="E84">
        <v>0.242391</v>
      </c>
      <c r="F84">
        <v>1.349105</v>
      </c>
    </row>
    <row r="85" spans="1:8" x14ac:dyDescent="0.3">
      <c r="A85">
        <v>20000</v>
      </c>
      <c r="B85">
        <v>500</v>
      </c>
      <c r="C85">
        <v>4</v>
      </c>
      <c r="D85">
        <v>0.33685500000000002</v>
      </c>
      <c r="E85">
        <v>0.22251099999999999</v>
      </c>
      <c r="F85">
        <v>1.513884</v>
      </c>
    </row>
    <row r="86" spans="1:8" x14ac:dyDescent="0.3">
      <c r="A86">
        <v>20000</v>
      </c>
      <c r="B86">
        <v>500</v>
      </c>
      <c r="C86">
        <v>5</v>
      </c>
      <c r="D86">
        <v>0.32814900000000002</v>
      </c>
      <c r="E86">
        <v>0.229297</v>
      </c>
      <c r="F86">
        <v>1.431109</v>
      </c>
    </row>
    <row r="87" spans="1:8" x14ac:dyDescent="0.3">
      <c r="A87">
        <v>20000</v>
      </c>
      <c r="B87">
        <v>500</v>
      </c>
      <c r="C87">
        <v>6</v>
      </c>
      <c r="D87">
        <v>0.34023999999999999</v>
      </c>
      <c r="E87">
        <v>0.23656199999999999</v>
      </c>
      <c r="F87">
        <v>1.438269</v>
      </c>
    </row>
    <row r="88" spans="1:8" x14ac:dyDescent="0.3">
      <c r="A88">
        <v>20000</v>
      </c>
      <c r="B88">
        <v>500</v>
      </c>
      <c r="C88">
        <v>7</v>
      </c>
      <c r="D88">
        <v>0.33986499999999997</v>
      </c>
      <c r="E88">
        <v>0.27933599999999997</v>
      </c>
      <c r="F88">
        <v>1.21669</v>
      </c>
    </row>
    <row r="89" spans="1:8" x14ac:dyDescent="0.3">
      <c r="A89">
        <v>20000</v>
      </c>
      <c r="B89">
        <v>500</v>
      </c>
      <c r="C89">
        <v>8</v>
      </c>
      <c r="D89">
        <v>0.33445599999999998</v>
      </c>
      <c r="E89">
        <v>0.26274500000000001</v>
      </c>
      <c r="F89">
        <v>1.2729269999999999</v>
      </c>
    </row>
    <row r="90" spans="1:8" x14ac:dyDescent="0.3">
      <c r="A90">
        <v>20000</v>
      </c>
      <c r="B90">
        <v>500</v>
      </c>
      <c r="C90">
        <v>9</v>
      </c>
      <c r="D90">
        <v>0.34401300000000001</v>
      </c>
      <c r="E90">
        <v>0.27351999999999999</v>
      </c>
      <c r="F90">
        <v>1.257725</v>
      </c>
    </row>
    <row r="91" spans="1:8" x14ac:dyDescent="0.3">
      <c r="A91">
        <v>20000</v>
      </c>
      <c r="B91">
        <v>500</v>
      </c>
      <c r="C91">
        <v>10</v>
      </c>
      <c r="D91">
        <v>0.33331699999999997</v>
      </c>
      <c r="E91">
        <v>0.31413400000000002</v>
      </c>
      <c r="F91">
        <v>1.0610649999999999</v>
      </c>
    </row>
    <row r="92" spans="1:8" x14ac:dyDescent="0.3">
      <c r="A92">
        <v>50000</v>
      </c>
      <c r="B92">
        <v>50</v>
      </c>
      <c r="C92">
        <v>2</v>
      </c>
      <c r="D92">
        <v>8.9421E-2</v>
      </c>
      <c r="E92">
        <v>6.8584999999999993E-2</v>
      </c>
      <c r="F92">
        <v>1.30379</v>
      </c>
      <c r="G92">
        <f t="shared" si="2"/>
        <v>4</v>
      </c>
      <c r="H92">
        <f t="shared" si="3"/>
        <v>1.914272</v>
      </c>
    </row>
    <row r="93" spans="1:8" x14ac:dyDescent="0.3">
      <c r="A93">
        <v>50000</v>
      </c>
      <c r="B93">
        <v>50</v>
      </c>
      <c r="C93">
        <v>3</v>
      </c>
      <c r="D93">
        <v>9.0383000000000005E-2</v>
      </c>
      <c r="E93">
        <v>5.2011000000000002E-2</v>
      </c>
      <c r="F93">
        <v>1.737762</v>
      </c>
    </row>
    <row r="94" spans="1:8" x14ac:dyDescent="0.3">
      <c r="A94">
        <v>50000</v>
      </c>
      <c r="B94">
        <v>50</v>
      </c>
      <c r="C94">
        <v>4</v>
      </c>
      <c r="D94">
        <v>9.0397000000000005E-2</v>
      </c>
      <c r="E94">
        <v>4.7223000000000001E-2</v>
      </c>
      <c r="F94">
        <v>1.914272</v>
      </c>
    </row>
    <row r="95" spans="1:8" x14ac:dyDescent="0.3">
      <c r="A95">
        <v>50000</v>
      </c>
      <c r="B95">
        <v>50</v>
      </c>
      <c r="C95">
        <v>5</v>
      </c>
      <c r="D95">
        <v>8.7769E-2</v>
      </c>
      <c r="E95">
        <v>4.7722000000000001E-2</v>
      </c>
      <c r="F95">
        <v>1.839156</v>
      </c>
    </row>
    <row r="96" spans="1:8" x14ac:dyDescent="0.3">
      <c r="A96">
        <v>50000</v>
      </c>
      <c r="B96">
        <v>50</v>
      </c>
      <c r="C96">
        <v>6</v>
      </c>
      <c r="D96">
        <v>9.1730000000000006E-2</v>
      </c>
      <c r="E96">
        <v>5.8521999999999998E-2</v>
      </c>
      <c r="F96">
        <v>1.567456</v>
      </c>
    </row>
    <row r="97" spans="1:8" x14ac:dyDescent="0.3">
      <c r="A97">
        <v>50000</v>
      </c>
      <c r="B97">
        <v>50</v>
      </c>
      <c r="C97">
        <v>7</v>
      </c>
      <c r="D97">
        <v>9.0339000000000003E-2</v>
      </c>
      <c r="E97">
        <v>5.1595000000000002E-2</v>
      </c>
      <c r="F97">
        <v>1.750923</v>
      </c>
    </row>
    <row r="98" spans="1:8" x14ac:dyDescent="0.3">
      <c r="A98">
        <v>50000</v>
      </c>
      <c r="B98">
        <v>50</v>
      </c>
      <c r="C98">
        <v>8</v>
      </c>
      <c r="D98">
        <v>9.1147000000000006E-2</v>
      </c>
      <c r="E98">
        <v>5.2471999999999998E-2</v>
      </c>
      <c r="F98">
        <v>1.737066</v>
      </c>
    </row>
    <row r="99" spans="1:8" x14ac:dyDescent="0.3">
      <c r="A99">
        <v>50000</v>
      </c>
      <c r="B99">
        <v>50</v>
      </c>
      <c r="C99">
        <v>9</v>
      </c>
      <c r="D99">
        <v>9.2487E-2</v>
      </c>
      <c r="E99">
        <v>4.8675000000000003E-2</v>
      </c>
      <c r="F99">
        <v>1.9000699999999999</v>
      </c>
    </row>
    <row r="100" spans="1:8" x14ac:dyDescent="0.3">
      <c r="A100">
        <v>50000</v>
      </c>
      <c r="B100">
        <v>50</v>
      </c>
      <c r="C100">
        <v>10</v>
      </c>
      <c r="D100">
        <v>9.0403999999999998E-2</v>
      </c>
      <c r="E100">
        <v>4.7878999999999998E-2</v>
      </c>
      <c r="F100">
        <v>1.8881950000000001</v>
      </c>
    </row>
    <row r="101" spans="1:8" x14ac:dyDescent="0.3">
      <c r="A101">
        <v>50000</v>
      </c>
      <c r="B101">
        <v>100</v>
      </c>
      <c r="C101">
        <v>2</v>
      </c>
      <c r="D101">
        <v>0.18431900000000001</v>
      </c>
      <c r="E101">
        <v>0.13037099999999999</v>
      </c>
      <c r="F101">
        <v>1.4137949999999999</v>
      </c>
      <c r="G101">
        <f t="shared" si="2"/>
        <v>10</v>
      </c>
      <c r="H101">
        <f t="shared" si="3"/>
        <v>2.2128589999999999</v>
      </c>
    </row>
    <row r="102" spans="1:8" x14ac:dyDescent="0.3">
      <c r="A102">
        <v>50000</v>
      </c>
      <c r="B102">
        <v>100</v>
      </c>
      <c r="C102">
        <v>3</v>
      </c>
      <c r="D102">
        <v>0.18803800000000001</v>
      </c>
      <c r="E102">
        <v>0.113927</v>
      </c>
      <c r="F102">
        <v>1.650517</v>
      </c>
    </row>
    <row r="103" spans="1:8" x14ac:dyDescent="0.3">
      <c r="A103">
        <v>50000</v>
      </c>
      <c r="B103">
        <v>100</v>
      </c>
      <c r="C103">
        <v>4</v>
      </c>
      <c r="D103">
        <v>0.18357399999999999</v>
      </c>
      <c r="E103">
        <v>0.10363600000000001</v>
      </c>
      <c r="F103">
        <v>1.771333</v>
      </c>
    </row>
    <row r="104" spans="1:8" x14ac:dyDescent="0.3">
      <c r="A104">
        <v>50000</v>
      </c>
      <c r="B104">
        <v>100</v>
      </c>
      <c r="C104">
        <v>5</v>
      </c>
      <c r="D104">
        <v>0.188551</v>
      </c>
      <c r="E104">
        <v>0.102409</v>
      </c>
      <c r="F104">
        <v>1.841151</v>
      </c>
    </row>
    <row r="105" spans="1:8" x14ac:dyDescent="0.3">
      <c r="A105">
        <v>50000</v>
      </c>
      <c r="B105">
        <v>100</v>
      </c>
      <c r="C105">
        <v>6</v>
      </c>
      <c r="D105">
        <v>0.184693</v>
      </c>
      <c r="E105">
        <v>0.10244200000000001</v>
      </c>
      <c r="F105">
        <v>1.802894</v>
      </c>
    </row>
    <row r="106" spans="1:8" x14ac:dyDescent="0.3">
      <c r="A106">
        <v>50000</v>
      </c>
      <c r="B106">
        <v>100</v>
      </c>
      <c r="C106">
        <v>7</v>
      </c>
      <c r="D106">
        <v>0.18535099999999999</v>
      </c>
      <c r="E106">
        <v>9.3134999999999996E-2</v>
      </c>
      <c r="F106">
        <v>1.99013</v>
      </c>
    </row>
    <row r="107" spans="1:8" x14ac:dyDescent="0.3">
      <c r="A107">
        <v>50000</v>
      </c>
      <c r="B107">
        <v>100</v>
      </c>
      <c r="C107">
        <v>8</v>
      </c>
      <c r="D107">
        <v>0.18574399999999999</v>
      </c>
      <c r="E107">
        <v>9.0129000000000001E-2</v>
      </c>
      <c r="F107">
        <v>2.0608580000000001</v>
      </c>
    </row>
    <row r="108" spans="1:8" x14ac:dyDescent="0.3">
      <c r="A108">
        <v>50000</v>
      </c>
      <c r="B108">
        <v>100</v>
      </c>
      <c r="C108">
        <v>9</v>
      </c>
      <c r="D108">
        <v>0.197462</v>
      </c>
      <c r="E108">
        <v>8.9233999999999994E-2</v>
      </c>
      <c r="F108">
        <v>2.2128589999999999</v>
      </c>
    </row>
    <row r="109" spans="1:8" x14ac:dyDescent="0.3">
      <c r="A109">
        <v>50000</v>
      </c>
      <c r="B109">
        <v>100</v>
      </c>
      <c r="C109">
        <v>10</v>
      </c>
      <c r="D109">
        <v>0.18254899999999999</v>
      </c>
      <c r="E109">
        <v>8.8475999999999999E-2</v>
      </c>
      <c r="F109">
        <v>2.0632630000000001</v>
      </c>
    </row>
    <row r="110" spans="1:8" x14ac:dyDescent="0.3">
      <c r="A110">
        <v>50000</v>
      </c>
      <c r="B110">
        <v>150</v>
      </c>
      <c r="C110">
        <v>2</v>
      </c>
      <c r="D110">
        <v>0.27631299999999998</v>
      </c>
      <c r="E110">
        <v>0.17783499999999999</v>
      </c>
      <c r="F110">
        <v>1.553755</v>
      </c>
      <c r="G110">
        <f t="shared" si="2"/>
        <v>9</v>
      </c>
      <c r="H110">
        <f t="shared" si="3"/>
        <v>2.1868300000000001</v>
      </c>
    </row>
    <row r="111" spans="1:8" x14ac:dyDescent="0.3">
      <c r="A111">
        <v>50000</v>
      </c>
      <c r="B111">
        <v>150</v>
      </c>
      <c r="C111">
        <v>3</v>
      </c>
      <c r="D111">
        <v>0.27550400000000003</v>
      </c>
      <c r="E111">
        <v>0.156836</v>
      </c>
      <c r="F111">
        <v>1.756637</v>
      </c>
    </row>
    <row r="112" spans="1:8" x14ac:dyDescent="0.3">
      <c r="A112">
        <v>50000</v>
      </c>
      <c r="B112">
        <v>150</v>
      </c>
      <c r="C112">
        <v>4</v>
      </c>
      <c r="D112">
        <v>0.27529300000000001</v>
      </c>
      <c r="E112">
        <v>0.14355799999999999</v>
      </c>
      <c r="F112">
        <v>1.9176420000000001</v>
      </c>
    </row>
    <row r="113" spans="1:8" x14ac:dyDescent="0.3">
      <c r="A113">
        <v>50000</v>
      </c>
      <c r="B113">
        <v>150</v>
      </c>
      <c r="C113">
        <v>5</v>
      </c>
      <c r="D113">
        <v>0.29368899999999998</v>
      </c>
      <c r="E113">
        <v>0.152309</v>
      </c>
      <c r="F113">
        <v>1.9282410000000001</v>
      </c>
    </row>
    <row r="114" spans="1:8" x14ac:dyDescent="0.3">
      <c r="A114">
        <v>50000</v>
      </c>
      <c r="B114">
        <v>150</v>
      </c>
      <c r="C114">
        <v>6</v>
      </c>
      <c r="D114">
        <v>0.27674500000000002</v>
      </c>
      <c r="E114">
        <v>0.144429</v>
      </c>
      <c r="F114">
        <v>1.916126</v>
      </c>
    </row>
    <row r="115" spans="1:8" x14ac:dyDescent="0.3">
      <c r="A115">
        <v>50000</v>
      </c>
      <c r="B115">
        <v>150</v>
      </c>
      <c r="C115">
        <v>7</v>
      </c>
      <c r="D115">
        <v>0.271476</v>
      </c>
      <c r="E115">
        <v>0.13358800000000001</v>
      </c>
      <c r="F115">
        <v>2.0321829999999999</v>
      </c>
    </row>
    <row r="116" spans="1:8" x14ac:dyDescent="0.3">
      <c r="A116">
        <v>50000</v>
      </c>
      <c r="B116">
        <v>150</v>
      </c>
      <c r="C116">
        <v>8</v>
      </c>
      <c r="D116">
        <v>0.26914700000000003</v>
      </c>
      <c r="E116">
        <v>0.12718099999999999</v>
      </c>
      <c r="F116">
        <v>2.116247</v>
      </c>
    </row>
    <row r="117" spans="1:8" x14ac:dyDescent="0.3">
      <c r="A117">
        <v>50000</v>
      </c>
      <c r="B117">
        <v>150</v>
      </c>
      <c r="C117">
        <v>9</v>
      </c>
      <c r="D117">
        <v>0.27035100000000001</v>
      </c>
      <c r="E117">
        <v>0.124446</v>
      </c>
      <c r="F117">
        <v>2.1724389999999998</v>
      </c>
    </row>
    <row r="118" spans="1:8" x14ac:dyDescent="0.3">
      <c r="A118">
        <v>50000</v>
      </c>
      <c r="B118">
        <v>150</v>
      </c>
      <c r="C118">
        <v>10</v>
      </c>
      <c r="D118">
        <v>0.27863500000000002</v>
      </c>
      <c r="E118">
        <v>0.127415</v>
      </c>
      <c r="F118">
        <v>2.1868300000000001</v>
      </c>
    </row>
    <row r="119" spans="1:8" x14ac:dyDescent="0.3">
      <c r="A119">
        <v>50000</v>
      </c>
      <c r="B119">
        <v>200</v>
      </c>
      <c r="C119">
        <v>2</v>
      </c>
      <c r="D119">
        <v>0.35204999999999997</v>
      </c>
      <c r="E119">
        <v>0.22824</v>
      </c>
      <c r="F119">
        <v>1.542451</v>
      </c>
      <c r="G119">
        <f t="shared" si="2"/>
        <v>8</v>
      </c>
      <c r="H119">
        <f t="shared" si="3"/>
        <v>2.1868280000000002</v>
      </c>
    </row>
    <row r="120" spans="1:8" x14ac:dyDescent="0.3">
      <c r="A120">
        <v>50000</v>
      </c>
      <c r="B120">
        <v>200</v>
      </c>
      <c r="C120">
        <v>3</v>
      </c>
      <c r="D120">
        <v>0.36423699999999998</v>
      </c>
      <c r="E120">
        <v>0.20083100000000001</v>
      </c>
      <c r="F120">
        <v>1.813652</v>
      </c>
    </row>
    <row r="121" spans="1:8" x14ac:dyDescent="0.3">
      <c r="A121">
        <v>50000</v>
      </c>
      <c r="B121">
        <v>200</v>
      </c>
      <c r="C121">
        <v>4</v>
      </c>
      <c r="D121">
        <v>0.34931099999999998</v>
      </c>
      <c r="E121">
        <v>0.17084099999999999</v>
      </c>
      <c r="F121">
        <v>2.044654</v>
      </c>
    </row>
    <row r="122" spans="1:8" x14ac:dyDescent="0.3">
      <c r="A122">
        <v>50000</v>
      </c>
      <c r="B122">
        <v>200</v>
      </c>
      <c r="C122">
        <v>5</v>
      </c>
      <c r="D122">
        <v>0.354991</v>
      </c>
      <c r="E122">
        <v>0.180232</v>
      </c>
      <c r="F122">
        <v>1.969632</v>
      </c>
    </row>
    <row r="123" spans="1:8" x14ac:dyDescent="0.3">
      <c r="A123">
        <v>50000</v>
      </c>
      <c r="B123">
        <v>200</v>
      </c>
      <c r="C123">
        <v>6</v>
      </c>
      <c r="D123">
        <v>0.34472700000000001</v>
      </c>
      <c r="E123">
        <v>0.19902300000000001</v>
      </c>
      <c r="F123">
        <v>1.7320990000000001</v>
      </c>
    </row>
    <row r="124" spans="1:8" x14ac:dyDescent="0.3">
      <c r="A124">
        <v>50000</v>
      </c>
      <c r="B124">
        <v>200</v>
      </c>
      <c r="C124">
        <v>7</v>
      </c>
      <c r="D124">
        <v>0.35073799999999999</v>
      </c>
      <c r="E124">
        <v>0.20164599999999999</v>
      </c>
      <c r="F124">
        <v>1.7393719999999999</v>
      </c>
    </row>
    <row r="125" spans="1:8" x14ac:dyDescent="0.3">
      <c r="A125">
        <v>50000</v>
      </c>
      <c r="B125">
        <v>200</v>
      </c>
      <c r="C125">
        <v>8</v>
      </c>
      <c r="D125">
        <v>0.34941899999999998</v>
      </c>
      <c r="E125">
        <v>0.162855</v>
      </c>
      <c r="F125">
        <v>2.1455799999999998</v>
      </c>
    </row>
    <row r="126" spans="1:8" x14ac:dyDescent="0.3">
      <c r="A126">
        <v>50000</v>
      </c>
      <c r="B126">
        <v>200</v>
      </c>
      <c r="C126">
        <v>9</v>
      </c>
      <c r="D126">
        <v>0.35766999999999999</v>
      </c>
      <c r="E126">
        <v>0.16355600000000001</v>
      </c>
      <c r="F126">
        <v>2.1868280000000002</v>
      </c>
    </row>
    <row r="127" spans="1:8" x14ac:dyDescent="0.3">
      <c r="A127">
        <v>50000</v>
      </c>
      <c r="B127">
        <v>200</v>
      </c>
      <c r="C127">
        <v>10</v>
      </c>
      <c r="D127">
        <v>0.35183900000000001</v>
      </c>
      <c r="E127">
        <v>0.165355</v>
      </c>
      <c r="F127">
        <v>2.1277750000000002</v>
      </c>
    </row>
    <row r="128" spans="1:8" x14ac:dyDescent="0.3">
      <c r="A128">
        <v>50000</v>
      </c>
      <c r="B128">
        <v>500</v>
      </c>
      <c r="C128">
        <v>2</v>
      </c>
      <c r="D128">
        <v>0.88642100000000001</v>
      </c>
      <c r="E128">
        <v>0.55192399999999997</v>
      </c>
      <c r="F128">
        <v>1.6060559999999999</v>
      </c>
      <c r="G128">
        <f t="shared" si="2"/>
        <v>10</v>
      </c>
      <c r="H128">
        <f t="shared" si="3"/>
        <v>2.4237299999999999</v>
      </c>
    </row>
    <row r="129" spans="1:8" x14ac:dyDescent="0.3">
      <c r="A129">
        <v>50000</v>
      </c>
      <c r="B129">
        <v>500</v>
      </c>
      <c r="C129">
        <v>3</v>
      </c>
      <c r="D129">
        <v>0.88489200000000001</v>
      </c>
      <c r="E129">
        <v>0.42957800000000002</v>
      </c>
      <c r="F129">
        <v>2.0599120000000002</v>
      </c>
    </row>
    <row r="130" spans="1:8" x14ac:dyDescent="0.3">
      <c r="A130">
        <v>50000</v>
      </c>
      <c r="B130">
        <v>500</v>
      </c>
      <c r="C130">
        <v>4</v>
      </c>
      <c r="D130">
        <v>0.86740700000000004</v>
      </c>
      <c r="E130">
        <v>0.357881</v>
      </c>
      <c r="F130">
        <v>2.4237299999999999</v>
      </c>
    </row>
    <row r="131" spans="1:8" x14ac:dyDescent="0.3">
      <c r="A131">
        <v>50000</v>
      </c>
      <c r="B131">
        <v>500</v>
      </c>
      <c r="C131">
        <v>5</v>
      </c>
      <c r="D131">
        <v>0.85760599999999998</v>
      </c>
      <c r="E131">
        <v>0.44611699999999999</v>
      </c>
      <c r="F131">
        <v>1.9223779999999999</v>
      </c>
    </row>
    <row r="132" spans="1:8" x14ac:dyDescent="0.3">
      <c r="A132">
        <v>50000</v>
      </c>
      <c r="B132">
        <v>500</v>
      </c>
      <c r="C132">
        <v>6</v>
      </c>
      <c r="D132">
        <v>0.86255099999999996</v>
      </c>
      <c r="E132">
        <v>0.50712500000000005</v>
      </c>
      <c r="F132">
        <v>1.7008639999999999</v>
      </c>
    </row>
    <row r="133" spans="1:8" x14ac:dyDescent="0.3">
      <c r="A133">
        <v>50000</v>
      </c>
      <c r="B133">
        <v>500</v>
      </c>
      <c r="C133">
        <v>7</v>
      </c>
      <c r="D133">
        <v>0.87837799999999999</v>
      </c>
      <c r="E133">
        <v>0.52298199999999995</v>
      </c>
      <c r="F133">
        <v>1.679556</v>
      </c>
    </row>
    <row r="134" spans="1:8" x14ac:dyDescent="0.3">
      <c r="A134">
        <v>50000</v>
      </c>
      <c r="B134">
        <v>500</v>
      </c>
      <c r="C134">
        <v>8</v>
      </c>
      <c r="D134">
        <v>0.85603300000000004</v>
      </c>
      <c r="E134">
        <v>0.40155600000000002</v>
      </c>
      <c r="F134">
        <v>2.1317870000000001</v>
      </c>
    </row>
    <row r="135" spans="1:8" x14ac:dyDescent="0.3">
      <c r="A135">
        <v>50000</v>
      </c>
      <c r="B135">
        <v>500</v>
      </c>
      <c r="C135">
        <v>9</v>
      </c>
      <c r="D135">
        <v>0.85813200000000001</v>
      </c>
      <c r="E135">
        <v>0.38845400000000002</v>
      </c>
      <c r="F135">
        <v>2.2090960000000002</v>
      </c>
    </row>
    <row r="136" spans="1:8" x14ac:dyDescent="0.3">
      <c r="A136">
        <v>50000</v>
      </c>
      <c r="B136">
        <v>500</v>
      </c>
      <c r="C136">
        <v>10</v>
      </c>
      <c r="D136">
        <v>0.84380999999999995</v>
      </c>
      <c r="E136">
        <v>0.35524899999999998</v>
      </c>
      <c r="F136">
        <v>2.375267</v>
      </c>
    </row>
    <row r="137" spans="1:8" x14ac:dyDescent="0.3">
      <c r="A137">
        <v>100000</v>
      </c>
      <c r="B137">
        <v>50</v>
      </c>
      <c r="C137">
        <v>2</v>
      </c>
      <c r="D137">
        <v>0.51023499999999999</v>
      </c>
      <c r="E137">
        <v>0.30959100000000001</v>
      </c>
      <c r="F137">
        <v>1.6480939999999999</v>
      </c>
      <c r="G137">
        <f t="shared" si="2"/>
        <v>4</v>
      </c>
      <c r="H137">
        <f t="shared" si="3"/>
        <v>2.7809370000000002</v>
      </c>
    </row>
    <row r="138" spans="1:8" x14ac:dyDescent="0.3">
      <c r="A138">
        <v>100000</v>
      </c>
      <c r="B138">
        <v>50</v>
      </c>
      <c r="C138">
        <v>3</v>
      </c>
      <c r="D138">
        <v>0.55283499999999997</v>
      </c>
      <c r="E138">
        <v>0.23366999999999999</v>
      </c>
      <c r="F138">
        <v>2.3658739999999998</v>
      </c>
    </row>
    <row r="139" spans="1:8" x14ac:dyDescent="0.3">
      <c r="A139">
        <v>100000</v>
      </c>
      <c r="B139">
        <v>50</v>
      </c>
      <c r="C139">
        <v>4</v>
      </c>
      <c r="D139">
        <v>0.49967299999999998</v>
      </c>
      <c r="E139">
        <v>0.194858</v>
      </c>
      <c r="F139">
        <v>2.564289</v>
      </c>
    </row>
    <row r="140" spans="1:8" x14ac:dyDescent="0.3">
      <c r="A140">
        <v>100000</v>
      </c>
      <c r="B140">
        <v>50</v>
      </c>
      <c r="C140">
        <v>5</v>
      </c>
      <c r="D140">
        <v>0.501193</v>
      </c>
      <c r="E140">
        <v>0.211786</v>
      </c>
      <c r="F140">
        <v>2.3665099999999999</v>
      </c>
    </row>
    <row r="141" spans="1:8" x14ac:dyDescent="0.3">
      <c r="A141">
        <v>100000</v>
      </c>
      <c r="B141">
        <v>50</v>
      </c>
      <c r="C141">
        <v>6</v>
      </c>
      <c r="D141">
        <v>0.51883999999999997</v>
      </c>
      <c r="E141">
        <v>0.20419899999999999</v>
      </c>
      <c r="F141">
        <v>2.5408569999999999</v>
      </c>
    </row>
    <row r="142" spans="1:8" x14ac:dyDescent="0.3">
      <c r="A142">
        <v>100000</v>
      </c>
      <c r="B142">
        <v>50</v>
      </c>
      <c r="C142">
        <v>7</v>
      </c>
      <c r="D142">
        <v>0.50842699999999996</v>
      </c>
      <c r="E142">
        <v>0.19595699999999999</v>
      </c>
      <c r="F142">
        <v>2.594579</v>
      </c>
    </row>
    <row r="143" spans="1:8" x14ac:dyDescent="0.3">
      <c r="A143">
        <v>100000</v>
      </c>
      <c r="B143">
        <v>50</v>
      </c>
      <c r="C143">
        <v>8</v>
      </c>
      <c r="D143">
        <v>0.54398000000000002</v>
      </c>
      <c r="E143">
        <v>0.19561000000000001</v>
      </c>
      <c r="F143">
        <v>2.7809370000000002</v>
      </c>
    </row>
    <row r="144" spans="1:8" x14ac:dyDescent="0.3">
      <c r="A144">
        <v>100000</v>
      </c>
      <c r="B144">
        <v>50</v>
      </c>
      <c r="C144">
        <v>9</v>
      </c>
      <c r="D144">
        <v>0.52314099999999997</v>
      </c>
      <c r="E144">
        <v>0.21987400000000001</v>
      </c>
      <c r="F144">
        <v>2.3792759999999999</v>
      </c>
    </row>
    <row r="145" spans="1:8" x14ac:dyDescent="0.3">
      <c r="A145">
        <v>100000</v>
      </c>
      <c r="B145">
        <v>50</v>
      </c>
      <c r="C145">
        <v>10</v>
      </c>
      <c r="D145">
        <v>0.54534199999999999</v>
      </c>
      <c r="E145">
        <v>0.20286299999999999</v>
      </c>
      <c r="F145">
        <v>2.6882269999999999</v>
      </c>
    </row>
    <row r="146" spans="1:8" x14ac:dyDescent="0.3">
      <c r="A146">
        <v>100000</v>
      </c>
      <c r="B146">
        <v>100</v>
      </c>
      <c r="C146">
        <v>2</v>
      </c>
      <c r="D146">
        <v>1.0737049999999999</v>
      </c>
      <c r="E146">
        <v>0.63930100000000001</v>
      </c>
      <c r="F146">
        <v>1.6795</v>
      </c>
      <c r="G146">
        <f t="shared" ref="G146:G209" si="4">INDEX(C146:C154, MATCH(MIN(E146:E154), E146:E154, 0))</f>
        <v>10</v>
      </c>
      <c r="H146">
        <f t="shared" ref="H146:H209" si="5">MAX(F146:F154)</f>
        <v>2.905421</v>
      </c>
    </row>
    <row r="147" spans="1:8" x14ac:dyDescent="0.3">
      <c r="A147">
        <v>100000</v>
      </c>
      <c r="B147">
        <v>100</v>
      </c>
      <c r="C147">
        <v>3</v>
      </c>
      <c r="D147">
        <v>1.087504</v>
      </c>
      <c r="E147">
        <v>0.49431399999999998</v>
      </c>
      <c r="F147">
        <v>2.200027</v>
      </c>
    </row>
    <row r="148" spans="1:8" x14ac:dyDescent="0.3">
      <c r="A148">
        <v>100000</v>
      </c>
      <c r="B148">
        <v>100</v>
      </c>
      <c r="C148">
        <v>4</v>
      </c>
      <c r="D148">
        <v>1.0706020000000001</v>
      </c>
      <c r="E148">
        <v>0.40301500000000001</v>
      </c>
      <c r="F148">
        <v>2.6564809999999999</v>
      </c>
    </row>
    <row r="149" spans="1:8" x14ac:dyDescent="0.3">
      <c r="A149">
        <v>100000</v>
      </c>
      <c r="B149">
        <v>100</v>
      </c>
      <c r="C149">
        <v>5</v>
      </c>
      <c r="D149">
        <v>1.0779479999999999</v>
      </c>
      <c r="E149">
        <v>0.43618699999999999</v>
      </c>
      <c r="F149">
        <v>2.471295</v>
      </c>
    </row>
    <row r="150" spans="1:8" x14ac:dyDescent="0.3">
      <c r="A150">
        <v>100000</v>
      </c>
      <c r="B150">
        <v>100</v>
      </c>
      <c r="C150">
        <v>6</v>
      </c>
      <c r="D150">
        <v>1.0778749999999999</v>
      </c>
      <c r="E150">
        <v>0.40778199999999998</v>
      </c>
      <c r="F150">
        <v>2.6432600000000002</v>
      </c>
    </row>
    <row r="151" spans="1:8" x14ac:dyDescent="0.3">
      <c r="A151">
        <v>100000</v>
      </c>
      <c r="B151">
        <v>100</v>
      </c>
      <c r="C151">
        <v>7</v>
      </c>
      <c r="D151">
        <v>1.080031</v>
      </c>
      <c r="E151">
        <v>0.39015300000000003</v>
      </c>
      <c r="F151">
        <v>2.7682220000000002</v>
      </c>
    </row>
    <row r="152" spans="1:8" x14ac:dyDescent="0.3">
      <c r="A152">
        <v>100000</v>
      </c>
      <c r="B152">
        <v>100</v>
      </c>
      <c r="C152">
        <v>8</v>
      </c>
      <c r="D152">
        <v>1.0734999999999999</v>
      </c>
      <c r="E152">
        <v>0.40712999999999999</v>
      </c>
      <c r="F152">
        <v>2.636749</v>
      </c>
    </row>
    <row r="153" spans="1:8" x14ac:dyDescent="0.3">
      <c r="A153">
        <v>100000</v>
      </c>
      <c r="B153">
        <v>100</v>
      </c>
      <c r="C153">
        <v>9</v>
      </c>
      <c r="D153">
        <v>1.083291</v>
      </c>
      <c r="E153">
        <v>0.37863200000000002</v>
      </c>
      <c r="F153">
        <v>2.8610639999999998</v>
      </c>
    </row>
    <row r="154" spans="1:8" x14ac:dyDescent="0.3">
      <c r="A154">
        <v>100000</v>
      </c>
      <c r="B154">
        <v>100</v>
      </c>
      <c r="C154">
        <v>10</v>
      </c>
      <c r="D154">
        <v>1.0672029999999999</v>
      </c>
      <c r="E154">
        <v>0.36731399999999997</v>
      </c>
      <c r="F154">
        <v>2.905421</v>
      </c>
    </row>
    <row r="155" spans="1:8" x14ac:dyDescent="0.3">
      <c r="A155">
        <v>100000</v>
      </c>
      <c r="B155">
        <v>150</v>
      </c>
      <c r="C155">
        <v>2</v>
      </c>
      <c r="D155">
        <v>1.5909450000000001</v>
      </c>
      <c r="E155">
        <v>0.95111299999999999</v>
      </c>
      <c r="F155">
        <v>1.6727190000000001</v>
      </c>
      <c r="G155">
        <f t="shared" si="4"/>
        <v>10</v>
      </c>
      <c r="H155">
        <f t="shared" si="5"/>
        <v>3.0507810000000002</v>
      </c>
    </row>
    <row r="156" spans="1:8" x14ac:dyDescent="0.3">
      <c r="A156">
        <v>100000</v>
      </c>
      <c r="B156">
        <v>150</v>
      </c>
      <c r="C156">
        <v>3</v>
      </c>
      <c r="D156">
        <v>1.6047199999999999</v>
      </c>
      <c r="E156">
        <v>0.69879800000000003</v>
      </c>
      <c r="F156">
        <v>2.2964009999999999</v>
      </c>
    </row>
    <row r="157" spans="1:8" x14ac:dyDescent="0.3">
      <c r="A157">
        <v>100000</v>
      </c>
      <c r="B157">
        <v>150</v>
      </c>
      <c r="C157">
        <v>4</v>
      </c>
      <c r="D157">
        <v>1.5963210000000001</v>
      </c>
      <c r="E157">
        <v>0.57139899999999999</v>
      </c>
      <c r="F157">
        <v>2.7937069999999999</v>
      </c>
    </row>
    <row r="158" spans="1:8" x14ac:dyDescent="0.3">
      <c r="A158">
        <v>100000</v>
      </c>
      <c r="B158">
        <v>150</v>
      </c>
      <c r="C158">
        <v>5</v>
      </c>
      <c r="D158">
        <v>1.57904</v>
      </c>
      <c r="E158">
        <v>0.61313700000000004</v>
      </c>
      <c r="F158">
        <v>2.5753460000000001</v>
      </c>
    </row>
    <row r="159" spans="1:8" x14ac:dyDescent="0.3">
      <c r="A159">
        <v>100000</v>
      </c>
      <c r="B159">
        <v>150</v>
      </c>
      <c r="C159">
        <v>6</v>
      </c>
      <c r="D159">
        <v>1.584802</v>
      </c>
      <c r="E159">
        <v>0.58428199999999997</v>
      </c>
      <c r="F159">
        <v>2.7123919999999999</v>
      </c>
    </row>
    <row r="160" spans="1:8" x14ac:dyDescent="0.3">
      <c r="A160">
        <v>100000</v>
      </c>
      <c r="B160">
        <v>150</v>
      </c>
      <c r="C160">
        <v>7</v>
      </c>
      <c r="D160">
        <v>1.605553</v>
      </c>
      <c r="E160">
        <v>0.56576300000000002</v>
      </c>
      <c r="F160">
        <v>2.8378549999999998</v>
      </c>
    </row>
    <row r="161" spans="1:8" x14ac:dyDescent="0.3">
      <c r="A161">
        <v>100000</v>
      </c>
      <c r="B161">
        <v>150</v>
      </c>
      <c r="C161">
        <v>8</v>
      </c>
      <c r="D161">
        <v>1.5911999999999999</v>
      </c>
      <c r="E161">
        <v>0.52443799999999996</v>
      </c>
      <c r="F161">
        <v>3.0341049999999998</v>
      </c>
    </row>
    <row r="162" spans="1:8" x14ac:dyDescent="0.3">
      <c r="A162">
        <v>100000</v>
      </c>
      <c r="B162">
        <v>150</v>
      </c>
      <c r="C162">
        <v>9</v>
      </c>
      <c r="D162">
        <v>1.5731679999999999</v>
      </c>
      <c r="E162">
        <v>0.51566100000000004</v>
      </c>
      <c r="F162">
        <v>3.0507810000000002</v>
      </c>
    </row>
    <row r="163" spans="1:8" x14ac:dyDescent="0.3">
      <c r="A163">
        <v>100000</v>
      </c>
      <c r="B163">
        <v>150</v>
      </c>
      <c r="C163">
        <v>10</v>
      </c>
      <c r="D163">
        <v>1.523809</v>
      </c>
      <c r="E163">
        <v>0.50153000000000003</v>
      </c>
      <c r="F163">
        <v>3.0383200000000001</v>
      </c>
    </row>
    <row r="164" spans="1:8" x14ac:dyDescent="0.3">
      <c r="A164">
        <v>100000</v>
      </c>
      <c r="B164">
        <v>200</v>
      </c>
      <c r="C164">
        <v>2</v>
      </c>
      <c r="D164">
        <v>1.9941009999999999</v>
      </c>
      <c r="E164">
        <v>1.223875</v>
      </c>
      <c r="F164">
        <v>1.6293329999999999</v>
      </c>
      <c r="G164">
        <f t="shared" si="4"/>
        <v>10</v>
      </c>
      <c r="H164">
        <f t="shared" si="5"/>
        <v>3.0417550000000002</v>
      </c>
    </row>
    <row r="165" spans="1:8" x14ac:dyDescent="0.3">
      <c r="A165">
        <v>100000</v>
      </c>
      <c r="B165">
        <v>200</v>
      </c>
      <c r="C165">
        <v>3</v>
      </c>
      <c r="D165">
        <v>2.04541</v>
      </c>
      <c r="E165">
        <v>0.89026499999999997</v>
      </c>
      <c r="F165">
        <v>2.2975289999999999</v>
      </c>
    </row>
    <row r="166" spans="1:8" x14ac:dyDescent="0.3">
      <c r="A166">
        <v>100000</v>
      </c>
      <c r="B166">
        <v>200</v>
      </c>
      <c r="C166">
        <v>4</v>
      </c>
      <c r="D166">
        <v>2.0707070000000001</v>
      </c>
      <c r="E166">
        <v>0.92484100000000002</v>
      </c>
      <c r="F166">
        <v>2.2389860000000001</v>
      </c>
    </row>
    <row r="167" spans="1:8" x14ac:dyDescent="0.3">
      <c r="A167">
        <v>100000</v>
      </c>
      <c r="B167">
        <v>200</v>
      </c>
      <c r="C167">
        <v>5</v>
      </c>
      <c r="D167">
        <v>2.090014</v>
      </c>
      <c r="E167">
        <v>0.82557999999999998</v>
      </c>
      <c r="F167">
        <v>2.5315699999999999</v>
      </c>
    </row>
    <row r="168" spans="1:8" x14ac:dyDescent="0.3">
      <c r="A168">
        <v>100000</v>
      </c>
      <c r="B168">
        <v>200</v>
      </c>
      <c r="C168">
        <v>6</v>
      </c>
      <c r="D168">
        <v>2.0784750000000001</v>
      </c>
      <c r="E168">
        <v>0.76749800000000001</v>
      </c>
      <c r="F168">
        <v>2.7081189999999999</v>
      </c>
    </row>
    <row r="169" spans="1:8" x14ac:dyDescent="0.3">
      <c r="A169">
        <v>100000</v>
      </c>
      <c r="B169">
        <v>200</v>
      </c>
      <c r="C169">
        <v>7</v>
      </c>
      <c r="D169">
        <v>2.012327</v>
      </c>
      <c r="E169">
        <v>0.702241</v>
      </c>
      <c r="F169">
        <v>2.86558</v>
      </c>
    </row>
    <row r="170" spans="1:8" x14ac:dyDescent="0.3">
      <c r="A170">
        <v>100000</v>
      </c>
      <c r="B170">
        <v>200</v>
      </c>
      <c r="C170">
        <v>8</v>
      </c>
      <c r="D170">
        <v>1.9928509999999999</v>
      </c>
      <c r="E170">
        <v>0.66689399999999999</v>
      </c>
      <c r="F170">
        <v>2.9882569999999999</v>
      </c>
    </row>
    <row r="171" spans="1:8" x14ac:dyDescent="0.3">
      <c r="A171">
        <v>100000</v>
      </c>
      <c r="B171">
        <v>200</v>
      </c>
      <c r="C171">
        <v>9</v>
      </c>
      <c r="D171">
        <v>2.0036830000000001</v>
      </c>
      <c r="E171">
        <v>0.67679500000000004</v>
      </c>
      <c r="F171">
        <v>2.9605480000000002</v>
      </c>
    </row>
    <row r="172" spans="1:8" x14ac:dyDescent="0.3">
      <c r="A172">
        <v>100000</v>
      </c>
      <c r="B172">
        <v>200</v>
      </c>
      <c r="C172">
        <v>10</v>
      </c>
      <c r="D172">
        <v>2.0104169999999999</v>
      </c>
      <c r="E172">
        <v>0.66093999999999997</v>
      </c>
      <c r="F172">
        <v>3.0417550000000002</v>
      </c>
    </row>
    <row r="173" spans="1:8" x14ac:dyDescent="0.3">
      <c r="A173">
        <v>100000</v>
      </c>
      <c r="B173">
        <v>500</v>
      </c>
      <c r="C173">
        <v>2</v>
      </c>
      <c r="D173">
        <v>4.7791040000000002</v>
      </c>
      <c r="E173">
        <v>2.9220860000000002</v>
      </c>
      <c r="F173">
        <v>1.6355109999999999</v>
      </c>
      <c r="G173">
        <f t="shared" si="4"/>
        <v>8</v>
      </c>
      <c r="H173">
        <f t="shared" si="5"/>
        <v>2.9631210000000001</v>
      </c>
    </row>
    <row r="174" spans="1:8" x14ac:dyDescent="0.3">
      <c r="A174">
        <v>100000</v>
      </c>
      <c r="B174">
        <v>500</v>
      </c>
      <c r="C174">
        <v>3</v>
      </c>
      <c r="D174">
        <v>4.8243489999999998</v>
      </c>
      <c r="E174">
        <v>2.2750859999999999</v>
      </c>
      <c r="F174">
        <v>2.1205129999999999</v>
      </c>
    </row>
    <row r="175" spans="1:8" x14ac:dyDescent="0.3">
      <c r="A175">
        <v>100000</v>
      </c>
      <c r="B175">
        <v>500</v>
      </c>
      <c r="C175">
        <v>4</v>
      </c>
      <c r="D175">
        <v>5.0247909999999996</v>
      </c>
      <c r="E175">
        <v>1.6957770000000001</v>
      </c>
      <c r="F175">
        <v>2.9631210000000001</v>
      </c>
    </row>
    <row r="176" spans="1:8" x14ac:dyDescent="0.3">
      <c r="A176">
        <v>100000</v>
      </c>
      <c r="B176">
        <v>500</v>
      </c>
      <c r="C176">
        <v>5</v>
      </c>
      <c r="D176">
        <v>4.7743869999999999</v>
      </c>
      <c r="E176">
        <v>1.9388030000000001</v>
      </c>
      <c r="F176">
        <v>2.4625439999999998</v>
      </c>
    </row>
    <row r="177" spans="1:8" x14ac:dyDescent="0.3">
      <c r="A177">
        <v>100000</v>
      </c>
      <c r="B177">
        <v>500</v>
      </c>
      <c r="C177">
        <v>6</v>
      </c>
      <c r="D177">
        <v>4.7622</v>
      </c>
      <c r="E177">
        <v>1.8022609999999999</v>
      </c>
      <c r="F177">
        <v>2.6423480000000001</v>
      </c>
    </row>
    <row r="178" spans="1:8" x14ac:dyDescent="0.3">
      <c r="A178">
        <v>100000</v>
      </c>
      <c r="B178">
        <v>500</v>
      </c>
      <c r="C178">
        <v>7</v>
      </c>
      <c r="D178">
        <v>4.7688920000000001</v>
      </c>
      <c r="E178">
        <v>1.724189</v>
      </c>
      <c r="F178">
        <v>2.765876</v>
      </c>
    </row>
    <row r="179" spans="1:8" x14ac:dyDescent="0.3">
      <c r="A179">
        <v>100000</v>
      </c>
      <c r="B179">
        <v>500</v>
      </c>
      <c r="C179">
        <v>8</v>
      </c>
      <c r="D179">
        <v>4.7539720000000001</v>
      </c>
      <c r="E179">
        <v>1.605367</v>
      </c>
      <c r="F179">
        <v>2.9612989999999999</v>
      </c>
    </row>
    <row r="180" spans="1:8" x14ac:dyDescent="0.3">
      <c r="A180">
        <v>100000</v>
      </c>
      <c r="B180">
        <v>500</v>
      </c>
      <c r="C180">
        <v>9</v>
      </c>
      <c r="D180">
        <v>4.9649109999999999</v>
      </c>
      <c r="E180">
        <v>1.7214590000000001</v>
      </c>
      <c r="F180">
        <v>2.8841299999999999</v>
      </c>
    </row>
    <row r="181" spans="1:8" x14ac:dyDescent="0.3">
      <c r="A181">
        <v>100000</v>
      </c>
      <c r="B181">
        <v>500</v>
      </c>
      <c r="C181">
        <v>10</v>
      </c>
      <c r="D181">
        <v>5.0809839999999999</v>
      </c>
      <c r="E181">
        <v>1.8477619999999999</v>
      </c>
      <c r="F181">
        <v>2.7498040000000001</v>
      </c>
    </row>
    <row r="182" spans="1:8" x14ac:dyDescent="0.3">
      <c r="A182">
        <v>500000</v>
      </c>
      <c r="B182">
        <v>50</v>
      </c>
      <c r="C182">
        <v>2</v>
      </c>
      <c r="D182">
        <v>1.481792</v>
      </c>
      <c r="E182">
        <v>0.81328599999999995</v>
      </c>
      <c r="F182">
        <v>1.8219810000000001</v>
      </c>
      <c r="G182">
        <f t="shared" si="4"/>
        <v>10</v>
      </c>
      <c r="H182">
        <f t="shared" si="5"/>
        <v>4.4879239999999996</v>
      </c>
    </row>
    <row r="183" spans="1:8" x14ac:dyDescent="0.3">
      <c r="A183">
        <v>500000</v>
      </c>
      <c r="B183">
        <v>50</v>
      </c>
      <c r="C183">
        <v>3</v>
      </c>
      <c r="D183">
        <v>1.5547230000000001</v>
      </c>
      <c r="E183">
        <v>0.56834799999999996</v>
      </c>
      <c r="F183">
        <v>2.7355119999999999</v>
      </c>
    </row>
    <row r="184" spans="1:8" x14ac:dyDescent="0.3">
      <c r="A184">
        <v>500000</v>
      </c>
      <c r="B184">
        <v>50</v>
      </c>
      <c r="C184">
        <v>4</v>
      </c>
      <c r="D184">
        <v>1.4261200000000001</v>
      </c>
      <c r="E184">
        <v>0.43640299999999999</v>
      </c>
      <c r="F184">
        <v>3.2678989999999999</v>
      </c>
    </row>
    <row r="185" spans="1:8" x14ac:dyDescent="0.3">
      <c r="A185">
        <v>500000</v>
      </c>
      <c r="B185">
        <v>50</v>
      </c>
      <c r="C185">
        <v>5</v>
      </c>
      <c r="D185">
        <v>1.4793769999999999</v>
      </c>
      <c r="E185">
        <v>0.43901000000000001</v>
      </c>
      <c r="F185">
        <v>3.3698060000000001</v>
      </c>
    </row>
    <row r="186" spans="1:8" x14ac:dyDescent="0.3">
      <c r="A186">
        <v>500000</v>
      </c>
      <c r="B186">
        <v>50</v>
      </c>
      <c r="C186">
        <v>6</v>
      </c>
      <c r="D186">
        <v>1.461017</v>
      </c>
      <c r="E186">
        <v>0.40118599999999999</v>
      </c>
      <c r="F186">
        <v>3.64174</v>
      </c>
    </row>
    <row r="187" spans="1:8" x14ac:dyDescent="0.3">
      <c r="A187">
        <v>500000</v>
      </c>
      <c r="B187">
        <v>50</v>
      </c>
      <c r="C187">
        <v>7</v>
      </c>
      <c r="D187">
        <v>1.4307160000000001</v>
      </c>
      <c r="E187">
        <v>0.37007800000000002</v>
      </c>
      <c r="F187">
        <v>3.8659889999999999</v>
      </c>
    </row>
    <row r="188" spans="1:8" x14ac:dyDescent="0.3">
      <c r="A188">
        <v>500000</v>
      </c>
      <c r="B188">
        <v>50</v>
      </c>
      <c r="C188">
        <v>8</v>
      </c>
      <c r="D188">
        <v>1.4756309999999999</v>
      </c>
      <c r="E188">
        <v>0.35707699999999998</v>
      </c>
      <c r="F188">
        <v>4.1325240000000001</v>
      </c>
    </row>
    <row r="189" spans="1:8" x14ac:dyDescent="0.3">
      <c r="A189">
        <v>500000</v>
      </c>
      <c r="B189">
        <v>50</v>
      </c>
      <c r="C189">
        <v>9</v>
      </c>
      <c r="D189">
        <v>1.4609620000000001</v>
      </c>
      <c r="E189">
        <v>0.32553199999999999</v>
      </c>
      <c r="F189">
        <v>4.4879239999999996</v>
      </c>
    </row>
    <row r="190" spans="1:8" x14ac:dyDescent="0.3">
      <c r="A190">
        <v>500000</v>
      </c>
      <c r="B190">
        <v>50</v>
      </c>
      <c r="C190">
        <v>10</v>
      </c>
      <c r="D190">
        <v>1.410285</v>
      </c>
      <c r="E190">
        <v>0.32080399999999998</v>
      </c>
      <c r="F190">
        <v>4.3960889999999999</v>
      </c>
    </row>
    <row r="191" spans="1:8" x14ac:dyDescent="0.3">
      <c r="A191">
        <v>500000</v>
      </c>
      <c r="B191">
        <v>100</v>
      </c>
      <c r="C191">
        <v>2</v>
      </c>
      <c r="D191">
        <v>2.9074939999999998</v>
      </c>
      <c r="E191">
        <v>1.540627</v>
      </c>
      <c r="F191">
        <v>1.8872150000000001</v>
      </c>
      <c r="G191">
        <f t="shared" si="4"/>
        <v>10</v>
      </c>
      <c r="H191">
        <f t="shared" si="5"/>
        <v>4.5610239999999997</v>
      </c>
    </row>
    <row r="192" spans="1:8" x14ac:dyDescent="0.3">
      <c r="A192">
        <v>500000</v>
      </c>
      <c r="B192">
        <v>100</v>
      </c>
      <c r="C192">
        <v>3</v>
      </c>
      <c r="D192">
        <v>2.9339759999999999</v>
      </c>
      <c r="E192">
        <v>1.085272</v>
      </c>
      <c r="F192">
        <v>2.703446</v>
      </c>
    </row>
    <row r="193" spans="1:8" x14ac:dyDescent="0.3">
      <c r="A193">
        <v>500000</v>
      </c>
      <c r="B193">
        <v>100</v>
      </c>
      <c r="C193">
        <v>4</v>
      </c>
      <c r="D193">
        <v>2.7773219999999998</v>
      </c>
      <c r="E193">
        <v>0.84092500000000003</v>
      </c>
      <c r="F193">
        <v>3.3026990000000001</v>
      </c>
    </row>
    <row r="194" spans="1:8" x14ac:dyDescent="0.3">
      <c r="A194">
        <v>500000</v>
      </c>
      <c r="B194">
        <v>100</v>
      </c>
      <c r="C194">
        <v>5</v>
      </c>
      <c r="D194">
        <v>2.9226190000000001</v>
      </c>
      <c r="E194">
        <v>0.87353000000000003</v>
      </c>
      <c r="F194">
        <v>3.3457560000000002</v>
      </c>
    </row>
    <row r="195" spans="1:8" x14ac:dyDescent="0.3">
      <c r="A195">
        <v>500000</v>
      </c>
      <c r="B195">
        <v>100</v>
      </c>
      <c r="C195">
        <v>6</v>
      </c>
      <c r="D195">
        <v>2.9156240000000002</v>
      </c>
      <c r="E195">
        <v>0.77689399999999997</v>
      </c>
      <c r="F195">
        <v>3.7529240000000001</v>
      </c>
    </row>
    <row r="196" spans="1:8" x14ac:dyDescent="0.3">
      <c r="A196">
        <v>500000</v>
      </c>
      <c r="B196">
        <v>100</v>
      </c>
      <c r="C196">
        <v>7</v>
      </c>
      <c r="D196">
        <v>2.8653499999999998</v>
      </c>
      <c r="E196">
        <v>0.71438199999999996</v>
      </c>
      <c r="F196">
        <v>4.0109469999999998</v>
      </c>
    </row>
    <row r="197" spans="1:8" x14ac:dyDescent="0.3">
      <c r="A197">
        <v>500000</v>
      </c>
      <c r="B197">
        <v>100</v>
      </c>
      <c r="C197">
        <v>8</v>
      </c>
      <c r="D197">
        <v>2.933284</v>
      </c>
      <c r="E197">
        <v>0.67146799999999995</v>
      </c>
      <c r="F197">
        <v>4.3684669999999999</v>
      </c>
    </row>
    <row r="198" spans="1:8" x14ac:dyDescent="0.3">
      <c r="A198">
        <v>500000</v>
      </c>
      <c r="B198">
        <v>100</v>
      </c>
      <c r="C198">
        <v>9</v>
      </c>
      <c r="D198">
        <v>2.8891979999999999</v>
      </c>
      <c r="E198">
        <v>0.642258</v>
      </c>
      <c r="F198">
        <v>4.4984999999999999</v>
      </c>
    </row>
    <row r="199" spans="1:8" x14ac:dyDescent="0.3">
      <c r="A199">
        <v>500000</v>
      </c>
      <c r="B199">
        <v>100</v>
      </c>
      <c r="C199">
        <v>10</v>
      </c>
      <c r="D199">
        <v>2.8695469999999998</v>
      </c>
      <c r="E199">
        <v>0.62914499999999995</v>
      </c>
      <c r="F199">
        <v>4.5610239999999997</v>
      </c>
    </row>
    <row r="200" spans="1:8" x14ac:dyDescent="0.3">
      <c r="A200">
        <v>500000</v>
      </c>
      <c r="B200">
        <v>150</v>
      </c>
      <c r="C200">
        <v>2</v>
      </c>
      <c r="D200">
        <v>3.8546100000000001</v>
      </c>
      <c r="E200">
        <v>2.0086460000000002</v>
      </c>
      <c r="F200">
        <v>1.919009</v>
      </c>
      <c r="G200">
        <f t="shared" si="4"/>
        <v>10</v>
      </c>
      <c r="H200">
        <f t="shared" si="5"/>
        <v>4.5704099999999999</v>
      </c>
    </row>
    <row r="201" spans="1:8" x14ac:dyDescent="0.3">
      <c r="A201">
        <v>500000</v>
      </c>
      <c r="B201">
        <v>150</v>
      </c>
      <c r="C201">
        <v>3</v>
      </c>
      <c r="D201">
        <v>4.2213310000000002</v>
      </c>
      <c r="E201">
        <v>1.5361229999999999</v>
      </c>
      <c r="F201">
        <v>2.7480419999999999</v>
      </c>
    </row>
    <row r="202" spans="1:8" x14ac:dyDescent="0.3">
      <c r="A202">
        <v>500000</v>
      </c>
      <c r="B202">
        <v>150</v>
      </c>
      <c r="C202">
        <v>4</v>
      </c>
      <c r="D202">
        <v>4.1055539999999997</v>
      </c>
      <c r="E202">
        <v>1.260197</v>
      </c>
      <c r="F202">
        <v>3.2578659999999999</v>
      </c>
    </row>
    <row r="203" spans="1:8" x14ac:dyDescent="0.3">
      <c r="A203">
        <v>500000</v>
      </c>
      <c r="B203">
        <v>150</v>
      </c>
      <c r="C203">
        <v>5</v>
      </c>
      <c r="D203">
        <v>3.9025029999999998</v>
      </c>
      <c r="E203">
        <v>1.242381</v>
      </c>
      <c r="F203">
        <v>3.141149</v>
      </c>
    </row>
    <row r="204" spans="1:8" x14ac:dyDescent="0.3">
      <c r="A204">
        <v>500000</v>
      </c>
      <c r="B204">
        <v>150</v>
      </c>
      <c r="C204">
        <v>6</v>
      </c>
      <c r="D204">
        <v>4.0944700000000003</v>
      </c>
      <c r="E204">
        <v>1.1490610000000001</v>
      </c>
      <c r="F204">
        <v>3.5633180000000002</v>
      </c>
    </row>
    <row r="205" spans="1:8" x14ac:dyDescent="0.3">
      <c r="A205">
        <v>500000</v>
      </c>
      <c r="B205">
        <v>150</v>
      </c>
      <c r="C205">
        <v>7</v>
      </c>
      <c r="D205">
        <v>4.2643469999999999</v>
      </c>
      <c r="E205">
        <v>1.0706640000000001</v>
      </c>
      <c r="F205">
        <v>3.9828999999999999</v>
      </c>
    </row>
    <row r="206" spans="1:8" x14ac:dyDescent="0.3">
      <c r="A206">
        <v>500000</v>
      </c>
      <c r="B206">
        <v>150</v>
      </c>
      <c r="C206">
        <v>8</v>
      </c>
      <c r="D206">
        <v>4.0405569999999997</v>
      </c>
      <c r="E206">
        <v>0.97803899999999999</v>
      </c>
      <c r="F206">
        <v>4.1312860000000002</v>
      </c>
    </row>
    <row r="207" spans="1:8" x14ac:dyDescent="0.3">
      <c r="A207">
        <v>500000</v>
      </c>
      <c r="B207">
        <v>150</v>
      </c>
      <c r="C207">
        <v>9</v>
      </c>
      <c r="D207">
        <v>4.1056410000000003</v>
      </c>
      <c r="E207">
        <v>0.92337199999999997</v>
      </c>
      <c r="F207">
        <v>4.4463549999999996</v>
      </c>
    </row>
    <row r="208" spans="1:8" x14ac:dyDescent="0.3">
      <c r="A208">
        <v>500000</v>
      </c>
      <c r="B208">
        <v>150</v>
      </c>
      <c r="C208">
        <v>10</v>
      </c>
      <c r="D208">
        <v>3.934739</v>
      </c>
      <c r="E208">
        <v>0.86091600000000001</v>
      </c>
      <c r="F208">
        <v>4.5704099999999999</v>
      </c>
    </row>
    <row r="209" spans="1:8" x14ac:dyDescent="0.3">
      <c r="A209">
        <v>500000</v>
      </c>
      <c r="B209">
        <v>200</v>
      </c>
      <c r="C209">
        <v>2</v>
      </c>
      <c r="D209">
        <v>5.290025</v>
      </c>
      <c r="E209">
        <v>2.8072940000000002</v>
      </c>
      <c r="F209">
        <v>1.8843859999999999</v>
      </c>
      <c r="G209">
        <f t="shared" si="4"/>
        <v>9</v>
      </c>
      <c r="H209">
        <f t="shared" si="5"/>
        <v>4.5428620000000004</v>
      </c>
    </row>
    <row r="210" spans="1:8" x14ac:dyDescent="0.3">
      <c r="A210">
        <v>500000</v>
      </c>
      <c r="B210">
        <v>200</v>
      </c>
      <c r="C210">
        <v>3</v>
      </c>
      <c r="D210">
        <v>5.466755</v>
      </c>
      <c r="E210">
        <v>2.0600520000000002</v>
      </c>
      <c r="F210">
        <v>2.6536970000000002</v>
      </c>
    </row>
    <row r="211" spans="1:8" x14ac:dyDescent="0.3">
      <c r="A211">
        <v>500000</v>
      </c>
      <c r="B211">
        <v>200</v>
      </c>
      <c r="C211">
        <v>4</v>
      </c>
      <c r="D211">
        <v>5.5018960000000003</v>
      </c>
      <c r="E211">
        <v>2.0089190000000001</v>
      </c>
      <c r="F211">
        <v>2.7387350000000001</v>
      </c>
    </row>
    <row r="212" spans="1:8" x14ac:dyDescent="0.3">
      <c r="A212">
        <v>500000</v>
      </c>
      <c r="B212">
        <v>200</v>
      </c>
      <c r="C212">
        <v>5</v>
      </c>
      <c r="D212">
        <v>5.6806520000000003</v>
      </c>
      <c r="E212">
        <v>1.7360800000000001</v>
      </c>
      <c r="F212">
        <v>3.2721149999999999</v>
      </c>
    </row>
    <row r="213" spans="1:8" x14ac:dyDescent="0.3">
      <c r="A213">
        <v>500000</v>
      </c>
      <c r="B213">
        <v>200</v>
      </c>
      <c r="C213">
        <v>6</v>
      </c>
      <c r="D213">
        <v>5.5866059999999997</v>
      </c>
      <c r="E213">
        <v>1.564832</v>
      </c>
      <c r="F213">
        <v>3.5700989999999999</v>
      </c>
    </row>
    <row r="214" spans="1:8" x14ac:dyDescent="0.3">
      <c r="A214">
        <v>500000</v>
      </c>
      <c r="B214">
        <v>200</v>
      </c>
      <c r="C214">
        <v>7</v>
      </c>
      <c r="D214">
        <v>5.3864330000000002</v>
      </c>
      <c r="E214">
        <v>1.37609</v>
      </c>
      <c r="F214">
        <v>3.914304</v>
      </c>
    </row>
    <row r="215" spans="1:8" x14ac:dyDescent="0.3">
      <c r="A215">
        <v>500000</v>
      </c>
      <c r="B215">
        <v>200</v>
      </c>
      <c r="C215">
        <v>8</v>
      </c>
      <c r="D215">
        <v>5.6784800000000004</v>
      </c>
      <c r="E215">
        <v>1.3566339999999999</v>
      </c>
      <c r="F215">
        <v>4.1857139999999999</v>
      </c>
    </row>
    <row r="216" spans="1:8" x14ac:dyDescent="0.3">
      <c r="A216">
        <v>500000</v>
      </c>
      <c r="B216">
        <v>200</v>
      </c>
      <c r="C216">
        <v>9</v>
      </c>
      <c r="D216">
        <v>5.5512290000000002</v>
      </c>
      <c r="E216">
        <v>1.2308460000000001</v>
      </c>
      <c r="F216">
        <v>4.5100920000000002</v>
      </c>
    </row>
    <row r="217" spans="1:8" x14ac:dyDescent="0.3">
      <c r="A217">
        <v>500000</v>
      </c>
      <c r="B217">
        <v>200</v>
      </c>
      <c r="C217">
        <v>10</v>
      </c>
      <c r="D217">
        <v>5.6455710000000003</v>
      </c>
      <c r="E217">
        <v>1.242734</v>
      </c>
      <c r="F217">
        <v>4.5428620000000004</v>
      </c>
    </row>
    <row r="218" spans="1:8" x14ac:dyDescent="0.3">
      <c r="A218">
        <v>500000</v>
      </c>
      <c r="B218">
        <v>500</v>
      </c>
      <c r="C218">
        <v>2</v>
      </c>
      <c r="D218">
        <v>12.486074</v>
      </c>
      <c r="E218">
        <v>6.8698119999999996</v>
      </c>
      <c r="F218">
        <v>1.817528</v>
      </c>
      <c r="G218">
        <f t="shared" ref="G218" si="6">INDEX(C218:C226, MATCH(MIN(E218:E226), E218:E226, 0))</f>
        <v>10</v>
      </c>
      <c r="H218">
        <f t="shared" ref="H218" si="7">MAX(F218:F226)</f>
        <v>4.6891160000000003</v>
      </c>
    </row>
    <row r="219" spans="1:8" x14ac:dyDescent="0.3">
      <c r="A219">
        <v>500000</v>
      </c>
      <c r="B219">
        <v>500</v>
      </c>
      <c r="C219">
        <v>3</v>
      </c>
      <c r="D219">
        <v>14.138413999999999</v>
      </c>
      <c r="E219">
        <v>5.1950510000000003</v>
      </c>
      <c r="F219">
        <v>2.7215159999999998</v>
      </c>
    </row>
    <row r="220" spans="1:8" x14ac:dyDescent="0.3">
      <c r="A220">
        <v>500000</v>
      </c>
      <c r="B220">
        <v>500</v>
      </c>
      <c r="C220">
        <v>4</v>
      </c>
      <c r="D220">
        <v>13.661168999999999</v>
      </c>
      <c r="E220">
        <v>4.0206629999999999</v>
      </c>
      <c r="F220">
        <v>3.3977400000000002</v>
      </c>
    </row>
    <row r="221" spans="1:8" x14ac:dyDescent="0.3">
      <c r="A221">
        <v>500000</v>
      </c>
      <c r="B221">
        <v>500</v>
      </c>
      <c r="C221">
        <v>5</v>
      </c>
      <c r="D221">
        <v>12.391419000000001</v>
      </c>
      <c r="E221">
        <v>3.9943110000000002</v>
      </c>
      <c r="F221">
        <v>3.1022669999999999</v>
      </c>
    </row>
    <row r="222" spans="1:8" x14ac:dyDescent="0.3">
      <c r="A222">
        <v>500000</v>
      </c>
      <c r="B222">
        <v>500</v>
      </c>
      <c r="C222">
        <v>6</v>
      </c>
      <c r="D222">
        <v>12.896677</v>
      </c>
      <c r="E222">
        <v>3.6572170000000002</v>
      </c>
      <c r="F222">
        <v>3.5263629999999999</v>
      </c>
    </row>
    <row r="223" spans="1:8" x14ac:dyDescent="0.3">
      <c r="A223">
        <v>500000</v>
      </c>
      <c r="B223">
        <v>500</v>
      </c>
      <c r="C223">
        <v>7</v>
      </c>
      <c r="D223">
        <v>12.711683000000001</v>
      </c>
      <c r="E223">
        <v>3.355429</v>
      </c>
      <c r="F223">
        <v>3.788392</v>
      </c>
    </row>
    <row r="224" spans="1:8" x14ac:dyDescent="0.3">
      <c r="A224">
        <v>500000</v>
      </c>
      <c r="B224">
        <v>500</v>
      </c>
      <c r="C224">
        <v>8</v>
      </c>
      <c r="D224">
        <v>12.419962999999999</v>
      </c>
      <c r="E224">
        <v>3.0459529999999999</v>
      </c>
      <c r="F224">
        <v>4.0775300000000003</v>
      </c>
    </row>
    <row r="225" spans="1:6" x14ac:dyDescent="0.3">
      <c r="A225">
        <v>500000</v>
      </c>
      <c r="B225">
        <v>500</v>
      </c>
      <c r="C225">
        <v>9</v>
      </c>
      <c r="D225">
        <v>12.810772</v>
      </c>
      <c r="E225">
        <v>3.3295300000000001</v>
      </c>
      <c r="F225">
        <v>3.8476210000000002</v>
      </c>
    </row>
    <row r="226" spans="1:6" x14ac:dyDescent="0.3">
      <c r="A226">
        <v>500000</v>
      </c>
      <c r="B226">
        <v>500</v>
      </c>
      <c r="C226">
        <v>10</v>
      </c>
      <c r="D226">
        <v>13.04739</v>
      </c>
      <c r="E226">
        <v>2.7824840000000002</v>
      </c>
      <c r="F226">
        <v>4.6891160000000003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A E A A B Q S w M E F A A C A A g A T L 5 y W Y Z U q H O k A A A A 9 g A A A B I A H A B D b 2 5 m a W c v U G F j a 2 F n Z S 5 4 b W w g o h g A K K A U A A A A A A A A A A A A A A A A A A A A A A A A A A A A h Y 9 N D o I w G E S v Q r q n P 2 C i k o + y c C u J C d G 4 b W q F R i i G F s v d X H g k r y B G U X c u 5 8 1 b z N y v N 8 i G p g 4 u q r O 6 N S l i m K J A G d k e t C l T 1 L t j u E A Z h 4 2 Q J 1 G q Y J S N T Q Z 7 S F H l 3 D k h x H u P f Y z b r i Q R p Y z s 8 3 U h K 9 U I 9 J H 1 f z n U x j p h p E I c d q 8 x P M I s n m E 2 X 2 I K Z I K Q a / M V o n H v s / 2 B s O p r 1 3 e K K x N u C y B T B P L + w B 9 Q S w M E F A A C A A g A T L 5 y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y + c l m + U d b E q g E A A G 4 M A A A T A B w A R m 9 y b X V s Y X M v U 2 V j d G l v b j E u b S C i G A A o o B Q A A A A A A A A A A A A A A A A A A A A A A A A A A A D t l k 1 v 2 z A M h u 8 B 8 h 8 E 9 e I A g o G k S S 6 D D 0 O 6 Y b s M G 5 y d q m J Q b K 4 W o A 9 D p L p 2 Q f / 7 l N l B g 8 0 9 N L d u 9 s U 2 X 4 o S y Y e A E C r S 3 r G y e 8 / f T C f T C T Y q Q M 0 u e A C M h p B l i x l n B T N A 0 w l L T + l j q C B Z N n i X X / k q W n C U v d c G 8 o 1 3 l H 4 w 4 1 L + Q J M b X y n T e C T 5 d R c d R d l 4 C x K 1 u Y M g K 1 + D V G 0 t o d U 1 W F 3 J f s e c 7 o n P x P U V G G 0 1 Q S i 4 4 I J t v I n W Y b E W 7 J 1 L i 7 W 7 L e a L 1 U K w L 9 E T l P R g o H j 6 z D 9 5 B z c z 0 R 3 6 g n 8 O 3 i a t Z h 9 A 1 R D w k N N W 7 Z J j r / T 2 r M t P s O v e / t a Y M q W h A h Y U 4 m n I T a P c b Y q 4 f W j h K d w 2 K I f f f b D d g Q 8 i Z g P 7 i / 2 e t 7 6 N R h 2 K X + q f k J L 8 6 G i 9 z A 9 r H g X b c 4 b a 9 g 5 b b Y c c q A k p H g 4 p 3 x C C V i Z J l I z M R b u D c N R a F Z Q x M K h i C 1 D H 9 g / p c T a d a D e Y + y k 4 R 2 x e P z E v a G / P T O p o Z 5 0 f a 0 d w T 7 + L 2 t k X f / e p E y 6 f E 5 b P C a u B z n X K + r z G n U z 8 5 T j x 4 8 S f A 8 5 y B G c E 5 x x w V i M 4 I z j n g L P + J 8 D 5 H 6 4 a v w B Q S w E C L Q A U A A I A C A B M v n J Z h l S o c 6 Q A A A D 2 A A A A E g A A A A A A A A A A A A A A A A A A A A A A Q 2 9 u Z m l n L 1 B h Y 2 t h Z 2 U u e G 1 s U E s B A i 0 A F A A C A A g A T L 5 y W Q / K 6 a u k A A A A 6 Q A A A B M A A A A A A A A A A A A A A A A A 8 A A A A F t D b 2 5 0 Z W 5 0 X 1 R 5 c G V z X S 5 4 b W x Q S w E C L Q A U A A I A C A B M v n J Z v l H W x K o B A A B u D A A A E w A A A A A A A A A A A A A A A A D h A Q A A R m 9 y b X V s Y X M v U 2 V j d G l v b j E u b V B L B Q Y A A A A A A w A D A M I A A A D Y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8 P Q A A A A A A A N o 9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Y 5 O T Q x M D c 2 L W I 2 Z G M t N D R l Z i 0 4 N D l l L W M 4 N z A 2 O G M 5 O T E y Z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w b 3 B 1 b G F 0 a W 9 u U 2 l 6 Z S Z x d W 9 0 O y w m c X V v d D s g c 2 l t d W x h d G l v b l R p b W U m c X V v d D s s J n F 1 b 3 Q 7 I H R o c m V h Z H M m c X V v d D s s J n F 1 b 3 Q 7 I H R f c 2 V y a W F s J n F 1 b 3 Q 7 L C Z x d W 9 0 O y B 0 X 3 B h c m F s b G V s J n F 1 b 3 Q 7 L C Z x d W 9 0 O y B z c G V l Z H V w J n F 1 b 3 Q 7 X S I g L z 4 8 R W 5 0 c n k g V H l w Z T 0 i R m l s b E N v b H V t b l R 5 c G V z I i B W Y W x 1 Z T 0 i c 0 F 3 T U R C U V V G I i A v P j x F b n R y e S B U e X B l P S J G a W x s T G F z d F V w Z G F 0 Z W Q i I F Z h b H V l P S J k M j A y N C 0 x M S 0 w N F Q x N j o 1 N T o w N y 4 3 O T g z N T M 4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I 1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H M g K D I p L 0 F 1 d G 9 S Z W 1 v d m V k Q 2 9 s d W 1 u c z E u e 3 B v c H V s Y X R p b 2 5 T a X p l L D B 9 J n F 1 b 3 Q 7 L C Z x d W 9 0 O 1 N l Y 3 R p b 2 4 x L 3 J l c 3 V s d H M g K D I p L 0 F 1 d G 9 S Z W 1 v d m V k Q 2 9 s d W 1 u c z E u e y B z a W 1 1 b G F 0 a W 9 u V G l t Z S w x f S Z x d W 9 0 O y w m c X V v d D t T Z W N 0 a W 9 u M S 9 y Z X N 1 b H R z I C g y K S 9 B d X R v U m V t b 3 Z l Z E N v b H V t b n M x L n s g d G h y Z W F k c y w y f S Z x d W 9 0 O y w m c X V v d D t T Z W N 0 a W 9 u M S 9 y Z X N 1 b H R z I C g y K S 9 B d X R v U m V t b 3 Z l Z E N v b H V t b n M x L n s g d F 9 z Z X J p Y W w s M 3 0 m c X V v d D s s J n F 1 b 3 Q 7 U 2 V j d G l v b j E v c m V z d W x 0 c y A o M i k v Q X V 0 b 1 J l b W 9 2 Z W R D b 2 x 1 b W 5 z M S 5 7 I H R f c G F y Y W x s Z W w s N H 0 m c X V v d D s s J n F 1 b 3 Q 7 U 2 V j d G l v b j E v c m V z d W x 0 c y A o M i k v Q X V 0 b 1 J l b W 9 2 Z W R D b 2 x 1 b W 5 z M S 5 7 I H N w Z W V k d X A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c m V z d W x 0 c y A o M i k v Q X V 0 b 1 J l b W 9 2 Z W R D b 2 x 1 b W 5 z M S 5 7 c G 9 w d W x h d G l v b l N p e m U s M H 0 m c X V v d D s s J n F 1 b 3 Q 7 U 2 V j d G l v b j E v c m V z d W x 0 c y A o M i k v Q X V 0 b 1 J l b W 9 2 Z W R D b 2 x 1 b W 5 z M S 5 7 I H N p b X V s Y X R p b 2 5 U a W 1 l L D F 9 J n F 1 b 3 Q 7 L C Z x d W 9 0 O 1 N l Y 3 R p b 2 4 x L 3 J l c 3 V s d H M g K D I p L 0 F 1 d G 9 S Z W 1 v d m V k Q 2 9 s d W 1 u c z E u e y B 0 a H J l Y W R z L D J 9 J n F 1 b 3 Q 7 L C Z x d W 9 0 O 1 N l Y 3 R p b 2 4 x L 3 J l c 3 V s d H M g K D I p L 0 F 1 d G 9 S Z W 1 v d m V k Q 2 9 s d W 1 u c z E u e y B 0 X 3 N l c m l h b C w z f S Z x d W 9 0 O y w m c X V v d D t T Z W N 0 a W 9 u M S 9 y Z X N 1 b H R z I C g y K S 9 B d X R v U m V t b 3 Z l Z E N v b H V t b n M x L n s g d F 9 w Y X J h b G x l b C w 0 f S Z x d W 9 0 O y w m c X V v d D t T Z W N 0 a W 9 u M S 9 y Z X N 1 b H R z I C g y K S 9 B d X R v U m V t b 3 Z l Z E N v b H V t b n M x L n s g c 3 B l Z W R 1 c C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z d W x 0 c y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N T g 0 M m U 3 O D I t Z j k 4 M S 0 0 Y m J j L W E 3 Z D k t N D d k Y W Q 3 M 2 Z j M 2 Q 0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0 M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T h U M j A 6 M T M 6 M z A u N z U x N j Y z N F o i I C 8 + P E V u d H J 5 I F R 5 c G U 9 I k Z p b G x D b 2 x 1 b W 5 U e X B l c y I g V m F s d W U 9 I n N C Z 0 1 E Q X d V R i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H M v Q X V 0 b 1 J l b W 9 2 Z W R D b 2 x 1 b W 5 z M S 5 7 Q 2 9 s d W 1 u M S w w f S Z x d W 9 0 O y w m c X V v d D t T Z W N 0 a W 9 u M S 9 y Z X N 1 b H R z L 0 F 1 d G 9 S Z W 1 v d m V k Q 2 9 s d W 1 u c z E u e 0 N v b H V t b j I s M X 0 m c X V v d D s s J n F 1 b 3 Q 7 U 2 V j d G l v b j E v c m V z d W x 0 c y 9 B d X R v U m V t b 3 Z l Z E N v b H V t b n M x L n t D b 2 x 1 b W 4 z L D J 9 J n F 1 b 3 Q 7 L C Z x d W 9 0 O 1 N l Y 3 R p b 2 4 x L 3 J l c 3 V s d H M v Q X V 0 b 1 J l b W 9 2 Z W R D b 2 x 1 b W 5 z M S 5 7 Q 2 9 s d W 1 u N C w z f S Z x d W 9 0 O y w m c X V v d D t T Z W N 0 a W 9 u M S 9 y Z X N 1 b H R z L 0 F 1 d G 9 S Z W 1 v d m V k Q 2 9 s d W 1 u c z E u e 0 N v b H V t b j U s N H 0 m c X V v d D s s J n F 1 b 3 Q 7 U 2 V j d G l v b j E v c m V z d W x 0 c y 9 B d X R v U m V t b 3 Z l Z E N v b H V t b n M x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3 J l c 3 V s d H M v Q X V 0 b 1 J l b W 9 2 Z W R D b 2 x 1 b W 5 z M S 5 7 Q 2 9 s d W 1 u M S w w f S Z x d W 9 0 O y w m c X V v d D t T Z W N 0 a W 9 u M S 9 y Z X N 1 b H R z L 0 F 1 d G 9 S Z W 1 v d m V k Q 2 9 s d W 1 u c z E u e 0 N v b H V t b j I s M X 0 m c X V v d D s s J n F 1 b 3 Q 7 U 2 V j d G l v b j E v c m V z d W x 0 c y 9 B d X R v U m V t b 3 Z l Z E N v b H V t b n M x L n t D b 2 x 1 b W 4 z L D J 9 J n F 1 b 3 Q 7 L C Z x d W 9 0 O 1 N l Y 3 R p b 2 4 x L 3 J l c 3 V s d H M v Q X V 0 b 1 J l b W 9 2 Z W R D b 2 x 1 b W 5 z M S 5 7 Q 2 9 s d W 1 u N C w z f S Z x d W 9 0 O y w m c X V v d D t T Z W N 0 a W 9 u M S 9 y Z X N 1 b H R z L 0 F 1 d G 9 S Z W 1 v d m V k Q 2 9 s d W 1 u c z E u e 0 N v b H V t b j U s N H 0 m c X V v d D s s J n F 1 b 3 Q 7 U 2 V j d G l v b j E v c m V z d W x 0 c y 9 B d X R v U m V t b 3 Z l Z E N v b H V t b n M x L n t D b 2 x 1 b W 4 2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Y 2 I 4 N j A 0 M D E t Z T g w N y 0 0 N T B i L T g 3 N T I t O D Q w Z D N i Y T Q x Z m V l I i A v P j x F b n R y e S B U e X B l P S J S Z X N 1 b H R U e X B l I i B W Y W x 1 Z T 0 i c 0 V 4 Y 2 V w d G l v b i I g L z 4 8 R W 5 0 c n k g V H l w Z T 0 i R m l s b G V k Q 2 9 t c G x l d G V S Z X N 1 b H R U b 1 d v c m t z a G V l d C I g V m F s d W U 9 I m w x I i A v P j x F b n R y e S B U e X B l P S J G a W x s Q 2 9 1 b n Q i I F Z h b H V l P S J s M j I 1 I i A v P j x F b n R y e S B U e X B l P S J G a W x s U 3 R h d H V z I i B W Y W x 1 Z T 0 i c 0 N v b X B s Z X R l I i A v P j x F b n R y e S B U e X B l P S J G a W x s Q 2 9 s d W 1 u T m F t Z X M i I F Z h b H V l P S J z W y Z x d W 9 0 O 3 B v c H V s Y X R p b 2 5 T a X p l J n F 1 b 3 Q 7 L C Z x d W 9 0 O y B z a W 1 1 b G F 0 a W 9 u V G l t Z S Z x d W 9 0 O y w m c X V v d D s g d G h y Z W F k c y Z x d W 9 0 O y w m c X V v d D s g d F 9 z Z X J p Y W w m c X V v d D s s J n F 1 b 3 Q 7 I H R f c G F y Y W x s Z W w m c X V v d D s s J n F 1 b 3 Q 7 I H N w Z W V k d X A m c X V v d D t d I i A v P j x F b n R y e S B U e X B l P S J G a W x s Q 2 9 s d W 1 u V H l w Z X M i I F Z h b H V l P S J z Q X d N R E J R V U Y i I C 8 + P E V u d H J 5 I F R 5 c G U 9 I k Z p b G x M Y X N 0 V X B k Y X R l Z C I g V m F s d W U 9 I m Q y M D I 0 L T E x L T A 0 V D E 2 O j U 1 O j A 3 L j c 5 O D M 1 M z h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c y A o M i k v Q X V 0 b 1 J l b W 9 2 Z W R D b 2 x 1 b W 5 z M S 5 7 c G 9 w d W x h d G l v b l N p e m U s M H 0 m c X V v d D s s J n F 1 b 3 Q 7 U 2 V j d G l v b j E v c m V z d W x 0 c y A o M i k v Q X V 0 b 1 J l b W 9 2 Z W R D b 2 x 1 b W 5 z M S 5 7 I H N p b X V s Y X R p b 2 5 U a W 1 l L D F 9 J n F 1 b 3 Q 7 L C Z x d W 9 0 O 1 N l Y 3 R p b 2 4 x L 3 J l c 3 V s d H M g K D I p L 0 F 1 d G 9 S Z W 1 v d m V k Q 2 9 s d W 1 u c z E u e y B 0 a H J l Y W R z L D J 9 J n F 1 b 3 Q 7 L C Z x d W 9 0 O 1 N l Y 3 R p b 2 4 x L 3 J l c 3 V s d H M g K D I p L 0 F 1 d G 9 S Z W 1 v d m V k Q 2 9 s d W 1 u c z E u e y B 0 X 3 N l c m l h b C w z f S Z x d W 9 0 O y w m c X V v d D t T Z W N 0 a W 9 u M S 9 y Z X N 1 b H R z I C g y K S 9 B d X R v U m V t b 3 Z l Z E N v b H V t b n M x L n s g d F 9 w Y X J h b G x l b C w 0 f S Z x d W 9 0 O y w m c X V v d D t T Z W N 0 a W 9 u M S 9 y Z X N 1 b H R z I C g y K S 9 B d X R v U m V t b 3 Z l Z E N v b H V t b n M x L n s g c 3 B l Z W R 1 c C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y Z X N 1 b H R z I C g y K S 9 B d X R v U m V t b 3 Z l Z E N v b H V t b n M x L n t w b 3 B 1 b G F 0 a W 9 u U 2 l 6 Z S w w f S Z x d W 9 0 O y w m c X V v d D t T Z W N 0 a W 9 u M S 9 y Z X N 1 b H R z I C g y K S 9 B d X R v U m V t b 3 Z l Z E N v b H V t b n M x L n s g c 2 l t d W x h d G l v b l R p b W U s M X 0 m c X V v d D s s J n F 1 b 3 Q 7 U 2 V j d G l v b j E v c m V z d W x 0 c y A o M i k v Q X V 0 b 1 J l b W 9 2 Z W R D b 2 x 1 b W 5 z M S 5 7 I H R o c m V h Z H M s M n 0 m c X V v d D s s J n F 1 b 3 Q 7 U 2 V j d G l v b j E v c m V z d W x 0 c y A o M i k v Q X V 0 b 1 J l b W 9 2 Z W R D b 2 x 1 b W 5 z M S 5 7 I H R f c 2 V y a W F s L D N 9 J n F 1 b 3 Q 7 L C Z x d W 9 0 O 1 N l Y 3 R p b 2 4 x L 3 J l c 3 V s d H M g K D I p L 0 F 1 d G 9 S Z W 1 v d m V k Q 2 9 s d W 1 u c z E u e y B 0 X 3 B h c m F s b G V s L D R 9 J n F 1 b 3 Q 7 L C Z x d W 9 0 O 1 N l Y 3 R p b 2 4 x L 3 J l c 3 V s d H M g K D I p L 0 F 1 d G 9 S Z W 1 v d m V k Q 2 9 s d W 1 u c z E u e y B z c G V l Z H V w L D V 9 J n F 1 b 3 Q 7 X S w m c X V v d D t S Z W x h d G l v b n N o a X B J b m Z v J n F 1 b 3 Q 7 O l t d f S I g L z 4 8 R W 5 0 c n k g V H l w Z T 0 i Q n V m Z m V y T m V 4 d F J l Z n J l c 2 g i I F Z h b H V l P S J s M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m V z d W x 0 c y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J T I w K D M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l M j A o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N j B m M W M 5 N m Y t O W M 1 N S 0 0 Y z E 4 L W I x M D g t O D k x O W Y z Y W N i Z D E 3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3 B v c H V s Y X R p b 2 5 T a X p l J n F 1 b 3 Q 7 L C Z x d W 9 0 O y B z a W 1 1 b G F 0 a W 9 u V G l t Z S Z x d W 9 0 O y w m c X V v d D s g d G h y Z W F k c y Z x d W 9 0 O y w m c X V v d D s g d F 9 z Z X J p Y W w m c X V v d D s s J n F 1 b 3 Q 7 I H R f c G F y Y W x s Z W w m c X V v d D s s J n F 1 b 3 Q 7 I H N w Z W V k d X A m c X V v d D t d I i A v P j x F b n R y e S B U e X B l P S J G a W x s Q 2 9 s d W 1 u V H l w Z X M i I F Z h b H V l P S J z Q X d N R E J R V U Y i I C 8 + P E V u d H J 5 I F R 5 c G U 9 I k Z p b G x M Y X N 0 V X B k Y X R l Z C I g V m F s d W U 9 I m Q y M D I 0 L T E x L T A 0 V D E 2 O j U 1 O j A 3 L j c 5 O D M 1 M z h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M j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c y A o M i k v Q X V 0 b 1 J l b W 9 2 Z W R D b 2 x 1 b W 5 z M S 5 7 c G 9 w d W x h d G l v b l N p e m U s M H 0 m c X V v d D s s J n F 1 b 3 Q 7 U 2 V j d G l v b j E v c m V z d W x 0 c y A o M i k v Q X V 0 b 1 J l b W 9 2 Z W R D b 2 x 1 b W 5 z M S 5 7 I H N p b X V s Y X R p b 2 5 U a W 1 l L D F 9 J n F 1 b 3 Q 7 L C Z x d W 9 0 O 1 N l Y 3 R p b 2 4 x L 3 J l c 3 V s d H M g K D I p L 0 F 1 d G 9 S Z W 1 v d m V k Q 2 9 s d W 1 u c z E u e y B 0 a H J l Y W R z L D J 9 J n F 1 b 3 Q 7 L C Z x d W 9 0 O 1 N l Y 3 R p b 2 4 x L 3 J l c 3 V s d H M g K D I p L 0 F 1 d G 9 S Z W 1 v d m V k Q 2 9 s d W 1 u c z E u e y B 0 X 3 N l c m l h b C w z f S Z x d W 9 0 O y w m c X V v d D t T Z W N 0 a W 9 u M S 9 y Z X N 1 b H R z I C g y K S 9 B d X R v U m V t b 3 Z l Z E N v b H V t b n M x L n s g d F 9 w Y X J h b G x l b C w 0 f S Z x d W 9 0 O y w m c X V v d D t T Z W N 0 a W 9 u M S 9 y Z X N 1 b H R z I C g y K S 9 B d X R v U m V t b 3 Z l Z E N v b H V t b n M x L n s g c 3 B l Z W R 1 c C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y Z X N 1 b H R z I C g y K S 9 B d X R v U m V t b 3 Z l Z E N v b H V t b n M x L n t w b 3 B 1 b G F 0 a W 9 u U 2 l 6 Z S w w f S Z x d W 9 0 O y w m c X V v d D t T Z W N 0 a W 9 u M S 9 y Z X N 1 b H R z I C g y K S 9 B d X R v U m V t b 3 Z l Z E N v b H V t b n M x L n s g c 2 l t d W x h d G l v b l R p b W U s M X 0 m c X V v d D s s J n F 1 b 3 Q 7 U 2 V j d G l v b j E v c m V z d W x 0 c y A o M i k v Q X V 0 b 1 J l b W 9 2 Z W R D b 2 x 1 b W 5 z M S 5 7 I H R o c m V h Z H M s M n 0 m c X V v d D s s J n F 1 b 3 Q 7 U 2 V j d G l v b j E v c m V z d W x 0 c y A o M i k v Q X V 0 b 1 J l b W 9 2 Z W R D b 2 x 1 b W 5 z M S 5 7 I H R f c 2 V y a W F s L D N 9 J n F 1 b 3 Q 7 L C Z x d W 9 0 O 1 N l Y 3 R p b 2 4 x L 3 J l c 3 V s d H M g K D I p L 0 F 1 d G 9 S Z W 1 v d m V k Q 2 9 s d W 1 u c z E u e y B 0 X 3 B h c m F s b G V s L D R 9 J n F 1 b 3 Q 7 L C Z x d W 9 0 O 1 N l Y 3 R p b 2 4 x L 3 J l c 3 V s d H M g K D I p L 0 F 1 d G 9 S Z W 1 v d m V k Q 2 9 s d W 1 u c z E u e y B z c G V l Z H V w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R z J T I w K D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l M j A o N C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U y M C g 0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l M j A o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k Y W V j Y T A 4 O S 0 x Y m Z k L T Q w Z m I t Y T Q z N i 0 0 M j R h Y T E z Z D c 3 M G Q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3 J l c 3 V s d H N f X z I y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c G 9 w d W x h d G l v b l N p e m U m c X V v d D s s J n F 1 b 3 Q 7 I H N p b X V s Y X R p b 2 5 U a W 1 l J n F 1 b 3 Q 7 L C Z x d W 9 0 O y B 0 a H J l Y W R z J n F 1 b 3 Q 7 L C Z x d W 9 0 O y B 0 X 3 N l c m l h b C Z x d W 9 0 O y w m c X V v d D s g d F 9 w Y X J h b G x l b C Z x d W 9 0 O y w m c X V v d D s g c 3 B l Z W R 1 c C Z x d W 9 0 O 1 0 i I C 8 + P E V u d H J 5 I F R 5 c G U 9 I k Z p b G x D b 2 x 1 b W 5 U e X B l c y I g V m F s d W U 9 I n N B d 0 1 E Q l F V R i I g L z 4 8 R W 5 0 c n k g V H l w Z T 0 i R m l s b E x h c 3 R V c G R h d G V k I i B W Y W x 1 Z T 0 i Z D I w M j Q t M T E t M D R U M T Y 6 N T U 6 M D c u N z k 4 M z U z O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y N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z I C g y K S 9 B d X R v U m V t b 3 Z l Z E N v b H V t b n M x L n t w b 3 B 1 b G F 0 a W 9 u U 2 l 6 Z S w w f S Z x d W 9 0 O y w m c X V v d D t T Z W N 0 a W 9 u M S 9 y Z X N 1 b H R z I C g y K S 9 B d X R v U m V t b 3 Z l Z E N v b H V t b n M x L n s g c 2 l t d W x h d G l v b l R p b W U s M X 0 m c X V v d D s s J n F 1 b 3 Q 7 U 2 V j d G l v b j E v c m V z d W x 0 c y A o M i k v Q X V 0 b 1 J l b W 9 2 Z W R D b 2 x 1 b W 5 z M S 5 7 I H R o c m V h Z H M s M n 0 m c X V v d D s s J n F 1 b 3 Q 7 U 2 V j d G l v b j E v c m V z d W x 0 c y A o M i k v Q X V 0 b 1 J l b W 9 2 Z W R D b 2 x 1 b W 5 z M S 5 7 I H R f c 2 V y a W F s L D N 9 J n F 1 b 3 Q 7 L C Z x d W 9 0 O 1 N l Y 3 R p b 2 4 x L 3 J l c 3 V s d H M g K D I p L 0 F 1 d G 9 S Z W 1 v d m V k Q 2 9 s d W 1 u c z E u e y B 0 X 3 B h c m F s b G V s L D R 9 J n F 1 b 3 Q 7 L C Z x d W 9 0 O 1 N l Y 3 R p b 2 4 x L 3 J l c 3 V s d H M g K D I p L 0 F 1 d G 9 S Z W 1 v d m V k Q 2 9 s d W 1 u c z E u e y B z c G V l Z H V w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3 J l c 3 V s d H M g K D I p L 0 F 1 d G 9 S Z W 1 v d m V k Q 2 9 s d W 1 u c z E u e 3 B v c H V s Y X R p b 2 5 T a X p l L D B 9 J n F 1 b 3 Q 7 L C Z x d W 9 0 O 1 N l Y 3 R p b 2 4 x L 3 J l c 3 V s d H M g K D I p L 0 F 1 d G 9 S Z W 1 v d m V k Q 2 9 s d W 1 u c z E u e y B z a W 1 1 b G F 0 a W 9 u V G l t Z S w x f S Z x d W 9 0 O y w m c X V v d D t T Z W N 0 a W 9 u M S 9 y Z X N 1 b H R z I C g y K S 9 B d X R v U m V t b 3 Z l Z E N v b H V t b n M x L n s g d G h y Z W F k c y w y f S Z x d W 9 0 O y w m c X V v d D t T Z W N 0 a W 9 u M S 9 y Z X N 1 b H R z I C g y K S 9 B d X R v U m V t b 3 Z l Z E N v b H V t b n M x L n s g d F 9 z Z X J p Y W w s M 3 0 m c X V v d D s s J n F 1 b 3 Q 7 U 2 V j d G l v b j E v c m V z d W x 0 c y A o M i k v Q X V 0 b 1 J l b W 9 2 Z W R D b 2 x 1 b W 5 z M S 5 7 I H R f c G F y Y W x s Z W w s N H 0 m c X V v d D s s J n F 1 b 3 Q 7 U 2 V j d G l v b j E v c m V z d W x 0 c y A o M i k v Q X V 0 b 1 J l b W 9 2 Z W R D b 2 x 1 b W 5 z M S 5 7 I H N w Z W V k d X A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V s d H M l M j A o N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U y M C g 1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J T I w K D U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U y M C g 2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Q 0 N j d l N G I 4 L T A 4 M D Y t N D c 5 M C 0 5 M 2 F m L T E x Y z Q z M T g z O T V h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y Z X N 1 b H R z N C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x L T E 4 V D I w O j E z O j M w L j c 1 M T Y 2 M z R a I i A v P j x F b n R y e S B U e X B l P S J G a W x s Q 2 9 s d W 1 u V H l w Z X M i I F Z h b H V l P S J z Q m d N R E F 3 V U Y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U 3 R h d H V z I i B W Y W x 1 Z T 0 i c 0 N v b X B s Z X R l I i A v P j x F b n R y e S B U e X B l P S J G a W x s Q 2 9 1 b n Q i I F Z h b H V l P S J s M T Q w N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c y 9 B d X R v U m V t b 3 Z l Z E N v b H V t b n M x L n t D b 2 x 1 b W 4 x L D B 9 J n F 1 b 3 Q 7 L C Z x d W 9 0 O 1 N l Y 3 R p b 2 4 x L 3 J l c 3 V s d H M v Q X V 0 b 1 J l b W 9 2 Z W R D b 2 x 1 b W 5 z M S 5 7 Q 2 9 s d W 1 u M i w x f S Z x d W 9 0 O y w m c X V v d D t T Z W N 0 a W 9 u M S 9 y Z X N 1 b H R z L 0 F 1 d G 9 S Z W 1 v d m V k Q 2 9 s d W 1 u c z E u e 0 N v b H V t b j M s M n 0 m c X V v d D s s J n F 1 b 3 Q 7 U 2 V j d G l v b j E v c m V z d W x 0 c y 9 B d X R v U m V t b 3 Z l Z E N v b H V t b n M x L n t D b 2 x 1 b W 4 0 L D N 9 J n F 1 b 3 Q 7 L C Z x d W 9 0 O 1 N l Y 3 R p b 2 4 x L 3 J l c 3 V s d H M v Q X V 0 b 1 J l b W 9 2 Z W R D b 2 x 1 b W 5 z M S 5 7 Q 2 9 s d W 1 u N S w 0 f S Z x d W 9 0 O y w m c X V v d D t T Z W N 0 a W 9 u M S 9 y Z X N 1 b H R z L 0 F 1 d G 9 S Z W 1 v d m V k Q 2 9 s d W 1 u c z E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c m V z d W x 0 c y 9 B d X R v U m V t b 3 Z l Z E N v b H V t b n M x L n t D b 2 x 1 b W 4 x L D B 9 J n F 1 b 3 Q 7 L C Z x d W 9 0 O 1 N l Y 3 R p b 2 4 x L 3 J l c 3 V s d H M v Q X V 0 b 1 J l b W 9 2 Z W R D b 2 x 1 b W 5 z M S 5 7 Q 2 9 s d W 1 u M i w x f S Z x d W 9 0 O y w m c X V v d D t T Z W N 0 a W 9 u M S 9 y Z X N 1 b H R z L 0 F 1 d G 9 S Z W 1 v d m V k Q 2 9 s d W 1 u c z E u e 0 N v b H V t b j M s M n 0 m c X V v d D s s J n F 1 b 3 Q 7 U 2 V j d G l v b j E v c m V z d W x 0 c y 9 B d X R v U m V t b 3 Z l Z E N v b H V t b n M x L n t D b 2 x 1 b W 4 0 L D N 9 J n F 1 b 3 Q 7 L C Z x d W 9 0 O 1 N l Y 3 R p b 2 4 x L 3 J l c 3 V s d H M v Q X V 0 b 1 J l b W 9 2 Z W R D b 2 x 1 b W 5 z M S 5 7 Q 2 9 s d W 1 u N S w 0 f S Z x d W 9 0 O y w m c X V v d D t T Z W N 0 a W 9 u M S 9 y Z X N 1 b H R z L 0 F 1 d G 9 S Z W 1 v d m V k Q 2 9 s d W 1 u c z E u e 0 N v b H V t b j Y s N X 0 m c X V v d D t d L C Z x d W 9 0 O 1 J l b G F 0 a W 9 u c 2 h p c E l u Z m 8 m c X V v d D s 6 W 1 1 9 I i A v P j x F b n R y e S B U e X B l P S J M b 2 F k Z W R U b 0 F u Y W x 5 c 2 l z U 2 V y d m l j Z X M i I F Z h b H V l P S J s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J l c 3 V s d H M l M j A o N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U y M C g 2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4 x u x 6 1 g f u T 7 d / l k T W x A w Z A A A A A A I A A A A A A B B m A A A A A Q A A I A A A A F e G 2 1 W R N p d e 4 F D d p B 5 W + 4 R 6 V c w d 4 7 C u g + d T w H D d r u 9 A A A A A A A 6 A A A A A A g A A I A A A A K + Y 0 B T U + m o f v M H t w m 4 n w K F i x 1 G Z i 7 2 F x 3 h i q I N 2 o G T G U A A A A L N G Q / U X j 3 W d + / h 6 x 4 j D 0 N e A d w A o k r S 5 A D s Z x k + l U c t l 3 1 h O X o S o 1 l r 3 4 B i 3 i k 9 m y i r g i 6 y y O w V M k s T F 2 a z N i A S U E F s o f 5 t G X U e h G G 6 2 m 1 D x Q A A A A K M 9 1 p G r n E a 8 d y 5 z B s d b 6 V 6 L W G 0 5 t + s Z n J B 3 V D K C a B n p s Y 7 s D R w q z z j i I e p V d c m p J N O e 2 s D M 2 0 x N T L u + K O x Z F o s = < / D a t a M a s h u p > 
</file>

<file path=customXml/itemProps1.xml><?xml version="1.0" encoding="utf-8"?>
<ds:datastoreItem xmlns:ds="http://schemas.openxmlformats.org/officeDocument/2006/customXml" ds:itemID="{DF47E592-E379-4937-B906-A1FC643EE0D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comparison</vt:lpstr>
      <vt:lpstr>parallel_v1</vt:lpstr>
      <vt:lpstr>parallel_v2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Silver</dc:creator>
  <cp:lastModifiedBy>Silver</cp:lastModifiedBy>
  <dcterms:created xsi:type="dcterms:W3CDTF">2015-06-05T18:17:20Z</dcterms:created>
  <dcterms:modified xsi:type="dcterms:W3CDTF">2024-11-18T22:33:52Z</dcterms:modified>
</cp:coreProperties>
</file>