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itRepos\Autonomous-Mobile-Robot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K22" i="1" l="1"/>
  <c r="E19" i="1"/>
  <c r="E18" i="1"/>
  <c r="E17" i="1"/>
  <c r="E16" i="1" l="1"/>
  <c r="E15" i="1"/>
  <c r="E14" i="1"/>
  <c r="E13" i="1" l="1"/>
  <c r="E12" i="1" l="1"/>
  <c r="E10" i="1" l="1"/>
  <c r="E9" i="1" l="1"/>
  <c r="E11" i="1"/>
  <c r="E6" i="1"/>
  <c r="E7" i="1"/>
  <c r="E8" i="1"/>
  <c r="E5" i="1"/>
  <c r="E28" i="1" l="1"/>
</calcChain>
</file>

<file path=xl/sharedStrings.xml><?xml version="1.0" encoding="utf-8"?>
<sst xmlns="http://schemas.openxmlformats.org/spreadsheetml/2006/main" count="56" uniqueCount="40">
  <si>
    <t>LM2596S 3-40V to 1.5-35V 4A DC to DC Adjustable Step-Down Buck Module</t>
  </si>
  <si>
    <t>tronic.lk</t>
  </si>
  <si>
    <t>Dagaya 2.0 – VNH5019 Based Dual Motor Driver</t>
  </si>
  <si>
    <t>Aptinex</t>
  </si>
  <si>
    <t>Raykha S8</t>
  </si>
  <si>
    <t xml:space="preserve">Component </t>
  </si>
  <si>
    <t>Price</t>
  </si>
  <si>
    <t>Place</t>
  </si>
  <si>
    <t>nos</t>
  </si>
  <si>
    <t>Jumpers</t>
  </si>
  <si>
    <t>Caster Wheel Steel Ball 25.4mm</t>
  </si>
  <si>
    <t>Nikeshi</t>
  </si>
  <si>
    <t>cost</t>
  </si>
  <si>
    <t xml:space="preserve">Name </t>
  </si>
  <si>
    <t>Date</t>
  </si>
  <si>
    <t>Amount</t>
  </si>
  <si>
    <t>Avishka</t>
  </si>
  <si>
    <t>Bimalka</t>
  </si>
  <si>
    <t>Nagasinghe</t>
  </si>
  <si>
    <t>Sharp IR sensors</t>
  </si>
  <si>
    <t>Darsha</t>
  </si>
  <si>
    <t>Pro</t>
  </si>
  <si>
    <t>Arduino MEGA Original Development Board with USB Cable (DB0003)</t>
  </si>
  <si>
    <t>Laser cutting two platforms and parts of the robot arm</t>
  </si>
  <si>
    <t>Val</t>
  </si>
  <si>
    <t>Total Investment</t>
  </si>
  <si>
    <t>unitek</t>
  </si>
  <si>
    <t>Battery, wheels, charger through Devinda</t>
  </si>
  <si>
    <t>5A buck, fuses, male-femal jumbers</t>
  </si>
  <si>
    <t>Nuts and Bolts</t>
  </si>
  <si>
    <t>Encoder Protection shield : v1</t>
  </si>
  <si>
    <t>CB3D</t>
  </si>
  <si>
    <t>Power Supply base Laser cut,</t>
  </si>
  <si>
    <t>Lasercutting.lk</t>
  </si>
  <si>
    <t>spacers</t>
  </si>
  <si>
    <t>Scion</t>
  </si>
  <si>
    <t>Gripper Base 3D Print</t>
  </si>
  <si>
    <t>Arm base laser cut</t>
  </si>
  <si>
    <t>3mm Nuts and bolts</t>
  </si>
  <si>
    <t>Anakade(pvt)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</si>
</sst>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Bahnschrift Light SemiCondensed"/>
      <family val="2"/>
    </font>
    <font>
      <sz val="20"/>
      <color rgb="FF333333"/>
      <name val="Bahnschrift Light SemiCondensed"/>
      <family val="2"/>
    </font>
    <font>
      <sz val="20"/>
      <color rgb="FF555555"/>
      <name val="Bahnschrift Light SemiCondensed"/>
      <family val="2"/>
    </font>
    <font>
      <sz val="20"/>
      <color theme="1"/>
      <name val="Adobe Heiti Std R"/>
      <family val="2"/>
      <charset val="128"/>
    </font>
    <font>
      <sz val="20"/>
      <color theme="1" tint="4.9989318521683403E-2"/>
      <name val="Bahnschrift Light SemiCondensed"/>
      <family val="2"/>
    </font>
    <font>
      <sz val="24"/>
      <color theme="1"/>
      <name val="Calibri"/>
      <family val="2"/>
      <scheme val="minor"/>
    </font>
    <font>
      <sz val="22"/>
      <color theme="1"/>
      <name val="Adobe Heiti Std R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7" fillId="4" borderId="1" xfId="0" applyFont="1" applyFill="1" applyBorder="1"/>
    <xf numFmtId="0" fontId="7" fillId="4" borderId="0" xfId="0" applyFont="1" applyFill="1" applyBorder="1"/>
    <xf numFmtId="0" fontId="8" fillId="2" borderId="0" xfId="1" applyFont="1" applyBorder="1"/>
    <xf numFmtId="0" fontId="6" fillId="5" borderId="0" xfId="0" applyFont="1" applyFill="1"/>
    <xf numFmtId="0" fontId="0" fillId="0" borderId="0" xfId="0" applyBorder="1"/>
    <xf numFmtId="0" fontId="4" fillId="3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9" fillId="6" borderId="6" xfId="0" applyFont="1" applyFill="1" applyBorder="1"/>
    <xf numFmtId="0" fontId="9" fillId="6" borderId="7" xfId="0" applyFont="1" applyFill="1" applyBorder="1"/>
    <xf numFmtId="0" fontId="9" fillId="6" borderId="8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9" fillId="6" borderId="1" xfId="0" applyFont="1" applyFill="1" applyBorder="1"/>
    <xf numFmtId="16" fontId="9" fillId="6" borderId="0" xfId="0" applyNumberFormat="1" applyFont="1" applyFill="1" applyBorder="1"/>
    <xf numFmtId="0" fontId="9" fillId="6" borderId="2" xfId="0" applyFont="1" applyFill="1" applyBorder="1"/>
    <xf numFmtId="16" fontId="9" fillId="6" borderId="4" xfId="0" applyNumberFormat="1" applyFont="1" applyFill="1" applyBorder="1"/>
    <xf numFmtId="0" fontId="9" fillId="6" borderId="9" xfId="0" applyFont="1" applyFill="1" applyBorder="1"/>
    <xf numFmtId="16" fontId="9" fillId="6" borderId="10" xfId="0" applyNumberFormat="1" applyFont="1" applyFill="1" applyBorder="1"/>
    <xf numFmtId="0" fontId="9" fillId="6" borderId="11" xfId="0" applyFont="1" applyFill="1" applyBorder="1"/>
    <xf numFmtId="0" fontId="9" fillId="6" borderId="12" xfId="0" applyFont="1" applyFill="1" applyBorder="1"/>
    <xf numFmtId="0" fontId="9" fillId="6" borderId="14" xfId="0" applyFont="1" applyFill="1" applyBorder="1"/>
    <xf numFmtId="0" fontId="9" fillId="6" borderId="15" xfId="0" applyFont="1" applyFill="1" applyBorder="1"/>
    <xf numFmtId="0" fontId="9" fillId="6" borderId="17" xfId="0" applyFont="1" applyFill="1" applyBorder="1"/>
    <xf numFmtId="16" fontId="9" fillId="6" borderId="16" xfId="0" applyNumberFormat="1" applyFont="1" applyFill="1" applyBorder="1"/>
    <xf numFmtId="0" fontId="9" fillId="6" borderId="13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56" zoomScaleNormal="85" workbookViewId="0">
      <selection activeCell="I25" sqref="I25"/>
    </sheetView>
  </sheetViews>
  <sheetFormatPr defaultRowHeight="14.4" x14ac:dyDescent="0.3"/>
  <cols>
    <col min="1" max="1" width="111.88671875" customWidth="1"/>
    <col min="2" max="2" width="22.21875" customWidth="1"/>
    <col min="3" max="3" width="29.44140625" customWidth="1"/>
    <col min="4" max="4" width="20.44140625" customWidth="1"/>
    <col min="5" max="5" width="10.88671875" bestFit="1" customWidth="1"/>
    <col min="9" max="9" width="26.6640625" customWidth="1"/>
    <col min="10" max="10" width="27.88671875" customWidth="1"/>
    <col min="11" max="11" width="20.21875" customWidth="1"/>
  </cols>
  <sheetData>
    <row r="1" spans="1:11" ht="27.6" customHeight="1" x14ac:dyDescent="0.6">
      <c r="A1" s="7" t="s">
        <v>5</v>
      </c>
      <c r="B1" s="7" t="s">
        <v>6</v>
      </c>
      <c r="C1" s="7" t="s">
        <v>7</v>
      </c>
      <c r="D1" s="7" t="s">
        <v>8</v>
      </c>
      <c r="E1" s="7" t="s">
        <v>24</v>
      </c>
      <c r="F1" s="7"/>
      <c r="I1" s="12" t="s">
        <v>13</v>
      </c>
      <c r="J1" s="13" t="s">
        <v>14</v>
      </c>
      <c r="K1" s="14" t="s">
        <v>15</v>
      </c>
    </row>
    <row r="2" spans="1:11" ht="27.6" customHeight="1" thickBot="1" x14ac:dyDescent="0.65">
      <c r="A2" s="7"/>
      <c r="B2" s="7"/>
      <c r="C2" s="7"/>
      <c r="D2" s="7"/>
      <c r="E2" s="7"/>
      <c r="F2" s="7"/>
      <c r="I2" s="15"/>
      <c r="J2" s="16"/>
      <c r="K2" s="17"/>
    </row>
    <row r="3" spans="1:11" ht="28.8" x14ac:dyDescent="0.55000000000000004">
      <c r="A3" s="3"/>
      <c r="B3" s="3"/>
      <c r="C3" s="3"/>
      <c r="D3" s="3"/>
      <c r="E3" s="3"/>
      <c r="F3" s="9"/>
      <c r="I3" s="18" t="s">
        <v>11</v>
      </c>
      <c r="J3" s="19">
        <v>44098</v>
      </c>
      <c r="K3" s="20">
        <v>5000</v>
      </c>
    </row>
    <row r="4" spans="1:11" ht="28.8" x14ac:dyDescent="0.55000000000000004">
      <c r="A4" s="3"/>
      <c r="B4" s="3"/>
      <c r="C4" s="3"/>
      <c r="D4" s="3"/>
      <c r="E4" s="3"/>
      <c r="F4" s="9"/>
      <c r="I4" s="18" t="s">
        <v>16</v>
      </c>
      <c r="J4" s="19">
        <v>44099</v>
      </c>
      <c r="K4" s="20">
        <v>3000</v>
      </c>
    </row>
    <row r="5" spans="1:11" ht="28.8" x14ac:dyDescent="0.55000000000000004">
      <c r="A5" s="4" t="s">
        <v>0</v>
      </c>
      <c r="B5" s="10">
        <v>150</v>
      </c>
      <c r="C5" s="3" t="s">
        <v>1</v>
      </c>
      <c r="D5" s="3">
        <v>4</v>
      </c>
      <c r="E5" s="3">
        <f>B5*D5</f>
        <v>600</v>
      </c>
      <c r="F5" s="9"/>
      <c r="I5" s="18" t="s">
        <v>17</v>
      </c>
      <c r="J5" s="19">
        <v>44099</v>
      </c>
      <c r="K5" s="20">
        <v>1000</v>
      </c>
    </row>
    <row r="6" spans="1:11" ht="29.4" thickBot="1" x14ac:dyDescent="0.6">
      <c r="A6" s="4" t="s">
        <v>22</v>
      </c>
      <c r="B6" s="10">
        <v>1950</v>
      </c>
      <c r="C6" s="3" t="s">
        <v>1</v>
      </c>
      <c r="D6" s="3">
        <v>1</v>
      </c>
      <c r="E6" s="3">
        <f t="shared" ref="E6:E18" si="0">B6*D6</f>
        <v>1950</v>
      </c>
      <c r="F6" s="9"/>
      <c r="I6" s="15" t="s">
        <v>18</v>
      </c>
      <c r="J6" s="21">
        <v>44099</v>
      </c>
      <c r="K6" s="17">
        <v>2000</v>
      </c>
    </row>
    <row r="7" spans="1:11" ht="28.8" x14ac:dyDescent="0.55000000000000004">
      <c r="A7" s="11" t="s">
        <v>2</v>
      </c>
      <c r="B7" s="3">
        <v>2950</v>
      </c>
      <c r="C7" s="3" t="s">
        <v>3</v>
      </c>
      <c r="D7" s="3">
        <v>1</v>
      </c>
      <c r="E7" s="3">
        <f t="shared" si="0"/>
        <v>2950</v>
      </c>
      <c r="F7" s="9"/>
      <c r="I7" s="27" t="s">
        <v>17</v>
      </c>
      <c r="J7" s="29">
        <v>44102</v>
      </c>
      <c r="K7" s="28">
        <v>3000</v>
      </c>
    </row>
    <row r="8" spans="1:11" ht="29.4" thickBot="1" x14ac:dyDescent="0.6">
      <c r="A8" s="11" t="s">
        <v>4</v>
      </c>
      <c r="B8" s="3">
        <v>800</v>
      </c>
      <c r="C8" s="3" t="s">
        <v>3</v>
      </c>
      <c r="D8" s="3">
        <v>2</v>
      </c>
      <c r="E8" s="3">
        <f t="shared" si="0"/>
        <v>1600</v>
      </c>
      <c r="F8" s="9"/>
      <c r="I8" s="18" t="s">
        <v>20</v>
      </c>
      <c r="J8" s="19">
        <v>44102</v>
      </c>
      <c r="K8" s="20">
        <v>5000</v>
      </c>
    </row>
    <row r="9" spans="1:11" ht="29.4" thickBot="1" x14ac:dyDescent="0.6">
      <c r="A9" s="3" t="s">
        <v>9</v>
      </c>
      <c r="B9" s="3">
        <v>140</v>
      </c>
      <c r="C9" s="3" t="s">
        <v>1</v>
      </c>
      <c r="D9" s="3">
        <v>4</v>
      </c>
      <c r="E9" s="3">
        <f>B9*D9</f>
        <v>560</v>
      </c>
      <c r="F9" s="9"/>
      <c r="I9" s="22" t="s">
        <v>17</v>
      </c>
      <c r="J9" s="23">
        <v>44104</v>
      </c>
      <c r="K9" s="24">
        <v>800</v>
      </c>
    </row>
    <row r="10" spans="1:11" ht="28.8" x14ac:dyDescent="0.55000000000000004">
      <c r="A10" s="3" t="s">
        <v>19</v>
      </c>
      <c r="B10" s="3">
        <v>950</v>
      </c>
      <c r="C10" s="3" t="s">
        <v>1</v>
      </c>
      <c r="D10" s="3">
        <v>2</v>
      </c>
      <c r="E10" s="3">
        <f>B10*D10</f>
        <v>1900</v>
      </c>
      <c r="F10" s="9"/>
      <c r="I10" s="27" t="s">
        <v>16</v>
      </c>
      <c r="J10" s="29">
        <v>44110</v>
      </c>
      <c r="K10" s="28">
        <v>1015</v>
      </c>
    </row>
    <row r="11" spans="1:11" ht="29.4" thickBot="1" x14ac:dyDescent="0.6">
      <c r="A11" s="4" t="s">
        <v>10</v>
      </c>
      <c r="B11" s="4">
        <v>120</v>
      </c>
      <c r="C11" s="2" t="s">
        <v>1</v>
      </c>
      <c r="D11" s="3">
        <v>1</v>
      </c>
      <c r="E11" s="3">
        <f t="shared" si="0"/>
        <v>120</v>
      </c>
      <c r="F11" s="9"/>
      <c r="I11" s="15" t="s">
        <v>18</v>
      </c>
      <c r="J11" s="21">
        <v>44111</v>
      </c>
      <c r="K11" s="17">
        <v>320</v>
      </c>
    </row>
    <row r="12" spans="1:11" ht="29.4" thickBot="1" x14ac:dyDescent="0.6">
      <c r="A12" s="3" t="s">
        <v>23</v>
      </c>
      <c r="B12" s="3">
        <v>1850</v>
      </c>
      <c r="C12" s="3" t="s">
        <v>21</v>
      </c>
      <c r="D12" s="3">
        <v>1</v>
      </c>
      <c r="E12" s="3">
        <f t="shared" si="0"/>
        <v>1850</v>
      </c>
      <c r="F12" s="9"/>
      <c r="I12" s="15" t="s">
        <v>17</v>
      </c>
      <c r="J12" s="21">
        <v>44112</v>
      </c>
      <c r="K12" s="17">
        <v>565</v>
      </c>
    </row>
    <row r="13" spans="1:11" ht="28.8" x14ac:dyDescent="0.55000000000000004">
      <c r="A13" s="3" t="s">
        <v>27</v>
      </c>
      <c r="B13" s="3">
        <v>7700</v>
      </c>
      <c r="C13" s="3" t="s">
        <v>26</v>
      </c>
      <c r="D13" s="3">
        <v>1</v>
      </c>
      <c r="E13" s="3">
        <f t="shared" si="0"/>
        <v>7700</v>
      </c>
      <c r="F13" s="9"/>
      <c r="I13" s="27" t="s">
        <v>17</v>
      </c>
      <c r="J13" s="29">
        <v>44118</v>
      </c>
      <c r="K13" s="28">
        <v>920</v>
      </c>
    </row>
    <row r="14" spans="1:11" ht="28.8" x14ac:dyDescent="0.55000000000000004">
      <c r="A14" s="3" t="s">
        <v>28</v>
      </c>
      <c r="B14" s="3">
        <v>715</v>
      </c>
      <c r="C14" s="3" t="s">
        <v>1</v>
      </c>
      <c r="D14" s="3">
        <v>1</v>
      </c>
      <c r="E14" s="3">
        <f t="shared" si="0"/>
        <v>715</v>
      </c>
      <c r="F14" s="9"/>
      <c r="I14" s="25" t="s">
        <v>17</v>
      </c>
      <c r="J14" s="30"/>
      <c r="K14" s="26">
        <v>1100</v>
      </c>
    </row>
    <row r="15" spans="1:11" ht="24.6" x14ac:dyDescent="0.4">
      <c r="A15" s="3" t="s">
        <v>29</v>
      </c>
      <c r="B15" s="3">
        <v>300</v>
      </c>
      <c r="C15" s="3" t="s">
        <v>1</v>
      </c>
      <c r="D15" s="3">
        <v>1</v>
      </c>
      <c r="E15" s="3">
        <f t="shared" si="0"/>
        <v>300</v>
      </c>
      <c r="F15" s="9"/>
    </row>
    <row r="16" spans="1:11" ht="24.6" x14ac:dyDescent="0.4">
      <c r="A16" s="2" t="s">
        <v>30</v>
      </c>
      <c r="B16" s="2">
        <v>320</v>
      </c>
      <c r="C16" s="2" t="s">
        <v>31</v>
      </c>
      <c r="D16" s="2">
        <v>1</v>
      </c>
      <c r="E16" s="2">
        <f t="shared" si="0"/>
        <v>320</v>
      </c>
      <c r="F16" s="9"/>
    </row>
    <row r="17" spans="1:11" ht="24.6" x14ac:dyDescent="0.4">
      <c r="A17" s="3" t="s">
        <v>32</v>
      </c>
      <c r="B17" s="3">
        <v>300</v>
      </c>
      <c r="C17" s="3" t="s">
        <v>33</v>
      </c>
      <c r="D17" s="3">
        <v>1</v>
      </c>
      <c r="E17" s="3">
        <f t="shared" si="0"/>
        <v>300</v>
      </c>
      <c r="F17" s="9"/>
    </row>
    <row r="18" spans="1:11" ht="24.6" x14ac:dyDescent="0.4">
      <c r="A18" s="3" t="s">
        <v>34</v>
      </c>
      <c r="B18" s="3">
        <v>265</v>
      </c>
      <c r="C18" s="3" t="s">
        <v>35</v>
      </c>
      <c r="D18" s="3">
        <v>1</v>
      </c>
      <c r="E18" s="3">
        <f t="shared" si="0"/>
        <v>265</v>
      </c>
      <c r="F18" s="9"/>
    </row>
    <row r="19" spans="1:11" ht="24.6" x14ac:dyDescent="0.4">
      <c r="A19" s="3" t="s">
        <v>36</v>
      </c>
      <c r="B19" s="3">
        <v>1100</v>
      </c>
      <c r="C19" s="3" t="s">
        <v>31</v>
      </c>
      <c r="D19" s="3">
        <v>1</v>
      </c>
      <c r="E19" s="3">
        <f>B19*D19</f>
        <v>1100</v>
      </c>
      <c r="F19" s="9"/>
    </row>
    <row r="20" spans="1:11" ht="24.6" x14ac:dyDescent="0.4">
      <c r="A20" s="3" t="s">
        <v>37</v>
      </c>
      <c r="B20" s="3">
        <v>500</v>
      </c>
      <c r="C20" s="3" t="s">
        <v>33</v>
      </c>
      <c r="D20" s="3">
        <v>1</v>
      </c>
      <c r="E20" s="3">
        <f>B20*D20</f>
        <v>500</v>
      </c>
      <c r="F20" s="9"/>
    </row>
    <row r="21" spans="1:11" ht="24.6" x14ac:dyDescent="0.4">
      <c r="A21" s="3" t="s">
        <v>38</v>
      </c>
      <c r="B21" s="3">
        <v>420</v>
      </c>
      <c r="C21" s="3" t="s">
        <v>39</v>
      </c>
      <c r="D21" s="3">
        <v>1</v>
      </c>
      <c r="E21" s="3">
        <f>B21*D21</f>
        <v>420</v>
      </c>
    </row>
    <row r="22" spans="1:11" ht="25.8" x14ac:dyDescent="0.5">
      <c r="A22" s="3"/>
      <c r="B22" s="3"/>
      <c r="C22" s="3"/>
      <c r="D22" s="3"/>
      <c r="E22" s="3"/>
      <c r="I22" s="8" t="s">
        <v>25</v>
      </c>
      <c r="J22" s="8"/>
      <c r="K22" s="8">
        <f>SUM(K3:K21)</f>
        <v>23720</v>
      </c>
    </row>
    <row r="23" spans="1:11" ht="24.6" x14ac:dyDescent="0.4">
      <c r="A23" s="3"/>
      <c r="B23" s="3"/>
      <c r="C23" s="3"/>
      <c r="D23" s="3"/>
      <c r="E23" s="3"/>
    </row>
    <row r="24" spans="1:11" ht="24.6" x14ac:dyDescent="0.4">
      <c r="A24" s="3"/>
      <c r="B24" s="3"/>
      <c r="C24" s="3"/>
      <c r="D24" s="3"/>
      <c r="E24" s="3"/>
    </row>
    <row r="25" spans="1:11" ht="24.6" x14ac:dyDescent="0.4">
      <c r="A25" s="3"/>
      <c r="B25" s="3"/>
      <c r="C25" s="3"/>
      <c r="D25" s="3"/>
      <c r="E25" s="3"/>
    </row>
    <row r="26" spans="1:11" ht="24.6" x14ac:dyDescent="0.4">
      <c r="A26" s="3"/>
      <c r="B26" s="3"/>
      <c r="C26" s="3"/>
      <c r="D26" s="3"/>
      <c r="E26" s="3"/>
    </row>
    <row r="27" spans="1:11" ht="24.6" x14ac:dyDescent="0.4">
      <c r="A27" s="3"/>
      <c r="B27" s="3"/>
      <c r="C27" s="3"/>
      <c r="D27" s="3"/>
      <c r="E27" s="3"/>
    </row>
    <row r="28" spans="1:11" ht="24.6" x14ac:dyDescent="0.4">
      <c r="A28" s="5" t="s">
        <v>12</v>
      </c>
      <c r="B28" s="6"/>
      <c r="C28" s="6"/>
      <c r="D28" s="6"/>
      <c r="E28" s="6">
        <f>SUM(E5:E27)</f>
        <v>23150</v>
      </c>
    </row>
    <row r="29" spans="1:11" ht="25.8" x14ac:dyDescent="0.5">
      <c r="D29" s="1"/>
      <c r="E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2020-09-24T18:09:48Z</cp:lastPrinted>
  <dcterms:created xsi:type="dcterms:W3CDTF">2020-09-24T15:55:23Z</dcterms:created>
  <dcterms:modified xsi:type="dcterms:W3CDTF">2020-10-15T07:32:34Z</dcterms:modified>
</cp:coreProperties>
</file>