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20" windowWidth="20115" windowHeight="7755" activeTab="1"/>
  </bookViews>
  <sheets>
    <sheet name="March 31 to April 4" sheetId="1" r:id="rId1"/>
    <sheet name="April 18 to April 25" sheetId="4" r:id="rId2"/>
  </sheets>
  <calcPr calcId="145621"/>
</workbook>
</file>

<file path=xl/calcChain.xml><?xml version="1.0" encoding="utf-8"?>
<calcChain xmlns="http://schemas.openxmlformats.org/spreadsheetml/2006/main">
  <c r="B43" i="1" l="1"/>
  <c r="L43" i="1"/>
  <c r="K43" i="1"/>
  <c r="J43" i="1"/>
  <c r="I43" i="1"/>
  <c r="H43" i="1"/>
  <c r="G43" i="1"/>
  <c r="F43" i="1"/>
  <c r="E43" i="1"/>
  <c r="D43" i="1"/>
  <c r="C43" i="1"/>
  <c r="C43" i="4"/>
  <c r="D43" i="4"/>
  <c r="E43" i="4"/>
  <c r="F43" i="4"/>
  <c r="G43" i="4"/>
  <c r="H43" i="4"/>
  <c r="I43" i="4"/>
  <c r="J43" i="4"/>
  <c r="K43" i="4"/>
  <c r="L43" i="4"/>
  <c r="B43" i="4"/>
  <c r="L27" i="4"/>
  <c r="K27" i="4"/>
  <c r="E27" i="4"/>
  <c r="D27" i="4"/>
  <c r="C27" i="4"/>
  <c r="L16" i="4"/>
  <c r="K16" i="4"/>
  <c r="J16" i="4"/>
  <c r="J27" i="4" s="1"/>
  <c r="I16" i="4"/>
  <c r="I27" i="4" s="1"/>
  <c r="H16" i="4"/>
  <c r="H27" i="4" s="1"/>
  <c r="G16" i="4"/>
  <c r="G27" i="4" s="1"/>
  <c r="F16" i="4"/>
  <c r="F27" i="4" s="1"/>
  <c r="E16" i="4"/>
  <c r="D16" i="4"/>
  <c r="C16" i="4"/>
  <c r="B16" i="4"/>
  <c r="B27" i="4" s="1"/>
  <c r="C16" i="1" l="1"/>
  <c r="D16" i="1"/>
  <c r="E16" i="1"/>
  <c r="F16" i="1"/>
  <c r="G16" i="1"/>
  <c r="H16" i="1"/>
  <c r="I16" i="1"/>
  <c r="J16" i="1"/>
  <c r="K16" i="1"/>
  <c r="L16" i="1"/>
  <c r="B16" i="1"/>
  <c r="C27" i="1"/>
  <c r="D27" i="1"/>
  <c r="E27" i="1"/>
  <c r="F27" i="1"/>
  <c r="G27" i="1"/>
  <c r="H27" i="1"/>
  <c r="I27" i="1"/>
  <c r="J27" i="1"/>
  <c r="K27" i="1"/>
  <c r="L27" i="1"/>
  <c r="B27" i="1"/>
</calcChain>
</file>

<file path=xl/sharedStrings.xml><?xml version="1.0" encoding="utf-8"?>
<sst xmlns="http://schemas.openxmlformats.org/spreadsheetml/2006/main" count="102" uniqueCount="51">
  <si>
    <t>Details</t>
  </si>
  <si>
    <t>LKR</t>
  </si>
  <si>
    <t>USD</t>
  </si>
  <si>
    <t>GBP</t>
  </si>
  <si>
    <t>AUD</t>
  </si>
  <si>
    <t>DKK</t>
  </si>
  <si>
    <t>EUR</t>
  </si>
  <si>
    <t>MXN</t>
  </si>
  <si>
    <t>INR</t>
  </si>
  <si>
    <t>AED</t>
  </si>
  <si>
    <t>Total in LKR</t>
  </si>
  <si>
    <t>Total in USD</t>
  </si>
  <si>
    <t>Bank</t>
  </si>
  <si>
    <t>Cash in Hand</t>
  </si>
  <si>
    <t>Cash Transactions During the Week</t>
  </si>
  <si>
    <t>Cash Ins</t>
  </si>
  <si>
    <t>Cash Outs</t>
  </si>
  <si>
    <t>Bank &amp; Cash Balances - 18/4/2025</t>
  </si>
  <si>
    <t>Fixed Deposits - Open</t>
  </si>
  <si>
    <t>Fixed Deposits - Under Lien</t>
  </si>
  <si>
    <t>Debentures</t>
  </si>
  <si>
    <t>Share Balance</t>
  </si>
  <si>
    <t>Receivable to SL from UK</t>
  </si>
  <si>
    <t>Bank Balance of Dubai</t>
  </si>
  <si>
    <t>Receivable to Dubai from UK</t>
  </si>
  <si>
    <t>Bank Balance of CG Innovation - Port City</t>
  </si>
  <si>
    <t>Receivable to Port City from UK</t>
  </si>
  <si>
    <t>Total</t>
  </si>
  <si>
    <t>Customer Payments</t>
  </si>
  <si>
    <t>Investor Funding</t>
  </si>
  <si>
    <t>Loan Proceeds</t>
  </si>
  <si>
    <t>Intercompany Transfers In</t>
  </si>
  <si>
    <t>Interest Received</t>
  </si>
  <si>
    <t>Sale of Assets</t>
  </si>
  <si>
    <t>Forex Gains</t>
  </si>
  <si>
    <t>Grants/Subsidies</t>
  </si>
  <si>
    <t>Other Income</t>
  </si>
  <si>
    <t>Supplier Payments</t>
  </si>
  <si>
    <t>Salaries &amp; Wages</t>
  </si>
  <si>
    <t>Office Rent &amp; Utilities</t>
  </si>
  <si>
    <t>Loan Repayments</t>
  </si>
  <si>
    <t>Intercompany Transfers Out</t>
  </si>
  <si>
    <t>Capital Expenditures</t>
  </si>
  <si>
    <t>Taxes &amp; Duties</t>
  </si>
  <si>
    <t>Marketing &amp; Advertising</t>
  </si>
  <si>
    <t>Miscellaneous Expenses</t>
  </si>
  <si>
    <t>Bank &amp; Cash Balances - 31/3/2025</t>
  </si>
  <si>
    <t>Bank &amp; Cash Balances - 4/4/2025</t>
  </si>
  <si>
    <t>Total Cash Ins</t>
  </si>
  <si>
    <t>Total Cash Outs</t>
  </si>
  <si>
    <t>Bank &amp; Cash Balances - 25/4/2025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</si>
</sst>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5">
    <xf numFmtId="0" fontId="0" fillId="0" borderId="0" xfId="0"/>
    <xf numFmtId="0" fontId="0" fillId="0" borderId="10" xfId="0" applyBorder="1"/>
    <xf numFmtId="0" fontId="0" fillId="33" borderId="13" xfId="0" applyFill="1" applyBorder="1"/>
    <xf numFmtId="0" fontId="0" fillId="33" borderId="0" xfId="0" applyFill="1"/>
    <xf numFmtId="0" fontId="0" fillId="33" borderId="10" xfId="0" applyFill="1" applyBorder="1"/>
    <xf numFmtId="0" fontId="0" fillId="33" borderId="11" xfId="0" applyFill="1" applyBorder="1"/>
    <xf numFmtId="0" fontId="0" fillId="34" borderId="13" xfId="0" applyFill="1" applyBorder="1"/>
    <xf numFmtId="0" fontId="0" fillId="34" borderId="0" xfId="0" applyFill="1"/>
    <xf numFmtId="0" fontId="0" fillId="34" borderId="10" xfId="0" applyFill="1" applyBorder="1"/>
    <xf numFmtId="0" fontId="0" fillId="0" borderId="12" xfId="0" applyBorder="1"/>
    <xf numFmtId="0" fontId="0" fillId="0" borderId="0" xfId="0" applyBorder="1"/>
    <xf numFmtId="0" fontId="0" fillId="0" borderId="0" xfId="0" applyFill="1" applyBorder="1"/>
    <xf numFmtId="0" fontId="0" fillId="35" borderId="10" xfId="0" applyFill="1" applyBorder="1"/>
    <xf numFmtId="0" fontId="0" fillId="0" borderId="0" xfId="0" applyFill="1" applyBorder="1" applyAlignment="1"/>
    <xf numFmtId="0" fontId="0" fillId="35" borderId="12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6"/>
  <sheetViews>
    <sheetView topLeftCell="A16" zoomScale="70" zoomScaleNormal="70" workbookViewId="0">
      <selection activeCell="B43" sqref="B43:L43"/>
    </sheetView>
  </sheetViews>
  <sheetFormatPr defaultRowHeight="15" x14ac:dyDescent="0.25"/>
  <cols>
    <col min="1" max="1" width="37.7109375" bestFit="1" customWidth="1"/>
    <col min="2" max="2" width="8.42578125" bestFit="1" customWidth="1"/>
    <col min="3" max="10" width="8" bestFit="1" customWidth="1"/>
    <col min="11" max="11" width="11.140625" bestFit="1" customWidth="1"/>
    <col min="12" max="12" width="12" bestFit="1" customWidth="1"/>
  </cols>
  <sheetData>
    <row r="1" spans="1:25" x14ac:dyDescent="0.25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</row>
    <row r="2" spans="1:25" x14ac:dyDescent="0.25">
      <c r="A2" s="1" t="s">
        <v>46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spans="1:25" x14ac:dyDescent="0.25">
      <c r="A3" s="1" t="s">
        <v>12</v>
      </c>
      <c r="B3" s="1">
        <v>122958</v>
      </c>
      <c r="C3" s="1">
        <v>147867</v>
      </c>
      <c r="D3" s="1">
        <v>132932</v>
      </c>
      <c r="E3" s="1">
        <v>366838</v>
      </c>
      <c r="F3" s="1">
        <v>260178</v>
      </c>
      <c r="G3" s="1">
        <v>120879</v>
      </c>
      <c r="H3" s="1">
        <v>111268</v>
      </c>
      <c r="I3" s="1">
        <v>208892</v>
      </c>
      <c r="J3" s="1">
        <v>55886</v>
      </c>
      <c r="K3" s="1">
        <v>421544958</v>
      </c>
      <c r="L3" s="1">
        <v>1405149.86</v>
      </c>
    </row>
    <row r="4" spans="1:25" x14ac:dyDescent="0.25">
      <c r="A4" s="1" t="s">
        <v>13</v>
      </c>
      <c r="B4" s="1">
        <v>138337</v>
      </c>
      <c r="C4" s="1">
        <v>476602</v>
      </c>
      <c r="D4" s="1">
        <v>431410</v>
      </c>
      <c r="E4" s="1">
        <v>88498</v>
      </c>
      <c r="F4" s="1">
        <v>375871</v>
      </c>
      <c r="G4" s="1">
        <v>389468</v>
      </c>
      <c r="H4" s="1">
        <v>176203</v>
      </c>
      <c r="I4" s="1">
        <v>192335</v>
      </c>
      <c r="J4" s="1">
        <v>279167</v>
      </c>
      <c r="K4" s="1">
        <v>723004537</v>
      </c>
      <c r="L4" s="1">
        <v>2410015.12</v>
      </c>
    </row>
    <row r="5" spans="1:25" x14ac:dyDescent="0.25">
      <c r="A5" s="1" t="s">
        <v>14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</row>
    <row r="6" spans="1:25" x14ac:dyDescent="0.25">
      <c r="A6" s="2" t="s">
        <v>15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</row>
    <row r="7" spans="1:25" x14ac:dyDescent="0.25">
      <c r="A7" s="4" t="s">
        <v>28</v>
      </c>
      <c r="B7" s="4">
        <v>456808</v>
      </c>
      <c r="C7" s="4">
        <v>461779</v>
      </c>
      <c r="D7" s="4">
        <v>134767</v>
      </c>
      <c r="E7" s="4">
        <v>125375</v>
      </c>
      <c r="F7" s="4">
        <v>180262</v>
      </c>
      <c r="G7" s="4">
        <v>137330</v>
      </c>
      <c r="H7" s="4">
        <v>481754</v>
      </c>
      <c r="I7" s="4">
        <v>302648</v>
      </c>
      <c r="J7" s="4">
        <v>165231</v>
      </c>
      <c r="K7" s="4">
        <v>597200608</v>
      </c>
      <c r="L7" s="4">
        <v>1990668.69</v>
      </c>
    </row>
    <row r="8" spans="1:25" x14ac:dyDescent="0.25">
      <c r="A8" s="4" t="s">
        <v>29</v>
      </c>
      <c r="B8" s="4">
        <v>14986</v>
      </c>
      <c r="C8" s="4">
        <v>62858</v>
      </c>
      <c r="D8" s="4">
        <v>130312</v>
      </c>
      <c r="E8" s="4">
        <v>13666</v>
      </c>
      <c r="F8" s="4">
        <v>301804</v>
      </c>
      <c r="G8" s="4">
        <v>135633</v>
      </c>
      <c r="H8" s="4">
        <v>289998</v>
      </c>
      <c r="I8" s="4">
        <v>327649</v>
      </c>
      <c r="J8" s="4">
        <v>105488</v>
      </c>
      <c r="K8" s="4">
        <v>410237386</v>
      </c>
      <c r="L8" s="4">
        <v>1367457.95</v>
      </c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</row>
    <row r="9" spans="1:25" x14ac:dyDescent="0.25">
      <c r="A9" s="4" t="s">
        <v>30</v>
      </c>
      <c r="B9" s="4">
        <v>184323</v>
      </c>
      <c r="C9" s="4">
        <v>285806</v>
      </c>
      <c r="D9" s="4">
        <v>271536</v>
      </c>
      <c r="E9" s="4">
        <v>31535</v>
      </c>
      <c r="F9" s="4">
        <v>472819</v>
      </c>
      <c r="G9" s="4">
        <v>376713</v>
      </c>
      <c r="H9" s="4">
        <v>315400</v>
      </c>
      <c r="I9" s="4">
        <v>352279</v>
      </c>
      <c r="J9" s="4">
        <v>390622</v>
      </c>
      <c r="K9" s="4">
        <v>749197323</v>
      </c>
      <c r="L9" s="4">
        <v>2497324.41</v>
      </c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</row>
    <row r="10" spans="1:25" x14ac:dyDescent="0.25">
      <c r="A10" s="4" t="s">
        <v>31</v>
      </c>
      <c r="B10" s="4">
        <v>298366</v>
      </c>
      <c r="C10" s="4">
        <v>78373</v>
      </c>
      <c r="D10" s="4">
        <v>473791</v>
      </c>
      <c r="E10" s="4">
        <v>124684</v>
      </c>
      <c r="F10" s="4">
        <v>490570</v>
      </c>
      <c r="G10" s="4">
        <v>478867</v>
      </c>
      <c r="H10" s="4">
        <v>457551</v>
      </c>
      <c r="I10" s="4">
        <v>274109</v>
      </c>
      <c r="J10" s="4">
        <v>25538</v>
      </c>
      <c r="K10" s="4">
        <v>721343266</v>
      </c>
      <c r="L10" s="4">
        <v>2404477.5499999998</v>
      </c>
    </row>
    <row r="11" spans="1:25" x14ac:dyDescent="0.25">
      <c r="A11" s="4" t="s">
        <v>32</v>
      </c>
      <c r="B11" s="4">
        <v>371210</v>
      </c>
      <c r="C11" s="4">
        <v>202664</v>
      </c>
      <c r="D11" s="4">
        <v>492234</v>
      </c>
      <c r="E11" s="4">
        <v>376396</v>
      </c>
      <c r="F11" s="4">
        <v>140182</v>
      </c>
      <c r="G11" s="4">
        <v>473525</v>
      </c>
      <c r="H11" s="4">
        <v>159338</v>
      </c>
      <c r="I11" s="4">
        <v>185064</v>
      </c>
      <c r="J11" s="4">
        <v>215020</v>
      </c>
      <c r="K11" s="4">
        <v>673698110</v>
      </c>
      <c r="L11" s="4">
        <v>2245660.37</v>
      </c>
    </row>
    <row r="12" spans="1:25" x14ac:dyDescent="0.25">
      <c r="A12" s="4" t="s">
        <v>33</v>
      </c>
      <c r="B12" s="4">
        <v>99806</v>
      </c>
      <c r="C12" s="4">
        <v>401126</v>
      </c>
      <c r="D12" s="4">
        <v>374133</v>
      </c>
      <c r="E12" s="4">
        <v>91982</v>
      </c>
      <c r="F12" s="4">
        <v>122626</v>
      </c>
      <c r="G12" s="4">
        <v>120176</v>
      </c>
      <c r="H12" s="4">
        <v>394422</v>
      </c>
      <c r="I12" s="4">
        <v>219126</v>
      </c>
      <c r="J12" s="4">
        <v>219969</v>
      </c>
      <c r="K12" s="4">
        <v>583167806</v>
      </c>
      <c r="L12" s="4">
        <v>1943892.69</v>
      </c>
    </row>
    <row r="13" spans="1:25" x14ac:dyDescent="0.25">
      <c r="A13" s="4" t="s">
        <v>34</v>
      </c>
      <c r="B13" s="4">
        <v>123409</v>
      </c>
      <c r="C13" s="4">
        <v>24419</v>
      </c>
      <c r="D13" s="4">
        <v>444852</v>
      </c>
      <c r="E13" s="4">
        <v>254618</v>
      </c>
      <c r="F13" s="4">
        <v>246310</v>
      </c>
      <c r="G13" s="4">
        <v>51015</v>
      </c>
      <c r="H13" s="4">
        <v>249550</v>
      </c>
      <c r="I13" s="4">
        <v>123096</v>
      </c>
      <c r="J13" s="4">
        <v>108059</v>
      </c>
      <c r="K13" s="4">
        <v>450699109</v>
      </c>
      <c r="L13" s="4">
        <v>1502330.36</v>
      </c>
    </row>
    <row r="14" spans="1:25" x14ac:dyDescent="0.25">
      <c r="A14" s="4" t="s">
        <v>35</v>
      </c>
      <c r="B14" s="4">
        <v>186340</v>
      </c>
      <c r="C14" s="4">
        <v>111687</v>
      </c>
      <c r="D14" s="4">
        <v>351083</v>
      </c>
      <c r="E14" s="4">
        <v>412357</v>
      </c>
      <c r="F14" s="4">
        <v>212428</v>
      </c>
      <c r="G14" s="4">
        <v>106878</v>
      </c>
      <c r="H14" s="4">
        <v>203982</v>
      </c>
      <c r="I14" s="4">
        <v>450260</v>
      </c>
      <c r="J14" s="4">
        <v>199286</v>
      </c>
      <c r="K14" s="4">
        <v>614574640</v>
      </c>
      <c r="L14" s="4">
        <v>2048582.13</v>
      </c>
    </row>
    <row r="15" spans="1:25" ht="15.75" thickBot="1" x14ac:dyDescent="0.3">
      <c r="A15" s="5" t="s">
        <v>36</v>
      </c>
      <c r="B15" s="5">
        <v>250002</v>
      </c>
      <c r="C15" s="5">
        <v>251396</v>
      </c>
      <c r="D15" s="5">
        <v>165899</v>
      </c>
      <c r="E15" s="5">
        <v>450036</v>
      </c>
      <c r="F15" s="5">
        <v>325767</v>
      </c>
      <c r="G15" s="5">
        <v>475950</v>
      </c>
      <c r="H15" s="5">
        <v>338594</v>
      </c>
      <c r="I15" s="5">
        <v>356570</v>
      </c>
      <c r="J15" s="5">
        <v>380989</v>
      </c>
      <c r="K15" s="5">
        <v>823810302</v>
      </c>
      <c r="L15" s="5">
        <v>2746034.34</v>
      </c>
    </row>
    <row r="16" spans="1:25" x14ac:dyDescent="0.25">
      <c r="A16" s="2" t="s">
        <v>48</v>
      </c>
      <c r="B16" s="3">
        <f>SUM(B7:B15)</f>
        <v>1985250</v>
      </c>
      <c r="C16" s="3">
        <f t="shared" ref="C16:L16" si="0">SUM(C7:C15)</f>
        <v>1880108</v>
      </c>
      <c r="D16" s="3">
        <f t="shared" si="0"/>
        <v>2838607</v>
      </c>
      <c r="E16" s="3">
        <f t="shared" si="0"/>
        <v>1880649</v>
      </c>
      <c r="F16" s="3">
        <f t="shared" si="0"/>
        <v>2492768</v>
      </c>
      <c r="G16" s="3">
        <f t="shared" si="0"/>
        <v>2356087</v>
      </c>
      <c r="H16" s="3">
        <f t="shared" si="0"/>
        <v>2890589</v>
      </c>
      <c r="I16" s="3">
        <f t="shared" si="0"/>
        <v>2590801</v>
      </c>
      <c r="J16" s="3">
        <f t="shared" si="0"/>
        <v>1810202</v>
      </c>
      <c r="K16" s="3">
        <f t="shared" si="0"/>
        <v>5623928550</v>
      </c>
      <c r="L16" s="3">
        <f t="shared" si="0"/>
        <v>18746428.489999998</v>
      </c>
    </row>
    <row r="17" spans="1:12" x14ac:dyDescent="0.25">
      <c r="A17" s="6" t="s">
        <v>16</v>
      </c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</row>
    <row r="18" spans="1:12" x14ac:dyDescent="0.25">
      <c r="A18" s="8" t="s">
        <v>37</v>
      </c>
      <c r="B18" s="8">
        <v>416515</v>
      </c>
      <c r="C18" s="8">
        <v>44585</v>
      </c>
      <c r="D18" s="8">
        <v>372369</v>
      </c>
      <c r="E18" s="8">
        <v>65044</v>
      </c>
      <c r="F18" s="8">
        <v>436773</v>
      </c>
      <c r="G18" s="8">
        <v>443296</v>
      </c>
      <c r="H18" s="8">
        <v>110556</v>
      </c>
      <c r="I18" s="8">
        <v>3693</v>
      </c>
      <c r="J18" s="8">
        <v>489219</v>
      </c>
      <c r="K18" s="8">
        <v>590077015</v>
      </c>
      <c r="L18" s="8">
        <v>1966923.38</v>
      </c>
    </row>
    <row r="19" spans="1:12" x14ac:dyDescent="0.25">
      <c r="A19" s="8" t="s">
        <v>38</v>
      </c>
      <c r="B19" s="8">
        <v>358403</v>
      </c>
      <c r="C19" s="8">
        <v>244307</v>
      </c>
      <c r="D19" s="8">
        <v>201235</v>
      </c>
      <c r="E19" s="8">
        <v>26939</v>
      </c>
      <c r="F19" s="8">
        <v>443141</v>
      </c>
      <c r="G19" s="8">
        <v>437157</v>
      </c>
      <c r="H19" s="8">
        <v>153906</v>
      </c>
      <c r="I19" s="8">
        <v>19047</v>
      </c>
      <c r="J19" s="8">
        <v>289249</v>
      </c>
      <c r="K19" s="8">
        <v>544852703</v>
      </c>
      <c r="L19" s="8">
        <v>1816175.68</v>
      </c>
    </row>
    <row r="20" spans="1:12" x14ac:dyDescent="0.25">
      <c r="A20" s="8" t="s">
        <v>39</v>
      </c>
      <c r="B20" s="8">
        <v>76766</v>
      </c>
      <c r="C20" s="8">
        <v>409923</v>
      </c>
      <c r="D20" s="8">
        <v>416192</v>
      </c>
      <c r="E20" s="8">
        <v>45262</v>
      </c>
      <c r="F20" s="8">
        <v>388261</v>
      </c>
      <c r="G20" s="8">
        <v>286920</v>
      </c>
      <c r="H20" s="8">
        <v>162152</v>
      </c>
      <c r="I20" s="8">
        <v>129376</v>
      </c>
      <c r="J20" s="8">
        <v>461058</v>
      </c>
      <c r="K20" s="8">
        <v>689819966</v>
      </c>
      <c r="L20" s="8">
        <v>2299399.89</v>
      </c>
    </row>
    <row r="21" spans="1:12" x14ac:dyDescent="0.25">
      <c r="A21" s="8" t="s">
        <v>40</v>
      </c>
      <c r="B21" s="8">
        <v>455589</v>
      </c>
      <c r="C21" s="8">
        <v>138848</v>
      </c>
      <c r="D21" s="8">
        <v>93787</v>
      </c>
      <c r="E21" s="8">
        <v>128948</v>
      </c>
      <c r="F21" s="8">
        <v>56016</v>
      </c>
      <c r="G21" s="8">
        <v>403690</v>
      </c>
      <c r="H21" s="8">
        <v>452269</v>
      </c>
      <c r="I21" s="8">
        <v>22959</v>
      </c>
      <c r="J21" s="8">
        <v>137602</v>
      </c>
      <c r="K21" s="8">
        <v>430691289</v>
      </c>
      <c r="L21" s="8">
        <v>1435637.63</v>
      </c>
    </row>
    <row r="22" spans="1:12" x14ac:dyDescent="0.25">
      <c r="A22" s="8" t="s">
        <v>41</v>
      </c>
      <c r="B22" s="8">
        <v>226928</v>
      </c>
      <c r="C22" s="8">
        <v>382245</v>
      </c>
      <c r="D22" s="8">
        <v>266892</v>
      </c>
      <c r="E22" s="8">
        <v>229576</v>
      </c>
      <c r="F22" s="8">
        <v>492314</v>
      </c>
      <c r="G22" s="8">
        <v>14545</v>
      </c>
      <c r="H22" s="8">
        <v>390803</v>
      </c>
      <c r="I22" s="8">
        <v>460415</v>
      </c>
      <c r="J22" s="8">
        <v>166838</v>
      </c>
      <c r="K22" s="8">
        <v>721315328</v>
      </c>
      <c r="L22" s="8">
        <v>2404384.4300000002</v>
      </c>
    </row>
    <row r="23" spans="1:12" x14ac:dyDescent="0.25">
      <c r="A23" s="8" t="s">
        <v>42</v>
      </c>
      <c r="B23" s="8">
        <v>336674</v>
      </c>
      <c r="C23" s="8">
        <v>356701</v>
      </c>
      <c r="D23" s="8">
        <v>62087</v>
      </c>
      <c r="E23" s="8">
        <v>490055</v>
      </c>
      <c r="F23" s="8">
        <v>69840</v>
      </c>
      <c r="G23" s="8">
        <v>119451</v>
      </c>
      <c r="H23" s="8">
        <v>448600</v>
      </c>
      <c r="I23" s="8">
        <v>314149</v>
      </c>
      <c r="J23" s="8">
        <v>440792</v>
      </c>
      <c r="K23" s="8">
        <v>690839174</v>
      </c>
      <c r="L23" s="8">
        <v>2302797.25</v>
      </c>
    </row>
    <row r="24" spans="1:12" x14ac:dyDescent="0.25">
      <c r="A24" s="8" t="s">
        <v>43</v>
      </c>
      <c r="B24" s="8">
        <v>40353</v>
      </c>
      <c r="C24" s="8">
        <v>194075</v>
      </c>
      <c r="D24" s="8">
        <v>215283</v>
      </c>
      <c r="E24" s="8">
        <v>315877</v>
      </c>
      <c r="F24" s="8">
        <v>66318</v>
      </c>
      <c r="G24" s="8">
        <v>242025</v>
      </c>
      <c r="H24" s="8">
        <v>483690</v>
      </c>
      <c r="I24" s="8">
        <v>417880</v>
      </c>
      <c r="J24" s="8">
        <v>68172</v>
      </c>
      <c r="K24" s="8">
        <v>601036353</v>
      </c>
      <c r="L24" s="8">
        <v>2003454.51</v>
      </c>
    </row>
    <row r="25" spans="1:12" x14ac:dyDescent="0.25">
      <c r="A25" s="8" t="s">
        <v>44</v>
      </c>
      <c r="B25" s="8">
        <v>217688</v>
      </c>
      <c r="C25" s="8">
        <v>257951</v>
      </c>
      <c r="D25" s="8">
        <v>94264</v>
      </c>
      <c r="E25" s="8">
        <v>247458</v>
      </c>
      <c r="F25" s="8">
        <v>289880</v>
      </c>
      <c r="G25" s="8">
        <v>226281</v>
      </c>
      <c r="H25" s="8">
        <v>497257</v>
      </c>
      <c r="I25" s="8">
        <v>113859</v>
      </c>
      <c r="J25" s="8">
        <v>375325</v>
      </c>
      <c r="K25" s="8">
        <v>630900188</v>
      </c>
      <c r="L25" s="8">
        <v>2103000.63</v>
      </c>
    </row>
    <row r="26" spans="1:12" x14ac:dyDescent="0.25">
      <c r="A26" s="8" t="s">
        <v>45</v>
      </c>
      <c r="B26" s="8">
        <v>395070</v>
      </c>
      <c r="C26" s="8">
        <v>353228</v>
      </c>
      <c r="D26" s="8">
        <v>432839</v>
      </c>
      <c r="E26" s="8">
        <v>270536</v>
      </c>
      <c r="F26" s="8">
        <v>318824</v>
      </c>
      <c r="G26" s="8">
        <v>258426</v>
      </c>
      <c r="H26" s="8">
        <v>178789</v>
      </c>
      <c r="I26" s="8">
        <v>219164</v>
      </c>
      <c r="J26" s="8">
        <v>314003</v>
      </c>
      <c r="K26" s="8">
        <v>704137770</v>
      </c>
      <c r="L26" s="8">
        <v>2347125.9</v>
      </c>
    </row>
    <row r="27" spans="1:12" x14ac:dyDescent="0.25">
      <c r="A27" s="6" t="s">
        <v>49</v>
      </c>
      <c r="B27" s="7">
        <f>SUM(B18:B26)</f>
        <v>2523986</v>
      </c>
      <c r="C27" s="7">
        <f t="shared" ref="C27:L27" si="1">SUM(C18:C26)</f>
        <v>2381863</v>
      </c>
      <c r="D27" s="7">
        <f t="shared" si="1"/>
        <v>2154948</v>
      </c>
      <c r="E27" s="7">
        <f t="shared" si="1"/>
        <v>1819695</v>
      </c>
      <c r="F27" s="7">
        <f t="shared" si="1"/>
        <v>2561367</v>
      </c>
      <c r="G27" s="7">
        <f t="shared" si="1"/>
        <v>2431791</v>
      </c>
      <c r="H27" s="7">
        <f t="shared" si="1"/>
        <v>2878022</v>
      </c>
      <c r="I27" s="7">
        <f t="shared" si="1"/>
        <v>1700542</v>
      </c>
      <c r="J27" s="7">
        <f t="shared" si="1"/>
        <v>2742258</v>
      </c>
      <c r="K27" s="7">
        <f t="shared" si="1"/>
        <v>5603669786</v>
      </c>
      <c r="L27" s="7">
        <f t="shared" si="1"/>
        <v>18678899.299999997</v>
      </c>
    </row>
    <row r="28" spans="1:12" x14ac:dyDescent="0.25">
      <c r="A28" s="9" t="s">
        <v>47</v>
      </c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</row>
    <row r="29" spans="1:12" x14ac:dyDescent="0.25">
      <c r="A29" s="1" t="s">
        <v>12</v>
      </c>
      <c r="B29" s="1">
        <v>487232</v>
      </c>
      <c r="C29" s="1">
        <v>393752</v>
      </c>
      <c r="D29" s="1">
        <v>157730</v>
      </c>
      <c r="E29" s="1">
        <v>347622</v>
      </c>
      <c r="F29" s="1">
        <v>385681</v>
      </c>
      <c r="G29" s="1">
        <v>150503</v>
      </c>
      <c r="H29" s="1">
        <v>131523</v>
      </c>
      <c r="I29" s="1">
        <v>3747</v>
      </c>
      <c r="J29" s="1">
        <v>124855</v>
      </c>
      <c r="K29" s="1">
        <v>509111132</v>
      </c>
      <c r="L29" s="1">
        <v>1697037.11</v>
      </c>
    </row>
    <row r="30" spans="1:12" x14ac:dyDescent="0.25">
      <c r="A30" s="1" t="s">
        <v>13</v>
      </c>
      <c r="B30" s="1">
        <v>453366</v>
      </c>
      <c r="C30" s="1">
        <v>66725</v>
      </c>
      <c r="D30" s="1">
        <v>130981</v>
      </c>
      <c r="E30" s="1">
        <v>85654</v>
      </c>
      <c r="F30" s="1">
        <v>429989</v>
      </c>
      <c r="G30" s="1">
        <v>382490</v>
      </c>
      <c r="H30" s="1">
        <v>68435</v>
      </c>
      <c r="I30" s="1">
        <v>320030</v>
      </c>
      <c r="J30" s="1">
        <v>329947</v>
      </c>
      <c r="K30" s="1">
        <v>544728666</v>
      </c>
      <c r="L30" s="1">
        <v>1815762.22</v>
      </c>
    </row>
    <row r="31" spans="1:12" x14ac:dyDescent="0.25">
      <c r="A31" s="1" t="s">
        <v>18</v>
      </c>
      <c r="B31" s="1">
        <v>32551</v>
      </c>
      <c r="C31" s="1">
        <v>379360</v>
      </c>
      <c r="D31" s="1">
        <v>274538</v>
      </c>
      <c r="E31" s="1">
        <v>332236</v>
      </c>
      <c r="F31" s="1">
        <v>4890</v>
      </c>
      <c r="G31" s="1">
        <v>42606</v>
      </c>
      <c r="H31" s="1">
        <v>490492</v>
      </c>
      <c r="I31" s="1">
        <v>257840</v>
      </c>
      <c r="J31" s="1">
        <v>474254</v>
      </c>
      <c r="K31" s="1">
        <v>676897351</v>
      </c>
      <c r="L31" s="1">
        <v>2256324.5</v>
      </c>
    </row>
    <row r="32" spans="1:12" x14ac:dyDescent="0.25">
      <c r="A32" s="1" t="s">
        <v>19</v>
      </c>
      <c r="B32" s="1">
        <v>350457</v>
      </c>
      <c r="C32" s="1">
        <v>142699</v>
      </c>
      <c r="D32" s="1">
        <v>271936</v>
      </c>
      <c r="E32" s="1">
        <v>240931</v>
      </c>
      <c r="F32" s="1">
        <v>240629</v>
      </c>
      <c r="G32" s="1">
        <v>206041</v>
      </c>
      <c r="H32" s="1">
        <v>175073</v>
      </c>
      <c r="I32" s="1">
        <v>208624</v>
      </c>
      <c r="J32" s="1">
        <v>418113</v>
      </c>
      <c r="K32" s="1">
        <v>571564257</v>
      </c>
      <c r="L32" s="1">
        <v>1905214.19</v>
      </c>
    </row>
    <row r="33" spans="1:12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 x14ac:dyDescent="0.25">
      <c r="A34" s="1" t="s">
        <v>20</v>
      </c>
      <c r="B34" s="1">
        <v>69148</v>
      </c>
      <c r="C34" s="1">
        <v>253801</v>
      </c>
      <c r="D34" s="1">
        <v>125243</v>
      </c>
      <c r="E34" s="1">
        <v>252995</v>
      </c>
      <c r="F34" s="1">
        <v>383318</v>
      </c>
      <c r="G34" s="1">
        <v>155555</v>
      </c>
      <c r="H34" s="1">
        <v>387502</v>
      </c>
      <c r="I34" s="1">
        <v>49555</v>
      </c>
      <c r="J34" s="1">
        <v>257508</v>
      </c>
      <c r="K34" s="1">
        <v>559712248</v>
      </c>
      <c r="L34" s="1">
        <v>1865707.49</v>
      </c>
    </row>
    <row r="35" spans="1:12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x14ac:dyDescent="0.25">
      <c r="A36" s="1" t="s">
        <v>21</v>
      </c>
      <c r="B36" s="1">
        <v>280303</v>
      </c>
      <c r="C36" s="1">
        <v>373654</v>
      </c>
      <c r="D36" s="1">
        <v>107530</v>
      </c>
      <c r="E36" s="1">
        <v>81077</v>
      </c>
      <c r="F36" s="1">
        <v>299064</v>
      </c>
      <c r="G36" s="1">
        <v>486283</v>
      </c>
      <c r="H36" s="1">
        <v>461337</v>
      </c>
      <c r="I36" s="1">
        <v>201551</v>
      </c>
      <c r="J36" s="1">
        <v>483691</v>
      </c>
      <c r="K36" s="1">
        <v>748536403</v>
      </c>
      <c r="L36" s="1">
        <v>2495121.34</v>
      </c>
    </row>
    <row r="37" spans="1:12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1:12" x14ac:dyDescent="0.25">
      <c r="A38" s="1" t="s">
        <v>22</v>
      </c>
      <c r="B38" s="1">
        <v>282601</v>
      </c>
      <c r="C38" s="1">
        <v>460773</v>
      </c>
      <c r="D38" s="1">
        <v>209261</v>
      </c>
      <c r="E38" s="1">
        <v>241181</v>
      </c>
      <c r="F38" s="1">
        <v>342097</v>
      </c>
      <c r="G38" s="1">
        <v>316139</v>
      </c>
      <c r="H38" s="1">
        <v>172829</v>
      </c>
      <c r="I38" s="1">
        <v>272836</v>
      </c>
      <c r="J38" s="1">
        <v>439974</v>
      </c>
      <c r="K38" s="1">
        <v>736809601</v>
      </c>
      <c r="L38" s="1">
        <v>2456032</v>
      </c>
    </row>
    <row r="39" spans="1:12" x14ac:dyDescent="0.25">
      <c r="A39" s="1" t="s">
        <v>23</v>
      </c>
      <c r="B39" s="1">
        <v>466625</v>
      </c>
      <c r="C39" s="1">
        <v>203283</v>
      </c>
      <c r="D39" s="1">
        <v>197769</v>
      </c>
      <c r="E39" s="1">
        <v>38065</v>
      </c>
      <c r="F39" s="1">
        <v>224165</v>
      </c>
      <c r="G39" s="1">
        <v>100299</v>
      </c>
      <c r="H39" s="1">
        <v>426822</v>
      </c>
      <c r="I39" s="1">
        <v>12534</v>
      </c>
      <c r="J39" s="1">
        <v>488879</v>
      </c>
      <c r="K39" s="1">
        <v>508011425</v>
      </c>
      <c r="L39" s="1">
        <v>1693371.42</v>
      </c>
    </row>
    <row r="40" spans="1:12" x14ac:dyDescent="0.25">
      <c r="A40" s="1" t="s">
        <v>24</v>
      </c>
      <c r="B40" s="1">
        <v>41397</v>
      </c>
      <c r="C40" s="1">
        <v>258750</v>
      </c>
      <c r="D40" s="1">
        <v>354531</v>
      </c>
      <c r="E40" s="1">
        <v>264160</v>
      </c>
      <c r="F40" s="1">
        <v>484005</v>
      </c>
      <c r="G40" s="1">
        <v>56591</v>
      </c>
      <c r="H40" s="1">
        <v>221884</v>
      </c>
      <c r="I40" s="1">
        <v>24247</v>
      </c>
      <c r="J40" s="1">
        <v>25300</v>
      </c>
      <c r="K40" s="1">
        <v>506881797</v>
      </c>
      <c r="L40" s="1">
        <v>1689605.99</v>
      </c>
    </row>
    <row r="41" spans="1:12" x14ac:dyDescent="0.25">
      <c r="A41" s="1" t="s">
        <v>25</v>
      </c>
      <c r="B41" s="1">
        <v>468281</v>
      </c>
      <c r="C41" s="1">
        <v>83798</v>
      </c>
      <c r="D41" s="1">
        <v>10268</v>
      </c>
      <c r="E41" s="1">
        <v>349951</v>
      </c>
      <c r="F41" s="1">
        <v>275329</v>
      </c>
      <c r="G41" s="1">
        <v>195776</v>
      </c>
      <c r="H41" s="1">
        <v>218851</v>
      </c>
      <c r="I41" s="1">
        <v>433315</v>
      </c>
      <c r="J41" s="1">
        <v>402787</v>
      </c>
      <c r="K41" s="1">
        <v>591490781</v>
      </c>
      <c r="L41" s="1">
        <v>1971635.94</v>
      </c>
    </row>
    <row r="42" spans="1:12" x14ac:dyDescent="0.25">
      <c r="A42" s="1" t="s">
        <v>26</v>
      </c>
      <c r="B42" s="1">
        <v>237584</v>
      </c>
      <c r="C42" s="1">
        <v>39044</v>
      </c>
      <c r="D42" s="1">
        <v>314358</v>
      </c>
      <c r="E42" s="1">
        <v>455444</v>
      </c>
      <c r="F42" s="1">
        <v>377896</v>
      </c>
      <c r="G42" s="1">
        <v>49984</v>
      </c>
      <c r="H42" s="1">
        <v>303918</v>
      </c>
      <c r="I42" s="1">
        <v>265712</v>
      </c>
      <c r="J42" s="1">
        <v>121151</v>
      </c>
      <c r="K42" s="1">
        <v>578489684</v>
      </c>
      <c r="L42" s="1">
        <v>1928298.95</v>
      </c>
    </row>
    <row r="43" spans="1:12" x14ac:dyDescent="0.25">
      <c r="A43" s="1" t="s">
        <v>27</v>
      </c>
      <c r="B43" s="1">
        <f>SUM(B29:B42)</f>
        <v>3169545</v>
      </c>
      <c r="C43" s="1">
        <f t="shared" ref="C43:L43" si="2">SUM(C29:C42)</f>
        <v>2655639</v>
      </c>
      <c r="D43" s="1">
        <f t="shared" si="2"/>
        <v>2154145</v>
      </c>
      <c r="E43" s="1">
        <f t="shared" si="2"/>
        <v>2689316</v>
      </c>
      <c r="F43" s="1">
        <f t="shared" si="2"/>
        <v>3447063</v>
      </c>
      <c r="G43" s="1">
        <f t="shared" si="2"/>
        <v>2142267</v>
      </c>
      <c r="H43" s="1">
        <f t="shared" si="2"/>
        <v>3058666</v>
      </c>
      <c r="I43" s="1">
        <f t="shared" si="2"/>
        <v>2049991</v>
      </c>
      <c r="J43" s="1">
        <f t="shared" si="2"/>
        <v>3566459</v>
      </c>
      <c r="K43" s="1">
        <f t="shared" si="2"/>
        <v>6532233345</v>
      </c>
      <c r="L43" s="1">
        <f t="shared" si="2"/>
        <v>21774111.149999999</v>
      </c>
    </row>
    <row r="46" spans="1:12" x14ac:dyDescent="0.25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</row>
    <row r="91" spans="1:27" x14ac:dyDescent="0.25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</row>
    <row r="94" spans="1:27" x14ac:dyDescent="0.25"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</row>
    <row r="95" spans="1:27" x14ac:dyDescent="0.25"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</row>
    <row r="96" spans="1:27" x14ac:dyDescent="0.25"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</row>
    <row r="97" spans="16:27" x14ac:dyDescent="0.25"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</row>
    <row r="98" spans="16:27" x14ac:dyDescent="0.25"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</row>
    <row r="99" spans="16:27" x14ac:dyDescent="0.25"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</row>
    <row r="100" spans="16:27" x14ac:dyDescent="0.25"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</row>
    <row r="101" spans="16:27" x14ac:dyDescent="0.25"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</row>
    <row r="102" spans="16:27" x14ac:dyDescent="0.25"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</row>
    <row r="104" spans="16:27" x14ac:dyDescent="0.25">
      <c r="Z104" s="10"/>
      <c r="AA104" s="10"/>
    </row>
    <row r="105" spans="16:27" x14ac:dyDescent="0.25">
      <c r="Z105" s="10"/>
      <c r="AA105" s="10"/>
    </row>
    <row r="106" spans="16:27" x14ac:dyDescent="0.25">
      <c r="Z106" s="10"/>
      <c r="AA106" s="10"/>
    </row>
    <row r="107" spans="16:27" x14ac:dyDescent="0.25">
      <c r="Z107" s="10"/>
      <c r="AA107" s="10"/>
    </row>
    <row r="108" spans="16:27" x14ac:dyDescent="0.25">
      <c r="Z108" s="10"/>
      <c r="AA108" s="10"/>
    </row>
    <row r="109" spans="16:27" x14ac:dyDescent="0.25">
      <c r="Z109" s="10"/>
      <c r="AA109" s="10"/>
    </row>
    <row r="110" spans="16:27" x14ac:dyDescent="0.25">
      <c r="Z110" s="10"/>
      <c r="AA110" s="10"/>
    </row>
    <row r="111" spans="16:27" x14ac:dyDescent="0.25">
      <c r="Z111" s="10"/>
      <c r="AA111" s="10"/>
    </row>
    <row r="112" spans="16:27" x14ac:dyDescent="0.25">
      <c r="Z112" s="10"/>
      <c r="AA112" s="10"/>
    </row>
    <row r="113" spans="26:27" x14ac:dyDescent="0.25">
      <c r="Z113" s="10"/>
      <c r="AA113" s="10"/>
    </row>
    <row r="114" spans="26:27" x14ac:dyDescent="0.25">
      <c r="Z114" s="10"/>
      <c r="AA114" s="10"/>
    </row>
    <row r="115" spans="26:27" x14ac:dyDescent="0.25">
      <c r="Z115" s="10"/>
      <c r="AA115" s="10"/>
    </row>
    <row r="116" spans="26:27" x14ac:dyDescent="0.25">
      <c r="Z116" s="10"/>
      <c r="AA116" s="10"/>
    </row>
    <row r="117" spans="26:27" x14ac:dyDescent="0.25">
      <c r="Z117" s="10"/>
      <c r="AA117" s="10"/>
    </row>
    <row r="118" spans="26:27" x14ac:dyDescent="0.25">
      <c r="Z118" s="10"/>
      <c r="AA118" s="10"/>
    </row>
    <row r="119" spans="26:27" x14ac:dyDescent="0.25">
      <c r="Z119" s="10"/>
      <c r="AA119" s="10"/>
    </row>
    <row r="136" spans="1:12" x14ac:dyDescent="0.25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tabSelected="1" zoomScale="55" zoomScaleNormal="55" workbookViewId="0">
      <selection sqref="A1:L43"/>
    </sheetView>
  </sheetViews>
  <sheetFormatPr defaultRowHeight="15" x14ac:dyDescent="0.25"/>
  <cols>
    <col min="1" max="1" width="37.7109375" bestFit="1" customWidth="1"/>
  </cols>
  <sheetData>
    <row r="1" spans="1:12" x14ac:dyDescent="0.25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</row>
    <row r="2" spans="1:12" x14ac:dyDescent="0.25">
      <c r="A2" s="1" t="s">
        <v>17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spans="1:12" x14ac:dyDescent="0.25">
      <c r="A3" s="1" t="s">
        <v>12</v>
      </c>
      <c r="B3" s="1">
        <v>343363</v>
      </c>
      <c r="C3" s="1">
        <v>62629</v>
      </c>
      <c r="D3" s="1">
        <v>329184</v>
      </c>
      <c r="E3" s="1">
        <v>493734</v>
      </c>
      <c r="F3" s="1">
        <v>231907</v>
      </c>
      <c r="G3" s="1">
        <v>291160</v>
      </c>
      <c r="H3" s="1">
        <v>24960</v>
      </c>
      <c r="I3" s="1">
        <v>296735</v>
      </c>
      <c r="J3" s="1">
        <v>214920</v>
      </c>
      <c r="K3" s="1">
        <v>583912063</v>
      </c>
      <c r="L3" s="1">
        <v>1946373.54</v>
      </c>
    </row>
    <row r="4" spans="1:12" x14ac:dyDescent="0.25">
      <c r="A4" s="1" t="s">
        <v>13</v>
      </c>
      <c r="B4" s="1">
        <v>366477</v>
      </c>
      <c r="C4" s="1">
        <v>243804</v>
      </c>
      <c r="D4" s="1">
        <v>377965</v>
      </c>
      <c r="E4" s="1">
        <v>461857</v>
      </c>
      <c r="F4" s="1">
        <v>299539</v>
      </c>
      <c r="G4" s="1">
        <v>130695</v>
      </c>
      <c r="H4" s="1">
        <v>416916</v>
      </c>
      <c r="I4" s="1">
        <v>297764</v>
      </c>
      <c r="J4" s="1">
        <v>235286</v>
      </c>
      <c r="K4" s="1">
        <v>739514277</v>
      </c>
      <c r="L4" s="1">
        <v>2465047.59</v>
      </c>
    </row>
    <row r="5" spans="1:12" x14ac:dyDescent="0.25">
      <c r="A5" s="1" t="s">
        <v>14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</row>
    <row r="6" spans="1:12" x14ac:dyDescent="0.25">
      <c r="A6" s="4" t="s">
        <v>15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</row>
    <row r="7" spans="1:12" x14ac:dyDescent="0.25">
      <c r="A7" s="4" t="s">
        <v>28</v>
      </c>
      <c r="B7" s="4">
        <v>201244</v>
      </c>
      <c r="C7" s="4">
        <v>274060</v>
      </c>
      <c r="D7" s="4">
        <v>5809</v>
      </c>
      <c r="E7" s="4">
        <v>164273</v>
      </c>
      <c r="F7" s="4">
        <v>185402</v>
      </c>
      <c r="G7" s="4">
        <v>145528</v>
      </c>
      <c r="H7" s="4">
        <v>450613</v>
      </c>
      <c r="I7" s="4">
        <v>384432</v>
      </c>
      <c r="J7" s="4">
        <v>39765</v>
      </c>
      <c r="K7" s="4">
        <v>495165844</v>
      </c>
      <c r="L7" s="4">
        <v>1650552.81</v>
      </c>
    </row>
    <row r="8" spans="1:12" x14ac:dyDescent="0.25">
      <c r="A8" s="4" t="s">
        <v>29</v>
      </c>
      <c r="B8" s="4">
        <v>429032</v>
      </c>
      <c r="C8" s="4">
        <v>308250</v>
      </c>
      <c r="D8" s="4">
        <v>317076</v>
      </c>
      <c r="E8" s="4">
        <v>411316</v>
      </c>
      <c r="F8" s="4">
        <v>320235</v>
      </c>
      <c r="G8" s="4">
        <v>22949</v>
      </c>
      <c r="H8" s="4">
        <v>202152</v>
      </c>
      <c r="I8" s="4">
        <v>300888</v>
      </c>
      <c r="J8" s="4">
        <v>177615</v>
      </c>
      <c r="K8" s="4">
        <v>618573332</v>
      </c>
      <c r="L8" s="4">
        <v>2061911.11</v>
      </c>
    </row>
    <row r="9" spans="1:12" x14ac:dyDescent="0.25">
      <c r="A9" s="4" t="s">
        <v>30</v>
      </c>
      <c r="B9" s="4">
        <v>371463</v>
      </c>
      <c r="C9" s="4">
        <v>93193</v>
      </c>
      <c r="D9" s="4">
        <v>37187</v>
      </c>
      <c r="E9" s="4">
        <v>139311</v>
      </c>
      <c r="F9" s="4">
        <v>387598</v>
      </c>
      <c r="G9" s="4">
        <v>277633</v>
      </c>
      <c r="H9" s="4">
        <v>190089</v>
      </c>
      <c r="I9" s="4">
        <v>62877</v>
      </c>
      <c r="J9" s="4">
        <v>437341</v>
      </c>
      <c r="K9" s="4">
        <v>487940163</v>
      </c>
      <c r="L9" s="4">
        <v>1626467.21</v>
      </c>
    </row>
    <row r="10" spans="1:12" x14ac:dyDescent="0.25">
      <c r="A10" s="4" t="s">
        <v>31</v>
      </c>
      <c r="B10" s="4">
        <v>313066</v>
      </c>
      <c r="C10" s="4">
        <v>95074</v>
      </c>
      <c r="D10" s="4">
        <v>164121</v>
      </c>
      <c r="E10" s="4">
        <v>38131</v>
      </c>
      <c r="F10" s="4">
        <v>437160</v>
      </c>
      <c r="G10" s="4">
        <v>116765</v>
      </c>
      <c r="H10" s="4">
        <v>337107</v>
      </c>
      <c r="I10" s="4">
        <v>107884</v>
      </c>
      <c r="J10" s="4">
        <v>126917</v>
      </c>
      <c r="K10" s="4">
        <v>427260766</v>
      </c>
      <c r="L10" s="4">
        <v>1424202.55</v>
      </c>
    </row>
    <row r="11" spans="1:12" x14ac:dyDescent="0.25">
      <c r="A11" s="4" t="s">
        <v>32</v>
      </c>
      <c r="B11" s="4">
        <v>287429</v>
      </c>
      <c r="C11" s="4">
        <v>300770</v>
      </c>
      <c r="D11" s="4">
        <v>174880</v>
      </c>
      <c r="E11" s="4">
        <v>482680</v>
      </c>
      <c r="F11" s="4">
        <v>448087</v>
      </c>
      <c r="G11" s="4">
        <v>282342</v>
      </c>
      <c r="H11" s="4">
        <v>413974</v>
      </c>
      <c r="I11" s="4">
        <v>16254</v>
      </c>
      <c r="J11" s="4">
        <v>45238</v>
      </c>
      <c r="K11" s="4">
        <v>649554929</v>
      </c>
      <c r="L11" s="4">
        <v>2165183.1</v>
      </c>
    </row>
    <row r="12" spans="1:12" x14ac:dyDescent="0.25">
      <c r="A12" s="4" t="s">
        <v>33</v>
      </c>
      <c r="B12" s="4">
        <v>2252</v>
      </c>
      <c r="C12" s="4">
        <v>302908</v>
      </c>
      <c r="D12" s="4">
        <v>340853</v>
      </c>
      <c r="E12" s="4">
        <v>431657</v>
      </c>
      <c r="F12" s="4">
        <v>486450</v>
      </c>
      <c r="G12" s="4">
        <v>316826</v>
      </c>
      <c r="H12" s="4">
        <v>322638</v>
      </c>
      <c r="I12" s="4">
        <v>82317</v>
      </c>
      <c r="J12" s="4">
        <v>328359</v>
      </c>
      <c r="K12" s="4">
        <v>783604652</v>
      </c>
      <c r="L12" s="4">
        <v>2612015.5099999998</v>
      </c>
    </row>
    <row r="13" spans="1:12" x14ac:dyDescent="0.25">
      <c r="A13" s="4" t="s">
        <v>34</v>
      </c>
      <c r="B13" s="4">
        <v>79587</v>
      </c>
      <c r="C13" s="4">
        <v>499401</v>
      </c>
      <c r="D13" s="4">
        <v>7949</v>
      </c>
      <c r="E13" s="4">
        <v>239897</v>
      </c>
      <c r="F13" s="4">
        <v>318537</v>
      </c>
      <c r="G13" s="4">
        <v>205625</v>
      </c>
      <c r="H13" s="4">
        <v>139013</v>
      </c>
      <c r="I13" s="4">
        <v>26934</v>
      </c>
      <c r="J13" s="4">
        <v>417602</v>
      </c>
      <c r="K13" s="4">
        <v>556566987</v>
      </c>
      <c r="L13" s="4">
        <v>1855223.29</v>
      </c>
    </row>
    <row r="14" spans="1:12" x14ac:dyDescent="0.25">
      <c r="A14" s="4" t="s">
        <v>35</v>
      </c>
      <c r="B14" s="4">
        <v>257434</v>
      </c>
      <c r="C14" s="4">
        <v>456102</v>
      </c>
      <c r="D14" s="4">
        <v>338889</v>
      </c>
      <c r="E14" s="4">
        <v>477467</v>
      </c>
      <c r="F14" s="4">
        <v>357600</v>
      </c>
      <c r="G14" s="4">
        <v>316557</v>
      </c>
      <c r="H14" s="4">
        <v>451016</v>
      </c>
      <c r="I14" s="4">
        <v>360383</v>
      </c>
      <c r="J14" s="4">
        <v>305462</v>
      </c>
      <c r="K14" s="4">
        <v>919300234</v>
      </c>
      <c r="L14" s="4">
        <v>3064334.11</v>
      </c>
    </row>
    <row r="15" spans="1:12" x14ac:dyDescent="0.25">
      <c r="A15" s="4" t="s">
        <v>36</v>
      </c>
      <c r="B15" s="4">
        <v>251875</v>
      </c>
      <c r="C15" s="4">
        <v>464389</v>
      </c>
      <c r="D15" s="4">
        <v>71390</v>
      </c>
      <c r="E15" s="4">
        <v>184401</v>
      </c>
      <c r="F15" s="4">
        <v>254490</v>
      </c>
      <c r="G15" s="4">
        <v>44088</v>
      </c>
      <c r="H15" s="4">
        <v>248940</v>
      </c>
      <c r="I15" s="4">
        <v>366340</v>
      </c>
      <c r="J15" s="4">
        <v>434027</v>
      </c>
      <c r="K15" s="4">
        <v>620671375</v>
      </c>
      <c r="L15" s="4">
        <v>2068904.58</v>
      </c>
    </row>
    <row r="16" spans="1:12" x14ac:dyDescent="0.25">
      <c r="A16" s="4" t="s">
        <v>48</v>
      </c>
      <c r="B16" s="4">
        <f t="shared" ref="B16:L16" si="0">SUM(B7:B15)</f>
        <v>2193382</v>
      </c>
      <c r="C16" s="4">
        <f t="shared" si="0"/>
        <v>2794147</v>
      </c>
      <c r="D16" s="4">
        <f t="shared" si="0"/>
        <v>1458154</v>
      </c>
      <c r="E16" s="4">
        <f t="shared" si="0"/>
        <v>2569133</v>
      </c>
      <c r="F16" s="4">
        <f t="shared" si="0"/>
        <v>3195559</v>
      </c>
      <c r="G16" s="4">
        <f t="shared" si="0"/>
        <v>1728313</v>
      </c>
      <c r="H16" s="4">
        <f t="shared" si="0"/>
        <v>2755542</v>
      </c>
      <c r="I16" s="4">
        <f t="shared" si="0"/>
        <v>1708309</v>
      </c>
      <c r="J16" s="4">
        <f t="shared" si="0"/>
        <v>2312326</v>
      </c>
      <c r="K16" s="4">
        <f t="shared" si="0"/>
        <v>5558638282</v>
      </c>
      <c r="L16" s="4">
        <f t="shared" si="0"/>
        <v>18528794.269999996</v>
      </c>
    </row>
    <row r="17" spans="1:12" x14ac:dyDescent="0.25">
      <c r="A17" s="8" t="s">
        <v>16</v>
      </c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</row>
    <row r="18" spans="1:12" x14ac:dyDescent="0.25">
      <c r="A18" s="8" t="s">
        <v>37</v>
      </c>
      <c r="B18" s="8">
        <v>318623</v>
      </c>
      <c r="C18" s="8">
        <v>217464</v>
      </c>
      <c r="D18" s="8">
        <v>219441</v>
      </c>
      <c r="E18" s="8">
        <v>283107</v>
      </c>
      <c r="F18" s="8">
        <v>318267</v>
      </c>
      <c r="G18" s="8">
        <v>126911</v>
      </c>
      <c r="H18" s="8">
        <v>365612</v>
      </c>
      <c r="I18" s="8">
        <v>224777</v>
      </c>
      <c r="J18" s="8">
        <v>336621</v>
      </c>
      <c r="K18" s="8">
        <v>627978623</v>
      </c>
      <c r="L18" s="8">
        <v>2093262.08</v>
      </c>
    </row>
    <row r="19" spans="1:12" x14ac:dyDescent="0.25">
      <c r="A19" s="8" t="s">
        <v>38</v>
      </c>
      <c r="B19" s="8">
        <v>277532</v>
      </c>
      <c r="C19" s="8">
        <v>6569</v>
      </c>
      <c r="D19" s="8">
        <v>70836</v>
      </c>
      <c r="E19" s="8">
        <v>105573</v>
      </c>
      <c r="F19" s="8">
        <v>430802</v>
      </c>
      <c r="G19" s="8">
        <v>259090</v>
      </c>
      <c r="H19" s="8">
        <v>144087</v>
      </c>
      <c r="I19" s="8">
        <v>46002</v>
      </c>
      <c r="J19" s="8">
        <v>248666</v>
      </c>
      <c r="K19" s="8">
        <v>393765032</v>
      </c>
      <c r="L19" s="8">
        <v>1312550.1100000001</v>
      </c>
    </row>
    <row r="20" spans="1:12" x14ac:dyDescent="0.25">
      <c r="A20" s="8" t="s">
        <v>39</v>
      </c>
      <c r="B20" s="8">
        <v>138326</v>
      </c>
      <c r="C20" s="8">
        <v>411360</v>
      </c>
      <c r="D20" s="8">
        <v>156286</v>
      </c>
      <c r="E20" s="8">
        <v>499870</v>
      </c>
      <c r="F20" s="8">
        <v>212791</v>
      </c>
      <c r="G20" s="8">
        <v>203846</v>
      </c>
      <c r="H20" s="8">
        <v>138162</v>
      </c>
      <c r="I20" s="8">
        <v>143709</v>
      </c>
      <c r="J20" s="8">
        <v>154487</v>
      </c>
      <c r="K20" s="8">
        <v>576291626</v>
      </c>
      <c r="L20" s="8">
        <v>1920972.09</v>
      </c>
    </row>
    <row r="21" spans="1:12" x14ac:dyDescent="0.25">
      <c r="A21" s="8" t="s">
        <v>40</v>
      </c>
      <c r="B21" s="8">
        <v>25071</v>
      </c>
      <c r="C21" s="8">
        <v>59243</v>
      </c>
      <c r="D21" s="8">
        <v>388971</v>
      </c>
      <c r="E21" s="8">
        <v>371359</v>
      </c>
      <c r="F21" s="8">
        <v>173312</v>
      </c>
      <c r="G21" s="8">
        <v>258218</v>
      </c>
      <c r="H21" s="8">
        <v>215879</v>
      </c>
      <c r="I21" s="8">
        <v>364714</v>
      </c>
      <c r="J21" s="8">
        <v>427650</v>
      </c>
      <c r="K21" s="8">
        <v>677828871</v>
      </c>
      <c r="L21" s="8">
        <v>2259429.5699999998</v>
      </c>
    </row>
    <row r="22" spans="1:12" x14ac:dyDescent="0.25">
      <c r="A22" s="8" t="s">
        <v>41</v>
      </c>
      <c r="B22" s="8">
        <v>332868</v>
      </c>
      <c r="C22" s="8">
        <v>378503</v>
      </c>
      <c r="D22" s="8">
        <v>338841</v>
      </c>
      <c r="E22" s="8">
        <v>29732</v>
      </c>
      <c r="F22" s="8">
        <v>122465</v>
      </c>
      <c r="G22" s="8">
        <v>405530</v>
      </c>
      <c r="H22" s="8">
        <v>418170</v>
      </c>
      <c r="I22" s="8">
        <v>58108</v>
      </c>
      <c r="J22" s="8">
        <v>481260</v>
      </c>
      <c r="K22" s="8">
        <v>670115568</v>
      </c>
      <c r="L22" s="8">
        <v>2233718.56</v>
      </c>
    </row>
    <row r="23" spans="1:12" x14ac:dyDescent="0.25">
      <c r="A23" s="8" t="s">
        <v>42</v>
      </c>
      <c r="B23" s="8">
        <v>481721</v>
      </c>
      <c r="C23" s="8">
        <v>112195</v>
      </c>
      <c r="D23" s="8">
        <v>366225</v>
      </c>
      <c r="E23" s="8">
        <v>37668</v>
      </c>
      <c r="F23" s="8">
        <v>286205</v>
      </c>
      <c r="G23" s="8">
        <v>342396</v>
      </c>
      <c r="H23" s="8">
        <v>40749</v>
      </c>
      <c r="I23" s="8">
        <v>131560</v>
      </c>
      <c r="J23" s="8">
        <v>367824</v>
      </c>
      <c r="K23" s="8">
        <v>505928321</v>
      </c>
      <c r="L23" s="8">
        <v>1686427.74</v>
      </c>
    </row>
    <row r="24" spans="1:12" x14ac:dyDescent="0.25">
      <c r="A24" s="8" t="s">
        <v>43</v>
      </c>
      <c r="B24" s="8">
        <v>148979</v>
      </c>
      <c r="C24" s="8">
        <v>150849</v>
      </c>
      <c r="D24" s="8">
        <v>225301</v>
      </c>
      <c r="E24" s="8">
        <v>52745</v>
      </c>
      <c r="F24" s="8">
        <v>371608</v>
      </c>
      <c r="G24" s="8">
        <v>92865</v>
      </c>
      <c r="H24" s="8">
        <v>375572</v>
      </c>
      <c r="I24" s="8">
        <v>213890</v>
      </c>
      <c r="J24" s="8">
        <v>24624</v>
      </c>
      <c r="K24" s="8">
        <v>452385179</v>
      </c>
      <c r="L24" s="8">
        <v>1507950.6</v>
      </c>
    </row>
    <row r="25" spans="1:12" x14ac:dyDescent="0.25">
      <c r="A25" s="8" t="s">
        <v>44</v>
      </c>
      <c r="B25" s="8">
        <v>24321</v>
      </c>
      <c r="C25" s="8">
        <v>404704</v>
      </c>
      <c r="D25" s="8">
        <v>285718</v>
      </c>
      <c r="E25" s="8">
        <v>399456</v>
      </c>
      <c r="F25" s="8">
        <v>175293</v>
      </c>
      <c r="G25" s="8">
        <v>404694</v>
      </c>
      <c r="H25" s="8">
        <v>260127</v>
      </c>
      <c r="I25" s="8">
        <v>187717</v>
      </c>
      <c r="J25" s="8">
        <v>413478</v>
      </c>
      <c r="K25" s="8">
        <v>759380421</v>
      </c>
      <c r="L25" s="8">
        <v>2531268.0699999998</v>
      </c>
    </row>
    <row r="26" spans="1:12" x14ac:dyDescent="0.25">
      <c r="A26" s="8" t="s">
        <v>45</v>
      </c>
      <c r="B26" s="8">
        <v>381975</v>
      </c>
      <c r="C26" s="8">
        <v>184868</v>
      </c>
      <c r="D26" s="8">
        <v>136504</v>
      </c>
      <c r="E26" s="8">
        <v>96257</v>
      </c>
      <c r="F26" s="8">
        <v>65291</v>
      </c>
      <c r="G26" s="8">
        <v>211176</v>
      </c>
      <c r="H26" s="8">
        <v>191471</v>
      </c>
      <c r="I26" s="8">
        <v>390744</v>
      </c>
      <c r="J26" s="8">
        <v>473930</v>
      </c>
      <c r="K26" s="8">
        <v>525454275</v>
      </c>
      <c r="L26" s="8">
        <v>1751514.25</v>
      </c>
    </row>
    <row r="27" spans="1:12" x14ac:dyDescent="0.25">
      <c r="A27" s="8" t="s">
        <v>49</v>
      </c>
      <c r="B27" s="8">
        <f t="shared" ref="B27:L27" si="1">SUM(B16:B26)</f>
        <v>4322798</v>
      </c>
      <c r="C27" s="8">
        <f t="shared" si="1"/>
        <v>4719902</v>
      </c>
      <c r="D27" s="8">
        <f t="shared" si="1"/>
        <v>3646277</v>
      </c>
      <c r="E27" s="8">
        <f t="shared" si="1"/>
        <v>4444900</v>
      </c>
      <c r="F27" s="8">
        <f t="shared" si="1"/>
        <v>5351593</v>
      </c>
      <c r="G27" s="8">
        <f t="shared" si="1"/>
        <v>4033039</v>
      </c>
      <c r="H27" s="8">
        <f t="shared" si="1"/>
        <v>4905371</v>
      </c>
      <c r="I27" s="8">
        <f t="shared" si="1"/>
        <v>3469530</v>
      </c>
      <c r="J27" s="8">
        <f t="shared" si="1"/>
        <v>5240866</v>
      </c>
      <c r="K27" s="8">
        <f t="shared" si="1"/>
        <v>10747766198</v>
      </c>
      <c r="L27" s="8">
        <f t="shared" si="1"/>
        <v>35825887.339999989</v>
      </c>
    </row>
    <row r="28" spans="1:12" x14ac:dyDescent="0.25">
      <c r="A28" s="1" t="s">
        <v>50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</row>
    <row r="29" spans="1:12" x14ac:dyDescent="0.25">
      <c r="A29" s="1" t="s">
        <v>12</v>
      </c>
      <c r="B29" s="1">
        <v>446952</v>
      </c>
      <c r="C29" s="1">
        <v>111133</v>
      </c>
      <c r="D29" s="1">
        <v>369501</v>
      </c>
      <c r="E29" s="1">
        <v>200938</v>
      </c>
      <c r="F29" s="1">
        <v>151159</v>
      </c>
      <c r="G29" s="1">
        <v>173502</v>
      </c>
      <c r="H29" s="1">
        <v>156576</v>
      </c>
      <c r="I29" s="1">
        <v>401330</v>
      </c>
      <c r="J29" s="1">
        <v>342003</v>
      </c>
      <c r="K29" s="1">
        <v>572289552</v>
      </c>
      <c r="L29" s="1">
        <v>1907631.84</v>
      </c>
    </row>
    <row r="30" spans="1:12" x14ac:dyDescent="0.25">
      <c r="A30" s="1" t="s">
        <v>13</v>
      </c>
      <c r="B30" s="1">
        <v>362801</v>
      </c>
      <c r="C30" s="1">
        <v>405191</v>
      </c>
      <c r="D30" s="1">
        <v>12023</v>
      </c>
      <c r="E30" s="1">
        <v>22447</v>
      </c>
      <c r="F30" s="1">
        <v>484685</v>
      </c>
      <c r="G30" s="1">
        <v>389043</v>
      </c>
      <c r="H30" s="1">
        <v>287103</v>
      </c>
      <c r="I30" s="1">
        <v>67203</v>
      </c>
      <c r="J30" s="1">
        <v>382300</v>
      </c>
      <c r="K30" s="1">
        <v>615361301</v>
      </c>
      <c r="L30" s="1">
        <v>2051204.34</v>
      </c>
    </row>
    <row r="31" spans="1:12" x14ac:dyDescent="0.25">
      <c r="A31" s="1" t="s">
        <v>18</v>
      </c>
      <c r="B31" s="1">
        <v>161775</v>
      </c>
      <c r="C31" s="1">
        <v>10337</v>
      </c>
      <c r="D31" s="1">
        <v>47427</v>
      </c>
      <c r="E31" s="1">
        <v>324673</v>
      </c>
      <c r="F31" s="1">
        <v>365167</v>
      </c>
      <c r="G31" s="1">
        <v>347809</v>
      </c>
      <c r="H31" s="1">
        <v>106787</v>
      </c>
      <c r="I31" s="1">
        <v>163993</v>
      </c>
      <c r="J31" s="1">
        <v>296451</v>
      </c>
      <c r="K31" s="1">
        <v>498954975</v>
      </c>
      <c r="L31" s="1">
        <v>1663183.25</v>
      </c>
    </row>
    <row r="32" spans="1:12" x14ac:dyDescent="0.25">
      <c r="A32" s="1" t="s">
        <v>19</v>
      </c>
      <c r="B32" s="1">
        <v>421571</v>
      </c>
      <c r="C32" s="1">
        <v>497484</v>
      </c>
      <c r="D32" s="1">
        <v>128016</v>
      </c>
      <c r="E32" s="1">
        <v>267979</v>
      </c>
      <c r="F32" s="1">
        <v>21159</v>
      </c>
      <c r="G32" s="1">
        <v>498562</v>
      </c>
      <c r="H32" s="1">
        <v>179677</v>
      </c>
      <c r="I32" s="1">
        <v>384934</v>
      </c>
      <c r="J32" s="1">
        <v>368760</v>
      </c>
      <c r="K32" s="1">
        <v>704392871</v>
      </c>
      <c r="L32" s="1">
        <v>2347976.2400000002</v>
      </c>
    </row>
    <row r="33" spans="1:12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 x14ac:dyDescent="0.25">
      <c r="A34" s="1" t="s">
        <v>20</v>
      </c>
      <c r="B34" s="1">
        <v>432304</v>
      </c>
      <c r="C34" s="1">
        <v>341896</v>
      </c>
      <c r="D34" s="1">
        <v>318428</v>
      </c>
      <c r="E34" s="1">
        <v>320187</v>
      </c>
      <c r="F34" s="1">
        <v>167619</v>
      </c>
      <c r="G34" s="1">
        <v>360151</v>
      </c>
      <c r="H34" s="1">
        <v>83844</v>
      </c>
      <c r="I34" s="1">
        <v>28532</v>
      </c>
      <c r="J34" s="1">
        <v>166421</v>
      </c>
      <c r="K34" s="1">
        <v>536555704</v>
      </c>
      <c r="L34" s="1">
        <v>1788519.01</v>
      </c>
    </row>
    <row r="35" spans="1:12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x14ac:dyDescent="0.25">
      <c r="A36" s="1" t="s">
        <v>21</v>
      </c>
      <c r="B36" s="1">
        <v>123402</v>
      </c>
      <c r="C36" s="1">
        <v>119012</v>
      </c>
      <c r="D36" s="1">
        <v>439661</v>
      </c>
      <c r="E36" s="1">
        <v>399929</v>
      </c>
      <c r="F36" s="1">
        <v>57178</v>
      </c>
      <c r="G36" s="1">
        <v>50407</v>
      </c>
      <c r="H36" s="1">
        <v>464556</v>
      </c>
      <c r="I36" s="1">
        <v>51990</v>
      </c>
      <c r="J36" s="1">
        <v>469888</v>
      </c>
      <c r="K36" s="1">
        <v>615909702</v>
      </c>
      <c r="L36" s="1">
        <v>2053032.34</v>
      </c>
    </row>
    <row r="37" spans="1:12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1:12" x14ac:dyDescent="0.25">
      <c r="A38" s="1" t="s">
        <v>22</v>
      </c>
      <c r="B38" s="1">
        <v>130473</v>
      </c>
      <c r="C38" s="1">
        <v>459761</v>
      </c>
      <c r="D38" s="1">
        <v>479007</v>
      </c>
      <c r="E38" s="1">
        <v>321285</v>
      </c>
      <c r="F38" s="1">
        <v>418009</v>
      </c>
      <c r="G38" s="1">
        <v>319714</v>
      </c>
      <c r="H38" s="1">
        <v>227156</v>
      </c>
      <c r="I38" s="1">
        <v>169964</v>
      </c>
      <c r="J38" s="1">
        <v>2015</v>
      </c>
      <c r="K38" s="1">
        <v>719203773</v>
      </c>
      <c r="L38" s="1">
        <v>2397345.91</v>
      </c>
    </row>
    <row r="39" spans="1:12" x14ac:dyDescent="0.25">
      <c r="A39" s="1" t="s">
        <v>23</v>
      </c>
      <c r="B39" s="1">
        <v>62813</v>
      </c>
      <c r="C39" s="1">
        <v>28712</v>
      </c>
      <c r="D39" s="1">
        <v>101497</v>
      </c>
      <c r="E39" s="1">
        <v>402631</v>
      </c>
      <c r="F39" s="1">
        <v>243926</v>
      </c>
      <c r="G39" s="1">
        <v>113816</v>
      </c>
      <c r="H39" s="1">
        <v>129778</v>
      </c>
      <c r="I39" s="1">
        <v>63292</v>
      </c>
      <c r="J39" s="1">
        <v>286977</v>
      </c>
      <c r="K39" s="1">
        <v>411251513</v>
      </c>
      <c r="L39" s="1">
        <v>1370838.38</v>
      </c>
    </row>
    <row r="40" spans="1:12" x14ac:dyDescent="0.25">
      <c r="A40" s="1" t="s">
        <v>24</v>
      </c>
      <c r="B40" s="1">
        <v>136230</v>
      </c>
      <c r="C40" s="1">
        <v>194752</v>
      </c>
      <c r="D40" s="1">
        <v>283453</v>
      </c>
      <c r="E40" s="1">
        <v>270114</v>
      </c>
      <c r="F40" s="1">
        <v>335618</v>
      </c>
      <c r="G40" s="1">
        <v>480920</v>
      </c>
      <c r="H40" s="1">
        <v>309684</v>
      </c>
      <c r="I40" s="1">
        <v>152456</v>
      </c>
      <c r="J40" s="1">
        <v>281161</v>
      </c>
      <c r="K40" s="1">
        <v>692583630</v>
      </c>
      <c r="L40" s="1">
        <v>2308612.1</v>
      </c>
    </row>
    <row r="41" spans="1:12" x14ac:dyDescent="0.25">
      <c r="A41" s="1" t="s">
        <v>25</v>
      </c>
      <c r="B41" s="1">
        <v>339024</v>
      </c>
      <c r="C41" s="1">
        <v>106570</v>
      </c>
      <c r="D41" s="1">
        <v>271846</v>
      </c>
      <c r="E41" s="1">
        <v>394600</v>
      </c>
      <c r="F41" s="1">
        <v>1404</v>
      </c>
      <c r="G41" s="1">
        <v>435159</v>
      </c>
      <c r="H41" s="1">
        <v>179998</v>
      </c>
      <c r="I41" s="1">
        <v>423405</v>
      </c>
      <c r="J41" s="1">
        <v>275907</v>
      </c>
      <c r="K41" s="1">
        <v>627005724</v>
      </c>
      <c r="L41" s="1">
        <v>2090019.08</v>
      </c>
    </row>
    <row r="42" spans="1:12" x14ac:dyDescent="0.25">
      <c r="A42" s="1" t="s">
        <v>26</v>
      </c>
      <c r="B42" s="1">
        <v>150456</v>
      </c>
      <c r="C42" s="1">
        <v>192172</v>
      </c>
      <c r="D42" s="1">
        <v>361286</v>
      </c>
      <c r="E42" s="1">
        <v>141932</v>
      </c>
      <c r="F42" s="1">
        <v>236365</v>
      </c>
      <c r="G42" s="1">
        <v>343786</v>
      </c>
      <c r="H42" s="1">
        <v>51612</v>
      </c>
      <c r="I42" s="1">
        <v>286718</v>
      </c>
      <c r="J42" s="1">
        <v>286668</v>
      </c>
      <c r="K42" s="1">
        <v>570312156</v>
      </c>
      <c r="L42" s="1">
        <v>1901040.52</v>
      </c>
    </row>
    <row r="43" spans="1:12" x14ac:dyDescent="0.25">
      <c r="A43" s="1" t="s">
        <v>27</v>
      </c>
      <c r="B43" s="1">
        <f>SUM(B29:B42)</f>
        <v>2767801</v>
      </c>
      <c r="C43" s="1">
        <f t="shared" ref="C43:L43" si="2">SUM(C29:C42)</f>
        <v>2467020</v>
      </c>
      <c r="D43" s="1">
        <f t="shared" si="2"/>
        <v>2812145</v>
      </c>
      <c r="E43" s="1">
        <f t="shared" si="2"/>
        <v>3066715</v>
      </c>
      <c r="F43" s="1">
        <f t="shared" si="2"/>
        <v>2482289</v>
      </c>
      <c r="G43" s="1">
        <f t="shared" si="2"/>
        <v>3512869</v>
      </c>
      <c r="H43" s="1">
        <f t="shared" si="2"/>
        <v>2176771</v>
      </c>
      <c r="I43" s="1">
        <f t="shared" si="2"/>
        <v>2193817</v>
      </c>
      <c r="J43" s="1">
        <f t="shared" si="2"/>
        <v>3158551</v>
      </c>
      <c r="K43" s="1">
        <f t="shared" si="2"/>
        <v>6563820901</v>
      </c>
      <c r="L43" s="1">
        <f t="shared" si="2"/>
        <v>21879403.010000002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March 31 to April 4</vt:lpstr>
      <vt:lpstr>April 18 to April 25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Bimalya Herath</dc:creator>
  <cp:lastModifiedBy>Bimalya Herath</cp:lastModifiedBy>
  <dcterms:created xsi:type="dcterms:W3CDTF">2025-05-07T03:45:25Z</dcterms:created>
  <dcterms:modified xsi:type="dcterms:W3CDTF">2025-05-07T07:36:14Z</dcterms:modified>
</cp:coreProperties>
</file>