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BB7DC17D-8C80-496A-82F5-A95D693A89E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events" sheetId="1" r:id="rId1"/>
    <sheet name="enum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7" i="1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F14" i="2" s="1"/>
  <c r="E14" i="2"/>
  <c r="D15" i="2"/>
  <c r="E15" i="2"/>
  <c r="D16" i="2"/>
  <c r="E16" i="2"/>
  <c r="D17" i="2"/>
  <c r="E17" i="2"/>
  <c r="D18" i="2"/>
  <c r="E18" i="2"/>
  <c r="D19" i="2"/>
  <c r="E19" i="2"/>
  <c r="D20" i="2"/>
  <c r="F20" i="2" s="1"/>
  <c r="E20" i="2"/>
  <c r="D21" i="2"/>
  <c r="E21" i="2"/>
  <c r="D22" i="2"/>
  <c r="E22" i="2"/>
  <c r="D23" i="2"/>
  <c r="E23" i="2"/>
  <c r="D24" i="2"/>
  <c r="E24" i="2"/>
  <c r="D25" i="2"/>
  <c r="E25" i="2"/>
  <c r="D26" i="2"/>
  <c r="F26" i="2" s="1"/>
  <c r="E26" i="2"/>
  <c r="D27" i="2"/>
  <c r="E27" i="2"/>
  <c r="D28" i="2"/>
  <c r="E28" i="2"/>
  <c r="D29" i="2"/>
  <c r="E29" i="2"/>
  <c r="D30" i="2"/>
  <c r="E30" i="2"/>
  <c r="D31" i="2"/>
  <c r="E31" i="2"/>
  <c r="D32" i="2"/>
  <c r="F32" i="2" s="1"/>
  <c r="E32" i="2"/>
  <c r="D33" i="2"/>
  <c r="E33" i="2"/>
  <c r="D34" i="2"/>
  <c r="E34" i="2"/>
  <c r="D35" i="2"/>
  <c r="E35" i="2"/>
  <c r="D36" i="2"/>
  <c r="E36" i="2"/>
  <c r="D37" i="2"/>
  <c r="E37" i="2"/>
  <c r="D38" i="2"/>
  <c r="F38" i="2" s="1"/>
  <c r="E38" i="2"/>
  <c r="D39" i="2"/>
  <c r="E39" i="2"/>
  <c r="D40" i="2"/>
  <c r="E40" i="2"/>
  <c r="D41" i="2"/>
  <c r="E41" i="2"/>
  <c r="D42" i="2"/>
  <c r="E42" i="2"/>
  <c r="D43" i="2"/>
  <c r="E43" i="2"/>
  <c r="D44" i="2"/>
  <c r="F44" i="2" s="1"/>
  <c r="E44" i="2"/>
  <c r="D45" i="2"/>
  <c r="E45" i="2"/>
  <c r="D46" i="2"/>
  <c r="E46" i="2"/>
  <c r="D47" i="2"/>
  <c r="E47" i="2"/>
  <c r="D48" i="2"/>
  <c r="E48" i="2"/>
  <c r="D49" i="2"/>
  <c r="E49" i="2"/>
  <c r="D50" i="2"/>
  <c r="F50" i="2" s="1"/>
  <c r="E50" i="2"/>
  <c r="D51" i="2"/>
  <c r="E51" i="2"/>
  <c r="D52" i="2"/>
  <c r="E52" i="2"/>
  <c r="D53" i="2"/>
  <c r="E53" i="2"/>
  <c r="D54" i="2"/>
  <c r="E54" i="2"/>
  <c r="D55" i="2"/>
  <c r="E55" i="2"/>
  <c r="D56" i="2"/>
  <c r="F56" i="2" s="1"/>
  <c r="E56" i="2"/>
  <c r="D57" i="2"/>
  <c r="E57" i="2"/>
  <c r="D58" i="2"/>
  <c r="E58" i="2"/>
  <c r="D59" i="2"/>
  <c r="E59" i="2"/>
  <c r="D60" i="2"/>
  <c r="E60" i="2"/>
  <c r="D61" i="2"/>
  <c r="E61" i="2"/>
  <c r="D62" i="2"/>
  <c r="F62" i="2" s="1"/>
  <c r="E62" i="2"/>
  <c r="D63" i="2"/>
  <c r="E63" i="2"/>
  <c r="D64" i="2"/>
  <c r="E64" i="2"/>
  <c r="D65" i="2"/>
  <c r="E65" i="2"/>
  <c r="D66" i="2"/>
  <c r="E66" i="2"/>
  <c r="D67" i="2"/>
  <c r="E67" i="2"/>
  <c r="D68" i="2"/>
  <c r="F68" i="2" s="1"/>
  <c r="E68" i="2"/>
  <c r="D69" i="2"/>
  <c r="E69" i="2"/>
  <c r="D70" i="2"/>
  <c r="E70" i="2"/>
  <c r="D71" i="2"/>
  <c r="E71" i="2"/>
  <c r="D72" i="2"/>
  <c r="E72" i="2"/>
  <c r="D73" i="2"/>
  <c r="E73" i="2"/>
  <c r="D74" i="2"/>
  <c r="F74" i="2" s="1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F86" i="2" s="1"/>
  <c r="E86" i="2"/>
  <c r="D87" i="2"/>
  <c r="E87" i="2"/>
  <c r="D88" i="2"/>
  <c r="E88" i="2"/>
  <c r="D89" i="2"/>
  <c r="E89" i="2"/>
  <c r="D90" i="2"/>
  <c r="E90" i="2"/>
  <c r="D91" i="2"/>
  <c r="E91" i="2"/>
  <c r="D92" i="2"/>
  <c r="F92" i="2" s="1"/>
  <c r="E92" i="2"/>
  <c r="D93" i="2"/>
  <c r="E93" i="2"/>
  <c r="D94" i="2"/>
  <c r="E94" i="2"/>
  <c r="D95" i="2"/>
  <c r="E95" i="2"/>
  <c r="D96" i="2"/>
  <c r="E96" i="2"/>
  <c r="D97" i="2"/>
  <c r="E97" i="2"/>
  <c r="D98" i="2"/>
  <c r="F98" i="2" s="1"/>
  <c r="E98" i="2"/>
  <c r="D99" i="2"/>
  <c r="E99" i="2"/>
  <c r="D100" i="2"/>
  <c r="E100" i="2"/>
  <c r="D101" i="2"/>
  <c r="E101" i="2"/>
  <c r="D102" i="2"/>
  <c r="E102" i="2"/>
  <c r="D103" i="2"/>
  <c r="E103" i="2"/>
  <c r="D104" i="2"/>
  <c r="F104" i="2" s="1"/>
  <c r="E104" i="2"/>
  <c r="D105" i="2"/>
  <c r="E105" i="2"/>
  <c r="D106" i="2"/>
  <c r="E106" i="2"/>
  <c r="D107" i="2"/>
  <c r="E107" i="2"/>
  <c r="D108" i="2"/>
  <c r="E108" i="2"/>
  <c r="D109" i="2"/>
  <c r="E109" i="2"/>
  <c r="D110" i="2"/>
  <c r="F110" i="2" s="1"/>
  <c r="E110" i="2"/>
  <c r="D111" i="2"/>
  <c r="E111" i="2"/>
  <c r="D112" i="2"/>
  <c r="E112" i="2"/>
  <c r="D113" i="2"/>
  <c r="E113" i="2"/>
  <c r="D114" i="2"/>
  <c r="E114" i="2"/>
  <c r="D115" i="2"/>
  <c r="E115" i="2"/>
  <c r="D116" i="2"/>
  <c r="F116" i="2" s="1"/>
  <c r="E116" i="2"/>
  <c r="D117" i="2"/>
  <c r="E117" i="2"/>
  <c r="D118" i="2"/>
  <c r="E118" i="2"/>
  <c r="D119" i="2"/>
  <c r="E119" i="2"/>
  <c r="D120" i="2"/>
  <c r="E120" i="2"/>
  <c r="D121" i="2"/>
  <c r="E121" i="2"/>
  <c r="D122" i="2"/>
  <c r="F122" i="2" s="1"/>
  <c r="E122" i="2"/>
  <c r="D123" i="2"/>
  <c r="E123" i="2"/>
  <c r="D124" i="2"/>
  <c r="E124" i="2"/>
  <c r="D125" i="2"/>
  <c r="E125" i="2"/>
  <c r="D126" i="2"/>
  <c r="E126" i="2"/>
  <c r="D127" i="2"/>
  <c r="E127" i="2"/>
  <c r="D128" i="2"/>
  <c r="F128" i="2" s="1"/>
  <c r="E128" i="2"/>
  <c r="D129" i="2"/>
  <c r="E129" i="2"/>
  <c r="D130" i="2"/>
  <c r="E130" i="2"/>
  <c r="D131" i="2"/>
  <c r="E131" i="2"/>
  <c r="D132" i="2"/>
  <c r="E132" i="2"/>
  <c r="D133" i="2"/>
  <c r="E133" i="2"/>
  <c r="D134" i="2"/>
  <c r="F134" i="2" s="1"/>
  <c r="E134" i="2"/>
  <c r="D135" i="2"/>
  <c r="E135" i="2"/>
  <c r="D136" i="2"/>
  <c r="E136" i="2"/>
  <c r="D137" i="2"/>
  <c r="E137" i="2"/>
  <c r="D138" i="2"/>
  <c r="E138" i="2"/>
  <c r="D139" i="2"/>
  <c r="E139" i="2"/>
  <c r="D140" i="2"/>
  <c r="F140" i="2" s="1"/>
  <c r="E140" i="2"/>
  <c r="D141" i="2"/>
  <c r="E141" i="2"/>
  <c r="D142" i="2"/>
  <c r="E142" i="2"/>
  <c r="D143" i="2"/>
  <c r="E143" i="2"/>
  <c r="D144" i="2"/>
  <c r="E144" i="2"/>
  <c r="D145" i="2"/>
  <c r="E145" i="2"/>
  <c r="D146" i="2"/>
  <c r="F146" i="2" s="1"/>
  <c r="E146" i="2"/>
  <c r="D147" i="2"/>
  <c r="E147" i="2"/>
  <c r="D148" i="2"/>
  <c r="E148" i="2"/>
  <c r="D149" i="2"/>
  <c r="E149" i="2"/>
  <c r="D150" i="2"/>
  <c r="E150" i="2"/>
  <c r="D151" i="2"/>
  <c r="E151" i="2"/>
  <c r="D152" i="2"/>
  <c r="F152" i="2" s="1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E4" i="2"/>
  <c r="D4" i="2"/>
  <c r="C203" i="2"/>
  <c r="C204" i="2"/>
  <c r="C20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4" i="2"/>
  <c r="F200" i="2" l="1"/>
  <c r="F194" i="2"/>
  <c r="F188" i="2"/>
  <c r="F182" i="2"/>
  <c r="F176" i="2"/>
  <c r="F170" i="2"/>
  <c r="F164" i="2"/>
  <c r="F158" i="2"/>
  <c r="F155" i="2"/>
  <c r="F191" i="2"/>
  <c r="F205" i="2"/>
  <c r="F204" i="2"/>
  <c r="F198" i="2"/>
  <c r="F192" i="2"/>
  <c r="F186" i="2"/>
  <c r="F180" i="2"/>
  <c r="F168" i="2"/>
  <c r="F138" i="2"/>
  <c r="F102" i="2"/>
  <c r="F78" i="2"/>
  <c r="F72" i="2"/>
  <c r="F54" i="2"/>
  <c r="F36" i="2"/>
  <c r="F35" i="2"/>
  <c r="F179" i="2"/>
  <c r="F174" i="2"/>
  <c r="F167" i="2"/>
  <c r="F162" i="2"/>
  <c r="F156" i="2"/>
  <c r="F150" i="2"/>
  <c r="F144" i="2"/>
  <c r="F143" i="2"/>
  <c r="F132" i="2"/>
  <c r="F131" i="2"/>
  <c r="F126" i="2"/>
  <c r="F120" i="2"/>
  <c r="F119" i="2"/>
  <c r="F114" i="2"/>
  <c r="F108" i="2"/>
  <c r="F107" i="2"/>
  <c r="F96" i="2"/>
  <c r="F95" i="2"/>
  <c r="F90" i="2"/>
  <c r="F84" i="2"/>
  <c r="F80" i="2"/>
  <c r="F71" i="2"/>
  <c r="F66" i="2"/>
  <c r="F60" i="2"/>
  <c r="F48" i="2"/>
  <c r="F47" i="2"/>
  <c r="F42" i="2"/>
  <c r="F30" i="2"/>
  <c r="F24" i="2"/>
  <c r="F23" i="2"/>
  <c r="F11" i="2"/>
  <c r="F187" i="2"/>
  <c r="F163" i="2"/>
  <c r="F151" i="2"/>
  <c r="F109" i="2"/>
  <c r="F97" i="2"/>
  <c r="F85" i="2"/>
  <c r="F73" i="2"/>
  <c r="F61" i="2"/>
  <c r="F49" i="2"/>
  <c r="F37" i="2"/>
  <c r="F193" i="2"/>
  <c r="F169" i="2"/>
  <c r="F145" i="2"/>
  <c r="F103" i="2"/>
  <c r="F91" i="2"/>
  <c r="F79" i="2"/>
  <c r="F67" i="2"/>
  <c r="F55" i="2"/>
  <c r="F43" i="2"/>
  <c r="F31" i="2"/>
  <c r="F157" i="2"/>
  <c r="F133" i="2"/>
  <c r="F139" i="2"/>
  <c r="F115" i="2"/>
  <c r="F181" i="2"/>
  <c r="F121" i="2"/>
  <c r="F199" i="2"/>
  <c r="F175" i="2"/>
  <c r="F127" i="2"/>
  <c r="F201" i="2"/>
  <c r="F189" i="2"/>
  <c r="F177" i="2"/>
  <c r="F165" i="2"/>
  <c r="F153" i="2"/>
  <c r="F141" i="2"/>
  <c r="F129" i="2"/>
  <c r="F117" i="2"/>
  <c r="F105" i="2"/>
  <c r="F93" i="2"/>
  <c r="F81" i="2"/>
  <c r="F69" i="2"/>
  <c r="F57" i="2"/>
  <c r="F45" i="2"/>
  <c r="F33" i="2"/>
  <c r="F21" i="2"/>
  <c r="F25" i="2"/>
  <c r="F203" i="2"/>
  <c r="F83" i="2"/>
  <c r="F59" i="2"/>
  <c r="F9" i="2"/>
  <c r="F197" i="2"/>
  <c r="F185" i="2"/>
  <c r="F173" i="2"/>
  <c r="F161" i="2"/>
  <c r="F149" i="2"/>
  <c r="F137" i="2"/>
  <c r="F125" i="2"/>
  <c r="F113" i="2"/>
  <c r="F101" i="2"/>
  <c r="F89" i="2"/>
  <c r="F77" i="2"/>
  <c r="F65" i="2"/>
  <c r="F53" i="2"/>
  <c r="F41" i="2"/>
  <c r="F29" i="2"/>
  <c r="F17" i="2"/>
  <c r="F202" i="2"/>
  <c r="F196" i="2"/>
  <c r="F190" i="2"/>
  <c r="F184" i="2"/>
  <c r="F178" i="2"/>
  <c r="F172" i="2"/>
  <c r="F166" i="2"/>
  <c r="F160" i="2"/>
  <c r="F154" i="2"/>
  <c r="F148" i="2"/>
  <c r="F142" i="2"/>
  <c r="F136" i="2"/>
  <c r="F130" i="2"/>
  <c r="F124" i="2"/>
  <c r="F118" i="2"/>
  <c r="F112" i="2"/>
  <c r="F106" i="2"/>
  <c r="F100" i="2"/>
  <c r="F94" i="2"/>
  <c r="F88" i="2"/>
  <c r="F82" i="2"/>
  <c r="F76" i="2"/>
  <c r="F70" i="2"/>
  <c r="F64" i="2"/>
  <c r="F58" i="2"/>
  <c r="F52" i="2"/>
  <c r="F46" i="2"/>
  <c r="F40" i="2"/>
  <c r="F34" i="2"/>
  <c r="F28" i="2"/>
  <c r="F22" i="2"/>
  <c r="F16" i="2"/>
  <c r="F10" i="2"/>
  <c r="F195" i="2"/>
  <c r="F183" i="2"/>
  <c r="F171" i="2"/>
  <c r="F159" i="2"/>
  <c r="F147" i="2"/>
  <c r="F135" i="2"/>
  <c r="F123" i="2"/>
  <c r="F111" i="2"/>
  <c r="F99" i="2"/>
  <c r="F87" i="2"/>
  <c r="F75" i="2"/>
  <c r="F63" i="2"/>
  <c r="F51" i="2"/>
  <c r="F39" i="2"/>
  <c r="F27" i="2"/>
  <c r="F15" i="2"/>
  <c r="F19" i="2"/>
  <c r="F13" i="2"/>
  <c r="F18" i="2"/>
  <c r="F12" i="2"/>
  <c r="F8" i="2"/>
  <c r="F7" i="2"/>
  <c r="F6" i="2"/>
  <c r="F5" i="2"/>
  <c r="F4" i="2"/>
  <c r="AX124" i="1"/>
  <c r="A2" i="1" s="1"/>
  <c r="A5" i="1"/>
  <c r="A1" i="1" s="1"/>
</calcChain>
</file>

<file path=xl/sharedStrings.xml><?xml version="1.0" encoding="utf-8"?>
<sst xmlns="http://schemas.openxmlformats.org/spreadsheetml/2006/main" count="299" uniqueCount="135">
  <si>
    <t>event_type</t>
  </si>
  <si>
    <t>event_name</t>
  </si>
  <si>
    <t>date_start</t>
  </si>
  <si>
    <t>date_end</t>
  </si>
  <si>
    <t>movie</t>
  </si>
  <si>
    <t>position</t>
  </si>
  <si>
    <t>x</t>
  </si>
  <si>
    <t>y</t>
  </si>
  <si>
    <t>historic</t>
  </si>
  <si>
    <t>earthquake</t>
  </si>
  <si>
    <t>plague</t>
  </si>
  <si>
    <t>region_name</t>
  </si>
  <si>
    <t>early_era</t>
  </si>
  <si>
    <t>omne_datum_optimum</t>
  </si>
  <si>
    <t>lateran_council2</t>
  </si>
  <si>
    <t>science_alchemy_book</t>
  </si>
  <si>
    <t>SCOTLAND_DAVIDIAN_REVOLUTION</t>
  </si>
  <si>
    <t>SEA1_USE_OF_MAPS</t>
  </si>
  <si>
    <t>the_book_of_sentences</t>
  </si>
  <si>
    <t>description</t>
  </si>
  <si>
    <t>hildegard_of_bingen</t>
  </si>
  <si>
    <t>first_european_paper</t>
  </si>
  <si>
    <t>thomas_becket</t>
  </si>
  <si>
    <t>BOOK_WINCHESTER_BIBILE</t>
  </si>
  <si>
    <t>FIRST_WINDMILL</t>
  </si>
  <si>
    <t>lateran_council3</t>
  </si>
  <si>
    <t>first_rudder</t>
  </si>
  <si>
    <t>HISTORIC_HAMBURG_CITY_RIGHTS</t>
  </si>
  <si>
    <t>first_magnetic_compass</t>
  </si>
  <si>
    <t>ad_abolendam</t>
  </si>
  <si>
    <t>battle_hattin</t>
  </si>
  <si>
    <t>maimonides</t>
  </si>
  <si>
    <t>HEAVY_MAIL_ARMOR</t>
  </si>
  <si>
    <t>ROLES_D_OLERON</t>
  </si>
  <si>
    <t>suhrawardi</t>
  </si>
  <si>
    <t>first_wheelbarrow</t>
  </si>
  <si>
    <t>rushd</t>
  </si>
  <si>
    <t>science_maths_zero_europe</t>
  </si>
  <si>
    <t>EUPHROSYNE</t>
  </si>
  <si>
    <t>ECONOMY_SCYTHE_INTRODUCED</t>
  </si>
  <si>
    <t>childrens_crusade</t>
  </si>
  <si>
    <t>jazari</t>
  </si>
  <si>
    <t>franciscan_order_founded</t>
  </si>
  <si>
    <t>mongols_invasion_warn</t>
  </si>
  <si>
    <t>magna_carta</t>
  </si>
  <si>
    <t>dominican_order_founded</t>
  </si>
  <si>
    <t>lateran_council4</t>
  </si>
  <si>
    <t>BYZANTIUM3_METEORA</t>
  </si>
  <si>
    <t>ECONOMY_NEW_USES_OF_WATER_POWER</t>
  </si>
  <si>
    <t>GOLDEN_BULL_HUNGARIAN</t>
  </si>
  <si>
    <t>torre_del_oro</t>
  </si>
  <si>
    <t>MOUNTED_CROSSBOWS</t>
  </si>
  <si>
    <t>gunpowder_discovered</t>
  </si>
  <si>
    <t>event/gunpowder_invented.bik</t>
  </si>
  <si>
    <t>inquisition</t>
  </si>
  <si>
    <t>Francis_of_Assisi</t>
  </si>
  <si>
    <t>athir</t>
  </si>
  <si>
    <t>MAPPA_MUNDI_HEREFORD</t>
  </si>
  <si>
    <t>HUNGARY5_CUMANS</t>
  </si>
  <si>
    <t>baitar</t>
  </si>
  <si>
    <t>tusi</t>
  </si>
  <si>
    <t>nafis</t>
  </si>
  <si>
    <t>ISLAM_BARID</t>
  </si>
  <si>
    <t>CONCENTRIC_CASTLES</t>
  </si>
  <si>
    <t>rumi</t>
  </si>
  <si>
    <t>POLAND4A_STATUTE_OF_KALISZ</t>
  </si>
  <si>
    <t>dante_born</t>
  </si>
  <si>
    <t>earthquake_in_cilicia</t>
  </si>
  <si>
    <t>ENGLISH_ARCHERS</t>
  </si>
  <si>
    <t>MONEY_BARDI_BANK</t>
  </si>
  <si>
    <t>summa_theologica</t>
  </si>
  <si>
    <t>marco</t>
  </si>
  <si>
    <t>NEW_TRADE_ROUTES</t>
  </si>
  <si>
    <t>CARTA_PISANA</t>
  </si>
  <si>
    <t>first_mechanical_clock</t>
  </si>
  <si>
    <t>ALBERTUS_MAGNUS</t>
  </si>
  <si>
    <t>CANNONS</t>
  </si>
  <si>
    <t>first_eyeglasses</t>
  </si>
  <si>
    <t>JEWS_FIRST_EXPULSIONS</t>
  </si>
  <si>
    <t>SWISS_LEAGUE</t>
  </si>
  <si>
    <t>TRANSITIONAL_ARMOR</t>
  </si>
  <si>
    <t>new_era_begins</t>
  </si>
  <si>
    <t>earthquake_in_alexandria</t>
  </si>
  <si>
    <t>shirazi</t>
  </si>
  <si>
    <t>earthquake_in_alexandria_2</t>
  </si>
  <si>
    <t>PAVISE_SHIELDS</t>
  </si>
  <si>
    <t>MONEY_KREMNICA_MINT</t>
  </si>
  <si>
    <t>yunus_emre</t>
  </si>
  <si>
    <t>SCOTLAND_WARS_OF_INDEPENDENCE</t>
  </si>
  <si>
    <t>KANKAN_MUSA</t>
  </si>
  <si>
    <t>first_sawmill</t>
  </si>
  <si>
    <t>kathir</t>
  </si>
  <si>
    <t>first_blast_furnace</t>
  </si>
  <si>
    <t>first_public_clock</t>
  </si>
  <si>
    <t>science_weather_forecast</t>
  </si>
  <si>
    <t>hundred_years_war</t>
  </si>
  <si>
    <t>HALF_PLATE_ARMOR</t>
  </si>
  <si>
    <t>black_death_hits</t>
  </si>
  <si>
    <t>event/black_death.bik</t>
  </si>
  <si>
    <t>black_death_1</t>
  </si>
  <si>
    <t>black_death_2</t>
  </si>
  <si>
    <t>HANDGUN</t>
  </si>
  <si>
    <t>black_death_3</t>
  </si>
  <si>
    <t>black_death_4</t>
  </si>
  <si>
    <t>battuta</t>
  </si>
  <si>
    <t>CATALAN_ATLAS</t>
  </si>
  <si>
    <t>SHATIR</t>
  </si>
  <si>
    <t>khaldun</t>
  </si>
  <si>
    <t>FULL_PLATE_ARMOR</t>
  </si>
  <si>
    <t>MONEY_MEDICI_FAMILY</t>
  </si>
  <si>
    <t>first_piano</t>
  </si>
  <si>
    <t>IMPROVED_METALLURGY</t>
  </si>
  <si>
    <t>world_is_round</t>
  </si>
  <si>
    <t>MONEY_FUGGER_FAMILY</t>
  </si>
  <si>
    <t>MATCHLOCK</t>
  </si>
  <si>
    <t>first_oil_painting</t>
  </si>
  <si>
    <t>GOTHIC_ARMOR</t>
  </si>
  <si>
    <t>science_de_docta_ignorantia</t>
  </si>
  <si>
    <t>earthquake_in_naples</t>
  </si>
  <si>
    <t>spanish_inquisition</t>
  </si>
  <si>
    <t>malleus_maleficarum</t>
  </si>
  <si>
    <t>science_da_vinci_ornithopter</t>
  </si>
  <si>
    <t>musket_invented</t>
  </si>
  <si>
    <t>first_watch</t>
  </si>
  <si>
    <t>pike_and_shot</t>
  </si>
  <si>
    <t>the_wheellock</t>
  </si>
  <si>
    <t>ADV_MATCHLOCK</t>
  </si>
  <si>
    <t>the_flintlock</t>
  </si>
  <si>
    <t>end_of_game</t>
  </si>
  <si>
    <t>year</t>
  </si>
  <si>
    <t>start_year</t>
  </si>
  <si>
    <t>More Cannons of St Sepulchre available to KoJ; crossbow militia available in the cities in the Christian world</t>
  </si>
  <si>
    <t>New units in Scotland</t>
  </si>
  <si>
    <t>Increased range for the SE factions</t>
  </si>
  <si>
    <t>Urgench_Province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</si>
</sst>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/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/>
    <xf numFmtId="0" fontId="0" fillId="3" borderId="1" xfId="0" applyFill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/>
    <xf numFmtId="0" fontId="0" fillId="0" borderId="5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ill="1" applyAlignment="1"/>
    <xf numFmtId="0" fontId="4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regions.xlsx" TargetMode="External"/><Relationship Id="rId1" Type="http://schemas.openxmlformats.org/officeDocument/2006/relationships/externalLinkPath" Target="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"/>
      <sheetName val="music"/>
      <sheetName val="enums"/>
    </sheetNames>
    <sheetDataSet>
      <sheetData sheetId="0">
        <row r="6">
          <cell r="C6" t="str">
            <v>Lisbon_Province</v>
          </cell>
          <cell r="Q6">
            <v>11</v>
          </cell>
          <cell r="R6">
            <v>125</v>
          </cell>
        </row>
        <row r="7">
          <cell r="C7" t="str">
            <v>Santiago_Province</v>
          </cell>
          <cell r="Q7">
            <v>14</v>
          </cell>
          <cell r="R7">
            <v>155</v>
          </cell>
        </row>
        <row r="8">
          <cell r="C8" t="str">
            <v>Marrakesh_Province</v>
          </cell>
          <cell r="Q8">
            <v>17</v>
          </cell>
          <cell r="R8">
            <v>76</v>
          </cell>
        </row>
        <row r="9">
          <cell r="C9" t="str">
            <v>Coimbra_Province</v>
          </cell>
          <cell r="Q9">
            <v>18</v>
          </cell>
          <cell r="R9">
            <v>135</v>
          </cell>
        </row>
        <row r="10">
          <cell r="C10" t="str">
            <v>Silves_Province</v>
          </cell>
          <cell r="Q10">
            <v>19</v>
          </cell>
          <cell r="R10">
            <v>114</v>
          </cell>
        </row>
        <row r="11">
          <cell r="C11" t="str">
            <v>Badajoz_Province</v>
          </cell>
          <cell r="Q11">
            <v>28</v>
          </cell>
          <cell r="R11">
            <v>126</v>
          </cell>
        </row>
        <row r="12">
          <cell r="C12" t="str">
            <v>Dublin_Province</v>
          </cell>
          <cell r="Q12">
            <v>32</v>
          </cell>
          <cell r="R12">
            <v>229</v>
          </cell>
        </row>
        <row r="13">
          <cell r="C13" t="str">
            <v>Sijilmasa_Province</v>
          </cell>
          <cell r="Q13">
            <v>35</v>
          </cell>
          <cell r="R13">
            <v>62</v>
          </cell>
        </row>
        <row r="14">
          <cell r="C14" t="str">
            <v>Sevilla_Province</v>
          </cell>
          <cell r="Q14">
            <v>36</v>
          </cell>
          <cell r="R14">
            <v>114</v>
          </cell>
        </row>
        <row r="15">
          <cell r="C15" t="str">
            <v>Leon_Province</v>
          </cell>
          <cell r="Q15">
            <v>37</v>
          </cell>
          <cell r="R15">
            <v>152</v>
          </cell>
        </row>
        <row r="16">
          <cell r="C16" t="str">
            <v>Fes_Province</v>
          </cell>
          <cell r="Q16">
            <v>41</v>
          </cell>
          <cell r="R16">
            <v>92</v>
          </cell>
        </row>
        <row r="17">
          <cell r="C17" t="str">
            <v>Valladolid_Province</v>
          </cell>
          <cell r="Q17">
            <v>42</v>
          </cell>
          <cell r="R17">
            <v>145</v>
          </cell>
        </row>
        <row r="18">
          <cell r="C18" t="str">
            <v>Cordoba_Province</v>
          </cell>
          <cell r="Q18">
            <v>43</v>
          </cell>
          <cell r="R18">
            <v>119</v>
          </cell>
        </row>
        <row r="19">
          <cell r="C19" t="str">
            <v>Caernarvon_Province</v>
          </cell>
          <cell r="Q19">
            <v>47</v>
          </cell>
          <cell r="R19">
            <v>227</v>
          </cell>
        </row>
        <row r="20">
          <cell r="C20" t="str">
            <v>Toledo_Province</v>
          </cell>
          <cell r="Q20">
            <v>49</v>
          </cell>
          <cell r="R20">
            <v>134</v>
          </cell>
        </row>
        <row r="21">
          <cell r="C21" t="str">
            <v>Burgos_Province</v>
          </cell>
          <cell r="Q21">
            <v>51</v>
          </cell>
          <cell r="R21">
            <v>150</v>
          </cell>
        </row>
        <row r="22">
          <cell r="C22" t="str">
            <v>Granada_Province</v>
          </cell>
          <cell r="Q22">
            <v>51</v>
          </cell>
          <cell r="R22">
            <v>114</v>
          </cell>
        </row>
        <row r="23">
          <cell r="C23" t="str">
            <v>Edinburgh_Province</v>
          </cell>
          <cell r="Q23">
            <v>57</v>
          </cell>
          <cell r="R23">
            <v>248</v>
          </cell>
        </row>
        <row r="24">
          <cell r="C24" t="str">
            <v>Bristol_Province</v>
          </cell>
          <cell r="Q24">
            <v>58</v>
          </cell>
          <cell r="R24">
            <v>215</v>
          </cell>
        </row>
        <row r="25">
          <cell r="C25" t="str">
            <v>Aberdeen_Province</v>
          </cell>
          <cell r="Q25">
            <v>61</v>
          </cell>
          <cell r="R25">
            <v>256</v>
          </cell>
        </row>
        <row r="26">
          <cell r="C26" t="str">
            <v>Rennes_Province</v>
          </cell>
          <cell r="Q26">
            <v>66</v>
          </cell>
          <cell r="R26">
            <v>192</v>
          </cell>
        </row>
        <row r="27">
          <cell r="C27" t="str">
            <v>Pamplona_Province</v>
          </cell>
          <cell r="Q27">
            <v>66</v>
          </cell>
          <cell r="R27">
            <v>153</v>
          </cell>
        </row>
        <row r="28">
          <cell r="C28" t="str">
            <v>Tlemcen_Province</v>
          </cell>
          <cell r="Q28">
            <v>66</v>
          </cell>
          <cell r="R28">
            <v>97</v>
          </cell>
        </row>
        <row r="29">
          <cell r="C29" t="str">
            <v>Murcia_Province</v>
          </cell>
          <cell r="Q29">
            <v>69</v>
          </cell>
          <cell r="R29">
            <v>121</v>
          </cell>
        </row>
        <row r="30">
          <cell r="C30" t="str">
            <v>York_Province</v>
          </cell>
          <cell r="Q30">
            <v>70</v>
          </cell>
          <cell r="R30">
            <v>235</v>
          </cell>
        </row>
        <row r="31">
          <cell r="C31" t="str">
            <v>Zaragoza_Province</v>
          </cell>
          <cell r="Q31">
            <v>71</v>
          </cell>
          <cell r="R31">
            <v>145</v>
          </cell>
        </row>
        <row r="32">
          <cell r="C32" t="str">
            <v>Bordeaux_Province</v>
          </cell>
          <cell r="Q32">
            <v>72</v>
          </cell>
          <cell r="R32">
            <v>169</v>
          </cell>
        </row>
        <row r="33">
          <cell r="C33" t="str">
            <v>Angers_Province</v>
          </cell>
          <cell r="Q33">
            <v>73</v>
          </cell>
          <cell r="R33">
            <v>187</v>
          </cell>
        </row>
        <row r="34">
          <cell r="C34" t="str">
            <v>London_Province</v>
          </cell>
          <cell r="Q34">
            <v>74</v>
          </cell>
          <cell r="R34">
            <v>228</v>
          </cell>
        </row>
        <row r="35">
          <cell r="C35" t="str">
            <v>Lincoln_Province</v>
          </cell>
          <cell r="Q35">
            <v>74</v>
          </cell>
          <cell r="R35">
            <v>228</v>
          </cell>
        </row>
        <row r="36">
          <cell r="C36" t="str">
            <v>Valencia_Province</v>
          </cell>
          <cell r="Q36">
            <v>74</v>
          </cell>
          <cell r="R36">
            <v>131</v>
          </cell>
        </row>
        <row r="37">
          <cell r="C37" t="str">
            <v>Poitiers_Province</v>
          </cell>
          <cell r="Q37">
            <v>80</v>
          </cell>
          <cell r="R37">
            <v>180</v>
          </cell>
        </row>
        <row r="38">
          <cell r="C38" t="str">
            <v>Rouen_Province</v>
          </cell>
          <cell r="Q38">
            <v>85</v>
          </cell>
          <cell r="R38">
            <v>202</v>
          </cell>
        </row>
        <row r="39">
          <cell r="C39" t="str">
            <v>Norwich_Province</v>
          </cell>
          <cell r="Q39">
            <v>87</v>
          </cell>
          <cell r="R39">
            <v>224</v>
          </cell>
        </row>
        <row r="40">
          <cell r="C40" t="str">
            <v>Toulouse_Province</v>
          </cell>
          <cell r="Q40">
            <v>88</v>
          </cell>
          <cell r="R40">
            <v>159</v>
          </cell>
        </row>
        <row r="41">
          <cell r="C41" t="str">
            <v>Orleans_Province</v>
          </cell>
          <cell r="Q41">
            <v>91</v>
          </cell>
          <cell r="R41">
            <v>190</v>
          </cell>
        </row>
        <row r="42">
          <cell r="C42" t="str">
            <v>Barcelona_Province</v>
          </cell>
          <cell r="Q42">
            <v>92</v>
          </cell>
          <cell r="R42">
            <v>144</v>
          </cell>
        </row>
        <row r="43">
          <cell r="C43" t="str">
            <v>Paris_Province</v>
          </cell>
          <cell r="Q43">
            <v>94</v>
          </cell>
          <cell r="R43">
            <v>198</v>
          </cell>
        </row>
        <row r="44">
          <cell r="C44" t="str">
            <v>Palma_Province</v>
          </cell>
          <cell r="Q44">
            <v>98</v>
          </cell>
          <cell r="R44">
            <v>130</v>
          </cell>
        </row>
        <row r="45">
          <cell r="C45" t="str">
            <v>Clermont_Province</v>
          </cell>
          <cell r="Q45">
            <v>98</v>
          </cell>
          <cell r="R45">
            <v>176</v>
          </cell>
        </row>
        <row r="46">
          <cell r="C46" t="str">
            <v>Algiers_Province</v>
          </cell>
          <cell r="Q46">
            <v>100</v>
          </cell>
          <cell r="R46">
            <v>110</v>
          </cell>
        </row>
        <row r="47">
          <cell r="C47" t="str">
            <v>Ghent_Province</v>
          </cell>
          <cell r="Q47">
            <v>103</v>
          </cell>
          <cell r="R47">
            <v>211</v>
          </cell>
        </row>
        <row r="48">
          <cell r="C48" t="str">
            <v>Troyes_Province</v>
          </cell>
          <cell r="Q48">
            <v>105</v>
          </cell>
          <cell r="R48">
            <v>192</v>
          </cell>
        </row>
        <row r="49">
          <cell r="C49" t="str">
            <v>Rheims_Province</v>
          </cell>
          <cell r="Q49">
            <v>105</v>
          </cell>
          <cell r="R49">
            <v>201</v>
          </cell>
        </row>
        <row r="50">
          <cell r="C50" t="str">
            <v>Arles_Province</v>
          </cell>
          <cell r="Q50">
            <v>110</v>
          </cell>
          <cell r="R50">
            <v>160</v>
          </cell>
        </row>
        <row r="51">
          <cell r="C51" t="str">
            <v>Leuven_Province</v>
          </cell>
          <cell r="Q51">
            <v>111</v>
          </cell>
          <cell r="R51">
            <v>211</v>
          </cell>
        </row>
        <row r="52">
          <cell r="C52" t="str">
            <v>Lyon_Province</v>
          </cell>
          <cell r="Q52">
            <v>113</v>
          </cell>
          <cell r="R52">
            <v>174</v>
          </cell>
        </row>
        <row r="53">
          <cell r="C53" t="str">
            <v>Utrecht_Province</v>
          </cell>
          <cell r="Q53">
            <v>114</v>
          </cell>
          <cell r="R53">
            <v>220</v>
          </cell>
        </row>
        <row r="54">
          <cell r="C54" t="str">
            <v>Dijon_Province</v>
          </cell>
          <cell r="Q54">
            <v>115</v>
          </cell>
          <cell r="R54">
            <v>186</v>
          </cell>
        </row>
        <row r="55">
          <cell r="C55" t="str">
            <v>Bergen_Province</v>
          </cell>
          <cell r="Q55">
            <v>116</v>
          </cell>
          <cell r="R55">
            <v>281</v>
          </cell>
        </row>
        <row r="56">
          <cell r="C56" t="str">
            <v>Trier_Province</v>
          </cell>
          <cell r="Q56">
            <v>126</v>
          </cell>
          <cell r="R56">
            <v>202</v>
          </cell>
        </row>
        <row r="57">
          <cell r="C57" t="str">
            <v>Cologne_Province</v>
          </cell>
          <cell r="Q57">
            <v>127</v>
          </cell>
          <cell r="R57">
            <v>212</v>
          </cell>
        </row>
        <row r="58">
          <cell r="C58" t="str">
            <v>Nice_Province</v>
          </cell>
          <cell r="Q58">
            <v>130</v>
          </cell>
          <cell r="R58">
            <v>160</v>
          </cell>
        </row>
        <row r="59">
          <cell r="C59" t="str">
            <v>Basel_Province</v>
          </cell>
          <cell r="Q59">
            <v>133</v>
          </cell>
          <cell r="R59">
            <v>186</v>
          </cell>
        </row>
        <row r="60">
          <cell r="C60" t="str">
            <v>Speyer_Province</v>
          </cell>
          <cell r="Q60">
            <v>137</v>
          </cell>
          <cell r="R60">
            <v>199</v>
          </cell>
        </row>
        <row r="61">
          <cell r="C61" t="str">
            <v>Bremen_Province</v>
          </cell>
          <cell r="Q61">
            <v>140</v>
          </cell>
          <cell r="R61">
            <v>226</v>
          </cell>
        </row>
        <row r="62">
          <cell r="C62" t="str">
            <v>Frankfurt_Province</v>
          </cell>
          <cell r="Q62">
            <v>141</v>
          </cell>
          <cell r="R62">
            <v>205</v>
          </cell>
        </row>
        <row r="63">
          <cell r="C63" t="str">
            <v>Ribe_Province</v>
          </cell>
          <cell r="Q63">
            <v>141</v>
          </cell>
          <cell r="R63">
            <v>244</v>
          </cell>
        </row>
        <row r="64">
          <cell r="C64" t="str">
            <v>Genoa_Province</v>
          </cell>
          <cell r="Q64">
            <v>142</v>
          </cell>
          <cell r="R64">
            <v>166</v>
          </cell>
        </row>
        <row r="65">
          <cell r="C65" t="str">
            <v>Cagliari_Province</v>
          </cell>
          <cell r="Q65">
            <v>142</v>
          </cell>
          <cell r="R65">
            <v>129</v>
          </cell>
        </row>
        <row r="66">
          <cell r="C66" t="str">
            <v>Milan_Province</v>
          </cell>
          <cell r="Q66">
            <v>144</v>
          </cell>
          <cell r="R66">
            <v>174</v>
          </cell>
        </row>
        <row r="67">
          <cell r="C67" t="str">
            <v>Ulm_Province</v>
          </cell>
          <cell r="Q67">
            <v>150</v>
          </cell>
          <cell r="R67">
            <v>193</v>
          </cell>
        </row>
        <row r="68">
          <cell r="C68" t="str">
            <v>Tunis_Province</v>
          </cell>
          <cell r="Q68">
            <v>151</v>
          </cell>
          <cell r="R68">
            <v>109</v>
          </cell>
        </row>
        <row r="69">
          <cell r="C69" t="str">
            <v>Pisa_Province</v>
          </cell>
          <cell r="Q69">
            <v>153</v>
          </cell>
          <cell r="R69">
            <v>159</v>
          </cell>
        </row>
        <row r="70">
          <cell r="C70" t="str">
            <v>Oslo_Province</v>
          </cell>
          <cell r="Q70">
            <v>154</v>
          </cell>
          <cell r="R70">
            <v>276</v>
          </cell>
        </row>
        <row r="71">
          <cell r="C71" t="str">
            <v>Lubeck_Province</v>
          </cell>
          <cell r="Q71">
            <v>155</v>
          </cell>
          <cell r="R71">
            <v>233</v>
          </cell>
        </row>
        <row r="72">
          <cell r="C72" t="str">
            <v>Al-Mahdiya_Province</v>
          </cell>
          <cell r="Q72">
            <v>156</v>
          </cell>
          <cell r="R72">
            <v>101</v>
          </cell>
        </row>
        <row r="73">
          <cell r="C73" t="str">
            <v>Verona_Province</v>
          </cell>
          <cell r="Q73">
            <v>157</v>
          </cell>
          <cell r="R73">
            <v>172</v>
          </cell>
        </row>
        <row r="74">
          <cell r="C74" t="str">
            <v>Florence_Province</v>
          </cell>
          <cell r="Q74">
            <v>158</v>
          </cell>
          <cell r="R74">
            <v>160</v>
          </cell>
        </row>
        <row r="75">
          <cell r="C75" t="str">
            <v>Nuremburg_Province</v>
          </cell>
          <cell r="Q75">
            <v>160</v>
          </cell>
          <cell r="R75">
            <v>201</v>
          </cell>
        </row>
        <row r="76">
          <cell r="C76" t="str">
            <v>Bologna_Province</v>
          </cell>
          <cell r="Q76">
            <v>161</v>
          </cell>
          <cell r="R76">
            <v>166</v>
          </cell>
        </row>
        <row r="77">
          <cell r="C77" t="str">
            <v>Hamburg_Province</v>
          </cell>
          <cell r="Q77">
            <v>162</v>
          </cell>
          <cell r="R77">
            <v>221</v>
          </cell>
        </row>
        <row r="78">
          <cell r="C78" t="str">
            <v>Roskilde_Province</v>
          </cell>
          <cell r="Q78">
            <v>164</v>
          </cell>
          <cell r="R78">
            <v>246</v>
          </cell>
        </row>
        <row r="79">
          <cell r="C79" t="str">
            <v>Ratisbon_Province</v>
          </cell>
          <cell r="Q79">
            <v>166</v>
          </cell>
          <cell r="R79">
            <v>197</v>
          </cell>
        </row>
        <row r="80">
          <cell r="C80" t="str">
            <v>Venice_Province</v>
          </cell>
          <cell r="Q80">
            <v>168</v>
          </cell>
          <cell r="R80">
            <v>173</v>
          </cell>
        </row>
        <row r="81">
          <cell r="C81" t="str">
            <v>Rome_Province</v>
          </cell>
          <cell r="Q81">
            <v>169</v>
          </cell>
          <cell r="R81">
            <v>146</v>
          </cell>
        </row>
        <row r="82">
          <cell r="C82" t="str">
            <v>Brandeburg_Province</v>
          </cell>
          <cell r="Q82">
            <v>171</v>
          </cell>
          <cell r="R82">
            <v>223</v>
          </cell>
        </row>
        <row r="83">
          <cell r="C83" t="str">
            <v>Tarabulus_Province</v>
          </cell>
          <cell r="Q83">
            <v>172</v>
          </cell>
          <cell r="R83">
            <v>82</v>
          </cell>
        </row>
        <row r="84">
          <cell r="C84" t="str">
            <v>Lund_Province</v>
          </cell>
          <cell r="Q84">
            <v>172</v>
          </cell>
          <cell r="R84">
            <v>247</v>
          </cell>
        </row>
        <row r="85">
          <cell r="C85" t="str">
            <v>Palermo_Province</v>
          </cell>
          <cell r="Q85">
            <v>173</v>
          </cell>
          <cell r="R85">
            <v>119</v>
          </cell>
        </row>
        <row r="86">
          <cell r="C86" t="str">
            <v>Skara_Province</v>
          </cell>
          <cell r="Q86">
            <v>174</v>
          </cell>
          <cell r="R86">
            <v>265</v>
          </cell>
        </row>
        <row r="87">
          <cell r="C87" t="str">
            <v>Ancona_Province</v>
          </cell>
          <cell r="Q87">
            <v>174</v>
          </cell>
          <cell r="R87">
            <v>159</v>
          </cell>
        </row>
        <row r="88">
          <cell r="C88" t="str">
            <v>Freiberg_Province</v>
          </cell>
          <cell r="Q88">
            <v>180</v>
          </cell>
          <cell r="R88">
            <v>182</v>
          </cell>
        </row>
        <row r="89">
          <cell r="C89" t="str">
            <v>Szczecin_Province</v>
          </cell>
          <cell r="Q89">
            <v>180</v>
          </cell>
          <cell r="R89">
            <v>230</v>
          </cell>
        </row>
        <row r="90">
          <cell r="C90" t="str">
            <v>Prague_Province</v>
          </cell>
          <cell r="Q90">
            <v>181</v>
          </cell>
          <cell r="R90">
            <v>206</v>
          </cell>
        </row>
        <row r="91">
          <cell r="C91" t="str">
            <v>Naples_Province</v>
          </cell>
          <cell r="Q91">
            <v>182</v>
          </cell>
          <cell r="R91">
            <v>139</v>
          </cell>
        </row>
        <row r="92">
          <cell r="C92" t="str">
            <v>Zara_Province</v>
          </cell>
          <cell r="Q92">
            <v>187</v>
          </cell>
          <cell r="R92">
            <v>164</v>
          </cell>
        </row>
        <row r="93">
          <cell r="C93" t="str">
            <v>Reggio_Province</v>
          </cell>
          <cell r="Q93">
            <v>191</v>
          </cell>
          <cell r="R93">
            <v>120</v>
          </cell>
        </row>
        <row r="94">
          <cell r="C94" t="str">
            <v>Zagreb_Province</v>
          </cell>
          <cell r="Q94">
            <v>193</v>
          </cell>
          <cell r="R94">
            <v>177</v>
          </cell>
        </row>
        <row r="95">
          <cell r="C95" t="str">
            <v>Kalmar_Province</v>
          </cell>
          <cell r="Q95">
            <v>193</v>
          </cell>
          <cell r="R95">
            <v>253</v>
          </cell>
        </row>
        <row r="96">
          <cell r="C96" t="str">
            <v>Vienna_Province</v>
          </cell>
          <cell r="Q96">
            <v>198</v>
          </cell>
          <cell r="R96">
            <v>193</v>
          </cell>
        </row>
        <row r="97">
          <cell r="C97" t="str">
            <v>Poznan_Province</v>
          </cell>
          <cell r="Q97">
            <v>198</v>
          </cell>
          <cell r="R97">
            <v>222</v>
          </cell>
        </row>
        <row r="98">
          <cell r="C98" t="str">
            <v>Wroclaw_Province</v>
          </cell>
          <cell r="Q98">
            <v>199</v>
          </cell>
          <cell r="R98">
            <v>214</v>
          </cell>
        </row>
        <row r="99">
          <cell r="C99" t="str">
            <v>Bari_Province</v>
          </cell>
          <cell r="Q99">
            <v>199</v>
          </cell>
          <cell r="R99">
            <v>141</v>
          </cell>
        </row>
        <row r="100">
          <cell r="C100" t="str">
            <v>Olomoc_Province</v>
          </cell>
          <cell r="Q100">
            <v>204</v>
          </cell>
          <cell r="R100">
            <v>203</v>
          </cell>
        </row>
        <row r="101">
          <cell r="C101" t="str">
            <v>Sigtuna_Province</v>
          </cell>
          <cell r="Q101">
            <v>206</v>
          </cell>
          <cell r="R101">
            <v>275</v>
          </cell>
        </row>
        <row r="102">
          <cell r="C102" t="str">
            <v>Ragusa_Province</v>
          </cell>
          <cell r="Q102">
            <v>208</v>
          </cell>
          <cell r="R102">
            <v>153</v>
          </cell>
        </row>
        <row r="103">
          <cell r="C103" t="str">
            <v>Szekesfehervar_Province</v>
          </cell>
          <cell r="Q103">
            <v>209</v>
          </cell>
          <cell r="R103">
            <v>184</v>
          </cell>
        </row>
        <row r="104">
          <cell r="C104" t="str">
            <v>Vrhbosna_Province</v>
          </cell>
          <cell r="Q104">
            <v>209</v>
          </cell>
          <cell r="R104">
            <v>160</v>
          </cell>
        </row>
        <row r="105">
          <cell r="C105" t="str">
            <v>Visby_Province</v>
          </cell>
          <cell r="Q105">
            <v>210</v>
          </cell>
          <cell r="R105">
            <v>260</v>
          </cell>
        </row>
        <row r="106">
          <cell r="C106" t="str">
            <v>Gdansk_Province</v>
          </cell>
          <cell r="Q106">
            <v>212</v>
          </cell>
          <cell r="R106">
            <v>235</v>
          </cell>
        </row>
        <row r="107">
          <cell r="C107" t="str">
            <v>Esztergom_Province</v>
          </cell>
          <cell r="Q107">
            <v>215</v>
          </cell>
          <cell r="R107">
            <v>192</v>
          </cell>
        </row>
        <row r="108">
          <cell r="C108" t="str">
            <v>Skadar_Province</v>
          </cell>
          <cell r="Q108">
            <v>218</v>
          </cell>
          <cell r="R108">
            <v>149</v>
          </cell>
        </row>
        <row r="109">
          <cell r="C109" t="str">
            <v>Durazzo_Province</v>
          </cell>
          <cell r="Q109">
            <v>218</v>
          </cell>
          <cell r="R109">
            <v>142</v>
          </cell>
        </row>
        <row r="110">
          <cell r="C110" t="str">
            <v>Krakow_Province</v>
          </cell>
          <cell r="Q110">
            <v>224</v>
          </cell>
          <cell r="R110">
            <v>208</v>
          </cell>
        </row>
        <row r="111">
          <cell r="C111" t="str">
            <v>Twangste_Province</v>
          </cell>
          <cell r="Q111">
            <v>224</v>
          </cell>
          <cell r="R111">
            <v>239</v>
          </cell>
        </row>
        <row r="112">
          <cell r="C112" t="str">
            <v>Ras_Province</v>
          </cell>
          <cell r="Q112">
            <v>225</v>
          </cell>
          <cell r="R112">
            <v>157</v>
          </cell>
        </row>
        <row r="113">
          <cell r="C113" t="str">
            <v>Plock_Province</v>
          </cell>
          <cell r="Q113">
            <v>226</v>
          </cell>
          <cell r="R113">
            <v>224</v>
          </cell>
        </row>
        <row r="114">
          <cell r="C114" t="str">
            <v>Arta_Province</v>
          </cell>
          <cell r="Q114">
            <v>228</v>
          </cell>
          <cell r="R114">
            <v>128</v>
          </cell>
        </row>
        <row r="115">
          <cell r="C115" t="str">
            <v>Varad_Province</v>
          </cell>
          <cell r="Q115">
            <v>233</v>
          </cell>
          <cell r="R115">
            <v>185</v>
          </cell>
        </row>
        <row r="116">
          <cell r="C116" t="str">
            <v>Nis_Province</v>
          </cell>
          <cell r="Q116">
            <v>237</v>
          </cell>
          <cell r="R116">
            <v>158</v>
          </cell>
        </row>
        <row r="117">
          <cell r="C117" t="str">
            <v>Turku_Province</v>
          </cell>
          <cell r="Q117">
            <v>240</v>
          </cell>
          <cell r="R117">
            <v>280</v>
          </cell>
        </row>
        <row r="118">
          <cell r="C118" t="str">
            <v>Corinth_Province</v>
          </cell>
          <cell r="Q118">
            <v>242</v>
          </cell>
          <cell r="R118">
            <v>118</v>
          </cell>
        </row>
        <row r="119">
          <cell r="C119" t="str">
            <v>Thessalonica_Province</v>
          </cell>
          <cell r="Q119">
            <v>243</v>
          </cell>
          <cell r="R119">
            <v>139</v>
          </cell>
        </row>
        <row r="120">
          <cell r="C120" t="str">
            <v>Sredets_Province</v>
          </cell>
          <cell r="Q120">
            <v>247</v>
          </cell>
          <cell r="R120">
            <v>152</v>
          </cell>
        </row>
        <row r="121">
          <cell r="C121" t="str">
            <v>Gyulafehervar_Province</v>
          </cell>
          <cell r="Q121">
            <v>248</v>
          </cell>
          <cell r="R121">
            <v>180</v>
          </cell>
        </row>
        <row r="122">
          <cell r="C122" t="str">
            <v>Kernave_Province</v>
          </cell>
          <cell r="Q122">
            <v>249</v>
          </cell>
          <cell r="R122">
            <v>240</v>
          </cell>
        </row>
        <row r="123">
          <cell r="C123" t="str">
            <v>Hrodna_Province</v>
          </cell>
          <cell r="Q123">
            <v>249</v>
          </cell>
          <cell r="R123">
            <v>229</v>
          </cell>
        </row>
        <row r="124">
          <cell r="C124" t="str">
            <v>Riga_Province</v>
          </cell>
          <cell r="Q124">
            <v>250</v>
          </cell>
          <cell r="R124">
            <v>255</v>
          </cell>
        </row>
        <row r="125">
          <cell r="C125" t="str">
            <v>Kolyvan_Province</v>
          </cell>
          <cell r="Q125">
            <v>255</v>
          </cell>
          <cell r="R125">
            <v>273</v>
          </cell>
        </row>
        <row r="126">
          <cell r="C126" t="str">
            <v>Chandax_Province</v>
          </cell>
          <cell r="Q126">
            <v>258</v>
          </cell>
          <cell r="R126">
            <v>100</v>
          </cell>
        </row>
        <row r="127">
          <cell r="C127" t="str">
            <v>Volodymyr_Province</v>
          </cell>
          <cell r="Q127">
            <v>259</v>
          </cell>
          <cell r="R127">
            <v>213</v>
          </cell>
        </row>
        <row r="128">
          <cell r="C128" t="str">
            <v>Halych_Province</v>
          </cell>
          <cell r="Q128">
            <v>262</v>
          </cell>
          <cell r="R128">
            <v>200</v>
          </cell>
        </row>
        <row r="129">
          <cell r="C129" t="str">
            <v>Tarnovo_Province</v>
          </cell>
          <cell r="Q129">
            <v>262</v>
          </cell>
          <cell r="R129">
            <v>156</v>
          </cell>
        </row>
        <row r="130">
          <cell r="C130" t="str">
            <v>Severin_Province</v>
          </cell>
          <cell r="Q130">
            <v>266</v>
          </cell>
          <cell r="R130">
            <v>168</v>
          </cell>
        </row>
        <row r="131">
          <cell r="C131" t="str">
            <v>Adrianople_Province</v>
          </cell>
          <cell r="Q131">
            <v>268</v>
          </cell>
          <cell r="R131">
            <v>145</v>
          </cell>
        </row>
        <row r="132">
          <cell r="C132" t="str">
            <v>Smyrna_Province</v>
          </cell>
          <cell r="Q132">
            <v>271</v>
          </cell>
          <cell r="R132">
            <v>122</v>
          </cell>
        </row>
        <row r="133">
          <cell r="C133" t="str">
            <v>Turov_Province</v>
          </cell>
          <cell r="Q133">
            <v>274</v>
          </cell>
          <cell r="R133">
            <v>222</v>
          </cell>
        </row>
        <row r="134">
          <cell r="C134" t="str">
            <v>Iasi_Province</v>
          </cell>
          <cell r="Q134">
            <v>276</v>
          </cell>
          <cell r="R134">
            <v>185</v>
          </cell>
        </row>
        <row r="135">
          <cell r="C135" t="str">
            <v>Polotsk_Province</v>
          </cell>
          <cell r="Q135">
            <v>282</v>
          </cell>
          <cell r="R135">
            <v>244</v>
          </cell>
        </row>
        <row r="136">
          <cell r="C136" t="str">
            <v>Pskov_Province</v>
          </cell>
          <cell r="Q136">
            <v>283</v>
          </cell>
          <cell r="R136">
            <v>260</v>
          </cell>
        </row>
        <row r="137">
          <cell r="C137" t="str">
            <v>Constantinople_Province</v>
          </cell>
          <cell r="Q137">
            <v>284</v>
          </cell>
          <cell r="R137">
            <v>142</v>
          </cell>
        </row>
        <row r="138">
          <cell r="C138" t="str">
            <v>Nicaea_Province</v>
          </cell>
          <cell r="Q138">
            <v>291</v>
          </cell>
          <cell r="R138">
            <v>137</v>
          </cell>
        </row>
        <row r="139">
          <cell r="C139" t="str">
            <v>Alexandria_Province</v>
          </cell>
          <cell r="Q139">
            <v>293</v>
          </cell>
          <cell r="R139">
            <v>70</v>
          </cell>
        </row>
        <row r="140">
          <cell r="C140" t="str">
            <v>Kiev_Province</v>
          </cell>
          <cell r="Q140">
            <v>297</v>
          </cell>
          <cell r="R140">
            <v>209</v>
          </cell>
        </row>
        <row r="141">
          <cell r="C141" t="str">
            <v>Attaleia_Province</v>
          </cell>
          <cell r="Q141">
            <v>297</v>
          </cell>
          <cell r="R141">
            <v>114</v>
          </cell>
        </row>
        <row r="142">
          <cell r="C142" t="str">
            <v>Cairo_Province</v>
          </cell>
          <cell r="Q142">
            <v>302</v>
          </cell>
          <cell r="R142">
            <v>61</v>
          </cell>
        </row>
        <row r="143">
          <cell r="C143" t="str">
            <v>Novgorod_Province</v>
          </cell>
          <cell r="Q143">
            <v>304</v>
          </cell>
          <cell r="R143">
            <v>267</v>
          </cell>
        </row>
        <row r="144">
          <cell r="C144" t="str">
            <v>Pereyaslav_Province</v>
          </cell>
          <cell r="Q144">
            <v>304</v>
          </cell>
          <cell r="R144">
            <v>206</v>
          </cell>
        </row>
        <row r="145">
          <cell r="C145" t="str">
            <v>Chernigov_Province</v>
          </cell>
          <cell r="Q145">
            <v>305</v>
          </cell>
          <cell r="R145">
            <v>218</v>
          </cell>
        </row>
        <row r="146">
          <cell r="C146" t="str">
            <v>Damietta_Province</v>
          </cell>
          <cell r="Q146">
            <v>306</v>
          </cell>
          <cell r="R146">
            <v>72</v>
          </cell>
        </row>
        <row r="147">
          <cell r="C147" t="str">
            <v>Smolensk_Province</v>
          </cell>
          <cell r="Q147">
            <v>309</v>
          </cell>
          <cell r="R147">
            <v>241</v>
          </cell>
        </row>
        <row r="148">
          <cell r="C148" t="str">
            <v>Konya_Province</v>
          </cell>
          <cell r="Q148">
            <v>310</v>
          </cell>
          <cell r="R148">
            <v>118</v>
          </cell>
        </row>
        <row r="149">
          <cell r="C149" t="str">
            <v>Angora_Province</v>
          </cell>
          <cell r="Q149">
            <v>312</v>
          </cell>
          <cell r="R149">
            <v>132</v>
          </cell>
        </row>
        <row r="150">
          <cell r="C150" t="str">
            <v>Qus_Province</v>
          </cell>
          <cell r="Q150">
            <v>313</v>
          </cell>
          <cell r="R150">
            <v>32</v>
          </cell>
        </row>
        <row r="151">
          <cell r="C151" t="str">
            <v>Lefkosia_Province</v>
          </cell>
          <cell r="Q151">
            <v>318</v>
          </cell>
          <cell r="R151">
            <v>99</v>
          </cell>
        </row>
        <row r="152">
          <cell r="C152" t="str">
            <v>Chersonesos_Province</v>
          </cell>
          <cell r="Q152">
            <v>319</v>
          </cell>
          <cell r="R152">
            <v>167</v>
          </cell>
        </row>
        <row r="153">
          <cell r="C153" t="str">
            <v>Ascalon_Province</v>
          </cell>
          <cell r="Q153">
            <v>325</v>
          </cell>
          <cell r="R153">
            <v>72</v>
          </cell>
        </row>
        <row r="154">
          <cell r="C154" t="str">
            <v>Sinop_Province</v>
          </cell>
          <cell r="Q154">
            <v>329</v>
          </cell>
          <cell r="R154">
            <v>148</v>
          </cell>
        </row>
        <row r="155">
          <cell r="C155" t="str">
            <v>Al_Aqaba_Province</v>
          </cell>
          <cell r="Q155">
            <v>329</v>
          </cell>
          <cell r="R155">
            <v>59</v>
          </cell>
        </row>
        <row r="156">
          <cell r="C156" t="str">
            <v>Jerusalem_Province</v>
          </cell>
          <cell r="Q156">
            <v>330</v>
          </cell>
          <cell r="R156">
            <v>74</v>
          </cell>
        </row>
        <row r="157">
          <cell r="C157" t="str">
            <v>Acre_Province</v>
          </cell>
          <cell r="Q157">
            <v>331</v>
          </cell>
          <cell r="R157">
            <v>83</v>
          </cell>
        </row>
        <row r="158">
          <cell r="C158" t="str">
            <v>Caesarea_Province</v>
          </cell>
          <cell r="Q158">
            <v>333</v>
          </cell>
          <cell r="R158">
            <v>124</v>
          </cell>
        </row>
        <row r="159">
          <cell r="C159" t="str">
            <v>Sis_Province</v>
          </cell>
          <cell r="Q159">
            <v>335</v>
          </cell>
          <cell r="R159">
            <v>116</v>
          </cell>
        </row>
        <row r="160">
          <cell r="C160" t="str">
            <v>Tripoli_Province</v>
          </cell>
          <cell r="Q160">
            <v>336</v>
          </cell>
          <cell r="R160">
            <v>97</v>
          </cell>
        </row>
        <row r="161">
          <cell r="C161" t="str">
            <v>Antioch_Province</v>
          </cell>
          <cell r="Q161">
            <v>338</v>
          </cell>
          <cell r="R161">
            <v>106</v>
          </cell>
        </row>
        <row r="162">
          <cell r="C162" t="str">
            <v>Damascus_Province</v>
          </cell>
          <cell r="Q162">
            <v>343</v>
          </cell>
          <cell r="R162">
            <v>90</v>
          </cell>
        </row>
        <row r="163">
          <cell r="C163" t="str">
            <v>Sives_Province</v>
          </cell>
          <cell r="Q163">
            <v>344</v>
          </cell>
          <cell r="R163">
            <v>132</v>
          </cell>
        </row>
        <row r="164">
          <cell r="C164" t="str">
            <v>Tmutarakan_Province</v>
          </cell>
          <cell r="Q164">
            <v>346</v>
          </cell>
          <cell r="R164">
            <v>171</v>
          </cell>
        </row>
        <row r="165">
          <cell r="C165" t="str">
            <v>Aleppo_Province</v>
          </cell>
          <cell r="Q165">
            <v>347</v>
          </cell>
          <cell r="R165">
            <v>108</v>
          </cell>
        </row>
        <row r="166">
          <cell r="C166" t="str">
            <v>Malatya_Province</v>
          </cell>
          <cell r="Q166">
            <v>351</v>
          </cell>
          <cell r="R166">
            <v>122</v>
          </cell>
        </row>
        <row r="167">
          <cell r="C167" t="str">
            <v>Rustov_Province</v>
          </cell>
          <cell r="Q167">
            <v>355</v>
          </cell>
          <cell r="R167">
            <v>259</v>
          </cell>
        </row>
        <row r="168">
          <cell r="C168" t="str">
            <v>Edessa_Province</v>
          </cell>
          <cell r="Q168">
            <v>355</v>
          </cell>
          <cell r="R168">
            <v>114</v>
          </cell>
        </row>
        <row r="169">
          <cell r="C169" t="str">
            <v>Tayma_Province</v>
          </cell>
          <cell r="Q169">
            <v>355</v>
          </cell>
          <cell r="R169">
            <v>44</v>
          </cell>
        </row>
        <row r="170">
          <cell r="C170" t="str">
            <v>Ar_Raqqah_Province</v>
          </cell>
          <cell r="Q170">
            <v>361</v>
          </cell>
          <cell r="R170">
            <v>106</v>
          </cell>
        </row>
        <row r="171">
          <cell r="C171" t="str">
            <v>Trebizond_Province</v>
          </cell>
          <cell r="Q171">
            <v>362</v>
          </cell>
          <cell r="R171">
            <v>141</v>
          </cell>
        </row>
        <row r="172">
          <cell r="C172" t="str">
            <v>Azaq_Province</v>
          </cell>
          <cell r="Q172">
            <v>362</v>
          </cell>
          <cell r="R172">
            <v>186</v>
          </cell>
        </row>
        <row r="173">
          <cell r="C173" t="str">
            <v>Mecca_Province</v>
          </cell>
          <cell r="Q173">
            <v>364</v>
          </cell>
          <cell r="R173">
            <v>1</v>
          </cell>
        </row>
        <row r="174">
          <cell r="C174" t="str">
            <v>Suzdal_Province</v>
          </cell>
          <cell r="Q174">
            <v>364</v>
          </cell>
          <cell r="R174">
            <v>252</v>
          </cell>
        </row>
        <row r="175">
          <cell r="C175" t="str">
            <v>Hasankeyf_Province</v>
          </cell>
          <cell r="Q175">
            <v>370</v>
          </cell>
          <cell r="R175">
            <v>118</v>
          </cell>
        </row>
        <row r="176">
          <cell r="C176" t="str">
            <v>Ryazan_Province</v>
          </cell>
          <cell r="Q176">
            <v>374</v>
          </cell>
          <cell r="R176">
            <v>239</v>
          </cell>
        </row>
        <row r="177">
          <cell r="C177" t="str">
            <v>Erzurum_Province</v>
          </cell>
          <cell r="Q177">
            <v>375</v>
          </cell>
          <cell r="R177">
            <v>133</v>
          </cell>
        </row>
        <row r="178">
          <cell r="C178" t="str">
            <v>Sarkel_Province</v>
          </cell>
          <cell r="Q178">
            <v>383</v>
          </cell>
          <cell r="R178">
            <v>191</v>
          </cell>
        </row>
        <row r="179">
          <cell r="C179" t="str">
            <v>Sharukan_Province</v>
          </cell>
          <cell r="Q179">
            <v>383</v>
          </cell>
          <cell r="R179">
            <v>191</v>
          </cell>
        </row>
        <row r="180">
          <cell r="C180" t="str">
            <v>Kutaisi_Province</v>
          </cell>
          <cell r="Q180">
            <v>386</v>
          </cell>
          <cell r="R180">
            <v>151</v>
          </cell>
        </row>
        <row r="181">
          <cell r="C181" t="str">
            <v>Mosul_Province</v>
          </cell>
          <cell r="Q181">
            <v>387</v>
          </cell>
          <cell r="R181">
            <v>108</v>
          </cell>
        </row>
        <row r="182">
          <cell r="C182" t="str">
            <v>Ani_Province</v>
          </cell>
          <cell r="Q182">
            <v>393</v>
          </cell>
          <cell r="R182">
            <v>136</v>
          </cell>
        </row>
        <row r="183">
          <cell r="C183" t="str">
            <v>Baghdad_Province</v>
          </cell>
          <cell r="Q183">
            <v>396</v>
          </cell>
          <cell r="R183">
            <v>88</v>
          </cell>
        </row>
        <row r="184">
          <cell r="C184" t="str">
            <v>Tbilisi_Province</v>
          </cell>
          <cell r="Q184">
            <v>400</v>
          </cell>
          <cell r="R184">
            <v>143</v>
          </cell>
        </row>
        <row r="185">
          <cell r="C185" t="str">
            <v>Tabriz_Province</v>
          </cell>
          <cell r="Q185">
            <v>411</v>
          </cell>
          <cell r="R185">
            <v>199</v>
          </cell>
        </row>
        <row r="186">
          <cell r="C186" t="str">
            <v>Wasit_Province</v>
          </cell>
          <cell r="Q186">
            <v>414</v>
          </cell>
          <cell r="R186">
            <v>77</v>
          </cell>
        </row>
        <row r="187">
          <cell r="C187" t="str">
            <v>Basra_Province</v>
          </cell>
          <cell r="Q187">
            <v>421</v>
          </cell>
          <cell r="R187">
            <v>65</v>
          </cell>
        </row>
        <row r="188">
          <cell r="C188" t="str">
            <v>Saqsin_Province</v>
          </cell>
          <cell r="Q188">
            <v>423</v>
          </cell>
          <cell r="R188">
            <v>178</v>
          </cell>
        </row>
        <row r="189">
          <cell r="C189" t="str">
            <v>Derbent_Province</v>
          </cell>
          <cell r="Q189">
            <v>425</v>
          </cell>
          <cell r="R189">
            <v>146</v>
          </cell>
        </row>
        <row r="190">
          <cell r="C190" t="str">
            <v>Hamadan_Province</v>
          </cell>
          <cell r="Q190">
            <v>425</v>
          </cell>
          <cell r="R190">
            <v>97</v>
          </cell>
        </row>
        <row r="191">
          <cell r="C191" t="str">
            <v>Bulgar_Province</v>
          </cell>
          <cell r="Q191">
            <v>433</v>
          </cell>
          <cell r="R191">
            <v>241</v>
          </cell>
        </row>
        <row r="192">
          <cell r="C192" t="str">
            <v>Baku_Province</v>
          </cell>
          <cell r="Q192">
            <v>434</v>
          </cell>
          <cell r="R192">
            <v>137</v>
          </cell>
        </row>
        <row r="193">
          <cell r="C193" t="str">
            <v>Al_Ahsa_Province</v>
          </cell>
          <cell r="Q193">
            <v>435</v>
          </cell>
          <cell r="R193">
            <v>29</v>
          </cell>
        </row>
        <row r="194">
          <cell r="C194" t="str">
            <v>Alamut_Province</v>
          </cell>
          <cell r="Q194">
            <v>438</v>
          </cell>
          <cell r="R194">
            <v>108</v>
          </cell>
        </row>
        <row r="195">
          <cell r="C195" t="str">
            <v>Aktobe_Province</v>
          </cell>
          <cell r="Q195">
            <v>445</v>
          </cell>
          <cell r="R195">
            <v>186</v>
          </cell>
        </row>
        <row r="196">
          <cell r="C196" t="str">
            <v>Ray_Province</v>
          </cell>
          <cell r="Q196">
            <v>449</v>
          </cell>
          <cell r="R196">
            <v>101</v>
          </cell>
        </row>
        <row r="197">
          <cell r="C197" t="str">
            <v>Isfahan_Province</v>
          </cell>
          <cell r="Q197">
            <v>453</v>
          </cell>
          <cell r="R197">
            <v>81</v>
          </cell>
        </row>
        <row r="198">
          <cell r="C198" t="str">
            <v>Shiraz_Province</v>
          </cell>
          <cell r="Q198">
            <v>457</v>
          </cell>
          <cell r="R198">
            <v>57</v>
          </cell>
        </row>
        <row r="199">
          <cell r="C199" t="str">
            <v>Yazd_Province</v>
          </cell>
          <cell r="Q199">
            <v>472</v>
          </cell>
          <cell r="R199">
            <v>79</v>
          </cell>
        </row>
        <row r="200">
          <cell r="C200" t="str">
            <v>Kerman_Province</v>
          </cell>
          <cell r="Q200">
            <v>487</v>
          </cell>
          <cell r="R200">
            <v>64</v>
          </cell>
        </row>
        <row r="201">
          <cell r="C201" t="str">
            <v>Neyshabur_Province</v>
          </cell>
          <cell r="Q201">
            <v>498</v>
          </cell>
          <cell r="R201">
            <v>107</v>
          </cell>
        </row>
        <row r="202">
          <cell r="C202" t="str">
            <v>Konjikala_Province</v>
          </cell>
          <cell r="Q202">
            <v>498</v>
          </cell>
          <cell r="R202">
            <v>120</v>
          </cell>
        </row>
        <row r="203">
          <cell r="C203" t="str">
            <v>Urgench_Province</v>
          </cell>
          <cell r="Q203">
            <v>505</v>
          </cell>
          <cell r="R203">
            <v>147</v>
          </cell>
        </row>
        <row r="204">
          <cell r="C204" t="str">
            <v>Merv_Province</v>
          </cell>
          <cell r="Q204">
            <v>508</v>
          </cell>
          <cell r="R204">
            <v>114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D125"/>
  <sheetViews>
    <sheetView tabSelected="1" topLeftCell="A64" zoomScaleNormal="100" workbookViewId="0">
      <selection activeCell="K93" sqref="K93"/>
    </sheetView>
  </sheetViews>
  <sheetFormatPr defaultRowHeight="15" x14ac:dyDescent="0.25"/>
  <cols>
    <col min="2" max="2" width="10" style="3" bestFit="1" customWidth="1"/>
    <col min="3" max="3" width="9.42578125" style="3" bestFit="1" customWidth="1"/>
    <col min="4" max="4" width="11.140625" bestFit="1" customWidth="1"/>
    <col min="5" max="5" width="35" style="5" bestFit="1" customWidth="1"/>
    <col min="6" max="6" width="75.28515625" style="5" bestFit="1" customWidth="1"/>
    <col min="7" max="7" width="22.5703125" style="18" bestFit="1" customWidth="1"/>
    <col min="8" max="9" width="3.5703125" style="6" bestFit="1" customWidth="1"/>
    <col min="10" max="11" width="13.28515625" bestFit="1" customWidth="1"/>
    <col min="49" max="49" width="9.85546875" bestFit="1" customWidth="1"/>
  </cols>
  <sheetData>
    <row r="1" spans="1:56" x14ac:dyDescent="0.25">
      <c r="A1" s="2" t="str">
        <f>A5</f>
        <v>A5</v>
      </c>
      <c r="B1" s="2"/>
      <c r="C1" s="2"/>
      <c r="D1" s="2"/>
      <c r="E1" s="23"/>
      <c r="F1" s="25"/>
    </row>
    <row r="2" spans="1:56" x14ac:dyDescent="0.25">
      <c r="A2" s="2" t="str">
        <f>AX124</f>
        <v>AX124</v>
      </c>
      <c r="B2" s="2"/>
      <c r="C2" s="2"/>
      <c r="D2" s="2"/>
      <c r="E2" s="23"/>
      <c r="F2" s="25"/>
    </row>
    <row r="3" spans="1:56" x14ac:dyDescent="0.25">
      <c r="C3" s="3" t="s">
        <v>130</v>
      </c>
      <c r="D3" s="3">
        <v>1132</v>
      </c>
    </row>
    <row r="4" spans="1:56" x14ac:dyDescent="0.25">
      <c r="A4" s="27"/>
      <c r="B4" s="26"/>
      <c r="C4" s="26"/>
      <c r="D4" s="27"/>
      <c r="E4" s="28"/>
      <c r="F4" s="28"/>
      <c r="G4" s="29"/>
      <c r="H4" s="30"/>
      <c r="I4" s="30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1:56" ht="15.75" thickBot="1" x14ac:dyDescent="0.3">
      <c r="A5" s="1" t="str">
        <f>ADDRESS(ROW(), COLUMN(),4)</f>
        <v>A5</v>
      </c>
      <c r="B5" s="30"/>
      <c r="C5" s="30"/>
      <c r="D5" s="29"/>
      <c r="E5" s="28"/>
      <c r="F5" s="28"/>
      <c r="G5" s="29"/>
      <c r="H5" s="19" t="s">
        <v>5</v>
      </c>
      <c r="I5" s="19"/>
      <c r="J5" s="6">
        <v>1</v>
      </c>
      <c r="K5" s="6">
        <v>2</v>
      </c>
      <c r="L5" s="6">
        <v>3</v>
      </c>
      <c r="M5" s="6">
        <v>4</v>
      </c>
      <c r="N5" s="6">
        <v>5</v>
      </c>
      <c r="O5" s="6">
        <v>6</v>
      </c>
      <c r="P5" s="6">
        <v>7</v>
      </c>
      <c r="Q5" s="6">
        <v>8</v>
      </c>
      <c r="R5" s="6">
        <v>9</v>
      </c>
      <c r="S5" s="6">
        <v>10</v>
      </c>
      <c r="T5" s="6">
        <v>11</v>
      </c>
      <c r="U5" s="6">
        <v>12</v>
      </c>
      <c r="V5" s="6">
        <v>13</v>
      </c>
      <c r="W5" s="6">
        <v>14</v>
      </c>
      <c r="X5" s="6">
        <v>15</v>
      </c>
      <c r="Y5" s="6">
        <v>16</v>
      </c>
      <c r="Z5" s="6">
        <v>17</v>
      </c>
      <c r="AA5" s="6">
        <v>18</v>
      </c>
      <c r="AB5" s="6">
        <v>19</v>
      </c>
      <c r="AC5" s="6">
        <v>20</v>
      </c>
      <c r="AD5" s="6">
        <v>21</v>
      </c>
      <c r="AE5" s="6">
        <v>22</v>
      </c>
      <c r="AF5" s="6">
        <v>23</v>
      </c>
      <c r="AG5" s="6">
        <v>24</v>
      </c>
      <c r="AH5" s="6">
        <v>25</v>
      </c>
      <c r="AI5" s="6">
        <v>26</v>
      </c>
      <c r="AJ5" s="6">
        <v>27</v>
      </c>
      <c r="AK5" s="6">
        <v>28</v>
      </c>
      <c r="AL5" s="6">
        <v>29</v>
      </c>
      <c r="AM5" s="6">
        <v>30</v>
      </c>
      <c r="AN5" s="6">
        <v>31</v>
      </c>
      <c r="AO5" s="6">
        <v>32</v>
      </c>
      <c r="AP5" s="6">
        <v>33</v>
      </c>
      <c r="AQ5" s="6">
        <v>34</v>
      </c>
      <c r="AR5" s="6">
        <v>35</v>
      </c>
      <c r="AS5" s="6">
        <v>36</v>
      </c>
      <c r="AT5" s="6">
        <v>37</v>
      </c>
      <c r="AU5" s="6">
        <v>38</v>
      </c>
      <c r="AV5" s="6">
        <v>39</v>
      </c>
      <c r="AW5" s="6">
        <v>40</v>
      </c>
      <c r="AX5" s="31"/>
      <c r="AY5" s="4"/>
      <c r="AZ5" s="4"/>
      <c r="BA5" s="4"/>
      <c r="BB5" s="4"/>
      <c r="BC5" s="4"/>
      <c r="BD5" s="4"/>
    </row>
    <row r="6" spans="1:56" x14ac:dyDescent="0.25">
      <c r="A6" s="26" t="s">
        <v>129</v>
      </c>
      <c r="B6" s="35" t="s">
        <v>2</v>
      </c>
      <c r="C6" s="33" t="s">
        <v>3</v>
      </c>
      <c r="D6" s="33" t="s">
        <v>0</v>
      </c>
      <c r="E6" s="34" t="s">
        <v>1</v>
      </c>
      <c r="F6" s="34" t="s">
        <v>19</v>
      </c>
      <c r="G6" s="10" t="s">
        <v>4</v>
      </c>
      <c r="H6" s="20" t="s">
        <v>6</v>
      </c>
      <c r="I6" s="20" t="s">
        <v>7</v>
      </c>
      <c r="J6" s="10" t="s">
        <v>11</v>
      </c>
      <c r="K6" s="10" t="s">
        <v>11</v>
      </c>
      <c r="L6" s="10" t="s">
        <v>11</v>
      </c>
      <c r="M6" s="10" t="s">
        <v>11</v>
      </c>
      <c r="N6" s="10" t="s">
        <v>11</v>
      </c>
      <c r="O6" s="10" t="s">
        <v>11</v>
      </c>
      <c r="P6" s="10" t="s">
        <v>11</v>
      </c>
      <c r="Q6" s="10" t="s">
        <v>11</v>
      </c>
      <c r="R6" s="10" t="s">
        <v>11</v>
      </c>
      <c r="S6" s="10" t="s">
        <v>11</v>
      </c>
      <c r="T6" s="10" t="s">
        <v>11</v>
      </c>
      <c r="U6" s="10" t="s">
        <v>11</v>
      </c>
      <c r="V6" s="10" t="s">
        <v>11</v>
      </c>
      <c r="W6" s="10" t="s">
        <v>11</v>
      </c>
      <c r="X6" s="10" t="s">
        <v>11</v>
      </c>
      <c r="Y6" s="10" t="s">
        <v>11</v>
      </c>
      <c r="Z6" s="10" t="s">
        <v>11</v>
      </c>
      <c r="AA6" s="10" t="s">
        <v>11</v>
      </c>
      <c r="AB6" s="10" t="s">
        <v>11</v>
      </c>
      <c r="AC6" s="10" t="s">
        <v>11</v>
      </c>
      <c r="AD6" s="10" t="s">
        <v>11</v>
      </c>
      <c r="AE6" s="10" t="s">
        <v>11</v>
      </c>
      <c r="AF6" s="10" t="s">
        <v>11</v>
      </c>
      <c r="AG6" s="10" t="s">
        <v>11</v>
      </c>
      <c r="AH6" s="10" t="s">
        <v>11</v>
      </c>
      <c r="AI6" s="10" t="s">
        <v>11</v>
      </c>
      <c r="AJ6" s="10" t="s">
        <v>11</v>
      </c>
      <c r="AK6" s="10" t="s">
        <v>11</v>
      </c>
      <c r="AL6" s="10" t="s">
        <v>11</v>
      </c>
      <c r="AM6" s="10" t="s">
        <v>11</v>
      </c>
      <c r="AN6" s="10" t="s">
        <v>11</v>
      </c>
      <c r="AO6" s="10" t="s">
        <v>11</v>
      </c>
      <c r="AP6" s="10" t="s">
        <v>11</v>
      </c>
      <c r="AQ6" s="10" t="s">
        <v>11</v>
      </c>
      <c r="AR6" s="10" t="s">
        <v>11</v>
      </c>
      <c r="AS6" s="10" t="s">
        <v>11</v>
      </c>
      <c r="AT6" s="10" t="s">
        <v>11</v>
      </c>
      <c r="AU6" s="10" t="s">
        <v>11</v>
      </c>
      <c r="AV6" s="10" t="s">
        <v>11</v>
      </c>
      <c r="AW6" s="11" t="s">
        <v>11</v>
      </c>
      <c r="AX6" s="27"/>
    </row>
    <row r="7" spans="1:56" x14ac:dyDescent="0.25">
      <c r="A7" s="26">
        <f>$D$3+B7</f>
        <v>1132</v>
      </c>
      <c r="B7" s="22">
        <v>0</v>
      </c>
      <c r="C7" s="7"/>
      <c r="D7" s="17" t="s">
        <v>8</v>
      </c>
      <c r="E7" s="24" t="s">
        <v>12</v>
      </c>
      <c r="F7" s="32"/>
      <c r="G7" s="21"/>
      <c r="H7" s="8"/>
      <c r="I7" s="8"/>
      <c r="J7" s="2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12"/>
      <c r="AX7" s="27"/>
    </row>
    <row r="8" spans="1:56" x14ac:dyDescent="0.25">
      <c r="A8" s="26">
        <f t="shared" ref="A8:A71" si="0">$D$3+B8</f>
        <v>1134</v>
      </c>
      <c r="B8" s="22">
        <v>2</v>
      </c>
      <c r="C8" s="7"/>
      <c r="D8" s="17" t="s">
        <v>8</v>
      </c>
      <c r="E8" s="24" t="s">
        <v>13</v>
      </c>
      <c r="F8" s="32"/>
      <c r="G8" s="21"/>
      <c r="H8" s="8"/>
      <c r="I8" s="8"/>
      <c r="J8" s="21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12"/>
      <c r="AX8" s="27"/>
    </row>
    <row r="9" spans="1:56" x14ac:dyDescent="0.25">
      <c r="A9" s="26">
        <f t="shared" si="0"/>
        <v>1140</v>
      </c>
      <c r="B9" s="22">
        <v>8</v>
      </c>
      <c r="C9" s="7"/>
      <c r="D9" s="17" t="s">
        <v>8</v>
      </c>
      <c r="E9" s="24" t="s">
        <v>14</v>
      </c>
      <c r="F9" s="32" t="s">
        <v>131</v>
      </c>
      <c r="G9" s="21"/>
      <c r="H9" s="8"/>
      <c r="I9" s="8"/>
      <c r="J9" s="2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12"/>
      <c r="AX9" s="27"/>
    </row>
    <row r="10" spans="1:56" x14ac:dyDescent="0.25">
      <c r="A10" s="26">
        <f t="shared" si="0"/>
        <v>1144</v>
      </c>
      <c r="B10" s="7">
        <v>12</v>
      </c>
      <c r="C10" s="7"/>
      <c r="D10" s="17" t="s">
        <v>8</v>
      </c>
      <c r="E10" s="24" t="s">
        <v>15</v>
      </c>
      <c r="F10" s="32"/>
      <c r="G10" s="21"/>
      <c r="H10" s="8"/>
      <c r="I10" s="8"/>
      <c r="J10" s="21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27"/>
    </row>
    <row r="11" spans="1:56" x14ac:dyDescent="0.25">
      <c r="A11" s="26">
        <f t="shared" si="0"/>
        <v>1146</v>
      </c>
      <c r="B11" s="7">
        <v>14</v>
      </c>
      <c r="C11" s="7">
        <v>24</v>
      </c>
      <c r="D11" s="17" t="s">
        <v>8</v>
      </c>
      <c r="E11" s="24" t="s">
        <v>16</v>
      </c>
      <c r="F11" s="32" t="s">
        <v>132</v>
      </c>
      <c r="G11" s="21"/>
      <c r="H11" s="8"/>
      <c r="I11" s="8"/>
      <c r="J11" s="2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27"/>
    </row>
    <row r="12" spans="1:56" x14ac:dyDescent="0.25">
      <c r="A12" s="26">
        <f t="shared" si="0"/>
        <v>1148</v>
      </c>
      <c r="B12" s="7">
        <v>16</v>
      </c>
      <c r="C12" s="7"/>
      <c r="D12" s="17" t="s">
        <v>8</v>
      </c>
      <c r="E12" s="24" t="s">
        <v>17</v>
      </c>
      <c r="F12" s="32" t="s">
        <v>133</v>
      </c>
      <c r="G12" s="21"/>
      <c r="H12" s="8"/>
      <c r="I12" s="8"/>
      <c r="J12" s="2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27"/>
    </row>
    <row r="13" spans="1:56" x14ac:dyDescent="0.25">
      <c r="A13" s="26">
        <f t="shared" si="0"/>
        <v>1152</v>
      </c>
      <c r="B13" s="7">
        <v>20</v>
      </c>
      <c r="C13" s="7">
        <v>28</v>
      </c>
      <c r="D13" s="17" t="s">
        <v>8</v>
      </c>
      <c r="E13" s="24" t="s">
        <v>18</v>
      </c>
      <c r="F13" s="32"/>
      <c r="G13" s="21"/>
      <c r="H13" s="8"/>
      <c r="I13" s="8"/>
      <c r="J13" s="21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27"/>
    </row>
    <row r="14" spans="1:56" x14ac:dyDescent="0.25">
      <c r="A14" s="26">
        <f t="shared" si="0"/>
        <v>1154</v>
      </c>
      <c r="B14" s="7">
        <v>22</v>
      </c>
      <c r="C14" s="7"/>
      <c r="D14" s="17" t="s">
        <v>8</v>
      </c>
      <c r="E14" s="24" t="s">
        <v>20</v>
      </c>
      <c r="F14" s="32"/>
      <c r="G14" s="21"/>
      <c r="H14" s="8"/>
      <c r="I14" s="8"/>
      <c r="J14" s="21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27"/>
    </row>
    <row r="15" spans="1:56" x14ac:dyDescent="0.25">
      <c r="A15" s="26">
        <f t="shared" si="0"/>
        <v>1157</v>
      </c>
      <c r="B15" s="7">
        <v>25</v>
      </c>
      <c r="C15" s="7">
        <v>45</v>
      </c>
      <c r="D15" s="17" t="s">
        <v>8</v>
      </c>
      <c r="E15" s="24" t="s">
        <v>21</v>
      </c>
      <c r="F15" s="32"/>
      <c r="G15" s="21"/>
      <c r="H15" s="8"/>
      <c r="I15" s="8"/>
      <c r="J15" s="21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27"/>
    </row>
    <row r="16" spans="1:56" x14ac:dyDescent="0.25">
      <c r="A16" s="26">
        <f t="shared" si="0"/>
        <v>1158</v>
      </c>
      <c r="B16" s="7">
        <v>26</v>
      </c>
      <c r="C16" s="7"/>
      <c r="D16" s="17" t="s">
        <v>8</v>
      </c>
      <c r="E16" s="24" t="s">
        <v>17</v>
      </c>
      <c r="F16" s="32"/>
      <c r="G16" s="21"/>
      <c r="H16" s="8"/>
      <c r="I16" s="8"/>
      <c r="J16" s="21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27"/>
    </row>
    <row r="17" spans="1:50" x14ac:dyDescent="0.25">
      <c r="A17" s="26">
        <f t="shared" si="0"/>
        <v>1170</v>
      </c>
      <c r="B17" s="7">
        <v>38</v>
      </c>
      <c r="C17" s="7"/>
      <c r="D17" s="17" t="s">
        <v>8</v>
      </c>
      <c r="E17" s="24" t="s">
        <v>22</v>
      </c>
      <c r="F17" s="32"/>
      <c r="G17" s="21"/>
      <c r="H17" s="8"/>
      <c r="I17" s="8"/>
      <c r="J17" s="21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27"/>
    </row>
    <row r="18" spans="1:50" x14ac:dyDescent="0.25">
      <c r="A18" s="26">
        <f t="shared" si="0"/>
        <v>1176</v>
      </c>
      <c r="B18" s="7">
        <v>44</v>
      </c>
      <c r="C18" s="7"/>
      <c r="D18" s="17" t="s">
        <v>8</v>
      </c>
      <c r="E18" s="24" t="s">
        <v>23</v>
      </c>
      <c r="F18" s="32"/>
      <c r="G18" s="21"/>
      <c r="H18" s="8"/>
      <c r="I18" s="8"/>
      <c r="J18" s="21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27"/>
    </row>
    <row r="19" spans="1:50" x14ac:dyDescent="0.25">
      <c r="A19" s="26">
        <f t="shared" si="0"/>
        <v>1177</v>
      </c>
      <c r="B19" s="7">
        <v>45</v>
      </c>
      <c r="C19" s="7">
        <v>60</v>
      </c>
      <c r="D19" s="17" t="s">
        <v>8</v>
      </c>
      <c r="E19" s="24" t="s">
        <v>24</v>
      </c>
      <c r="F19" s="32"/>
      <c r="G19" s="21"/>
      <c r="H19" s="8"/>
      <c r="I19" s="8"/>
      <c r="J19" s="21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27"/>
    </row>
    <row r="20" spans="1:50" x14ac:dyDescent="0.25">
      <c r="A20" s="26">
        <f t="shared" si="0"/>
        <v>1178</v>
      </c>
      <c r="B20" s="7">
        <v>46</v>
      </c>
      <c r="C20" s="7"/>
      <c r="D20" s="17" t="s">
        <v>8</v>
      </c>
      <c r="E20" s="24" t="s">
        <v>25</v>
      </c>
      <c r="F20" s="32"/>
      <c r="G20" s="21"/>
      <c r="H20" s="8"/>
      <c r="I20" s="8"/>
      <c r="J20" s="2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27"/>
    </row>
    <row r="21" spans="1:50" x14ac:dyDescent="0.25">
      <c r="A21" s="26">
        <f t="shared" si="0"/>
        <v>1180</v>
      </c>
      <c r="B21" s="7">
        <v>48</v>
      </c>
      <c r="C21" s="7"/>
      <c r="D21" s="17" t="s">
        <v>8</v>
      </c>
      <c r="E21" s="24" t="s">
        <v>26</v>
      </c>
      <c r="F21" s="32"/>
      <c r="G21" s="21"/>
      <c r="H21" s="8"/>
      <c r="I21" s="8"/>
      <c r="J21" s="2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27"/>
    </row>
    <row r="22" spans="1:50" x14ac:dyDescent="0.25">
      <c r="A22" s="26">
        <f t="shared" si="0"/>
        <v>1181</v>
      </c>
      <c r="B22" s="7">
        <v>49</v>
      </c>
      <c r="C22" s="7"/>
      <c r="D22" s="17" t="s">
        <v>8</v>
      </c>
      <c r="E22" s="24" t="s">
        <v>27</v>
      </c>
      <c r="F22" s="32"/>
      <c r="G22" s="21"/>
      <c r="H22" s="8"/>
      <c r="I22" s="8"/>
      <c r="J22" s="2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27"/>
    </row>
    <row r="23" spans="1:50" x14ac:dyDescent="0.25">
      <c r="A23" s="26">
        <f t="shared" si="0"/>
        <v>1182</v>
      </c>
      <c r="B23" s="7">
        <v>50</v>
      </c>
      <c r="C23" s="7"/>
      <c r="D23" s="17" t="s">
        <v>8</v>
      </c>
      <c r="E23" s="24" t="s">
        <v>28</v>
      </c>
      <c r="F23" s="32"/>
      <c r="G23" s="21"/>
      <c r="H23" s="8"/>
      <c r="I23" s="8"/>
      <c r="J23" s="2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27"/>
    </row>
    <row r="24" spans="1:50" x14ac:dyDescent="0.25">
      <c r="A24" s="26">
        <f t="shared" si="0"/>
        <v>1183</v>
      </c>
      <c r="B24" s="7">
        <v>51</v>
      </c>
      <c r="C24" s="7">
        <v>60</v>
      </c>
      <c r="D24" s="17" t="s">
        <v>8</v>
      </c>
      <c r="E24" s="24" t="s">
        <v>29</v>
      </c>
      <c r="F24" s="32"/>
      <c r="G24" s="21"/>
      <c r="H24" s="8"/>
      <c r="I24" s="8"/>
      <c r="J24" s="2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27"/>
    </row>
    <row r="25" spans="1:50" x14ac:dyDescent="0.25">
      <c r="A25" s="26">
        <f t="shared" si="0"/>
        <v>1188</v>
      </c>
      <c r="B25" s="7">
        <v>56</v>
      </c>
      <c r="C25" s="7"/>
      <c r="D25" s="17" t="s">
        <v>8</v>
      </c>
      <c r="E25" s="24" t="s">
        <v>30</v>
      </c>
      <c r="F25" s="32"/>
      <c r="G25" s="21"/>
      <c r="H25" s="8"/>
      <c r="I25" s="8"/>
      <c r="J25" s="2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27"/>
    </row>
    <row r="26" spans="1:50" x14ac:dyDescent="0.25">
      <c r="A26" s="26">
        <f t="shared" si="0"/>
        <v>1191</v>
      </c>
      <c r="B26" s="7">
        <v>59</v>
      </c>
      <c r="C26" s="7"/>
      <c r="D26" s="17" t="s">
        <v>8</v>
      </c>
      <c r="E26" s="24" t="s">
        <v>31</v>
      </c>
      <c r="F26" s="32"/>
      <c r="G26" s="21"/>
      <c r="H26" s="8"/>
      <c r="I26" s="8"/>
      <c r="J26" s="2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27"/>
    </row>
    <row r="27" spans="1:50" x14ac:dyDescent="0.25">
      <c r="A27" s="26">
        <f t="shared" si="0"/>
        <v>1192</v>
      </c>
      <c r="B27" s="7">
        <v>60</v>
      </c>
      <c r="C27" s="7">
        <v>80</v>
      </c>
      <c r="D27" s="17" t="s">
        <v>8</v>
      </c>
      <c r="E27" s="24" t="s">
        <v>32</v>
      </c>
      <c r="F27" s="32"/>
      <c r="G27" s="21"/>
      <c r="H27" s="8"/>
      <c r="I27" s="8"/>
      <c r="J27" s="2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27"/>
    </row>
    <row r="28" spans="1:50" x14ac:dyDescent="0.25">
      <c r="A28" s="26">
        <f t="shared" si="0"/>
        <v>1194</v>
      </c>
      <c r="B28" s="7">
        <v>62</v>
      </c>
      <c r="C28" s="7"/>
      <c r="D28" s="17" t="s">
        <v>8</v>
      </c>
      <c r="E28" s="24" t="s">
        <v>33</v>
      </c>
      <c r="F28" s="32"/>
      <c r="G28" s="21"/>
      <c r="H28" s="8"/>
      <c r="I28" s="8"/>
      <c r="J28" s="2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27"/>
    </row>
    <row r="29" spans="1:50" x14ac:dyDescent="0.25">
      <c r="A29" s="26">
        <f t="shared" si="0"/>
        <v>1195</v>
      </c>
      <c r="B29" s="7">
        <v>63</v>
      </c>
      <c r="C29" s="7"/>
      <c r="D29" s="17" t="s">
        <v>8</v>
      </c>
      <c r="E29" s="24" t="s">
        <v>34</v>
      </c>
      <c r="F29" s="32"/>
      <c r="G29" s="21"/>
      <c r="H29" s="8"/>
      <c r="I29" s="8"/>
      <c r="J29" s="2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27"/>
    </row>
    <row r="30" spans="1:50" x14ac:dyDescent="0.25">
      <c r="A30" s="26">
        <f t="shared" si="0"/>
        <v>1200</v>
      </c>
      <c r="B30" s="7">
        <v>68</v>
      </c>
      <c r="C30" s="7"/>
      <c r="D30" s="17" t="s">
        <v>8</v>
      </c>
      <c r="E30" s="24" t="s">
        <v>35</v>
      </c>
      <c r="F30" s="32"/>
      <c r="G30" s="21"/>
      <c r="H30" s="8"/>
      <c r="I30" s="8"/>
      <c r="J30" s="2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27"/>
    </row>
    <row r="31" spans="1:50" x14ac:dyDescent="0.25">
      <c r="A31" s="26">
        <f t="shared" si="0"/>
        <v>1201</v>
      </c>
      <c r="B31" s="7">
        <v>69</v>
      </c>
      <c r="C31" s="7"/>
      <c r="D31" s="17" t="s">
        <v>8</v>
      </c>
      <c r="E31" s="24" t="s">
        <v>36</v>
      </c>
      <c r="F31" s="32"/>
      <c r="G31" s="21"/>
      <c r="H31" s="8"/>
      <c r="I31" s="8"/>
      <c r="J31" s="2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27"/>
    </row>
    <row r="32" spans="1:50" x14ac:dyDescent="0.25">
      <c r="A32" s="26">
        <f t="shared" si="0"/>
        <v>1202</v>
      </c>
      <c r="B32" s="7">
        <v>70</v>
      </c>
      <c r="C32" s="7"/>
      <c r="D32" s="17" t="s">
        <v>8</v>
      </c>
      <c r="E32" s="24" t="s">
        <v>37</v>
      </c>
      <c r="F32" s="32"/>
      <c r="G32" s="21"/>
      <c r="H32" s="8"/>
      <c r="I32" s="8"/>
      <c r="J32" s="2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27"/>
    </row>
    <row r="33" spans="1:50" x14ac:dyDescent="0.25">
      <c r="A33" s="26">
        <f t="shared" si="0"/>
        <v>1203</v>
      </c>
      <c r="B33" s="7">
        <v>71</v>
      </c>
      <c r="C33" s="7">
        <v>75</v>
      </c>
      <c r="D33" s="17" t="s">
        <v>8</v>
      </c>
      <c r="E33" s="24" t="s">
        <v>38</v>
      </c>
      <c r="F33" s="32"/>
      <c r="G33" s="21"/>
      <c r="H33" s="8"/>
      <c r="I33" s="8"/>
      <c r="J33" s="2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27"/>
    </row>
    <row r="34" spans="1:50" x14ac:dyDescent="0.25">
      <c r="A34" s="26">
        <f t="shared" si="0"/>
        <v>1205</v>
      </c>
      <c r="B34" s="7">
        <v>73</v>
      </c>
      <c r="C34" s="7"/>
      <c r="D34" s="17" t="s">
        <v>8</v>
      </c>
      <c r="E34" s="24" t="s">
        <v>39</v>
      </c>
      <c r="F34" s="32"/>
      <c r="G34" s="21"/>
      <c r="H34" s="8"/>
      <c r="I34" s="8"/>
      <c r="J34" s="2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27"/>
    </row>
    <row r="35" spans="1:50" x14ac:dyDescent="0.25">
      <c r="A35" s="26">
        <f t="shared" si="0"/>
        <v>1208</v>
      </c>
      <c r="B35" s="7">
        <v>76</v>
      </c>
      <c r="C35" s="7"/>
      <c r="D35" s="17" t="s">
        <v>8</v>
      </c>
      <c r="E35" s="24" t="s">
        <v>40</v>
      </c>
      <c r="F35" s="32"/>
      <c r="G35" s="21"/>
      <c r="H35" s="8"/>
      <c r="I35" s="8"/>
      <c r="J35" s="2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27"/>
    </row>
    <row r="36" spans="1:50" x14ac:dyDescent="0.25">
      <c r="A36" s="26">
        <f t="shared" si="0"/>
        <v>1209</v>
      </c>
      <c r="B36" s="7">
        <v>77</v>
      </c>
      <c r="C36" s="7"/>
      <c r="D36" s="17" t="s">
        <v>8</v>
      </c>
      <c r="E36" s="24" t="s">
        <v>41</v>
      </c>
      <c r="F36" s="32"/>
      <c r="G36" s="21"/>
      <c r="H36" s="8"/>
      <c r="I36" s="8"/>
      <c r="J36" s="2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27"/>
    </row>
    <row r="37" spans="1:50" x14ac:dyDescent="0.25">
      <c r="A37" s="26">
        <f t="shared" si="0"/>
        <v>1210</v>
      </c>
      <c r="B37" s="7">
        <v>78</v>
      </c>
      <c r="C37" s="7"/>
      <c r="D37" s="17" t="s">
        <v>8</v>
      </c>
      <c r="E37" s="24" t="s">
        <v>42</v>
      </c>
      <c r="F37" s="32"/>
      <c r="G37" s="21"/>
      <c r="H37" s="8"/>
      <c r="I37" s="8"/>
      <c r="J37" s="2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27"/>
    </row>
    <row r="38" spans="1:50" x14ac:dyDescent="0.25">
      <c r="A38" s="26">
        <f t="shared" si="0"/>
        <v>1211</v>
      </c>
      <c r="B38" s="7">
        <v>79</v>
      </c>
      <c r="C38" s="7">
        <v>86</v>
      </c>
      <c r="D38" s="17" t="s">
        <v>8</v>
      </c>
      <c r="E38" s="24" t="s">
        <v>43</v>
      </c>
      <c r="F38" s="32"/>
      <c r="G38" s="21"/>
      <c r="H38" s="8"/>
      <c r="I38" s="8"/>
      <c r="J38" s="2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27"/>
    </row>
    <row r="39" spans="1:50" x14ac:dyDescent="0.25">
      <c r="A39" s="26">
        <f t="shared" si="0"/>
        <v>1212</v>
      </c>
      <c r="B39" s="7">
        <v>80</v>
      </c>
      <c r="C39" s="7"/>
      <c r="D39" s="17" t="s">
        <v>8</v>
      </c>
      <c r="E39" s="24" t="s">
        <v>44</v>
      </c>
      <c r="F39" s="32"/>
      <c r="G39" s="21"/>
      <c r="H39" s="8"/>
      <c r="I39" s="8"/>
      <c r="J39" s="2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27"/>
    </row>
    <row r="40" spans="1:50" x14ac:dyDescent="0.25">
      <c r="A40" s="26">
        <f t="shared" si="0"/>
        <v>1214</v>
      </c>
      <c r="B40" s="7">
        <v>82</v>
      </c>
      <c r="C40" s="7"/>
      <c r="D40" s="17" t="s">
        <v>8</v>
      </c>
      <c r="E40" s="24" t="s">
        <v>45</v>
      </c>
      <c r="F40" s="32"/>
      <c r="G40" s="21"/>
      <c r="H40" s="8"/>
      <c r="I40" s="8"/>
      <c r="J40" s="2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27"/>
    </row>
    <row r="41" spans="1:50" x14ac:dyDescent="0.25">
      <c r="A41" s="26">
        <f t="shared" si="0"/>
        <v>1216</v>
      </c>
      <c r="B41" s="7">
        <v>84</v>
      </c>
      <c r="C41" s="7"/>
      <c r="D41" s="17" t="s">
        <v>8</v>
      </c>
      <c r="E41" s="24" t="s">
        <v>46</v>
      </c>
      <c r="F41" s="32"/>
      <c r="G41" s="21"/>
      <c r="H41" s="8"/>
      <c r="I41" s="8"/>
      <c r="J41" s="2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27"/>
    </row>
    <row r="42" spans="1:50" x14ac:dyDescent="0.25">
      <c r="A42" s="26">
        <f t="shared" si="0"/>
        <v>1217</v>
      </c>
      <c r="B42" s="7">
        <v>85</v>
      </c>
      <c r="C42" s="7"/>
      <c r="D42" s="17" t="s">
        <v>8</v>
      </c>
      <c r="E42" s="24" t="s">
        <v>47</v>
      </c>
      <c r="F42" s="32"/>
      <c r="G42" s="21"/>
      <c r="H42" s="8"/>
      <c r="I42" s="8"/>
      <c r="J42" s="2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27"/>
    </row>
    <row r="43" spans="1:50" x14ac:dyDescent="0.25">
      <c r="A43" s="26">
        <f t="shared" si="0"/>
        <v>1219</v>
      </c>
      <c r="B43" s="7">
        <v>87</v>
      </c>
      <c r="C43" s="7"/>
      <c r="D43" s="17" t="s">
        <v>8</v>
      </c>
      <c r="E43" s="24" t="s">
        <v>48</v>
      </c>
      <c r="F43" s="32"/>
      <c r="G43" s="21"/>
      <c r="H43" s="8"/>
      <c r="I43" s="8"/>
      <c r="J43" s="2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27"/>
    </row>
    <row r="44" spans="1:50" x14ac:dyDescent="0.25">
      <c r="A44" s="26">
        <f t="shared" si="0"/>
        <v>1221</v>
      </c>
      <c r="B44" s="7">
        <v>89</v>
      </c>
      <c r="C44" s="7">
        <v>99</v>
      </c>
      <c r="D44" s="17" t="s">
        <v>8</v>
      </c>
      <c r="E44" s="24" t="s">
        <v>49</v>
      </c>
      <c r="F44" s="32"/>
      <c r="G44" s="21"/>
      <c r="H44" s="8"/>
      <c r="I44" s="8"/>
      <c r="J44" s="2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27"/>
    </row>
    <row r="45" spans="1:50" x14ac:dyDescent="0.25">
      <c r="A45" s="26">
        <f t="shared" si="0"/>
        <v>1222</v>
      </c>
      <c r="B45" s="7">
        <v>90</v>
      </c>
      <c r="C45" s="7"/>
      <c r="D45" s="17" t="s">
        <v>8</v>
      </c>
      <c r="E45" s="24" t="s">
        <v>50</v>
      </c>
      <c r="F45" s="32"/>
      <c r="G45" s="21"/>
      <c r="H45" s="8"/>
      <c r="I45" s="8"/>
      <c r="J45" s="2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27"/>
    </row>
    <row r="46" spans="1:50" x14ac:dyDescent="0.25">
      <c r="A46" s="26">
        <f t="shared" si="0"/>
        <v>1222</v>
      </c>
      <c r="B46" s="7">
        <v>90</v>
      </c>
      <c r="C46" s="7">
        <v>120</v>
      </c>
      <c r="D46" s="17" t="s">
        <v>8</v>
      </c>
      <c r="E46" s="24" t="s">
        <v>51</v>
      </c>
      <c r="F46" s="32"/>
      <c r="G46" s="21"/>
      <c r="H46" s="8"/>
      <c r="I46" s="8"/>
      <c r="J46" s="2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27"/>
    </row>
    <row r="47" spans="1:50" x14ac:dyDescent="0.25">
      <c r="A47" s="26">
        <f t="shared" si="0"/>
        <v>1222</v>
      </c>
      <c r="B47" s="7">
        <v>90</v>
      </c>
      <c r="C47" s="7">
        <v>110</v>
      </c>
      <c r="D47" s="17" t="s">
        <v>8</v>
      </c>
      <c r="E47" s="24" t="s">
        <v>52</v>
      </c>
      <c r="F47" s="32"/>
      <c r="G47" s="21" t="s">
        <v>53</v>
      </c>
      <c r="H47" s="8"/>
      <c r="I47" s="8"/>
      <c r="J47" s="2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27"/>
    </row>
    <row r="48" spans="1:50" x14ac:dyDescent="0.25">
      <c r="A48" s="26">
        <f t="shared" si="0"/>
        <v>1225</v>
      </c>
      <c r="B48" s="7">
        <v>93</v>
      </c>
      <c r="C48" s="7">
        <v>103</v>
      </c>
      <c r="D48" s="17" t="s">
        <v>8</v>
      </c>
      <c r="E48" s="24" t="s">
        <v>54</v>
      </c>
      <c r="F48" s="32"/>
      <c r="G48" s="21"/>
      <c r="H48" s="8"/>
      <c r="I48" s="8"/>
      <c r="J48" s="2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27"/>
    </row>
    <row r="49" spans="1:50" x14ac:dyDescent="0.25">
      <c r="A49" s="26">
        <f t="shared" si="0"/>
        <v>1226</v>
      </c>
      <c r="B49" s="7">
        <v>94</v>
      </c>
      <c r="C49" s="7"/>
      <c r="D49" s="17" t="s">
        <v>8</v>
      </c>
      <c r="E49" s="24" t="s">
        <v>55</v>
      </c>
      <c r="F49" s="32"/>
      <c r="G49" s="21"/>
      <c r="H49" s="8"/>
      <c r="I49" s="8"/>
      <c r="J49" s="2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27"/>
    </row>
    <row r="50" spans="1:50" x14ac:dyDescent="0.25">
      <c r="A50" s="26">
        <f t="shared" si="0"/>
        <v>1231</v>
      </c>
      <c r="B50" s="7">
        <v>99</v>
      </c>
      <c r="C50" s="7"/>
      <c r="D50" s="17" t="s">
        <v>8</v>
      </c>
      <c r="E50" s="24" t="s">
        <v>56</v>
      </c>
      <c r="F50" s="32"/>
      <c r="G50" s="21"/>
      <c r="H50" s="8"/>
      <c r="I50" s="8"/>
      <c r="J50" s="2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27"/>
    </row>
    <row r="51" spans="1:50" x14ac:dyDescent="0.25">
      <c r="A51" s="26">
        <f t="shared" si="0"/>
        <v>1232</v>
      </c>
      <c r="B51" s="7">
        <v>100</v>
      </c>
      <c r="C51" s="7"/>
      <c r="D51" s="17" t="s">
        <v>8</v>
      </c>
      <c r="E51" s="24" t="s">
        <v>57</v>
      </c>
      <c r="F51" s="32"/>
      <c r="G51" s="21"/>
      <c r="H51" s="8"/>
      <c r="I51" s="8"/>
      <c r="J51" s="2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27"/>
    </row>
    <row r="52" spans="1:50" x14ac:dyDescent="0.25">
      <c r="A52" s="26">
        <f t="shared" si="0"/>
        <v>1240</v>
      </c>
      <c r="B52" s="7">
        <v>108</v>
      </c>
      <c r="C52" s="7"/>
      <c r="D52" s="17" t="s">
        <v>8</v>
      </c>
      <c r="E52" s="24" t="s">
        <v>58</v>
      </c>
      <c r="F52" s="32"/>
      <c r="G52" s="21"/>
      <c r="H52" s="8"/>
      <c r="I52" s="8"/>
      <c r="J52" s="2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27"/>
    </row>
    <row r="53" spans="1:50" x14ac:dyDescent="0.25">
      <c r="A53" s="26">
        <f t="shared" si="0"/>
        <v>1242</v>
      </c>
      <c r="B53" s="7">
        <v>110</v>
      </c>
      <c r="C53" s="7"/>
      <c r="D53" s="17" t="s">
        <v>8</v>
      </c>
      <c r="E53" s="24" t="s">
        <v>59</v>
      </c>
      <c r="F53" s="32"/>
      <c r="G53" s="21"/>
      <c r="H53" s="8"/>
      <c r="I53" s="8"/>
      <c r="J53" s="2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27"/>
    </row>
    <row r="54" spans="1:50" x14ac:dyDescent="0.25">
      <c r="A54" s="26">
        <f t="shared" si="0"/>
        <v>1245</v>
      </c>
      <c r="B54" s="7">
        <v>113</v>
      </c>
      <c r="C54" s="7"/>
      <c r="D54" s="17" t="s">
        <v>8</v>
      </c>
      <c r="E54" s="24" t="s">
        <v>60</v>
      </c>
      <c r="F54" s="32"/>
      <c r="G54" s="21"/>
      <c r="H54" s="8"/>
      <c r="I54" s="8"/>
      <c r="J54" s="2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27"/>
    </row>
    <row r="55" spans="1:50" x14ac:dyDescent="0.25">
      <c r="A55" s="26">
        <f t="shared" si="0"/>
        <v>1252</v>
      </c>
      <c r="B55" s="7">
        <v>120</v>
      </c>
      <c r="C55" s="7"/>
      <c r="D55" s="17" t="s">
        <v>8</v>
      </c>
      <c r="E55" s="24" t="s">
        <v>61</v>
      </c>
      <c r="F55" s="32"/>
      <c r="G55" s="21"/>
      <c r="H55" s="8"/>
      <c r="I55" s="8"/>
      <c r="J55" s="2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27"/>
    </row>
    <row r="56" spans="1:50" x14ac:dyDescent="0.25">
      <c r="A56" s="26">
        <f t="shared" si="0"/>
        <v>1253</v>
      </c>
      <c r="B56" s="7">
        <v>121</v>
      </c>
      <c r="C56" s="7">
        <v>153</v>
      </c>
      <c r="D56" s="17" t="s">
        <v>8</v>
      </c>
      <c r="E56" s="24" t="s">
        <v>62</v>
      </c>
      <c r="F56" s="32"/>
      <c r="G56" s="21"/>
      <c r="H56" s="8"/>
      <c r="I56" s="8"/>
      <c r="J56" s="2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27"/>
    </row>
    <row r="57" spans="1:50" x14ac:dyDescent="0.25">
      <c r="A57" s="26">
        <f t="shared" si="0"/>
        <v>1255</v>
      </c>
      <c r="B57" s="7">
        <v>123</v>
      </c>
      <c r="C57" s="7">
        <v>153</v>
      </c>
      <c r="D57" s="17" t="s">
        <v>8</v>
      </c>
      <c r="E57" s="24" t="s">
        <v>63</v>
      </c>
      <c r="F57" s="32"/>
      <c r="G57" s="21"/>
      <c r="H57" s="8"/>
      <c r="I57" s="8"/>
      <c r="J57" s="2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27"/>
    </row>
    <row r="58" spans="1:50" x14ac:dyDescent="0.25">
      <c r="A58" s="26">
        <f t="shared" si="0"/>
        <v>1256</v>
      </c>
      <c r="B58" s="7">
        <v>124</v>
      </c>
      <c r="C58" s="7"/>
      <c r="D58" s="17" t="s">
        <v>8</v>
      </c>
      <c r="E58" s="24" t="s">
        <v>64</v>
      </c>
      <c r="F58" s="32"/>
      <c r="G58" s="21"/>
      <c r="H58" s="8"/>
      <c r="I58" s="8"/>
      <c r="J58" s="2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27"/>
    </row>
    <row r="59" spans="1:50" x14ac:dyDescent="0.25">
      <c r="A59" s="26">
        <f t="shared" si="0"/>
        <v>1264</v>
      </c>
      <c r="B59" s="7">
        <v>132</v>
      </c>
      <c r="C59" s="7"/>
      <c r="D59" s="17" t="s">
        <v>8</v>
      </c>
      <c r="E59" s="24" t="s">
        <v>65</v>
      </c>
      <c r="F59" s="32"/>
      <c r="G59" s="21"/>
      <c r="H59" s="8"/>
      <c r="I59" s="8"/>
      <c r="J59" s="2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27"/>
    </row>
    <row r="60" spans="1:50" x14ac:dyDescent="0.25">
      <c r="A60" s="26">
        <f t="shared" si="0"/>
        <v>1265</v>
      </c>
      <c r="B60" s="7">
        <v>133</v>
      </c>
      <c r="C60" s="7"/>
      <c r="D60" s="17" t="s">
        <v>8</v>
      </c>
      <c r="E60" s="24" t="s">
        <v>66</v>
      </c>
      <c r="F60" s="32"/>
      <c r="G60" s="21"/>
      <c r="H60" s="8"/>
      <c r="I60" s="8"/>
      <c r="J60" s="2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27"/>
    </row>
    <row r="61" spans="1:50" x14ac:dyDescent="0.25">
      <c r="A61" s="26">
        <f t="shared" si="0"/>
        <v>1268</v>
      </c>
      <c r="B61" s="7">
        <v>136</v>
      </c>
      <c r="C61" s="7"/>
      <c r="D61" s="37" t="s">
        <v>9</v>
      </c>
      <c r="E61" s="24" t="s">
        <v>67</v>
      </c>
      <c r="F61" s="32"/>
      <c r="G61" s="21"/>
      <c r="H61" s="8">
        <v>335</v>
      </c>
      <c r="I61" s="8">
        <v>115</v>
      </c>
      <c r="J61" s="2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27"/>
    </row>
    <row r="62" spans="1:50" x14ac:dyDescent="0.25">
      <c r="A62" s="26">
        <f t="shared" si="0"/>
        <v>1270</v>
      </c>
      <c r="B62" s="7">
        <v>138</v>
      </c>
      <c r="C62" s="7">
        <v>158</v>
      </c>
      <c r="D62" s="17" t="s">
        <v>8</v>
      </c>
      <c r="E62" s="24" t="s">
        <v>68</v>
      </c>
      <c r="F62" s="32"/>
      <c r="G62" s="21"/>
      <c r="H62" s="8"/>
      <c r="I62" s="8"/>
      <c r="J62" s="2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27"/>
    </row>
    <row r="63" spans="1:50" x14ac:dyDescent="0.25">
      <c r="A63" s="26">
        <f t="shared" si="0"/>
        <v>1272</v>
      </c>
      <c r="B63" s="7">
        <v>140</v>
      </c>
      <c r="C63" s="7">
        <v>170</v>
      </c>
      <c r="D63" s="17" t="s">
        <v>8</v>
      </c>
      <c r="E63" s="24" t="s">
        <v>69</v>
      </c>
      <c r="F63" s="32"/>
      <c r="G63" s="21"/>
      <c r="H63" s="8"/>
      <c r="I63" s="8"/>
      <c r="J63" s="2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27"/>
    </row>
    <row r="64" spans="1:50" x14ac:dyDescent="0.25">
      <c r="A64" s="26">
        <f t="shared" si="0"/>
        <v>1274</v>
      </c>
      <c r="B64" s="7">
        <v>142</v>
      </c>
      <c r="C64" s="7"/>
      <c r="D64" s="17" t="s">
        <v>8</v>
      </c>
      <c r="E64" s="24" t="s">
        <v>70</v>
      </c>
      <c r="F64" s="32"/>
      <c r="G64" s="21"/>
      <c r="H64" s="8"/>
      <c r="I64" s="8"/>
      <c r="J64" s="2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27"/>
    </row>
    <row r="65" spans="1:50" x14ac:dyDescent="0.25">
      <c r="A65" s="26">
        <f t="shared" si="0"/>
        <v>1275</v>
      </c>
      <c r="B65" s="7">
        <v>143</v>
      </c>
      <c r="C65" s="7"/>
      <c r="D65" s="17" t="s">
        <v>8</v>
      </c>
      <c r="E65" s="24" t="s">
        <v>71</v>
      </c>
      <c r="F65" s="32"/>
      <c r="G65" s="21"/>
      <c r="H65" s="8"/>
      <c r="I65" s="8"/>
      <c r="J65" s="2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27"/>
    </row>
    <row r="66" spans="1:50" x14ac:dyDescent="0.25">
      <c r="A66" s="26">
        <f t="shared" si="0"/>
        <v>1277</v>
      </c>
      <c r="B66" s="7">
        <v>145</v>
      </c>
      <c r="C66" s="7"/>
      <c r="D66" s="17" t="s">
        <v>8</v>
      </c>
      <c r="E66" s="24" t="s">
        <v>72</v>
      </c>
      <c r="F66" s="32"/>
      <c r="G66" s="21"/>
      <c r="H66" s="8"/>
      <c r="I66" s="8"/>
      <c r="J66" s="2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27"/>
    </row>
    <row r="67" spans="1:50" x14ac:dyDescent="0.25">
      <c r="A67" s="26">
        <f t="shared" si="0"/>
        <v>1278</v>
      </c>
      <c r="B67" s="7">
        <v>146</v>
      </c>
      <c r="C67" s="7">
        <v>156</v>
      </c>
      <c r="D67" s="17" t="s">
        <v>8</v>
      </c>
      <c r="E67" s="24" t="s">
        <v>73</v>
      </c>
      <c r="F67" s="32"/>
      <c r="G67" s="21"/>
      <c r="H67" s="8"/>
      <c r="I67" s="8"/>
      <c r="J67" s="2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27"/>
    </row>
    <row r="68" spans="1:50" x14ac:dyDescent="0.25">
      <c r="A68" s="26">
        <f t="shared" si="0"/>
        <v>1280</v>
      </c>
      <c r="B68" s="7">
        <v>148</v>
      </c>
      <c r="C68" s="7"/>
      <c r="D68" s="17" t="s">
        <v>8</v>
      </c>
      <c r="E68" s="24" t="s">
        <v>74</v>
      </c>
      <c r="F68" s="32"/>
      <c r="G68" s="21"/>
      <c r="H68" s="8"/>
      <c r="I68" s="8"/>
      <c r="J68" s="2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27"/>
    </row>
    <row r="69" spans="1:50" x14ac:dyDescent="0.25">
      <c r="A69" s="26">
        <f t="shared" si="0"/>
        <v>1281</v>
      </c>
      <c r="B69" s="7">
        <v>149</v>
      </c>
      <c r="C69" s="7">
        <v>160</v>
      </c>
      <c r="D69" s="17" t="s">
        <v>8</v>
      </c>
      <c r="E69" s="24" t="s">
        <v>75</v>
      </c>
      <c r="F69" s="32"/>
      <c r="G69" s="21"/>
      <c r="H69" s="8"/>
      <c r="I69" s="8"/>
      <c r="J69" s="2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27"/>
    </row>
    <row r="70" spans="1:50" x14ac:dyDescent="0.25">
      <c r="A70" s="26">
        <f t="shared" si="0"/>
        <v>1282</v>
      </c>
      <c r="B70" s="7">
        <v>150</v>
      </c>
      <c r="C70" s="7">
        <v>175</v>
      </c>
      <c r="D70" s="17" t="s">
        <v>8</v>
      </c>
      <c r="E70" s="24" t="s">
        <v>76</v>
      </c>
      <c r="F70" s="32"/>
      <c r="G70" s="21"/>
      <c r="H70" s="8"/>
      <c r="I70" s="8"/>
      <c r="J70" s="2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27"/>
    </row>
    <row r="71" spans="1:50" x14ac:dyDescent="0.25">
      <c r="A71" s="26">
        <f t="shared" si="0"/>
        <v>1286</v>
      </c>
      <c r="B71" s="7">
        <v>154</v>
      </c>
      <c r="C71" s="7"/>
      <c r="D71" s="17" t="s">
        <v>8</v>
      </c>
      <c r="E71" s="24" t="s">
        <v>77</v>
      </c>
      <c r="F71" s="32"/>
      <c r="G71" s="21"/>
      <c r="H71" s="8"/>
      <c r="I71" s="8"/>
      <c r="J71" s="2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27"/>
    </row>
    <row r="72" spans="1:50" x14ac:dyDescent="0.25">
      <c r="A72" s="26">
        <f t="shared" ref="A72:A124" si="1">$D$3+B72</f>
        <v>1290</v>
      </c>
      <c r="B72" s="7">
        <v>158</v>
      </c>
      <c r="C72" s="7"/>
      <c r="D72" s="17" t="s">
        <v>8</v>
      </c>
      <c r="E72" s="24" t="s">
        <v>78</v>
      </c>
      <c r="F72" s="32"/>
      <c r="G72" s="21"/>
      <c r="H72" s="8"/>
      <c r="I72" s="8"/>
      <c r="J72" s="2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27"/>
    </row>
    <row r="73" spans="1:50" x14ac:dyDescent="0.25">
      <c r="A73" s="26">
        <f t="shared" si="1"/>
        <v>1291</v>
      </c>
      <c r="B73" s="7">
        <v>159</v>
      </c>
      <c r="C73" s="7"/>
      <c r="D73" s="17" t="s">
        <v>8</v>
      </c>
      <c r="E73" s="24" t="s">
        <v>79</v>
      </c>
      <c r="F73" s="32"/>
      <c r="G73" s="21"/>
      <c r="H73" s="8"/>
      <c r="I73" s="8"/>
      <c r="J73" s="2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27"/>
    </row>
    <row r="74" spans="1:50" x14ac:dyDescent="0.25">
      <c r="A74" s="26">
        <f t="shared" si="1"/>
        <v>1292</v>
      </c>
      <c r="B74" s="7">
        <v>160</v>
      </c>
      <c r="C74" s="7">
        <v>180</v>
      </c>
      <c r="D74" s="17" t="s">
        <v>8</v>
      </c>
      <c r="E74" s="24" t="s">
        <v>80</v>
      </c>
      <c r="F74" s="32"/>
      <c r="G74" s="21"/>
      <c r="H74" s="8"/>
      <c r="I74" s="8"/>
      <c r="J74" s="2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27"/>
    </row>
    <row r="75" spans="1:50" x14ac:dyDescent="0.25">
      <c r="A75" s="26">
        <f t="shared" si="1"/>
        <v>1300</v>
      </c>
      <c r="B75" s="7">
        <v>168</v>
      </c>
      <c r="C75" s="7"/>
      <c r="D75" s="17" t="s">
        <v>8</v>
      </c>
      <c r="E75" s="24" t="s">
        <v>81</v>
      </c>
      <c r="F75" s="32"/>
      <c r="G75" s="21"/>
      <c r="H75" s="8"/>
      <c r="I75" s="8"/>
      <c r="J75" s="2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27"/>
    </row>
    <row r="76" spans="1:50" x14ac:dyDescent="0.25">
      <c r="A76" s="26">
        <f t="shared" si="1"/>
        <v>1302</v>
      </c>
      <c r="B76" s="7">
        <v>170</v>
      </c>
      <c r="C76" s="7"/>
      <c r="D76" s="37" t="s">
        <v>9</v>
      </c>
      <c r="E76" s="24" t="s">
        <v>82</v>
      </c>
      <c r="F76" s="32"/>
      <c r="G76" s="21"/>
      <c r="H76" s="8">
        <v>293</v>
      </c>
      <c r="I76" s="8">
        <v>71</v>
      </c>
      <c r="J76" s="2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27"/>
    </row>
    <row r="77" spans="1:50" x14ac:dyDescent="0.25">
      <c r="A77" s="26">
        <f t="shared" si="1"/>
        <v>1303</v>
      </c>
      <c r="B77" s="7">
        <v>171</v>
      </c>
      <c r="C77" s="7"/>
      <c r="D77" s="17" t="s">
        <v>8</v>
      </c>
      <c r="E77" s="24" t="s">
        <v>83</v>
      </c>
      <c r="F77" s="32"/>
      <c r="G77" s="21"/>
      <c r="H77" s="8"/>
      <c r="I77" s="8"/>
      <c r="J77" s="2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27"/>
    </row>
    <row r="78" spans="1:50" x14ac:dyDescent="0.25">
      <c r="A78" s="26">
        <f t="shared" si="1"/>
        <v>1312</v>
      </c>
      <c r="B78" s="7">
        <v>180</v>
      </c>
      <c r="C78" s="7"/>
      <c r="D78" s="17" t="s">
        <v>8</v>
      </c>
      <c r="E78" s="24" t="s">
        <v>84</v>
      </c>
      <c r="F78" s="32"/>
      <c r="G78" s="21"/>
      <c r="H78" s="8">
        <v>293</v>
      </c>
      <c r="I78" s="8">
        <v>171</v>
      </c>
      <c r="J78" s="2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27"/>
    </row>
    <row r="79" spans="1:50" x14ac:dyDescent="0.25">
      <c r="A79" s="26">
        <f t="shared" si="1"/>
        <v>1312</v>
      </c>
      <c r="B79" s="7">
        <v>180</v>
      </c>
      <c r="C79" s="7">
        <v>200</v>
      </c>
      <c r="D79" s="17" t="s">
        <v>8</v>
      </c>
      <c r="E79" s="24" t="s">
        <v>85</v>
      </c>
      <c r="F79" s="32"/>
      <c r="G79" s="21"/>
      <c r="H79" s="8"/>
      <c r="I79" s="8"/>
      <c r="J79" s="2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27"/>
    </row>
    <row r="80" spans="1:50" x14ac:dyDescent="0.25">
      <c r="A80" s="26">
        <f t="shared" si="1"/>
        <v>1314</v>
      </c>
      <c r="B80" s="7">
        <v>182</v>
      </c>
      <c r="C80" s="7">
        <v>200</v>
      </c>
      <c r="D80" s="17" t="s">
        <v>8</v>
      </c>
      <c r="E80" s="24" t="s">
        <v>86</v>
      </c>
      <c r="F80" s="32"/>
      <c r="G80" s="21"/>
      <c r="H80" s="8"/>
      <c r="I80" s="8"/>
      <c r="J80" s="2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27"/>
    </row>
    <row r="81" spans="1:50" x14ac:dyDescent="0.25">
      <c r="A81" s="26">
        <f t="shared" si="1"/>
        <v>1320</v>
      </c>
      <c r="B81" s="7">
        <v>188</v>
      </c>
      <c r="C81" s="7"/>
      <c r="D81" s="17" t="s">
        <v>8</v>
      </c>
      <c r="E81" s="24" t="s">
        <v>87</v>
      </c>
      <c r="F81" s="32"/>
      <c r="G81" s="21"/>
      <c r="H81" s="8"/>
      <c r="I81" s="8"/>
      <c r="J81" s="2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27"/>
    </row>
    <row r="82" spans="1:50" x14ac:dyDescent="0.25">
      <c r="A82" s="26">
        <f t="shared" si="1"/>
        <v>1322</v>
      </c>
      <c r="B82" s="7">
        <v>190</v>
      </c>
      <c r="C82" s="7">
        <v>210</v>
      </c>
      <c r="D82" s="17" t="s">
        <v>8</v>
      </c>
      <c r="E82" s="24" t="s">
        <v>88</v>
      </c>
      <c r="F82" s="32"/>
      <c r="G82" s="21"/>
      <c r="H82" s="8"/>
      <c r="I82" s="8"/>
      <c r="J82" s="2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27"/>
    </row>
    <row r="83" spans="1:50" x14ac:dyDescent="0.25">
      <c r="A83" s="26">
        <f t="shared" si="1"/>
        <v>1327</v>
      </c>
      <c r="B83" s="7">
        <v>195</v>
      </c>
      <c r="C83" s="7">
        <v>205</v>
      </c>
      <c r="D83" s="17" t="s">
        <v>8</v>
      </c>
      <c r="E83" s="24" t="s">
        <v>89</v>
      </c>
      <c r="F83" s="32"/>
      <c r="G83" s="21"/>
      <c r="H83" s="8"/>
      <c r="I83" s="8"/>
      <c r="J83" s="2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27"/>
    </row>
    <row r="84" spans="1:50" x14ac:dyDescent="0.25">
      <c r="A84" s="26">
        <f t="shared" si="1"/>
        <v>1329</v>
      </c>
      <c r="B84" s="7">
        <v>197</v>
      </c>
      <c r="C84" s="7"/>
      <c r="D84" s="17" t="s">
        <v>8</v>
      </c>
      <c r="E84" s="24" t="s">
        <v>90</v>
      </c>
      <c r="F84" s="32"/>
      <c r="G84" s="21"/>
      <c r="H84" s="8"/>
      <c r="I84" s="8"/>
      <c r="J84" s="2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27"/>
    </row>
    <row r="85" spans="1:50" x14ac:dyDescent="0.25">
      <c r="A85" s="26">
        <f t="shared" si="1"/>
        <v>1329</v>
      </c>
      <c r="B85" s="7">
        <v>197</v>
      </c>
      <c r="C85" s="7"/>
      <c r="D85" s="17" t="s">
        <v>8</v>
      </c>
      <c r="E85" s="24" t="s">
        <v>91</v>
      </c>
      <c r="F85" s="32"/>
      <c r="G85" s="21"/>
      <c r="H85" s="8"/>
      <c r="I85" s="8"/>
      <c r="J85" s="2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27"/>
    </row>
    <row r="86" spans="1:50" x14ac:dyDescent="0.25">
      <c r="A86" s="26">
        <f t="shared" si="1"/>
        <v>1332</v>
      </c>
      <c r="B86" s="7">
        <v>200</v>
      </c>
      <c r="C86" s="7"/>
      <c r="D86" s="17" t="s">
        <v>8</v>
      </c>
      <c r="E86" s="24" t="s">
        <v>92</v>
      </c>
      <c r="F86" s="32"/>
      <c r="G86" s="21"/>
      <c r="H86" s="8"/>
      <c r="I86" s="8"/>
      <c r="J86" s="2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27"/>
    </row>
    <row r="87" spans="1:50" x14ac:dyDescent="0.25">
      <c r="A87" s="26">
        <f t="shared" si="1"/>
        <v>1334</v>
      </c>
      <c r="B87" s="7">
        <v>202</v>
      </c>
      <c r="C87" s="7"/>
      <c r="D87" s="17" t="s">
        <v>8</v>
      </c>
      <c r="E87" s="24" t="s">
        <v>93</v>
      </c>
      <c r="F87" s="32"/>
      <c r="G87" s="21"/>
      <c r="H87" s="8"/>
      <c r="I87" s="8"/>
      <c r="J87" s="2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27"/>
    </row>
    <row r="88" spans="1:50" x14ac:dyDescent="0.25">
      <c r="A88" s="26">
        <f t="shared" si="1"/>
        <v>1336</v>
      </c>
      <c r="B88" s="7">
        <v>204</v>
      </c>
      <c r="C88" s="7"/>
      <c r="D88" s="17" t="s">
        <v>8</v>
      </c>
      <c r="E88" s="24" t="s">
        <v>94</v>
      </c>
      <c r="F88" s="32"/>
      <c r="G88" s="21"/>
      <c r="H88" s="8"/>
      <c r="I88" s="8"/>
      <c r="J88" s="2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27"/>
    </row>
    <row r="89" spans="1:50" x14ac:dyDescent="0.25">
      <c r="A89" s="26">
        <f t="shared" si="1"/>
        <v>1338</v>
      </c>
      <c r="B89" s="7">
        <v>206</v>
      </c>
      <c r="C89" s="7"/>
      <c r="D89" s="17" t="s">
        <v>8</v>
      </c>
      <c r="E89" s="24" t="s">
        <v>95</v>
      </c>
      <c r="F89" s="32"/>
      <c r="G89" s="21"/>
      <c r="H89" s="8"/>
      <c r="I89" s="8"/>
      <c r="J89" s="2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27"/>
    </row>
    <row r="90" spans="1:50" x14ac:dyDescent="0.25">
      <c r="A90" s="26">
        <f t="shared" si="1"/>
        <v>1342</v>
      </c>
      <c r="B90" s="7">
        <v>210</v>
      </c>
      <c r="C90" s="7">
        <v>230</v>
      </c>
      <c r="D90" s="17" t="s">
        <v>8</v>
      </c>
      <c r="E90" s="24" t="s">
        <v>96</v>
      </c>
      <c r="F90" s="32"/>
      <c r="G90" s="21"/>
      <c r="H90" s="8"/>
      <c r="I90" s="8"/>
      <c r="J90" s="2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27"/>
    </row>
    <row r="91" spans="1:50" x14ac:dyDescent="0.25">
      <c r="A91" s="26">
        <f t="shared" si="1"/>
        <v>1346</v>
      </c>
      <c r="B91" s="7">
        <v>214</v>
      </c>
      <c r="C91" s="7"/>
      <c r="D91" s="36" t="s">
        <v>10</v>
      </c>
      <c r="E91" s="24" t="s">
        <v>97</v>
      </c>
      <c r="F91" s="32"/>
      <c r="G91" s="21" t="s">
        <v>98</v>
      </c>
      <c r="H91" s="8"/>
      <c r="I91" s="8"/>
      <c r="J91" s="21"/>
      <c r="K91" s="21" t="s">
        <v>134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27"/>
    </row>
    <row r="92" spans="1:50" x14ac:dyDescent="0.25">
      <c r="A92" s="26">
        <f t="shared" si="1"/>
        <v>1348</v>
      </c>
      <c r="B92" s="7">
        <v>216</v>
      </c>
      <c r="C92" s="7"/>
      <c r="D92" s="36" t="s">
        <v>10</v>
      </c>
      <c r="E92" s="24" t="s">
        <v>99</v>
      </c>
      <c r="F92" s="32"/>
      <c r="G92" s="21"/>
      <c r="H92" s="8"/>
      <c r="I92" s="8"/>
      <c r="J92" s="2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27"/>
    </row>
    <row r="93" spans="1:50" x14ac:dyDescent="0.25">
      <c r="A93" s="26">
        <f t="shared" si="1"/>
        <v>1350</v>
      </c>
      <c r="B93" s="7">
        <v>218</v>
      </c>
      <c r="C93" s="7"/>
      <c r="D93" s="36" t="s">
        <v>10</v>
      </c>
      <c r="E93" s="24" t="s">
        <v>100</v>
      </c>
      <c r="F93" s="32"/>
      <c r="G93" s="21"/>
      <c r="H93" s="8"/>
      <c r="I93" s="8"/>
      <c r="J93" s="2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27"/>
    </row>
    <row r="94" spans="1:50" x14ac:dyDescent="0.25">
      <c r="A94" s="26">
        <f t="shared" si="1"/>
        <v>1350</v>
      </c>
      <c r="B94" s="7">
        <v>218</v>
      </c>
      <c r="C94" s="7">
        <v>243</v>
      </c>
      <c r="D94" s="17" t="s">
        <v>8</v>
      </c>
      <c r="E94" s="24" t="s">
        <v>101</v>
      </c>
      <c r="F94" s="32"/>
      <c r="G94" s="21"/>
      <c r="H94" s="8"/>
      <c r="I94" s="8"/>
      <c r="J94" s="2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27"/>
    </row>
    <row r="95" spans="1:50" x14ac:dyDescent="0.25">
      <c r="A95" s="26">
        <f t="shared" si="1"/>
        <v>1352</v>
      </c>
      <c r="B95" s="7">
        <v>220</v>
      </c>
      <c r="C95" s="7"/>
      <c r="D95" s="36" t="s">
        <v>10</v>
      </c>
      <c r="E95" s="24" t="s">
        <v>102</v>
      </c>
      <c r="F95" s="32"/>
      <c r="G95" s="21"/>
      <c r="H95" s="8"/>
      <c r="I95" s="8"/>
      <c r="J95" s="2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27"/>
    </row>
    <row r="96" spans="1:50" x14ac:dyDescent="0.25">
      <c r="A96" s="26">
        <f t="shared" si="1"/>
        <v>1354</v>
      </c>
      <c r="B96" s="7">
        <v>222</v>
      </c>
      <c r="C96" s="7"/>
      <c r="D96" s="36" t="s">
        <v>10</v>
      </c>
      <c r="E96" s="24" t="s">
        <v>103</v>
      </c>
      <c r="F96" s="32"/>
      <c r="G96" s="21"/>
      <c r="H96" s="8"/>
      <c r="I96" s="8"/>
      <c r="J96" s="2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27"/>
    </row>
    <row r="97" spans="1:50" x14ac:dyDescent="0.25">
      <c r="A97" s="26">
        <f t="shared" si="1"/>
        <v>1355</v>
      </c>
      <c r="B97" s="7">
        <v>223</v>
      </c>
      <c r="C97" s="7"/>
      <c r="D97" s="17" t="s">
        <v>8</v>
      </c>
      <c r="E97" s="24" t="s">
        <v>104</v>
      </c>
      <c r="F97" s="32"/>
      <c r="G97" s="21"/>
      <c r="H97" s="8"/>
      <c r="I97" s="8"/>
      <c r="J97" s="2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27"/>
    </row>
    <row r="98" spans="1:50" x14ac:dyDescent="0.25">
      <c r="A98" s="26">
        <f t="shared" si="1"/>
        <v>1374</v>
      </c>
      <c r="B98" s="7">
        <v>242</v>
      </c>
      <c r="C98" s="7"/>
      <c r="D98" s="17" t="s">
        <v>8</v>
      </c>
      <c r="E98" s="24" t="s">
        <v>105</v>
      </c>
      <c r="F98" s="32"/>
      <c r="G98" s="21"/>
      <c r="H98" s="8"/>
      <c r="I98" s="8"/>
      <c r="J98" s="2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27"/>
    </row>
    <row r="99" spans="1:50" x14ac:dyDescent="0.25">
      <c r="A99" s="26">
        <f t="shared" si="1"/>
        <v>1375</v>
      </c>
      <c r="B99" s="7">
        <v>243</v>
      </c>
      <c r="C99" s="7"/>
      <c r="D99" s="17" t="s">
        <v>8</v>
      </c>
      <c r="E99" s="24" t="s">
        <v>106</v>
      </c>
      <c r="F99" s="32"/>
      <c r="G99" s="21"/>
      <c r="H99" s="8"/>
      <c r="I99" s="8"/>
      <c r="J99" s="2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27"/>
    </row>
    <row r="100" spans="1:50" x14ac:dyDescent="0.25">
      <c r="A100" s="26">
        <f t="shared" si="1"/>
        <v>1376</v>
      </c>
      <c r="B100" s="7">
        <v>244</v>
      </c>
      <c r="C100" s="7"/>
      <c r="D100" s="17" t="s">
        <v>8</v>
      </c>
      <c r="E100" s="24" t="s">
        <v>107</v>
      </c>
      <c r="F100" s="32"/>
      <c r="G100" s="21"/>
      <c r="H100" s="8"/>
      <c r="I100" s="8"/>
      <c r="J100" s="2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27"/>
    </row>
    <row r="101" spans="1:50" x14ac:dyDescent="0.25">
      <c r="A101" s="26">
        <f t="shared" si="1"/>
        <v>1382</v>
      </c>
      <c r="B101" s="7">
        <v>250</v>
      </c>
      <c r="C101" s="7">
        <v>270</v>
      </c>
      <c r="D101" s="17" t="s">
        <v>8</v>
      </c>
      <c r="E101" s="24" t="s">
        <v>108</v>
      </c>
      <c r="F101" s="32"/>
      <c r="G101" s="21"/>
      <c r="H101" s="8"/>
      <c r="I101" s="8"/>
      <c r="J101" s="2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27"/>
    </row>
    <row r="102" spans="1:50" x14ac:dyDescent="0.25">
      <c r="A102" s="26">
        <f t="shared" si="1"/>
        <v>1392</v>
      </c>
      <c r="B102" s="7">
        <v>260</v>
      </c>
      <c r="C102" s="7">
        <v>280</v>
      </c>
      <c r="D102" s="17" t="s">
        <v>8</v>
      </c>
      <c r="E102" s="24" t="s">
        <v>109</v>
      </c>
      <c r="F102" s="32"/>
      <c r="G102" s="21"/>
      <c r="H102" s="8"/>
      <c r="I102" s="8"/>
      <c r="J102" s="2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27"/>
    </row>
    <row r="103" spans="1:50" x14ac:dyDescent="0.25">
      <c r="A103" s="26">
        <f t="shared" si="1"/>
        <v>1400</v>
      </c>
      <c r="B103" s="7">
        <v>268</v>
      </c>
      <c r="C103" s="7"/>
      <c r="D103" s="17" t="s">
        <v>8</v>
      </c>
      <c r="E103" s="24" t="s">
        <v>110</v>
      </c>
      <c r="F103" s="32"/>
      <c r="G103" s="21"/>
      <c r="H103" s="8"/>
      <c r="I103" s="8"/>
      <c r="J103" s="2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27"/>
    </row>
    <row r="104" spans="1:50" x14ac:dyDescent="0.25">
      <c r="A104" s="26">
        <f t="shared" si="1"/>
        <v>1400</v>
      </c>
      <c r="B104" s="7">
        <v>268</v>
      </c>
      <c r="C104" s="7"/>
      <c r="D104" s="17" t="s">
        <v>8</v>
      </c>
      <c r="E104" s="24" t="s">
        <v>111</v>
      </c>
      <c r="F104" s="32"/>
      <c r="G104" s="21"/>
      <c r="H104" s="8"/>
      <c r="I104" s="8"/>
      <c r="J104" s="2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27"/>
    </row>
    <row r="105" spans="1:50" x14ac:dyDescent="0.25">
      <c r="A105" s="26">
        <f t="shared" si="1"/>
        <v>1400</v>
      </c>
      <c r="B105" s="7">
        <v>268</v>
      </c>
      <c r="C105" s="7">
        <v>274</v>
      </c>
      <c r="D105" s="17" t="s">
        <v>8</v>
      </c>
      <c r="E105" s="24" t="s">
        <v>112</v>
      </c>
      <c r="F105" s="32"/>
      <c r="G105" s="21"/>
      <c r="H105" s="8"/>
      <c r="I105" s="8"/>
      <c r="J105" s="2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27"/>
    </row>
    <row r="106" spans="1:50" x14ac:dyDescent="0.25">
      <c r="A106" s="26">
        <f t="shared" si="1"/>
        <v>1412</v>
      </c>
      <c r="B106" s="7">
        <v>280</v>
      </c>
      <c r="C106" s="7">
        <v>300</v>
      </c>
      <c r="D106" s="17" t="s">
        <v>8</v>
      </c>
      <c r="E106" s="24" t="s">
        <v>113</v>
      </c>
      <c r="F106" s="32"/>
      <c r="G106" s="21"/>
      <c r="H106" s="8"/>
      <c r="I106" s="8"/>
      <c r="J106" s="2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27"/>
    </row>
    <row r="107" spans="1:50" x14ac:dyDescent="0.25">
      <c r="A107" s="26">
        <f t="shared" si="1"/>
        <v>1420</v>
      </c>
      <c r="B107" s="7">
        <v>288</v>
      </c>
      <c r="C107" s="7">
        <v>308</v>
      </c>
      <c r="D107" s="17" t="s">
        <v>8</v>
      </c>
      <c r="E107" s="24" t="s">
        <v>114</v>
      </c>
      <c r="F107" s="32"/>
      <c r="G107" s="21"/>
      <c r="H107" s="8"/>
      <c r="I107" s="8"/>
      <c r="J107" s="2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27"/>
    </row>
    <row r="108" spans="1:50" x14ac:dyDescent="0.25">
      <c r="A108" s="26">
        <f t="shared" si="1"/>
        <v>1420</v>
      </c>
      <c r="B108" s="7">
        <v>288</v>
      </c>
      <c r="C108" s="7"/>
      <c r="D108" s="17" t="s">
        <v>8</v>
      </c>
      <c r="E108" s="24" t="s">
        <v>115</v>
      </c>
      <c r="F108" s="32"/>
      <c r="G108" s="21"/>
      <c r="H108" s="8"/>
      <c r="I108" s="8"/>
      <c r="J108" s="2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27"/>
    </row>
    <row r="109" spans="1:50" x14ac:dyDescent="0.25">
      <c r="A109" s="26">
        <f t="shared" si="1"/>
        <v>1442</v>
      </c>
      <c r="B109" s="7">
        <v>310</v>
      </c>
      <c r="C109" s="7">
        <v>330</v>
      </c>
      <c r="D109" s="17" t="s">
        <v>8</v>
      </c>
      <c r="E109" s="24" t="s">
        <v>116</v>
      </c>
      <c r="F109" s="32"/>
      <c r="G109" s="21"/>
      <c r="H109" s="8"/>
      <c r="I109" s="8"/>
      <c r="J109" s="2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27"/>
    </row>
    <row r="110" spans="1:50" x14ac:dyDescent="0.25">
      <c r="A110" s="26">
        <f t="shared" si="1"/>
        <v>1444</v>
      </c>
      <c r="B110" s="7">
        <v>312</v>
      </c>
      <c r="C110" s="7"/>
      <c r="D110" s="17" t="s">
        <v>8</v>
      </c>
      <c r="E110" s="24" t="s">
        <v>117</v>
      </c>
      <c r="F110" s="32"/>
      <c r="G110" s="21"/>
      <c r="H110" s="8"/>
      <c r="I110" s="8"/>
      <c r="J110" s="2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27"/>
    </row>
    <row r="111" spans="1:50" x14ac:dyDescent="0.25">
      <c r="A111" s="26">
        <f t="shared" si="1"/>
        <v>1456</v>
      </c>
      <c r="B111" s="7">
        <v>324</v>
      </c>
      <c r="C111" s="7"/>
      <c r="D111" s="37" t="s">
        <v>9</v>
      </c>
      <c r="E111" s="24" t="s">
        <v>118</v>
      </c>
      <c r="F111" s="32"/>
      <c r="G111" s="21"/>
      <c r="H111" s="8">
        <v>182</v>
      </c>
      <c r="I111" s="8">
        <v>139</v>
      </c>
      <c r="J111" s="2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27"/>
    </row>
    <row r="112" spans="1:50" x14ac:dyDescent="0.25">
      <c r="A112" s="26">
        <f t="shared" si="1"/>
        <v>1469</v>
      </c>
      <c r="B112" s="7">
        <v>337</v>
      </c>
      <c r="C112" s="7"/>
      <c r="D112" s="17" t="s">
        <v>8</v>
      </c>
      <c r="E112" s="24" t="s">
        <v>118</v>
      </c>
      <c r="F112" s="32"/>
      <c r="G112" s="21"/>
      <c r="H112" s="8"/>
      <c r="I112" s="8"/>
      <c r="J112" s="2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27"/>
    </row>
    <row r="113" spans="1:50" x14ac:dyDescent="0.25">
      <c r="A113" s="26">
        <f t="shared" si="1"/>
        <v>1481</v>
      </c>
      <c r="B113" s="7">
        <v>349</v>
      </c>
      <c r="C113" s="7"/>
      <c r="D113" s="17" t="s">
        <v>8</v>
      </c>
      <c r="E113" s="24" t="s">
        <v>119</v>
      </c>
      <c r="F113" s="32"/>
      <c r="G113" s="21"/>
      <c r="H113" s="8"/>
      <c r="I113" s="8"/>
      <c r="J113" s="2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27"/>
    </row>
    <row r="114" spans="1:50" x14ac:dyDescent="0.25">
      <c r="A114" s="26">
        <f t="shared" si="1"/>
        <v>1486</v>
      </c>
      <c r="B114" s="7">
        <v>354</v>
      </c>
      <c r="C114" s="7"/>
      <c r="D114" s="17" t="s">
        <v>8</v>
      </c>
      <c r="E114" s="24" t="s">
        <v>120</v>
      </c>
      <c r="F114" s="32"/>
      <c r="G114" s="21"/>
      <c r="H114" s="8"/>
      <c r="I114" s="8"/>
      <c r="J114" s="2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27"/>
    </row>
    <row r="115" spans="1:50" x14ac:dyDescent="0.25">
      <c r="A115" s="26">
        <f t="shared" si="1"/>
        <v>1492</v>
      </c>
      <c r="B115" s="7">
        <v>360</v>
      </c>
      <c r="C115" s="7"/>
      <c r="D115" s="17" t="s">
        <v>8</v>
      </c>
      <c r="E115" s="24" t="s">
        <v>121</v>
      </c>
      <c r="F115" s="32"/>
      <c r="G115" s="21"/>
      <c r="H115" s="8"/>
      <c r="I115" s="8"/>
      <c r="J115" s="2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27"/>
    </row>
    <row r="116" spans="1:50" x14ac:dyDescent="0.25">
      <c r="A116" s="26">
        <f t="shared" si="1"/>
        <v>1510</v>
      </c>
      <c r="B116" s="7">
        <v>378</v>
      </c>
      <c r="C116" s="7"/>
      <c r="D116" s="17" t="s">
        <v>8</v>
      </c>
      <c r="E116" s="24" t="s">
        <v>122</v>
      </c>
      <c r="F116" s="32"/>
      <c r="G116" s="21"/>
      <c r="H116" s="8"/>
      <c r="I116" s="8"/>
      <c r="J116" s="2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27"/>
    </row>
    <row r="117" spans="1:50" x14ac:dyDescent="0.25">
      <c r="A117" s="26">
        <f t="shared" si="1"/>
        <v>1510</v>
      </c>
      <c r="B117" s="7">
        <v>378</v>
      </c>
      <c r="C117" s="7"/>
      <c r="D117" s="17" t="s">
        <v>8</v>
      </c>
      <c r="E117" s="24" t="s">
        <v>123</v>
      </c>
      <c r="F117" s="32"/>
      <c r="G117" s="21"/>
      <c r="H117" s="8"/>
      <c r="I117" s="8"/>
      <c r="J117" s="2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27"/>
    </row>
    <row r="118" spans="1:50" x14ac:dyDescent="0.25">
      <c r="A118" s="26">
        <f t="shared" si="1"/>
        <v>1530</v>
      </c>
      <c r="B118" s="7">
        <v>398</v>
      </c>
      <c r="C118" s="7"/>
      <c r="D118" s="17" t="s">
        <v>8</v>
      </c>
      <c r="E118" s="24" t="s">
        <v>124</v>
      </c>
      <c r="F118" s="32"/>
      <c r="G118" s="21"/>
      <c r="H118" s="8"/>
      <c r="I118" s="8"/>
      <c r="J118" s="2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27"/>
    </row>
    <row r="119" spans="1:50" x14ac:dyDescent="0.25">
      <c r="A119" s="26">
        <f t="shared" si="1"/>
        <v>1530</v>
      </c>
      <c r="B119" s="7">
        <v>398</v>
      </c>
      <c r="C119" s="7"/>
      <c r="D119" s="17" t="s">
        <v>8</v>
      </c>
      <c r="E119" s="24" t="s">
        <v>125</v>
      </c>
      <c r="F119" s="32"/>
      <c r="G119" s="21"/>
      <c r="H119" s="8"/>
      <c r="I119" s="8"/>
      <c r="J119" s="2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27"/>
    </row>
    <row r="120" spans="1:50" x14ac:dyDescent="0.25">
      <c r="A120" s="26">
        <f t="shared" si="1"/>
        <v>1530</v>
      </c>
      <c r="B120" s="7">
        <v>398</v>
      </c>
      <c r="C120" s="7"/>
      <c r="D120" s="17" t="s">
        <v>8</v>
      </c>
      <c r="E120" s="24" t="s">
        <v>125</v>
      </c>
      <c r="F120" s="32"/>
      <c r="G120" s="21"/>
      <c r="H120" s="8"/>
      <c r="I120" s="8"/>
      <c r="J120" s="2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27"/>
    </row>
    <row r="121" spans="1:50" x14ac:dyDescent="0.25">
      <c r="A121" s="26">
        <f t="shared" si="1"/>
        <v>1550</v>
      </c>
      <c r="B121" s="7">
        <v>418</v>
      </c>
      <c r="C121" s="7">
        <v>423</v>
      </c>
      <c r="D121" s="17" t="s">
        <v>8</v>
      </c>
      <c r="E121" s="24" t="s">
        <v>126</v>
      </c>
      <c r="F121" s="32"/>
      <c r="G121" s="21"/>
      <c r="H121" s="8"/>
      <c r="I121" s="8"/>
      <c r="J121" s="2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27"/>
    </row>
    <row r="122" spans="1:50" x14ac:dyDescent="0.25">
      <c r="A122" s="26">
        <f t="shared" si="1"/>
        <v>1556</v>
      </c>
      <c r="B122" s="7">
        <v>424</v>
      </c>
      <c r="C122" s="7">
        <v>425</v>
      </c>
      <c r="D122" s="17" t="s">
        <v>8</v>
      </c>
      <c r="E122" s="24" t="s">
        <v>127</v>
      </c>
      <c r="F122" s="32"/>
      <c r="G122" s="21"/>
      <c r="H122" s="8"/>
      <c r="I122" s="8"/>
      <c r="J122" s="2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27"/>
    </row>
    <row r="123" spans="1:50" x14ac:dyDescent="0.25">
      <c r="A123" s="26">
        <f t="shared" si="1"/>
        <v>1559</v>
      </c>
      <c r="B123" s="7">
        <v>427</v>
      </c>
      <c r="C123" s="7"/>
      <c r="D123" s="17" t="s">
        <v>8</v>
      </c>
      <c r="E123" s="24" t="s">
        <v>128</v>
      </c>
      <c r="F123" s="32"/>
      <c r="G123" s="21"/>
      <c r="H123" s="8"/>
      <c r="I123" s="8"/>
      <c r="J123" s="2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27"/>
    </row>
    <row r="124" spans="1:50" x14ac:dyDescent="0.25">
      <c r="A124" s="26"/>
      <c r="B124" s="26"/>
      <c r="C124" s="26"/>
      <c r="D124" s="27"/>
      <c r="E124" s="28"/>
      <c r="F124" s="28"/>
      <c r="G124" s="29"/>
      <c r="H124" s="30"/>
      <c r="I124" s="30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1" t="str">
        <f>ADDRESS(ROW(), COLUMN(),4)</f>
        <v>AX124</v>
      </c>
    </row>
    <row r="125" spans="1:50" x14ac:dyDescent="0.25">
      <c r="A125" s="27"/>
      <c r="B125" s="26"/>
      <c r="C125" s="26"/>
      <c r="D125" s="27"/>
      <c r="E125" s="28"/>
      <c r="F125" s="28"/>
      <c r="G125" s="29"/>
      <c r="H125" s="30"/>
      <c r="I125" s="30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</row>
  </sheetData>
  <mergeCells count="1">
    <mergeCell ref="H5:I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F2DB1F-99C5-48B1-8234-BDD7AB5F5F0D}">
          <x14:formula1>
            <xm:f>enums!$B$4:$B$6</xm:f>
          </x14:formula1>
          <xm:sqref>D7:D123</xm:sqref>
        </x14:dataValidation>
        <x14:dataValidation type="list" allowBlank="1" showInputMessage="1" showErrorMessage="1" xr:uid="{50599D89-BBBB-4B4A-9BAD-026829A9D59F}">
          <x14:formula1>
            <xm:f>enums!$C$4:$C$202</xm:f>
          </x14:formula1>
          <xm:sqref>J7:J123 K91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54F2-32E7-4553-91C6-9A40622B8102}">
  <sheetPr>
    <tabColor theme="0" tint="-0.249977111117893"/>
  </sheetPr>
  <dimension ref="B2:G205"/>
  <sheetViews>
    <sheetView topLeftCell="A187" workbookViewId="0">
      <selection activeCell="M14" sqref="M14"/>
    </sheetView>
  </sheetViews>
  <sheetFormatPr defaultRowHeight="15" x14ac:dyDescent="0.25"/>
  <cols>
    <col min="2" max="2" width="11.140625" bestFit="1" customWidth="1"/>
    <col min="3" max="3" width="23.7109375" bestFit="1" customWidth="1"/>
    <col min="6" max="6" width="4" bestFit="1" customWidth="1"/>
  </cols>
  <sheetData>
    <row r="2" spans="2:7" x14ac:dyDescent="0.25">
      <c r="D2" s="16" t="s">
        <v>5</v>
      </c>
      <c r="E2" s="16"/>
    </row>
    <row r="3" spans="2:7" x14ac:dyDescent="0.25">
      <c r="B3" s="13" t="s">
        <v>0</v>
      </c>
      <c r="C3" s="15" t="s">
        <v>11</v>
      </c>
      <c r="D3" s="13" t="s">
        <v>6</v>
      </c>
      <c r="E3" s="13" t="s">
        <v>7</v>
      </c>
    </row>
    <row r="4" spans="2:7" x14ac:dyDescent="0.25">
      <c r="B4" s="14" t="s">
        <v>9</v>
      </c>
      <c r="C4" s="9" t="str">
        <f>[1]regions!$C6</f>
        <v>Lisbon_Province</v>
      </c>
      <c r="D4" s="7">
        <f>[1]regions!$Q6</f>
        <v>11</v>
      </c>
      <c r="E4" s="7">
        <f>[1]regions!$R6</f>
        <v>125</v>
      </c>
      <c r="F4" t="str">
        <f>CONCATENATE(D4,", ",E4)</f>
        <v>11, 125</v>
      </c>
      <c r="G4">
        <v>1</v>
      </c>
    </row>
    <row r="5" spans="2:7" x14ac:dyDescent="0.25">
      <c r="B5" s="14" t="s">
        <v>8</v>
      </c>
      <c r="C5" s="9" t="str">
        <f>[1]regions!$C7</f>
        <v>Santiago_Province</v>
      </c>
      <c r="D5" s="7">
        <f>[1]regions!$Q7</f>
        <v>14</v>
      </c>
      <c r="E5" s="7">
        <f>[1]regions!$R7</f>
        <v>155</v>
      </c>
      <c r="F5" t="str">
        <f t="shared" ref="F5:F68" si="0">CONCATENATE(D5,", ",E5)</f>
        <v>14, 155</v>
      </c>
      <c r="G5">
        <v>2</v>
      </c>
    </row>
    <row r="6" spans="2:7" x14ac:dyDescent="0.25">
      <c r="B6" s="14" t="s">
        <v>10</v>
      </c>
      <c r="C6" s="9" t="str">
        <f>[1]regions!$C8</f>
        <v>Marrakesh_Province</v>
      </c>
      <c r="D6" s="7">
        <f>[1]regions!$Q8</f>
        <v>17</v>
      </c>
      <c r="E6" s="7">
        <f>[1]regions!$R8</f>
        <v>76</v>
      </c>
      <c r="F6" t="str">
        <f t="shared" si="0"/>
        <v>17, 76</v>
      </c>
      <c r="G6">
        <v>3</v>
      </c>
    </row>
    <row r="7" spans="2:7" x14ac:dyDescent="0.25">
      <c r="C7" s="9" t="str">
        <f>[1]regions!$C9</f>
        <v>Coimbra_Province</v>
      </c>
      <c r="D7" s="7">
        <f>[1]regions!$Q9</f>
        <v>18</v>
      </c>
      <c r="E7" s="7">
        <f>[1]regions!$R9</f>
        <v>135</v>
      </c>
      <c r="F7" t="str">
        <f t="shared" si="0"/>
        <v>18, 135</v>
      </c>
      <c r="G7">
        <v>4</v>
      </c>
    </row>
    <row r="8" spans="2:7" x14ac:dyDescent="0.25">
      <c r="C8" s="9" t="str">
        <f>[1]regions!$C10</f>
        <v>Silves_Province</v>
      </c>
      <c r="D8" s="7">
        <f>[1]regions!$Q10</f>
        <v>19</v>
      </c>
      <c r="E8" s="7">
        <f>[1]regions!$R10</f>
        <v>114</v>
      </c>
      <c r="F8" t="str">
        <f t="shared" si="0"/>
        <v>19, 114</v>
      </c>
      <c r="G8">
        <v>5</v>
      </c>
    </row>
    <row r="9" spans="2:7" x14ac:dyDescent="0.25">
      <c r="C9" s="9" t="str">
        <f>[1]regions!$C11</f>
        <v>Badajoz_Province</v>
      </c>
      <c r="D9" s="7">
        <f>[1]regions!$Q11</f>
        <v>28</v>
      </c>
      <c r="E9" s="7">
        <f>[1]regions!$R11</f>
        <v>126</v>
      </c>
      <c r="F9" t="str">
        <f t="shared" si="0"/>
        <v>28, 126</v>
      </c>
      <c r="G9">
        <v>6</v>
      </c>
    </row>
    <row r="10" spans="2:7" x14ac:dyDescent="0.25">
      <c r="C10" s="9" t="str">
        <f>[1]regions!$C12</f>
        <v>Dublin_Province</v>
      </c>
      <c r="D10" s="7">
        <f>[1]regions!$Q12</f>
        <v>32</v>
      </c>
      <c r="E10" s="7">
        <f>[1]regions!$R12</f>
        <v>229</v>
      </c>
      <c r="F10" t="str">
        <f t="shared" si="0"/>
        <v>32, 229</v>
      </c>
      <c r="G10">
        <v>7</v>
      </c>
    </row>
    <row r="11" spans="2:7" x14ac:dyDescent="0.25">
      <c r="C11" s="9" t="str">
        <f>[1]regions!$C13</f>
        <v>Sijilmasa_Province</v>
      </c>
      <c r="D11" s="7">
        <f>[1]regions!$Q13</f>
        <v>35</v>
      </c>
      <c r="E11" s="7">
        <f>[1]regions!$R13</f>
        <v>62</v>
      </c>
      <c r="F11" t="str">
        <f t="shared" si="0"/>
        <v>35, 62</v>
      </c>
      <c r="G11">
        <v>8</v>
      </c>
    </row>
    <row r="12" spans="2:7" x14ac:dyDescent="0.25">
      <c r="C12" s="9" t="str">
        <f>[1]regions!$C14</f>
        <v>Sevilla_Province</v>
      </c>
      <c r="D12" s="7">
        <f>[1]regions!$Q14</f>
        <v>36</v>
      </c>
      <c r="E12" s="7">
        <f>[1]regions!$R14</f>
        <v>114</v>
      </c>
      <c r="F12" t="str">
        <f t="shared" si="0"/>
        <v>36, 114</v>
      </c>
      <c r="G12">
        <v>9</v>
      </c>
    </row>
    <row r="13" spans="2:7" x14ac:dyDescent="0.25">
      <c r="C13" s="9" t="str">
        <f>[1]regions!$C15</f>
        <v>Leon_Province</v>
      </c>
      <c r="D13" s="7">
        <f>[1]regions!$Q15</f>
        <v>37</v>
      </c>
      <c r="E13" s="7">
        <f>[1]regions!$R15</f>
        <v>152</v>
      </c>
      <c r="F13" t="str">
        <f t="shared" si="0"/>
        <v>37, 152</v>
      </c>
      <c r="G13">
        <v>10</v>
      </c>
    </row>
    <row r="14" spans="2:7" x14ac:dyDescent="0.25">
      <c r="C14" s="9" t="str">
        <f>[1]regions!$C16</f>
        <v>Fes_Province</v>
      </c>
      <c r="D14" s="7">
        <f>[1]regions!$Q16</f>
        <v>41</v>
      </c>
      <c r="E14" s="7">
        <f>[1]regions!$R16</f>
        <v>92</v>
      </c>
      <c r="F14" t="str">
        <f t="shared" si="0"/>
        <v>41, 92</v>
      </c>
      <c r="G14">
        <v>11</v>
      </c>
    </row>
    <row r="15" spans="2:7" x14ac:dyDescent="0.25">
      <c r="C15" s="9" t="str">
        <f>[1]regions!$C17</f>
        <v>Valladolid_Province</v>
      </c>
      <c r="D15" s="7">
        <f>[1]regions!$Q17</f>
        <v>42</v>
      </c>
      <c r="E15" s="7">
        <f>[1]regions!$R17</f>
        <v>145</v>
      </c>
      <c r="F15" t="str">
        <f t="shared" si="0"/>
        <v>42, 145</v>
      </c>
      <c r="G15">
        <v>12</v>
      </c>
    </row>
    <row r="16" spans="2:7" x14ac:dyDescent="0.25">
      <c r="C16" s="9" t="str">
        <f>[1]regions!$C18</f>
        <v>Cordoba_Province</v>
      </c>
      <c r="D16" s="7">
        <f>[1]regions!$Q18</f>
        <v>43</v>
      </c>
      <c r="E16" s="7">
        <f>[1]regions!$R18</f>
        <v>119</v>
      </c>
      <c r="F16" t="str">
        <f t="shared" si="0"/>
        <v>43, 119</v>
      </c>
      <c r="G16">
        <v>13</v>
      </c>
    </row>
    <row r="17" spans="3:7" x14ac:dyDescent="0.25">
      <c r="C17" s="9" t="str">
        <f>[1]regions!$C19</f>
        <v>Caernarvon_Province</v>
      </c>
      <c r="D17" s="7">
        <f>[1]regions!$Q19</f>
        <v>47</v>
      </c>
      <c r="E17" s="7">
        <f>[1]regions!$R19</f>
        <v>227</v>
      </c>
      <c r="F17" t="str">
        <f t="shared" si="0"/>
        <v>47, 227</v>
      </c>
      <c r="G17">
        <v>14</v>
      </c>
    </row>
    <row r="18" spans="3:7" x14ac:dyDescent="0.25">
      <c r="C18" s="9" t="str">
        <f>[1]regions!$C20</f>
        <v>Toledo_Province</v>
      </c>
      <c r="D18" s="7">
        <f>[1]regions!$Q20</f>
        <v>49</v>
      </c>
      <c r="E18" s="7">
        <f>[1]regions!$R20</f>
        <v>134</v>
      </c>
      <c r="F18" t="str">
        <f t="shared" si="0"/>
        <v>49, 134</v>
      </c>
      <c r="G18">
        <v>15</v>
      </c>
    </row>
    <row r="19" spans="3:7" x14ac:dyDescent="0.25">
      <c r="C19" s="9" t="str">
        <f>[1]regions!$C21</f>
        <v>Burgos_Province</v>
      </c>
      <c r="D19" s="7">
        <f>[1]regions!$Q21</f>
        <v>51</v>
      </c>
      <c r="E19" s="7">
        <f>[1]regions!$R21</f>
        <v>150</v>
      </c>
      <c r="F19" t="str">
        <f t="shared" si="0"/>
        <v>51, 150</v>
      </c>
      <c r="G19">
        <v>16</v>
      </c>
    </row>
    <row r="20" spans="3:7" x14ac:dyDescent="0.25">
      <c r="C20" s="9" t="str">
        <f>[1]regions!$C22</f>
        <v>Granada_Province</v>
      </c>
      <c r="D20" s="7">
        <f>[1]regions!$Q22</f>
        <v>51</v>
      </c>
      <c r="E20" s="7">
        <f>[1]regions!$R22</f>
        <v>114</v>
      </c>
      <c r="F20" t="str">
        <f t="shared" si="0"/>
        <v>51, 114</v>
      </c>
      <c r="G20">
        <v>17</v>
      </c>
    </row>
    <row r="21" spans="3:7" x14ac:dyDescent="0.25">
      <c r="C21" s="9" t="str">
        <f>[1]regions!$C23</f>
        <v>Edinburgh_Province</v>
      </c>
      <c r="D21" s="7">
        <f>[1]regions!$Q23</f>
        <v>57</v>
      </c>
      <c r="E21" s="7">
        <f>[1]regions!$R23</f>
        <v>248</v>
      </c>
      <c r="F21" t="str">
        <f t="shared" si="0"/>
        <v>57, 248</v>
      </c>
      <c r="G21">
        <v>18</v>
      </c>
    </row>
    <row r="22" spans="3:7" x14ac:dyDescent="0.25">
      <c r="C22" s="9" t="str">
        <f>[1]regions!$C24</f>
        <v>Bristol_Province</v>
      </c>
      <c r="D22" s="7">
        <f>[1]regions!$Q24</f>
        <v>58</v>
      </c>
      <c r="E22" s="7">
        <f>[1]regions!$R24</f>
        <v>215</v>
      </c>
      <c r="F22" t="str">
        <f t="shared" si="0"/>
        <v>58, 215</v>
      </c>
      <c r="G22">
        <v>19</v>
      </c>
    </row>
    <row r="23" spans="3:7" x14ac:dyDescent="0.25">
      <c r="C23" s="9" t="str">
        <f>[1]regions!$C25</f>
        <v>Aberdeen_Province</v>
      </c>
      <c r="D23" s="7">
        <f>[1]regions!$Q25</f>
        <v>61</v>
      </c>
      <c r="E23" s="7">
        <f>[1]regions!$R25</f>
        <v>256</v>
      </c>
      <c r="F23" t="str">
        <f t="shared" si="0"/>
        <v>61, 256</v>
      </c>
      <c r="G23">
        <v>20</v>
      </c>
    </row>
    <row r="24" spans="3:7" x14ac:dyDescent="0.25">
      <c r="C24" s="9" t="str">
        <f>[1]regions!$C26</f>
        <v>Rennes_Province</v>
      </c>
      <c r="D24" s="7">
        <f>[1]regions!$Q26</f>
        <v>66</v>
      </c>
      <c r="E24" s="7">
        <f>[1]regions!$R26</f>
        <v>192</v>
      </c>
      <c r="F24" t="str">
        <f t="shared" si="0"/>
        <v>66, 192</v>
      </c>
      <c r="G24">
        <v>21</v>
      </c>
    </row>
    <row r="25" spans="3:7" x14ac:dyDescent="0.25">
      <c r="C25" s="9" t="str">
        <f>[1]regions!$C27</f>
        <v>Pamplona_Province</v>
      </c>
      <c r="D25" s="7">
        <f>[1]regions!$Q27</f>
        <v>66</v>
      </c>
      <c r="E25" s="7">
        <f>[1]regions!$R27</f>
        <v>153</v>
      </c>
      <c r="F25" t="str">
        <f t="shared" si="0"/>
        <v>66, 153</v>
      </c>
      <c r="G25">
        <v>22</v>
      </c>
    </row>
    <row r="26" spans="3:7" x14ac:dyDescent="0.25">
      <c r="C26" s="9" t="str">
        <f>[1]regions!$C28</f>
        <v>Tlemcen_Province</v>
      </c>
      <c r="D26" s="7">
        <f>[1]regions!$Q28</f>
        <v>66</v>
      </c>
      <c r="E26" s="7">
        <f>[1]regions!$R28</f>
        <v>97</v>
      </c>
      <c r="F26" t="str">
        <f t="shared" si="0"/>
        <v>66, 97</v>
      </c>
      <c r="G26">
        <v>23</v>
      </c>
    </row>
    <row r="27" spans="3:7" x14ac:dyDescent="0.25">
      <c r="C27" s="9" t="str">
        <f>[1]regions!$C29</f>
        <v>Murcia_Province</v>
      </c>
      <c r="D27" s="7">
        <f>[1]regions!$Q29</f>
        <v>69</v>
      </c>
      <c r="E27" s="7">
        <f>[1]regions!$R29</f>
        <v>121</v>
      </c>
      <c r="F27" t="str">
        <f t="shared" si="0"/>
        <v>69, 121</v>
      </c>
      <c r="G27">
        <v>24</v>
      </c>
    </row>
    <row r="28" spans="3:7" x14ac:dyDescent="0.25">
      <c r="C28" s="9" t="str">
        <f>[1]regions!$C30</f>
        <v>York_Province</v>
      </c>
      <c r="D28" s="7">
        <f>[1]regions!$Q30</f>
        <v>70</v>
      </c>
      <c r="E28" s="7">
        <f>[1]regions!$R30</f>
        <v>235</v>
      </c>
      <c r="F28" t="str">
        <f t="shared" si="0"/>
        <v>70, 235</v>
      </c>
      <c r="G28">
        <v>25</v>
      </c>
    </row>
    <row r="29" spans="3:7" x14ac:dyDescent="0.25">
      <c r="C29" s="9" t="str">
        <f>[1]regions!$C31</f>
        <v>Zaragoza_Province</v>
      </c>
      <c r="D29" s="7">
        <f>[1]regions!$Q31</f>
        <v>71</v>
      </c>
      <c r="E29" s="7">
        <f>[1]regions!$R31</f>
        <v>145</v>
      </c>
      <c r="F29" t="str">
        <f t="shared" si="0"/>
        <v>71, 145</v>
      </c>
      <c r="G29">
        <v>26</v>
      </c>
    </row>
    <row r="30" spans="3:7" x14ac:dyDescent="0.25">
      <c r="C30" s="9" t="str">
        <f>[1]regions!$C32</f>
        <v>Bordeaux_Province</v>
      </c>
      <c r="D30" s="7">
        <f>[1]regions!$Q32</f>
        <v>72</v>
      </c>
      <c r="E30" s="7">
        <f>[1]regions!$R32</f>
        <v>169</v>
      </c>
      <c r="F30" t="str">
        <f t="shared" si="0"/>
        <v>72, 169</v>
      </c>
      <c r="G30">
        <v>27</v>
      </c>
    </row>
    <row r="31" spans="3:7" x14ac:dyDescent="0.25">
      <c r="C31" s="9" t="str">
        <f>[1]regions!$C33</f>
        <v>Angers_Province</v>
      </c>
      <c r="D31" s="7">
        <f>[1]regions!$Q33</f>
        <v>73</v>
      </c>
      <c r="E31" s="7">
        <f>[1]regions!$R33</f>
        <v>187</v>
      </c>
      <c r="F31" t="str">
        <f t="shared" si="0"/>
        <v>73, 187</v>
      </c>
      <c r="G31">
        <v>28</v>
      </c>
    </row>
    <row r="32" spans="3:7" x14ac:dyDescent="0.25">
      <c r="C32" s="9" t="str">
        <f>[1]regions!$C34</f>
        <v>London_Province</v>
      </c>
      <c r="D32" s="7">
        <f>[1]regions!$Q34</f>
        <v>74</v>
      </c>
      <c r="E32" s="7">
        <f>[1]regions!$R34</f>
        <v>228</v>
      </c>
      <c r="F32" t="str">
        <f t="shared" si="0"/>
        <v>74, 228</v>
      </c>
      <c r="G32">
        <v>29</v>
      </c>
    </row>
    <row r="33" spans="3:7" x14ac:dyDescent="0.25">
      <c r="C33" s="9" t="str">
        <f>[1]regions!$C35</f>
        <v>Lincoln_Province</v>
      </c>
      <c r="D33" s="7">
        <f>[1]regions!$Q35</f>
        <v>74</v>
      </c>
      <c r="E33" s="7">
        <f>[1]regions!$R35</f>
        <v>228</v>
      </c>
      <c r="F33" t="str">
        <f t="shared" si="0"/>
        <v>74, 228</v>
      </c>
      <c r="G33">
        <v>30</v>
      </c>
    </row>
    <row r="34" spans="3:7" x14ac:dyDescent="0.25">
      <c r="C34" s="9" t="str">
        <f>[1]regions!$C36</f>
        <v>Valencia_Province</v>
      </c>
      <c r="D34" s="7">
        <f>[1]regions!$Q36</f>
        <v>74</v>
      </c>
      <c r="E34" s="7">
        <f>[1]regions!$R36</f>
        <v>131</v>
      </c>
      <c r="F34" t="str">
        <f t="shared" si="0"/>
        <v>74, 131</v>
      </c>
      <c r="G34">
        <v>31</v>
      </c>
    </row>
    <row r="35" spans="3:7" x14ac:dyDescent="0.25">
      <c r="C35" s="9" t="str">
        <f>[1]regions!$C37</f>
        <v>Poitiers_Province</v>
      </c>
      <c r="D35" s="7">
        <f>[1]regions!$Q37</f>
        <v>80</v>
      </c>
      <c r="E35" s="7">
        <f>[1]regions!$R37</f>
        <v>180</v>
      </c>
      <c r="F35" t="str">
        <f t="shared" si="0"/>
        <v>80, 180</v>
      </c>
      <c r="G35">
        <v>32</v>
      </c>
    </row>
    <row r="36" spans="3:7" x14ac:dyDescent="0.25">
      <c r="C36" s="9" t="str">
        <f>[1]regions!$C38</f>
        <v>Rouen_Province</v>
      </c>
      <c r="D36" s="7">
        <f>[1]regions!$Q38</f>
        <v>85</v>
      </c>
      <c r="E36" s="7">
        <f>[1]regions!$R38</f>
        <v>202</v>
      </c>
      <c r="F36" t="str">
        <f t="shared" si="0"/>
        <v>85, 202</v>
      </c>
      <c r="G36">
        <v>33</v>
      </c>
    </row>
    <row r="37" spans="3:7" x14ac:dyDescent="0.25">
      <c r="C37" s="9" t="str">
        <f>[1]regions!$C39</f>
        <v>Norwich_Province</v>
      </c>
      <c r="D37" s="7">
        <f>[1]regions!$Q39</f>
        <v>87</v>
      </c>
      <c r="E37" s="7">
        <f>[1]regions!$R39</f>
        <v>224</v>
      </c>
      <c r="F37" t="str">
        <f t="shared" si="0"/>
        <v>87, 224</v>
      </c>
      <c r="G37">
        <v>34</v>
      </c>
    </row>
    <row r="38" spans="3:7" x14ac:dyDescent="0.25">
      <c r="C38" s="9" t="str">
        <f>[1]regions!$C40</f>
        <v>Toulouse_Province</v>
      </c>
      <c r="D38" s="7">
        <f>[1]regions!$Q40</f>
        <v>88</v>
      </c>
      <c r="E38" s="7">
        <f>[1]regions!$R40</f>
        <v>159</v>
      </c>
      <c r="F38" t="str">
        <f t="shared" si="0"/>
        <v>88, 159</v>
      </c>
      <c r="G38">
        <v>35</v>
      </c>
    </row>
    <row r="39" spans="3:7" x14ac:dyDescent="0.25">
      <c r="C39" s="9" t="str">
        <f>[1]regions!$C41</f>
        <v>Orleans_Province</v>
      </c>
      <c r="D39" s="7">
        <f>[1]regions!$Q41</f>
        <v>91</v>
      </c>
      <c r="E39" s="7">
        <f>[1]regions!$R41</f>
        <v>190</v>
      </c>
      <c r="F39" t="str">
        <f t="shared" si="0"/>
        <v>91, 190</v>
      </c>
      <c r="G39">
        <v>36</v>
      </c>
    </row>
    <row r="40" spans="3:7" x14ac:dyDescent="0.25">
      <c r="C40" s="9" t="str">
        <f>[1]regions!$C42</f>
        <v>Barcelona_Province</v>
      </c>
      <c r="D40" s="7">
        <f>[1]regions!$Q42</f>
        <v>92</v>
      </c>
      <c r="E40" s="7">
        <f>[1]regions!$R42</f>
        <v>144</v>
      </c>
      <c r="F40" t="str">
        <f t="shared" si="0"/>
        <v>92, 144</v>
      </c>
      <c r="G40">
        <v>37</v>
      </c>
    </row>
    <row r="41" spans="3:7" x14ac:dyDescent="0.25">
      <c r="C41" s="9" t="str">
        <f>[1]regions!$C43</f>
        <v>Paris_Province</v>
      </c>
      <c r="D41" s="7">
        <f>[1]regions!$Q43</f>
        <v>94</v>
      </c>
      <c r="E41" s="7">
        <f>[1]regions!$R43</f>
        <v>198</v>
      </c>
      <c r="F41" t="str">
        <f t="shared" si="0"/>
        <v>94, 198</v>
      </c>
      <c r="G41">
        <v>38</v>
      </c>
    </row>
    <row r="42" spans="3:7" x14ac:dyDescent="0.25">
      <c r="C42" s="9" t="str">
        <f>[1]regions!$C44</f>
        <v>Palma_Province</v>
      </c>
      <c r="D42" s="7">
        <f>[1]regions!$Q44</f>
        <v>98</v>
      </c>
      <c r="E42" s="7">
        <f>[1]regions!$R44</f>
        <v>130</v>
      </c>
      <c r="F42" t="str">
        <f t="shared" si="0"/>
        <v>98, 130</v>
      </c>
      <c r="G42">
        <v>39</v>
      </c>
    </row>
    <row r="43" spans="3:7" x14ac:dyDescent="0.25">
      <c r="C43" s="9" t="str">
        <f>[1]regions!$C45</f>
        <v>Clermont_Province</v>
      </c>
      <c r="D43" s="7">
        <f>[1]regions!$Q45</f>
        <v>98</v>
      </c>
      <c r="E43" s="7">
        <f>[1]regions!$R45</f>
        <v>176</v>
      </c>
      <c r="F43" t="str">
        <f t="shared" si="0"/>
        <v>98, 176</v>
      </c>
      <c r="G43">
        <v>40</v>
      </c>
    </row>
    <row r="44" spans="3:7" x14ac:dyDescent="0.25">
      <c r="C44" s="9" t="str">
        <f>[1]regions!$C46</f>
        <v>Algiers_Province</v>
      </c>
      <c r="D44" s="7">
        <f>[1]regions!$Q46</f>
        <v>100</v>
      </c>
      <c r="E44" s="7">
        <f>[1]regions!$R46</f>
        <v>110</v>
      </c>
      <c r="F44" t="str">
        <f t="shared" si="0"/>
        <v>100, 110</v>
      </c>
      <c r="G44">
        <v>41</v>
      </c>
    </row>
    <row r="45" spans="3:7" x14ac:dyDescent="0.25">
      <c r="C45" s="9" t="str">
        <f>[1]regions!$C47</f>
        <v>Ghent_Province</v>
      </c>
      <c r="D45" s="7">
        <f>[1]regions!$Q47</f>
        <v>103</v>
      </c>
      <c r="E45" s="7">
        <f>[1]regions!$R47</f>
        <v>211</v>
      </c>
      <c r="F45" t="str">
        <f t="shared" si="0"/>
        <v>103, 211</v>
      </c>
      <c r="G45">
        <v>42</v>
      </c>
    </row>
    <row r="46" spans="3:7" x14ac:dyDescent="0.25">
      <c r="C46" s="9" t="str">
        <f>[1]regions!$C48</f>
        <v>Troyes_Province</v>
      </c>
      <c r="D46" s="7">
        <f>[1]regions!$Q48</f>
        <v>105</v>
      </c>
      <c r="E46" s="7">
        <f>[1]regions!$R48</f>
        <v>192</v>
      </c>
      <c r="F46" t="str">
        <f t="shared" si="0"/>
        <v>105, 192</v>
      </c>
      <c r="G46">
        <v>43</v>
      </c>
    </row>
    <row r="47" spans="3:7" x14ac:dyDescent="0.25">
      <c r="C47" s="9" t="str">
        <f>[1]regions!$C49</f>
        <v>Rheims_Province</v>
      </c>
      <c r="D47" s="7">
        <f>[1]regions!$Q49</f>
        <v>105</v>
      </c>
      <c r="E47" s="7">
        <f>[1]regions!$R49</f>
        <v>201</v>
      </c>
      <c r="F47" t="str">
        <f t="shared" si="0"/>
        <v>105, 201</v>
      </c>
      <c r="G47">
        <v>44</v>
      </c>
    </row>
    <row r="48" spans="3:7" x14ac:dyDescent="0.25">
      <c r="C48" s="9" t="str">
        <f>[1]regions!$C50</f>
        <v>Arles_Province</v>
      </c>
      <c r="D48" s="7">
        <f>[1]regions!$Q50</f>
        <v>110</v>
      </c>
      <c r="E48" s="7">
        <f>[1]regions!$R50</f>
        <v>160</v>
      </c>
      <c r="F48" t="str">
        <f t="shared" si="0"/>
        <v>110, 160</v>
      </c>
      <c r="G48">
        <v>45</v>
      </c>
    </row>
    <row r="49" spans="3:7" x14ac:dyDescent="0.25">
      <c r="C49" s="9" t="str">
        <f>[1]regions!$C51</f>
        <v>Leuven_Province</v>
      </c>
      <c r="D49" s="7">
        <f>[1]regions!$Q51</f>
        <v>111</v>
      </c>
      <c r="E49" s="7">
        <f>[1]regions!$R51</f>
        <v>211</v>
      </c>
      <c r="F49" t="str">
        <f t="shared" si="0"/>
        <v>111, 211</v>
      </c>
      <c r="G49">
        <v>46</v>
      </c>
    </row>
    <row r="50" spans="3:7" x14ac:dyDescent="0.25">
      <c r="C50" s="9" t="str">
        <f>[1]regions!$C52</f>
        <v>Lyon_Province</v>
      </c>
      <c r="D50" s="7">
        <f>[1]regions!$Q52</f>
        <v>113</v>
      </c>
      <c r="E50" s="7">
        <f>[1]regions!$R52</f>
        <v>174</v>
      </c>
      <c r="F50" t="str">
        <f t="shared" si="0"/>
        <v>113, 174</v>
      </c>
      <c r="G50">
        <v>47</v>
      </c>
    </row>
    <row r="51" spans="3:7" x14ac:dyDescent="0.25">
      <c r="C51" s="9" t="str">
        <f>[1]regions!$C53</f>
        <v>Utrecht_Province</v>
      </c>
      <c r="D51" s="7">
        <f>[1]regions!$Q53</f>
        <v>114</v>
      </c>
      <c r="E51" s="7">
        <f>[1]regions!$R53</f>
        <v>220</v>
      </c>
      <c r="F51" t="str">
        <f t="shared" si="0"/>
        <v>114, 220</v>
      </c>
      <c r="G51">
        <v>48</v>
      </c>
    </row>
    <row r="52" spans="3:7" x14ac:dyDescent="0.25">
      <c r="C52" s="9" t="str">
        <f>[1]regions!$C54</f>
        <v>Dijon_Province</v>
      </c>
      <c r="D52" s="7">
        <f>[1]regions!$Q54</f>
        <v>115</v>
      </c>
      <c r="E52" s="7">
        <f>[1]regions!$R54</f>
        <v>186</v>
      </c>
      <c r="F52" t="str">
        <f t="shared" si="0"/>
        <v>115, 186</v>
      </c>
      <c r="G52">
        <v>49</v>
      </c>
    </row>
    <row r="53" spans="3:7" x14ac:dyDescent="0.25">
      <c r="C53" s="9" t="str">
        <f>[1]regions!$C55</f>
        <v>Bergen_Province</v>
      </c>
      <c r="D53" s="7">
        <f>[1]regions!$Q55</f>
        <v>116</v>
      </c>
      <c r="E53" s="7">
        <f>[1]regions!$R55</f>
        <v>281</v>
      </c>
      <c r="F53" t="str">
        <f t="shared" si="0"/>
        <v>116, 281</v>
      </c>
      <c r="G53">
        <v>50</v>
      </c>
    </row>
    <row r="54" spans="3:7" x14ac:dyDescent="0.25">
      <c r="C54" s="9" t="str">
        <f>[1]regions!$C56</f>
        <v>Trier_Province</v>
      </c>
      <c r="D54" s="7">
        <f>[1]regions!$Q56</f>
        <v>126</v>
      </c>
      <c r="E54" s="7">
        <f>[1]regions!$R56</f>
        <v>202</v>
      </c>
      <c r="F54" t="str">
        <f t="shared" si="0"/>
        <v>126, 202</v>
      </c>
      <c r="G54">
        <v>51</v>
      </c>
    </row>
    <row r="55" spans="3:7" x14ac:dyDescent="0.25">
      <c r="C55" s="9" t="str">
        <f>[1]regions!$C57</f>
        <v>Cologne_Province</v>
      </c>
      <c r="D55" s="7">
        <f>[1]regions!$Q57</f>
        <v>127</v>
      </c>
      <c r="E55" s="7">
        <f>[1]regions!$R57</f>
        <v>212</v>
      </c>
      <c r="F55" t="str">
        <f t="shared" si="0"/>
        <v>127, 212</v>
      </c>
      <c r="G55">
        <v>52</v>
      </c>
    </row>
    <row r="56" spans="3:7" x14ac:dyDescent="0.25">
      <c r="C56" s="9" t="str">
        <f>[1]regions!$C58</f>
        <v>Nice_Province</v>
      </c>
      <c r="D56" s="7">
        <f>[1]regions!$Q58</f>
        <v>130</v>
      </c>
      <c r="E56" s="7">
        <f>[1]regions!$R58</f>
        <v>160</v>
      </c>
      <c r="F56" t="str">
        <f t="shared" si="0"/>
        <v>130, 160</v>
      </c>
      <c r="G56">
        <v>53</v>
      </c>
    </row>
    <row r="57" spans="3:7" x14ac:dyDescent="0.25">
      <c r="C57" s="9" t="str">
        <f>[1]regions!$C59</f>
        <v>Basel_Province</v>
      </c>
      <c r="D57" s="7">
        <f>[1]regions!$Q59</f>
        <v>133</v>
      </c>
      <c r="E57" s="7">
        <f>[1]regions!$R59</f>
        <v>186</v>
      </c>
      <c r="F57" t="str">
        <f t="shared" si="0"/>
        <v>133, 186</v>
      </c>
      <c r="G57">
        <v>54</v>
      </c>
    </row>
    <row r="58" spans="3:7" x14ac:dyDescent="0.25">
      <c r="C58" s="9" t="str">
        <f>[1]regions!$C60</f>
        <v>Speyer_Province</v>
      </c>
      <c r="D58" s="7">
        <f>[1]regions!$Q60</f>
        <v>137</v>
      </c>
      <c r="E58" s="7">
        <f>[1]regions!$R60</f>
        <v>199</v>
      </c>
      <c r="F58" t="str">
        <f t="shared" si="0"/>
        <v>137, 199</v>
      </c>
      <c r="G58">
        <v>55</v>
      </c>
    </row>
    <row r="59" spans="3:7" x14ac:dyDescent="0.25">
      <c r="C59" s="9" t="str">
        <f>[1]regions!$C61</f>
        <v>Bremen_Province</v>
      </c>
      <c r="D59" s="7">
        <f>[1]regions!$Q61</f>
        <v>140</v>
      </c>
      <c r="E59" s="7">
        <f>[1]regions!$R61</f>
        <v>226</v>
      </c>
      <c r="F59" t="str">
        <f t="shared" si="0"/>
        <v>140, 226</v>
      </c>
      <c r="G59">
        <v>56</v>
      </c>
    </row>
    <row r="60" spans="3:7" x14ac:dyDescent="0.25">
      <c r="C60" s="9" t="str">
        <f>[1]regions!$C62</f>
        <v>Frankfurt_Province</v>
      </c>
      <c r="D60" s="7">
        <f>[1]regions!$Q62</f>
        <v>141</v>
      </c>
      <c r="E60" s="7">
        <f>[1]regions!$R62</f>
        <v>205</v>
      </c>
      <c r="F60" t="str">
        <f t="shared" si="0"/>
        <v>141, 205</v>
      </c>
      <c r="G60">
        <v>57</v>
      </c>
    </row>
    <row r="61" spans="3:7" x14ac:dyDescent="0.25">
      <c r="C61" s="9" t="str">
        <f>[1]regions!$C63</f>
        <v>Ribe_Province</v>
      </c>
      <c r="D61" s="7">
        <f>[1]regions!$Q63</f>
        <v>141</v>
      </c>
      <c r="E61" s="7">
        <f>[1]regions!$R63</f>
        <v>244</v>
      </c>
      <c r="F61" t="str">
        <f t="shared" si="0"/>
        <v>141, 244</v>
      </c>
      <c r="G61">
        <v>58</v>
      </c>
    </row>
    <row r="62" spans="3:7" x14ac:dyDescent="0.25">
      <c r="C62" s="9" t="str">
        <f>[1]regions!$C64</f>
        <v>Genoa_Province</v>
      </c>
      <c r="D62" s="7">
        <f>[1]regions!$Q64</f>
        <v>142</v>
      </c>
      <c r="E62" s="7">
        <f>[1]regions!$R64</f>
        <v>166</v>
      </c>
      <c r="F62" t="str">
        <f t="shared" si="0"/>
        <v>142, 166</v>
      </c>
      <c r="G62">
        <v>59</v>
      </c>
    </row>
    <row r="63" spans="3:7" x14ac:dyDescent="0.25">
      <c r="C63" s="9" t="str">
        <f>[1]regions!$C65</f>
        <v>Cagliari_Province</v>
      </c>
      <c r="D63" s="7">
        <f>[1]regions!$Q65</f>
        <v>142</v>
      </c>
      <c r="E63" s="7">
        <f>[1]regions!$R65</f>
        <v>129</v>
      </c>
      <c r="F63" t="str">
        <f t="shared" si="0"/>
        <v>142, 129</v>
      </c>
      <c r="G63">
        <v>60</v>
      </c>
    </row>
    <row r="64" spans="3:7" x14ac:dyDescent="0.25">
      <c r="C64" s="9" t="str">
        <f>[1]regions!$C66</f>
        <v>Milan_Province</v>
      </c>
      <c r="D64" s="7">
        <f>[1]regions!$Q66</f>
        <v>144</v>
      </c>
      <c r="E64" s="7">
        <f>[1]regions!$R66</f>
        <v>174</v>
      </c>
      <c r="F64" t="str">
        <f t="shared" si="0"/>
        <v>144, 174</v>
      </c>
      <c r="G64">
        <v>61</v>
      </c>
    </row>
    <row r="65" spans="3:7" x14ac:dyDescent="0.25">
      <c r="C65" s="9" t="str">
        <f>[1]regions!$C67</f>
        <v>Ulm_Province</v>
      </c>
      <c r="D65" s="7">
        <f>[1]regions!$Q67</f>
        <v>150</v>
      </c>
      <c r="E65" s="7">
        <f>[1]regions!$R67</f>
        <v>193</v>
      </c>
      <c r="F65" t="str">
        <f t="shared" si="0"/>
        <v>150, 193</v>
      </c>
      <c r="G65">
        <v>62</v>
      </c>
    </row>
    <row r="66" spans="3:7" x14ac:dyDescent="0.25">
      <c r="C66" s="9" t="str">
        <f>[1]regions!$C68</f>
        <v>Tunis_Province</v>
      </c>
      <c r="D66" s="7">
        <f>[1]regions!$Q68</f>
        <v>151</v>
      </c>
      <c r="E66" s="7">
        <f>[1]regions!$R68</f>
        <v>109</v>
      </c>
      <c r="F66" t="str">
        <f t="shared" si="0"/>
        <v>151, 109</v>
      </c>
      <c r="G66">
        <v>63</v>
      </c>
    </row>
    <row r="67" spans="3:7" x14ac:dyDescent="0.25">
      <c r="C67" s="9" t="str">
        <f>[1]regions!$C69</f>
        <v>Pisa_Province</v>
      </c>
      <c r="D67" s="7">
        <f>[1]regions!$Q69</f>
        <v>153</v>
      </c>
      <c r="E67" s="7">
        <f>[1]regions!$R69</f>
        <v>159</v>
      </c>
      <c r="F67" t="str">
        <f t="shared" si="0"/>
        <v>153, 159</v>
      </c>
      <c r="G67">
        <v>64</v>
      </c>
    </row>
    <row r="68" spans="3:7" x14ac:dyDescent="0.25">
      <c r="C68" s="9" t="str">
        <f>[1]regions!$C70</f>
        <v>Oslo_Province</v>
      </c>
      <c r="D68" s="7">
        <f>[1]regions!$Q70</f>
        <v>154</v>
      </c>
      <c r="E68" s="7">
        <f>[1]regions!$R70</f>
        <v>276</v>
      </c>
      <c r="F68" t="str">
        <f t="shared" si="0"/>
        <v>154, 276</v>
      </c>
      <c r="G68">
        <v>65</v>
      </c>
    </row>
    <row r="69" spans="3:7" x14ac:dyDescent="0.25">
      <c r="C69" s="9" t="str">
        <f>[1]regions!$C71</f>
        <v>Lubeck_Province</v>
      </c>
      <c r="D69" s="7">
        <f>[1]regions!$Q71</f>
        <v>155</v>
      </c>
      <c r="E69" s="7">
        <f>[1]regions!$R71</f>
        <v>233</v>
      </c>
      <c r="F69" t="str">
        <f t="shared" ref="F69:F132" si="1">CONCATENATE(D69,", ",E69)</f>
        <v>155, 233</v>
      </c>
      <c r="G69">
        <v>66</v>
      </c>
    </row>
    <row r="70" spans="3:7" x14ac:dyDescent="0.25">
      <c r="C70" s="9" t="str">
        <f>[1]regions!$C72</f>
        <v>Al-Mahdiya_Province</v>
      </c>
      <c r="D70" s="7">
        <f>[1]regions!$Q72</f>
        <v>156</v>
      </c>
      <c r="E70" s="7">
        <f>[1]regions!$R72</f>
        <v>101</v>
      </c>
      <c r="F70" t="str">
        <f t="shared" si="1"/>
        <v>156, 101</v>
      </c>
      <c r="G70">
        <v>67</v>
      </c>
    </row>
    <row r="71" spans="3:7" x14ac:dyDescent="0.25">
      <c r="C71" s="9" t="str">
        <f>[1]regions!$C73</f>
        <v>Verona_Province</v>
      </c>
      <c r="D71" s="7">
        <f>[1]regions!$Q73</f>
        <v>157</v>
      </c>
      <c r="E71" s="7">
        <f>[1]regions!$R73</f>
        <v>172</v>
      </c>
      <c r="F71" t="str">
        <f t="shared" si="1"/>
        <v>157, 172</v>
      </c>
      <c r="G71">
        <v>68</v>
      </c>
    </row>
    <row r="72" spans="3:7" x14ac:dyDescent="0.25">
      <c r="C72" s="9" t="str">
        <f>[1]regions!$C74</f>
        <v>Florence_Province</v>
      </c>
      <c r="D72" s="7">
        <f>[1]regions!$Q74</f>
        <v>158</v>
      </c>
      <c r="E72" s="7">
        <f>[1]regions!$R74</f>
        <v>160</v>
      </c>
      <c r="F72" t="str">
        <f t="shared" si="1"/>
        <v>158, 160</v>
      </c>
      <c r="G72">
        <v>69</v>
      </c>
    </row>
    <row r="73" spans="3:7" x14ac:dyDescent="0.25">
      <c r="C73" s="9" t="str">
        <f>[1]regions!$C75</f>
        <v>Nuremburg_Province</v>
      </c>
      <c r="D73" s="7">
        <f>[1]regions!$Q75</f>
        <v>160</v>
      </c>
      <c r="E73" s="7">
        <f>[1]regions!$R75</f>
        <v>201</v>
      </c>
      <c r="F73" t="str">
        <f t="shared" si="1"/>
        <v>160, 201</v>
      </c>
      <c r="G73">
        <v>70</v>
      </c>
    </row>
    <row r="74" spans="3:7" x14ac:dyDescent="0.25">
      <c r="C74" s="9" t="str">
        <f>[1]regions!$C76</f>
        <v>Bologna_Province</v>
      </c>
      <c r="D74" s="7">
        <f>[1]regions!$Q76</f>
        <v>161</v>
      </c>
      <c r="E74" s="7">
        <f>[1]regions!$R76</f>
        <v>166</v>
      </c>
      <c r="F74" t="str">
        <f t="shared" si="1"/>
        <v>161, 166</v>
      </c>
      <c r="G74">
        <v>71</v>
      </c>
    </row>
    <row r="75" spans="3:7" x14ac:dyDescent="0.25">
      <c r="C75" s="9" t="str">
        <f>[1]regions!$C77</f>
        <v>Hamburg_Province</v>
      </c>
      <c r="D75" s="7">
        <f>[1]regions!$Q77</f>
        <v>162</v>
      </c>
      <c r="E75" s="7">
        <f>[1]regions!$R77</f>
        <v>221</v>
      </c>
      <c r="F75" t="str">
        <f t="shared" si="1"/>
        <v>162, 221</v>
      </c>
      <c r="G75">
        <v>72</v>
      </c>
    </row>
    <row r="76" spans="3:7" x14ac:dyDescent="0.25">
      <c r="C76" s="9" t="str">
        <f>[1]regions!$C78</f>
        <v>Roskilde_Province</v>
      </c>
      <c r="D76" s="7">
        <f>[1]regions!$Q78</f>
        <v>164</v>
      </c>
      <c r="E76" s="7">
        <f>[1]regions!$R78</f>
        <v>246</v>
      </c>
      <c r="F76" t="str">
        <f t="shared" si="1"/>
        <v>164, 246</v>
      </c>
      <c r="G76">
        <v>73</v>
      </c>
    </row>
    <row r="77" spans="3:7" x14ac:dyDescent="0.25">
      <c r="C77" s="9" t="str">
        <f>[1]regions!$C79</f>
        <v>Ratisbon_Province</v>
      </c>
      <c r="D77" s="7">
        <f>[1]regions!$Q79</f>
        <v>166</v>
      </c>
      <c r="E77" s="7">
        <f>[1]regions!$R79</f>
        <v>197</v>
      </c>
      <c r="F77" t="str">
        <f t="shared" si="1"/>
        <v>166, 197</v>
      </c>
      <c r="G77">
        <v>74</v>
      </c>
    </row>
    <row r="78" spans="3:7" x14ac:dyDescent="0.25">
      <c r="C78" s="9" t="str">
        <f>[1]regions!$C80</f>
        <v>Venice_Province</v>
      </c>
      <c r="D78" s="7">
        <f>[1]regions!$Q80</f>
        <v>168</v>
      </c>
      <c r="E78" s="7">
        <f>[1]regions!$R80</f>
        <v>173</v>
      </c>
      <c r="F78" t="str">
        <f t="shared" si="1"/>
        <v>168, 173</v>
      </c>
      <c r="G78">
        <v>75</v>
      </c>
    </row>
    <row r="79" spans="3:7" x14ac:dyDescent="0.25">
      <c r="C79" s="9" t="str">
        <f>[1]regions!$C81</f>
        <v>Rome_Province</v>
      </c>
      <c r="D79" s="7">
        <f>[1]regions!$Q81</f>
        <v>169</v>
      </c>
      <c r="E79" s="7">
        <f>[1]regions!$R81</f>
        <v>146</v>
      </c>
      <c r="F79" t="str">
        <f t="shared" si="1"/>
        <v>169, 146</v>
      </c>
      <c r="G79">
        <v>76</v>
      </c>
    </row>
    <row r="80" spans="3:7" x14ac:dyDescent="0.25">
      <c r="C80" s="9" t="str">
        <f>[1]regions!$C82</f>
        <v>Brandeburg_Province</v>
      </c>
      <c r="D80" s="7">
        <f>[1]regions!$Q82</f>
        <v>171</v>
      </c>
      <c r="E80" s="7">
        <f>[1]regions!$R82</f>
        <v>223</v>
      </c>
      <c r="F80" t="str">
        <f t="shared" si="1"/>
        <v>171, 223</v>
      </c>
      <c r="G80">
        <v>77</v>
      </c>
    </row>
    <row r="81" spans="3:7" x14ac:dyDescent="0.25">
      <c r="C81" s="9" t="str">
        <f>[1]regions!$C83</f>
        <v>Tarabulus_Province</v>
      </c>
      <c r="D81" s="7">
        <f>[1]regions!$Q83</f>
        <v>172</v>
      </c>
      <c r="E81" s="7">
        <f>[1]regions!$R83</f>
        <v>82</v>
      </c>
      <c r="F81" t="str">
        <f t="shared" si="1"/>
        <v>172, 82</v>
      </c>
      <c r="G81">
        <v>78</v>
      </c>
    </row>
    <row r="82" spans="3:7" x14ac:dyDescent="0.25">
      <c r="C82" s="9" t="str">
        <f>[1]regions!$C84</f>
        <v>Lund_Province</v>
      </c>
      <c r="D82" s="7">
        <f>[1]regions!$Q84</f>
        <v>172</v>
      </c>
      <c r="E82" s="7">
        <f>[1]regions!$R84</f>
        <v>247</v>
      </c>
      <c r="F82" t="str">
        <f t="shared" si="1"/>
        <v>172, 247</v>
      </c>
      <c r="G82">
        <v>79</v>
      </c>
    </row>
    <row r="83" spans="3:7" x14ac:dyDescent="0.25">
      <c r="C83" s="9" t="str">
        <f>[1]regions!$C85</f>
        <v>Palermo_Province</v>
      </c>
      <c r="D83" s="7">
        <f>[1]regions!$Q85</f>
        <v>173</v>
      </c>
      <c r="E83" s="7">
        <f>[1]regions!$R85</f>
        <v>119</v>
      </c>
      <c r="F83" t="str">
        <f t="shared" si="1"/>
        <v>173, 119</v>
      </c>
      <c r="G83">
        <v>80</v>
      </c>
    </row>
    <row r="84" spans="3:7" x14ac:dyDescent="0.25">
      <c r="C84" s="9" t="str">
        <f>[1]regions!$C86</f>
        <v>Skara_Province</v>
      </c>
      <c r="D84" s="7">
        <f>[1]regions!$Q86</f>
        <v>174</v>
      </c>
      <c r="E84" s="7">
        <f>[1]regions!$R86</f>
        <v>265</v>
      </c>
      <c r="F84" t="str">
        <f t="shared" si="1"/>
        <v>174, 265</v>
      </c>
      <c r="G84">
        <v>81</v>
      </c>
    </row>
    <row r="85" spans="3:7" x14ac:dyDescent="0.25">
      <c r="C85" s="9" t="str">
        <f>[1]regions!$C87</f>
        <v>Ancona_Province</v>
      </c>
      <c r="D85" s="7">
        <f>[1]regions!$Q87</f>
        <v>174</v>
      </c>
      <c r="E85" s="7">
        <f>[1]regions!$R87</f>
        <v>159</v>
      </c>
      <c r="F85" t="str">
        <f t="shared" si="1"/>
        <v>174, 159</v>
      </c>
      <c r="G85">
        <v>82</v>
      </c>
    </row>
    <row r="86" spans="3:7" x14ac:dyDescent="0.25">
      <c r="C86" s="9" t="str">
        <f>[1]regions!$C88</f>
        <v>Freiberg_Province</v>
      </c>
      <c r="D86" s="7">
        <f>[1]regions!$Q88</f>
        <v>180</v>
      </c>
      <c r="E86" s="7">
        <f>[1]regions!$R88</f>
        <v>182</v>
      </c>
      <c r="F86" t="str">
        <f t="shared" si="1"/>
        <v>180, 182</v>
      </c>
      <c r="G86">
        <v>83</v>
      </c>
    </row>
    <row r="87" spans="3:7" x14ac:dyDescent="0.25">
      <c r="C87" s="9" t="str">
        <f>[1]regions!$C89</f>
        <v>Szczecin_Province</v>
      </c>
      <c r="D87" s="7">
        <f>[1]regions!$Q89</f>
        <v>180</v>
      </c>
      <c r="E87" s="7">
        <f>[1]regions!$R89</f>
        <v>230</v>
      </c>
      <c r="F87" t="str">
        <f t="shared" si="1"/>
        <v>180, 230</v>
      </c>
      <c r="G87">
        <v>84</v>
      </c>
    </row>
    <row r="88" spans="3:7" x14ac:dyDescent="0.25">
      <c r="C88" s="9" t="str">
        <f>[1]regions!$C90</f>
        <v>Prague_Province</v>
      </c>
      <c r="D88" s="7">
        <f>[1]regions!$Q90</f>
        <v>181</v>
      </c>
      <c r="E88" s="7">
        <f>[1]regions!$R90</f>
        <v>206</v>
      </c>
      <c r="F88" t="str">
        <f t="shared" si="1"/>
        <v>181, 206</v>
      </c>
      <c r="G88">
        <v>85</v>
      </c>
    </row>
    <row r="89" spans="3:7" x14ac:dyDescent="0.25">
      <c r="C89" s="9" t="str">
        <f>[1]regions!$C91</f>
        <v>Naples_Province</v>
      </c>
      <c r="D89" s="7">
        <f>[1]regions!$Q91</f>
        <v>182</v>
      </c>
      <c r="E89" s="7">
        <f>[1]regions!$R91</f>
        <v>139</v>
      </c>
      <c r="F89" t="str">
        <f t="shared" si="1"/>
        <v>182, 139</v>
      </c>
      <c r="G89">
        <v>86</v>
      </c>
    </row>
    <row r="90" spans="3:7" x14ac:dyDescent="0.25">
      <c r="C90" s="9" t="str">
        <f>[1]regions!$C92</f>
        <v>Zara_Province</v>
      </c>
      <c r="D90" s="7">
        <f>[1]regions!$Q92</f>
        <v>187</v>
      </c>
      <c r="E90" s="7">
        <f>[1]regions!$R92</f>
        <v>164</v>
      </c>
      <c r="F90" t="str">
        <f t="shared" si="1"/>
        <v>187, 164</v>
      </c>
      <c r="G90">
        <v>87</v>
      </c>
    </row>
    <row r="91" spans="3:7" x14ac:dyDescent="0.25">
      <c r="C91" s="9" t="str">
        <f>[1]regions!$C93</f>
        <v>Reggio_Province</v>
      </c>
      <c r="D91" s="7">
        <f>[1]regions!$Q93</f>
        <v>191</v>
      </c>
      <c r="E91" s="7">
        <f>[1]regions!$R93</f>
        <v>120</v>
      </c>
      <c r="F91" t="str">
        <f t="shared" si="1"/>
        <v>191, 120</v>
      </c>
      <c r="G91">
        <v>88</v>
      </c>
    </row>
    <row r="92" spans="3:7" x14ac:dyDescent="0.25">
      <c r="C92" s="9" t="str">
        <f>[1]regions!$C94</f>
        <v>Zagreb_Province</v>
      </c>
      <c r="D92" s="7">
        <f>[1]regions!$Q94</f>
        <v>193</v>
      </c>
      <c r="E92" s="7">
        <f>[1]regions!$R94</f>
        <v>177</v>
      </c>
      <c r="F92" t="str">
        <f t="shared" si="1"/>
        <v>193, 177</v>
      </c>
      <c r="G92">
        <v>89</v>
      </c>
    </row>
    <row r="93" spans="3:7" x14ac:dyDescent="0.25">
      <c r="C93" s="9" t="str">
        <f>[1]regions!$C95</f>
        <v>Kalmar_Province</v>
      </c>
      <c r="D93" s="7">
        <f>[1]regions!$Q95</f>
        <v>193</v>
      </c>
      <c r="E93" s="7">
        <f>[1]regions!$R95</f>
        <v>253</v>
      </c>
      <c r="F93" t="str">
        <f t="shared" si="1"/>
        <v>193, 253</v>
      </c>
      <c r="G93">
        <v>90</v>
      </c>
    </row>
    <row r="94" spans="3:7" x14ac:dyDescent="0.25">
      <c r="C94" s="9" t="str">
        <f>[1]regions!$C96</f>
        <v>Vienna_Province</v>
      </c>
      <c r="D94" s="7">
        <f>[1]regions!$Q96</f>
        <v>198</v>
      </c>
      <c r="E94" s="7">
        <f>[1]regions!$R96</f>
        <v>193</v>
      </c>
      <c r="F94" t="str">
        <f t="shared" si="1"/>
        <v>198, 193</v>
      </c>
      <c r="G94">
        <v>91</v>
      </c>
    </row>
    <row r="95" spans="3:7" x14ac:dyDescent="0.25">
      <c r="C95" s="9" t="str">
        <f>[1]regions!$C97</f>
        <v>Poznan_Province</v>
      </c>
      <c r="D95" s="7">
        <f>[1]regions!$Q97</f>
        <v>198</v>
      </c>
      <c r="E95" s="7">
        <f>[1]regions!$R97</f>
        <v>222</v>
      </c>
      <c r="F95" t="str">
        <f t="shared" si="1"/>
        <v>198, 222</v>
      </c>
      <c r="G95">
        <v>92</v>
      </c>
    </row>
    <row r="96" spans="3:7" x14ac:dyDescent="0.25">
      <c r="C96" s="9" t="str">
        <f>[1]regions!$C98</f>
        <v>Wroclaw_Province</v>
      </c>
      <c r="D96" s="7">
        <f>[1]regions!$Q98</f>
        <v>199</v>
      </c>
      <c r="E96" s="7">
        <f>[1]regions!$R98</f>
        <v>214</v>
      </c>
      <c r="F96" t="str">
        <f t="shared" si="1"/>
        <v>199, 214</v>
      </c>
      <c r="G96">
        <v>93</v>
      </c>
    </row>
    <row r="97" spans="3:7" x14ac:dyDescent="0.25">
      <c r="C97" s="9" t="str">
        <f>[1]regions!$C99</f>
        <v>Bari_Province</v>
      </c>
      <c r="D97" s="7">
        <f>[1]regions!$Q99</f>
        <v>199</v>
      </c>
      <c r="E97" s="7">
        <f>[1]regions!$R99</f>
        <v>141</v>
      </c>
      <c r="F97" t="str">
        <f t="shared" si="1"/>
        <v>199, 141</v>
      </c>
      <c r="G97">
        <v>94</v>
      </c>
    </row>
    <row r="98" spans="3:7" x14ac:dyDescent="0.25">
      <c r="C98" s="9" t="str">
        <f>[1]regions!$C100</f>
        <v>Olomoc_Province</v>
      </c>
      <c r="D98" s="7">
        <f>[1]regions!$Q100</f>
        <v>204</v>
      </c>
      <c r="E98" s="7">
        <f>[1]regions!$R100</f>
        <v>203</v>
      </c>
      <c r="F98" t="str">
        <f t="shared" si="1"/>
        <v>204, 203</v>
      </c>
      <c r="G98">
        <v>95</v>
      </c>
    </row>
    <row r="99" spans="3:7" x14ac:dyDescent="0.25">
      <c r="C99" s="9" t="str">
        <f>[1]regions!$C101</f>
        <v>Sigtuna_Province</v>
      </c>
      <c r="D99" s="7">
        <f>[1]regions!$Q101</f>
        <v>206</v>
      </c>
      <c r="E99" s="7">
        <f>[1]regions!$R101</f>
        <v>275</v>
      </c>
      <c r="F99" t="str">
        <f t="shared" si="1"/>
        <v>206, 275</v>
      </c>
      <c r="G99">
        <v>96</v>
      </c>
    </row>
    <row r="100" spans="3:7" x14ac:dyDescent="0.25">
      <c r="C100" s="9" t="str">
        <f>[1]regions!$C102</f>
        <v>Ragusa_Province</v>
      </c>
      <c r="D100" s="7">
        <f>[1]regions!$Q102</f>
        <v>208</v>
      </c>
      <c r="E100" s="7">
        <f>[1]regions!$R102</f>
        <v>153</v>
      </c>
      <c r="F100" t="str">
        <f t="shared" si="1"/>
        <v>208, 153</v>
      </c>
      <c r="G100">
        <v>97</v>
      </c>
    </row>
    <row r="101" spans="3:7" x14ac:dyDescent="0.25">
      <c r="C101" s="9" t="str">
        <f>[1]regions!$C103</f>
        <v>Szekesfehervar_Province</v>
      </c>
      <c r="D101" s="7">
        <f>[1]regions!$Q103</f>
        <v>209</v>
      </c>
      <c r="E101" s="7">
        <f>[1]regions!$R103</f>
        <v>184</v>
      </c>
      <c r="F101" t="str">
        <f t="shared" si="1"/>
        <v>209, 184</v>
      </c>
      <c r="G101">
        <v>98</v>
      </c>
    </row>
    <row r="102" spans="3:7" x14ac:dyDescent="0.25">
      <c r="C102" s="9" t="str">
        <f>[1]regions!$C104</f>
        <v>Vrhbosna_Province</v>
      </c>
      <c r="D102" s="7">
        <f>[1]regions!$Q104</f>
        <v>209</v>
      </c>
      <c r="E102" s="7">
        <f>[1]regions!$R104</f>
        <v>160</v>
      </c>
      <c r="F102" t="str">
        <f t="shared" si="1"/>
        <v>209, 160</v>
      </c>
      <c r="G102">
        <v>99</v>
      </c>
    </row>
    <row r="103" spans="3:7" x14ac:dyDescent="0.25">
      <c r="C103" s="9" t="str">
        <f>[1]regions!$C105</f>
        <v>Visby_Province</v>
      </c>
      <c r="D103" s="7">
        <f>[1]regions!$Q105</f>
        <v>210</v>
      </c>
      <c r="E103" s="7">
        <f>[1]regions!$R105</f>
        <v>260</v>
      </c>
      <c r="F103" t="str">
        <f t="shared" si="1"/>
        <v>210, 260</v>
      </c>
      <c r="G103">
        <v>100</v>
      </c>
    </row>
    <row r="104" spans="3:7" x14ac:dyDescent="0.25">
      <c r="C104" s="9" t="str">
        <f>[1]regions!$C106</f>
        <v>Gdansk_Province</v>
      </c>
      <c r="D104" s="7">
        <f>[1]regions!$Q106</f>
        <v>212</v>
      </c>
      <c r="E104" s="7">
        <f>[1]regions!$R106</f>
        <v>235</v>
      </c>
      <c r="F104" t="str">
        <f t="shared" si="1"/>
        <v>212, 235</v>
      </c>
      <c r="G104">
        <v>101</v>
      </c>
    </row>
    <row r="105" spans="3:7" x14ac:dyDescent="0.25">
      <c r="C105" s="9" t="str">
        <f>[1]regions!$C107</f>
        <v>Esztergom_Province</v>
      </c>
      <c r="D105" s="7">
        <f>[1]regions!$Q107</f>
        <v>215</v>
      </c>
      <c r="E105" s="7">
        <f>[1]regions!$R107</f>
        <v>192</v>
      </c>
      <c r="F105" t="str">
        <f t="shared" si="1"/>
        <v>215, 192</v>
      </c>
      <c r="G105">
        <v>102</v>
      </c>
    </row>
    <row r="106" spans="3:7" x14ac:dyDescent="0.25">
      <c r="C106" s="9" t="str">
        <f>[1]regions!$C108</f>
        <v>Skadar_Province</v>
      </c>
      <c r="D106" s="7">
        <f>[1]regions!$Q108</f>
        <v>218</v>
      </c>
      <c r="E106" s="7">
        <f>[1]regions!$R108</f>
        <v>149</v>
      </c>
      <c r="F106" t="str">
        <f t="shared" si="1"/>
        <v>218, 149</v>
      </c>
      <c r="G106">
        <v>103</v>
      </c>
    </row>
    <row r="107" spans="3:7" x14ac:dyDescent="0.25">
      <c r="C107" s="9" t="str">
        <f>[1]regions!$C109</f>
        <v>Durazzo_Province</v>
      </c>
      <c r="D107" s="7">
        <f>[1]regions!$Q109</f>
        <v>218</v>
      </c>
      <c r="E107" s="7">
        <f>[1]regions!$R109</f>
        <v>142</v>
      </c>
      <c r="F107" t="str">
        <f t="shared" si="1"/>
        <v>218, 142</v>
      </c>
      <c r="G107">
        <v>104</v>
      </c>
    </row>
    <row r="108" spans="3:7" x14ac:dyDescent="0.25">
      <c r="C108" s="9" t="str">
        <f>[1]regions!$C110</f>
        <v>Krakow_Province</v>
      </c>
      <c r="D108" s="7">
        <f>[1]regions!$Q110</f>
        <v>224</v>
      </c>
      <c r="E108" s="7">
        <f>[1]regions!$R110</f>
        <v>208</v>
      </c>
      <c r="F108" t="str">
        <f t="shared" si="1"/>
        <v>224, 208</v>
      </c>
      <c r="G108">
        <v>105</v>
      </c>
    </row>
    <row r="109" spans="3:7" x14ac:dyDescent="0.25">
      <c r="C109" s="9" t="str">
        <f>[1]regions!$C111</f>
        <v>Twangste_Province</v>
      </c>
      <c r="D109" s="7">
        <f>[1]regions!$Q111</f>
        <v>224</v>
      </c>
      <c r="E109" s="7">
        <f>[1]regions!$R111</f>
        <v>239</v>
      </c>
      <c r="F109" t="str">
        <f t="shared" si="1"/>
        <v>224, 239</v>
      </c>
      <c r="G109">
        <v>106</v>
      </c>
    </row>
    <row r="110" spans="3:7" x14ac:dyDescent="0.25">
      <c r="C110" s="9" t="str">
        <f>[1]regions!$C112</f>
        <v>Ras_Province</v>
      </c>
      <c r="D110" s="7">
        <f>[1]regions!$Q112</f>
        <v>225</v>
      </c>
      <c r="E110" s="7">
        <f>[1]regions!$R112</f>
        <v>157</v>
      </c>
      <c r="F110" t="str">
        <f t="shared" si="1"/>
        <v>225, 157</v>
      </c>
      <c r="G110">
        <v>107</v>
      </c>
    </row>
    <row r="111" spans="3:7" x14ac:dyDescent="0.25">
      <c r="C111" s="9" t="str">
        <f>[1]regions!$C113</f>
        <v>Plock_Province</v>
      </c>
      <c r="D111" s="7">
        <f>[1]regions!$Q113</f>
        <v>226</v>
      </c>
      <c r="E111" s="7">
        <f>[1]regions!$R113</f>
        <v>224</v>
      </c>
      <c r="F111" t="str">
        <f t="shared" si="1"/>
        <v>226, 224</v>
      </c>
      <c r="G111">
        <v>108</v>
      </c>
    </row>
    <row r="112" spans="3:7" x14ac:dyDescent="0.25">
      <c r="C112" s="9" t="str">
        <f>[1]regions!$C114</f>
        <v>Arta_Province</v>
      </c>
      <c r="D112" s="7">
        <f>[1]regions!$Q114</f>
        <v>228</v>
      </c>
      <c r="E112" s="7">
        <f>[1]regions!$R114</f>
        <v>128</v>
      </c>
      <c r="F112" t="str">
        <f t="shared" si="1"/>
        <v>228, 128</v>
      </c>
      <c r="G112">
        <v>109</v>
      </c>
    </row>
    <row r="113" spans="3:7" x14ac:dyDescent="0.25">
      <c r="C113" s="9" t="str">
        <f>[1]regions!$C115</f>
        <v>Varad_Province</v>
      </c>
      <c r="D113" s="7">
        <f>[1]regions!$Q115</f>
        <v>233</v>
      </c>
      <c r="E113" s="7">
        <f>[1]regions!$R115</f>
        <v>185</v>
      </c>
      <c r="F113" t="str">
        <f t="shared" si="1"/>
        <v>233, 185</v>
      </c>
      <c r="G113">
        <v>110</v>
      </c>
    </row>
    <row r="114" spans="3:7" x14ac:dyDescent="0.25">
      <c r="C114" s="9" t="str">
        <f>[1]regions!$C116</f>
        <v>Nis_Province</v>
      </c>
      <c r="D114" s="7">
        <f>[1]regions!$Q116</f>
        <v>237</v>
      </c>
      <c r="E114" s="7">
        <f>[1]regions!$R116</f>
        <v>158</v>
      </c>
      <c r="F114" t="str">
        <f t="shared" si="1"/>
        <v>237, 158</v>
      </c>
      <c r="G114">
        <v>111</v>
      </c>
    </row>
    <row r="115" spans="3:7" x14ac:dyDescent="0.25">
      <c r="C115" s="9" t="str">
        <f>[1]regions!$C117</f>
        <v>Turku_Province</v>
      </c>
      <c r="D115" s="7">
        <f>[1]regions!$Q117</f>
        <v>240</v>
      </c>
      <c r="E115" s="7">
        <f>[1]regions!$R117</f>
        <v>280</v>
      </c>
      <c r="F115" t="str">
        <f t="shared" si="1"/>
        <v>240, 280</v>
      </c>
      <c r="G115">
        <v>112</v>
      </c>
    </row>
    <row r="116" spans="3:7" x14ac:dyDescent="0.25">
      <c r="C116" s="9" t="str">
        <f>[1]regions!$C118</f>
        <v>Corinth_Province</v>
      </c>
      <c r="D116" s="7">
        <f>[1]regions!$Q118</f>
        <v>242</v>
      </c>
      <c r="E116" s="7">
        <f>[1]regions!$R118</f>
        <v>118</v>
      </c>
      <c r="F116" t="str">
        <f t="shared" si="1"/>
        <v>242, 118</v>
      </c>
      <c r="G116">
        <v>113</v>
      </c>
    </row>
    <row r="117" spans="3:7" x14ac:dyDescent="0.25">
      <c r="C117" s="9" t="str">
        <f>[1]regions!$C119</f>
        <v>Thessalonica_Province</v>
      </c>
      <c r="D117" s="7">
        <f>[1]regions!$Q119</f>
        <v>243</v>
      </c>
      <c r="E117" s="7">
        <f>[1]regions!$R119</f>
        <v>139</v>
      </c>
      <c r="F117" t="str">
        <f t="shared" si="1"/>
        <v>243, 139</v>
      </c>
      <c r="G117">
        <v>114</v>
      </c>
    </row>
    <row r="118" spans="3:7" x14ac:dyDescent="0.25">
      <c r="C118" s="9" t="str">
        <f>[1]regions!$C120</f>
        <v>Sredets_Province</v>
      </c>
      <c r="D118" s="7">
        <f>[1]regions!$Q120</f>
        <v>247</v>
      </c>
      <c r="E118" s="7">
        <f>[1]regions!$R120</f>
        <v>152</v>
      </c>
      <c r="F118" t="str">
        <f t="shared" si="1"/>
        <v>247, 152</v>
      </c>
      <c r="G118">
        <v>115</v>
      </c>
    </row>
    <row r="119" spans="3:7" x14ac:dyDescent="0.25">
      <c r="C119" s="9" t="str">
        <f>[1]regions!$C121</f>
        <v>Gyulafehervar_Province</v>
      </c>
      <c r="D119" s="7">
        <f>[1]regions!$Q121</f>
        <v>248</v>
      </c>
      <c r="E119" s="7">
        <f>[1]regions!$R121</f>
        <v>180</v>
      </c>
      <c r="F119" t="str">
        <f t="shared" si="1"/>
        <v>248, 180</v>
      </c>
      <c r="G119">
        <v>116</v>
      </c>
    </row>
    <row r="120" spans="3:7" x14ac:dyDescent="0.25">
      <c r="C120" s="9" t="str">
        <f>[1]regions!$C122</f>
        <v>Kernave_Province</v>
      </c>
      <c r="D120" s="7">
        <f>[1]regions!$Q122</f>
        <v>249</v>
      </c>
      <c r="E120" s="7">
        <f>[1]regions!$R122</f>
        <v>240</v>
      </c>
      <c r="F120" t="str">
        <f t="shared" si="1"/>
        <v>249, 240</v>
      </c>
      <c r="G120">
        <v>117</v>
      </c>
    </row>
    <row r="121" spans="3:7" x14ac:dyDescent="0.25">
      <c r="C121" s="9" t="str">
        <f>[1]regions!$C123</f>
        <v>Hrodna_Province</v>
      </c>
      <c r="D121" s="7">
        <f>[1]regions!$Q123</f>
        <v>249</v>
      </c>
      <c r="E121" s="7">
        <f>[1]regions!$R123</f>
        <v>229</v>
      </c>
      <c r="F121" t="str">
        <f t="shared" si="1"/>
        <v>249, 229</v>
      </c>
      <c r="G121">
        <v>118</v>
      </c>
    </row>
    <row r="122" spans="3:7" x14ac:dyDescent="0.25">
      <c r="C122" s="9" t="str">
        <f>[1]regions!$C124</f>
        <v>Riga_Province</v>
      </c>
      <c r="D122" s="7">
        <f>[1]regions!$Q124</f>
        <v>250</v>
      </c>
      <c r="E122" s="7">
        <f>[1]regions!$R124</f>
        <v>255</v>
      </c>
      <c r="F122" t="str">
        <f t="shared" si="1"/>
        <v>250, 255</v>
      </c>
      <c r="G122">
        <v>119</v>
      </c>
    </row>
    <row r="123" spans="3:7" x14ac:dyDescent="0.25">
      <c r="C123" s="9" t="str">
        <f>[1]regions!$C125</f>
        <v>Kolyvan_Province</v>
      </c>
      <c r="D123" s="7">
        <f>[1]regions!$Q125</f>
        <v>255</v>
      </c>
      <c r="E123" s="7">
        <f>[1]regions!$R125</f>
        <v>273</v>
      </c>
      <c r="F123" t="str">
        <f t="shared" si="1"/>
        <v>255, 273</v>
      </c>
      <c r="G123">
        <v>120</v>
      </c>
    </row>
    <row r="124" spans="3:7" x14ac:dyDescent="0.25">
      <c r="C124" s="9" t="str">
        <f>[1]regions!$C126</f>
        <v>Chandax_Province</v>
      </c>
      <c r="D124" s="7">
        <f>[1]regions!$Q126</f>
        <v>258</v>
      </c>
      <c r="E124" s="7">
        <f>[1]regions!$R126</f>
        <v>100</v>
      </c>
      <c r="F124" t="str">
        <f t="shared" si="1"/>
        <v>258, 100</v>
      </c>
      <c r="G124">
        <v>121</v>
      </c>
    </row>
    <row r="125" spans="3:7" x14ac:dyDescent="0.25">
      <c r="C125" s="9" t="str">
        <f>[1]regions!$C127</f>
        <v>Volodymyr_Province</v>
      </c>
      <c r="D125" s="7">
        <f>[1]regions!$Q127</f>
        <v>259</v>
      </c>
      <c r="E125" s="7">
        <f>[1]regions!$R127</f>
        <v>213</v>
      </c>
      <c r="F125" t="str">
        <f t="shared" si="1"/>
        <v>259, 213</v>
      </c>
      <c r="G125">
        <v>122</v>
      </c>
    </row>
    <row r="126" spans="3:7" x14ac:dyDescent="0.25">
      <c r="C126" s="9" t="str">
        <f>[1]regions!$C128</f>
        <v>Halych_Province</v>
      </c>
      <c r="D126" s="7">
        <f>[1]regions!$Q128</f>
        <v>262</v>
      </c>
      <c r="E126" s="7">
        <f>[1]regions!$R128</f>
        <v>200</v>
      </c>
      <c r="F126" t="str">
        <f t="shared" si="1"/>
        <v>262, 200</v>
      </c>
      <c r="G126">
        <v>123</v>
      </c>
    </row>
    <row r="127" spans="3:7" x14ac:dyDescent="0.25">
      <c r="C127" s="9" t="str">
        <f>[1]regions!$C129</f>
        <v>Tarnovo_Province</v>
      </c>
      <c r="D127" s="7">
        <f>[1]regions!$Q129</f>
        <v>262</v>
      </c>
      <c r="E127" s="7">
        <f>[1]regions!$R129</f>
        <v>156</v>
      </c>
      <c r="F127" t="str">
        <f t="shared" si="1"/>
        <v>262, 156</v>
      </c>
      <c r="G127">
        <v>124</v>
      </c>
    </row>
    <row r="128" spans="3:7" x14ac:dyDescent="0.25">
      <c r="C128" s="9" t="str">
        <f>[1]regions!$C130</f>
        <v>Severin_Province</v>
      </c>
      <c r="D128" s="7">
        <f>[1]regions!$Q130</f>
        <v>266</v>
      </c>
      <c r="E128" s="7">
        <f>[1]regions!$R130</f>
        <v>168</v>
      </c>
      <c r="F128" t="str">
        <f t="shared" si="1"/>
        <v>266, 168</v>
      </c>
      <c r="G128">
        <v>125</v>
      </c>
    </row>
    <row r="129" spans="3:7" x14ac:dyDescent="0.25">
      <c r="C129" s="9" t="str">
        <f>[1]regions!$C131</f>
        <v>Adrianople_Province</v>
      </c>
      <c r="D129" s="7">
        <f>[1]regions!$Q131</f>
        <v>268</v>
      </c>
      <c r="E129" s="7">
        <f>[1]regions!$R131</f>
        <v>145</v>
      </c>
      <c r="F129" t="str">
        <f t="shared" si="1"/>
        <v>268, 145</v>
      </c>
      <c r="G129">
        <v>126</v>
      </c>
    </row>
    <row r="130" spans="3:7" x14ac:dyDescent="0.25">
      <c r="C130" s="9" t="str">
        <f>[1]regions!$C132</f>
        <v>Smyrna_Province</v>
      </c>
      <c r="D130" s="7">
        <f>[1]regions!$Q132</f>
        <v>271</v>
      </c>
      <c r="E130" s="7">
        <f>[1]regions!$R132</f>
        <v>122</v>
      </c>
      <c r="F130" t="str">
        <f t="shared" si="1"/>
        <v>271, 122</v>
      </c>
      <c r="G130">
        <v>127</v>
      </c>
    </row>
    <row r="131" spans="3:7" x14ac:dyDescent="0.25">
      <c r="C131" s="9" t="str">
        <f>[1]regions!$C133</f>
        <v>Turov_Province</v>
      </c>
      <c r="D131" s="7">
        <f>[1]regions!$Q133</f>
        <v>274</v>
      </c>
      <c r="E131" s="7">
        <f>[1]regions!$R133</f>
        <v>222</v>
      </c>
      <c r="F131" t="str">
        <f t="shared" si="1"/>
        <v>274, 222</v>
      </c>
      <c r="G131">
        <v>128</v>
      </c>
    </row>
    <row r="132" spans="3:7" x14ac:dyDescent="0.25">
      <c r="C132" s="9" t="str">
        <f>[1]regions!$C134</f>
        <v>Iasi_Province</v>
      </c>
      <c r="D132" s="7">
        <f>[1]regions!$Q134</f>
        <v>276</v>
      </c>
      <c r="E132" s="7">
        <f>[1]regions!$R134</f>
        <v>185</v>
      </c>
      <c r="F132" t="str">
        <f t="shared" si="1"/>
        <v>276, 185</v>
      </c>
      <c r="G132">
        <v>129</v>
      </c>
    </row>
    <row r="133" spans="3:7" x14ac:dyDescent="0.25">
      <c r="C133" s="9" t="str">
        <f>[1]regions!$C135</f>
        <v>Polotsk_Province</v>
      </c>
      <c r="D133" s="7">
        <f>[1]regions!$Q135</f>
        <v>282</v>
      </c>
      <c r="E133" s="7">
        <f>[1]regions!$R135</f>
        <v>244</v>
      </c>
      <c r="F133" t="str">
        <f t="shared" ref="F133:F196" si="2">CONCATENATE(D133,", ",E133)</f>
        <v>282, 244</v>
      </c>
      <c r="G133">
        <v>130</v>
      </c>
    </row>
    <row r="134" spans="3:7" x14ac:dyDescent="0.25">
      <c r="C134" s="9" t="str">
        <f>[1]regions!$C136</f>
        <v>Pskov_Province</v>
      </c>
      <c r="D134" s="7">
        <f>[1]regions!$Q136</f>
        <v>283</v>
      </c>
      <c r="E134" s="7">
        <f>[1]regions!$R136</f>
        <v>260</v>
      </c>
      <c r="F134" t="str">
        <f t="shared" si="2"/>
        <v>283, 260</v>
      </c>
      <c r="G134">
        <v>131</v>
      </c>
    </row>
    <row r="135" spans="3:7" x14ac:dyDescent="0.25">
      <c r="C135" s="9" t="str">
        <f>[1]regions!$C137</f>
        <v>Constantinople_Province</v>
      </c>
      <c r="D135" s="7">
        <f>[1]regions!$Q137</f>
        <v>284</v>
      </c>
      <c r="E135" s="7">
        <f>[1]regions!$R137</f>
        <v>142</v>
      </c>
      <c r="F135" t="str">
        <f t="shared" si="2"/>
        <v>284, 142</v>
      </c>
      <c r="G135">
        <v>132</v>
      </c>
    </row>
    <row r="136" spans="3:7" x14ac:dyDescent="0.25">
      <c r="C136" s="9" t="str">
        <f>[1]regions!$C138</f>
        <v>Nicaea_Province</v>
      </c>
      <c r="D136" s="7">
        <f>[1]regions!$Q138</f>
        <v>291</v>
      </c>
      <c r="E136" s="7">
        <f>[1]regions!$R138</f>
        <v>137</v>
      </c>
      <c r="F136" t="str">
        <f t="shared" si="2"/>
        <v>291, 137</v>
      </c>
      <c r="G136">
        <v>133</v>
      </c>
    </row>
    <row r="137" spans="3:7" x14ac:dyDescent="0.25">
      <c r="C137" s="9" t="str">
        <f>[1]regions!$C139</f>
        <v>Alexandria_Province</v>
      </c>
      <c r="D137" s="7">
        <f>[1]regions!$Q139</f>
        <v>293</v>
      </c>
      <c r="E137" s="7">
        <f>[1]regions!$R139</f>
        <v>70</v>
      </c>
      <c r="F137" t="str">
        <f t="shared" si="2"/>
        <v>293, 70</v>
      </c>
      <c r="G137">
        <v>134</v>
      </c>
    </row>
    <row r="138" spans="3:7" x14ac:dyDescent="0.25">
      <c r="C138" s="9" t="str">
        <f>[1]regions!$C140</f>
        <v>Kiev_Province</v>
      </c>
      <c r="D138" s="7">
        <f>[1]regions!$Q140</f>
        <v>297</v>
      </c>
      <c r="E138" s="7">
        <f>[1]regions!$R140</f>
        <v>209</v>
      </c>
      <c r="F138" t="str">
        <f t="shared" si="2"/>
        <v>297, 209</v>
      </c>
      <c r="G138">
        <v>135</v>
      </c>
    </row>
    <row r="139" spans="3:7" x14ac:dyDescent="0.25">
      <c r="C139" s="9" t="str">
        <f>[1]regions!$C141</f>
        <v>Attaleia_Province</v>
      </c>
      <c r="D139" s="7">
        <f>[1]regions!$Q141</f>
        <v>297</v>
      </c>
      <c r="E139" s="7">
        <f>[1]regions!$R141</f>
        <v>114</v>
      </c>
      <c r="F139" t="str">
        <f t="shared" si="2"/>
        <v>297, 114</v>
      </c>
      <c r="G139">
        <v>136</v>
      </c>
    </row>
    <row r="140" spans="3:7" x14ac:dyDescent="0.25">
      <c r="C140" s="9" t="str">
        <f>[1]regions!$C142</f>
        <v>Cairo_Province</v>
      </c>
      <c r="D140" s="7">
        <f>[1]regions!$Q142</f>
        <v>302</v>
      </c>
      <c r="E140" s="7">
        <f>[1]regions!$R142</f>
        <v>61</v>
      </c>
      <c r="F140" t="str">
        <f t="shared" si="2"/>
        <v>302, 61</v>
      </c>
      <c r="G140">
        <v>137</v>
      </c>
    </row>
    <row r="141" spans="3:7" x14ac:dyDescent="0.25">
      <c r="C141" s="9" t="str">
        <f>[1]regions!$C143</f>
        <v>Novgorod_Province</v>
      </c>
      <c r="D141" s="7">
        <f>[1]regions!$Q143</f>
        <v>304</v>
      </c>
      <c r="E141" s="7">
        <f>[1]regions!$R143</f>
        <v>267</v>
      </c>
      <c r="F141" t="str">
        <f t="shared" si="2"/>
        <v>304, 267</v>
      </c>
      <c r="G141">
        <v>138</v>
      </c>
    </row>
    <row r="142" spans="3:7" x14ac:dyDescent="0.25">
      <c r="C142" s="9" t="str">
        <f>[1]regions!$C144</f>
        <v>Pereyaslav_Province</v>
      </c>
      <c r="D142" s="7">
        <f>[1]regions!$Q144</f>
        <v>304</v>
      </c>
      <c r="E142" s="7">
        <f>[1]regions!$R144</f>
        <v>206</v>
      </c>
      <c r="F142" t="str">
        <f t="shared" si="2"/>
        <v>304, 206</v>
      </c>
      <c r="G142">
        <v>139</v>
      </c>
    </row>
    <row r="143" spans="3:7" x14ac:dyDescent="0.25">
      <c r="C143" s="9" t="str">
        <f>[1]regions!$C145</f>
        <v>Chernigov_Province</v>
      </c>
      <c r="D143" s="7">
        <f>[1]regions!$Q145</f>
        <v>305</v>
      </c>
      <c r="E143" s="7">
        <f>[1]regions!$R145</f>
        <v>218</v>
      </c>
      <c r="F143" t="str">
        <f t="shared" si="2"/>
        <v>305, 218</v>
      </c>
      <c r="G143">
        <v>140</v>
      </c>
    </row>
    <row r="144" spans="3:7" x14ac:dyDescent="0.25">
      <c r="C144" s="9" t="str">
        <f>[1]regions!$C146</f>
        <v>Damietta_Province</v>
      </c>
      <c r="D144" s="7">
        <f>[1]regions!$Q146</f>
        <v>306</v>
      </c>
      <c r="E144" s="7">
        <f>[1]regions!$R146</f>
        <v>72</v>
      </c>
      <c r="F144" t="str">
        <f t="shared" si="2"/>
        <v>306, 72</v>
      </c>
      <c r="G144">
        <v>141</v>
      </c>
    </row>
    <row r="145" spans="3:7" x14ac:dyDescent="0.25">
      <c r="C145" s="9" t="str">
        <f>[1]regions!$C147</f>
        <v>Smolensk_Province</v>
      </c>
      <c r="D145" s="7">
        <f>[1]regions!$Q147</f>
        <v>309</v>
      </c>
      <c r="E145" s="7">
        <f>[1]regions!$R147</f>
        <v>241</v>
      </c>
      <c r="F145" t="str">
        <f t="shared" si="2"/>
        <v>309, 241</v>
      </c>
      <c r="G145">
        <v>142</v>
      </c>
    </row>
    <row r="146" spans="3:7" x14ac:dyDescent="0.25">
      <c r="C146" s="9" t="str">
        <f>[1]regions!$C148</f>
        <v>Konya_Province</v>
      </c>
      <c r="D146" s="7">
        <f>[1]regions!$Q148</f>
        <v>310</v>
      </c>
      <c r="E146" s="7">
        <f>[1]regions!$R148</f>
        <v>118</v>
      </c>
      <c r="F146" t="str">
        <f t="shared" si="2"/>
        <v>310, 118</v>
      </c>
      <c r="G146">
        <v>143</v>
      </c>
    </row>
    <row r="147" spans="3:7" x14ac:dyDescent="0.25">
      <c r="C147" s="9" t="str">
        <f>[1]regions!$C149</f>
        <v>Angora_Province</v>
      </c>
      <c r="D147" s="7">
        <f>[1]regions!$Q149</f>
        <v>312</v>
      </c>
      <c r="E147" s="7">
        <f>[1]regions!$R149</f>
        <v>132</v>
      </c>
      <c r="F147" t="str">
        <f t="shared" si="2"/>
        <v>312, 132</v>
      </c>
      <c r="G147">
        <v>144</v>
      </c>
    </row>
    <row r="148" spans="3:7" x14ac:dyDescent="0.25">
      <c r="C148" s="9" t="str">
        <f>[1]regions!$C150</f>
        <v>Qus_Province</v>
      </c>
      <c r="D148" s="7">
        <f>[1]regions!$Q150</f>
        <v>313</v>
      </c>
      <c r="E148" s="7">
        <f>[1]regions!$R150</f>
        <v>32</v>
      </c>
      <c r="F148" t="str">
        <f t="shared" si="2"/>
        <v>313, 32</v>
      </c>
      <c r="G148">
        <v>145</v>
      </c>
    </row>
    <row r="149" spans="3:7" x14ac:dyDescent="0.25">
      <c r="C149" s="9" t="str">
        <f>[1]regions!$C151</f>
        <v>Lefkosia_Province</v>
      </c>
      <c r="D149" s="7">
        <f>[1]regions!$Q151</f>
        <v>318</v>
      </c>
      <c r="E149" s="7">
        <f>[1]regions!$R151</f>
        <v>99</v>
      </c>
      <c r="F149" t="str">
        <f t="shared" si="2"/>
        <v>318, 99</v>
      </c>
      <c r="G149">
        <v>146</v>
      </c>
    </row>
    <row r="150" spans="3:7" x14ac:dyDescent="0.25">
      <c r="C150" s="9" t="str">
        <f>[1]regions!$C152</f>
        <v>Chersonesos_Province</v>
      </c>
      <c r="D150" s="7">
        <f>[1]regions!$Q152</f>
        <v>319</v>
      </c>
      <c r="E150" s="7">
        <f>[1]regions!$R152</f>
        <v>167</v>
      </c>
      <c r="F150" t="str">
        <f t="shared" si="2"/>
        <v>319, 167</v>
      </c>
      <c r="G150">
        <v>147</v>
      </c>
    </row>
    <row r="151" spans="3:7" x14ac:dyDescent="0.25">
      <c r="C151" s="9" t="str">
        <f>[1]regions!$C153</f>
        <v>Ascalon_Province</v>
      </c>
      <c r="D151" s="7">
        <f>[1]regions!$Q153</f>
        <v>325</v>
      </c>
      <c r="E151" s="7">
        <f>[1]regions!$R153</f>
        <v>72</v>
      </c>
      <c r="F151" t="str">
        <f t="shared" si="2"/>
        <v>325, 72</v>
      </c>
      <c r="G151">
        <v>148</v>
      </c>
    </row>
    <row r="152" spans="3:7" x14ac:dyDescent="0.25">
      <c r="C152" s="9" t="str">
        <f>[1]regions!$C154</f>
        <v>Sinop_Province</v>
      </c>
      <c r="D152" s="7">
        <f>[1]regions!$Q154</f>
        <v>329</v>
      </c>
      <c r="E152" s="7">
        <f>[1]regions!$R154</f>
        <v>148</v>
      </c>
      <c r="F152" t="str">
        <f t="shared" si="2"/>
        <v>329, 148</v>
      </c>
      <c r="G152">
        <v>149</v>
      </c>
    </row>
    <row r="153" spans="3:7" x14ac:dyDescent="0.25">
      <c r="C153" s="9" t="str">
        <f>[1]regions!$C155</f>
        <v>Al_Aqaba_Province</v>
      </c>
      <c r="D153" s="7">
        <f>[1]regions!$Q155</f>
        <v>329</v>
      </c>
      <c r="E153" s="7">
        <f>[1]regions!$R155</f>
        <v>59</v>
      </c>
      <c r="F153" t="str">
        <f t="shared" si="2"/>
        <v>329, 59</v>
      </c>
      <c r="G153">
        <v>150</v>
      </c>
    </row>
    <row r="154" spans="3:7" x14ac:dyDescent="0.25">
      <c r="C154" s="9" t="str">
        <f>[1]regions!$C156</f>
        <v>Jerusalem_Province</v>
      </c>
      <c r="D154" s="7">
        <f>[1]regions!$Q156</f>
        <v>330</v>
      </c>
      <c r="E154" s="7">
        <f>[1]regions!$R156</f>
        <v>74</v>
      </c>
      <c r="F154" t="str">
        <f t="shared" si="2"/>
        <v>330, 74</v>
      </c>
      <c r="G154">
        <v>151</v>
      </c>
    </row>
    <row r="155" spans="3:7" x14ac:dyDescent="0.25">
      <c r="C155" s="9" t="str">
        <f>[1]regions!$C157</f>
        <v>Acre_Province</v>
      </c>
      <c r="D155" s="7">
        <f>[1]regions!$Q157</f>
        <v>331</v>
      </c>
      <c r="E155" s="7">
        <f>[1]regions!$R157</f>
        <v>83</v>
      </c>
      <c r="F155" t="str">
        <f t="shared" si="2"/>
        <v>331, 83</v>
      </c>
      <c r="G155">
        <v>152</v>
      </c>
    </row>
    <row r="156" spans="3:7" x14ac:dyDescent="0.25">
      <c r="C156" s="9" t="str">
        <f>[1]regions!$C158</f>
        <v>Caesarea_Province</v>
      </c>
      <c r="D156" s="7">
        <f>[1]regions!$Q158</f>
        <v>333</v>
      </c>
      <c r="E156" s="7">
        <f>[1]regions!$R158</f>
        <v>124</v>
      </c>
      <c r="F156" t="str">
        <f t="shared" si="2"/>
        <v>333, 124</v>
      </c>
      <c r="G156">
        <v>153</v>
      </c>
    </row>
    <row r="157" spans="3:7" x14ac:dyDescent="0.25">
      <c r="C157" s="9" t="str">
        <f>[1]regions!$C159</f>
        <v>Sis_Province</v>
      </c>
      <c r="D157" s="7">
        <f>[1]regions!$Q159</f>
        <v>335</v>
      </c>
      <c r="E157" s="7">
        <f>[1]regions!$R159</f>
        <v>116</v>
      </c>
      <c r="F157" t="str">
        <f t="shared" si="2"/>
        <v>335, 116</v>
      </c>
      <c r="G157">
        <v>154</v>
      </c>
    </row>
    <row r="158" spans="3:7" x14ac:dyDescent="0.25">
      <c r="C158" s="9" t="str">
        <f>[1]regions!$C160</f>
        <v>Tripoli_Province</v>
      </c>
      <c r="D158" s="7">
        <f>[1]regions!$Q160</f>
        <v>336</v>
      </c>
      <c r="E158" s="7">
        <f>[1]regions!$R160</f>
        <v>97</v>
      </c>
      <c r="F158" t="str">
        <f t="shared" si="2"/>
        <v>336, 97</v>
      </c>
      <c r="G158">
        <v>155</v>
      </c>
    </row>
    <row r="159" spans="3:7" x14ac:dyDescent="0.25">
      <c r="C159" s="9" t="str">
        <f>[1]regions!$C161</f>
        <v>Antioch_Province</v>
      </c>
      <c r="D159" s="7">
        <f>[1]regions!$Q161</f>
        <v>338</v>
      </c>
      <c r="E159" s="7">
        <f>[1]regions!$R161</f>
        <v>106</v>
      </c>
      <c r="F159" t="str">
        <f t="shared" si="2"/>
        <v>338, 106</v>
      </c>
      <c r="G159">
        <v>156</v>
      </c>
    </row>
    <row r="160" spans="3:7" x14ac:dyDescent="0.25">
      <c r="C160" s="9" t="str">
        <f>[1]regions!$C162</f>
        <v>Damascus_Province</v>
      </c>
      <c r="D160" s="7">
        <f>[1]regions!$Q162</f>
        <v>343</v>
      </c>
      <c r="E160" s="7">
        <f>[1]regions!$R162</f>
        <v>90</v>
      </c>
      <c r="F160" t="str">
        <f t="shared" si="2"/>
        <v>343, 90</v>
      </c>
      <c r="G160">
        <v>157</v>
      </c>
    </row>
    <row r="161" spans="3:7" x14ac:dyDescent="0.25">
      <c r="C161" s="9" t="str">
        <f>[1]regions!$C163</f>
        <v>Sives_Province</v>
      </c>
      <c r="D161" s="7">
        <f>[1]regions!$Q163</f>
        <v>344</v>
      </c>
      <c r="E161" s="7">
        <f>[1]regions!$R163</f>
        <v>132</v>
      </c>
      <c r="F161" t="str">
        <f t="shared" si="2"/>
        <v>344, 132</v>
      </c>
      <c r="G161">
        <v>158</v>
      </c>
    </row>
    <row r="162" spans="3:7" x14ac:dyDescent="0.25">
      <c r="C162" s="9" t="str">
        <f>[1]regions!$C164</f>
        <v>Tmutarakan_Province</v>
      </c>
      <c r="D162" s="7">
        <f>[1]regions!$Q164</f>
        <v>346</v>
      </c>
      <c r="E162" s="7">
        <f>[1]regions!$R164</f>
        <v>171</v>
      </c>
      <c r="F162" t="str">
        <f t="shared" si="2"/>
        <v>346, 171</v>
      </c>
      <c r="G162">
        <v>159</v>
      </c>
    </row>
    <row r="163" spans="3:7" x14ac:dyDescent="0.25">
      <c r="C163" s="9" t="str">
        <f>[1]regions!$C165</f>
        <v>Aleppo_Province</v>
      </c>
      <c r="D163" s="7">
        <f>[1]regions!$Q165</f>
        <v>347</v>
      </c>
      <c r="E163" s="7">
        <f>[1]regions!$R165</f>
        <v>108</v>
      </c>
      <c r="F163" t="str">
        <f t="shared" si="2"/>
        <v>347, 108</v>
      </c>
      <c r="G163">
        <v>160</v>
      </c>
    </row>
    <row r="164" spans="3:7" x14ac:dyDescent="0.25">
      <c r="C164" s="9" t="str">
        <f>[1]regions!$C166</f>
        <v>Malatya_Province</v>
      </c>
      <c r="D164" s="7">
        <f>[1]regions!$Q166</f>
        <v>351</v>
      </c>
      <c r="E164" s="7">
        <f>[1]regions!$R166</f>
        <v>122</v>
      </c>
      <c r="F164" t="str">
        <f t="shared" si="2"/>
        <v>351, 122</v>
      </c>
      <c r="G164">
        <v>161</v>
      </c>
    </row>
    <row r="165" spans="3:7" x14ac:dyDescent="0.25">
      <c r="C165" s="9" t="str">
        <f>[1]regions!$C167</f>
        <v>Rustov_Province</v>
      </c>
      <c r="D165" s="7">
        <f>[1]regions!$Q167</f>
        <v>355</v>
      </c>
      <c r="E165" s="7">
        <f>[1]regions!$R167</f>
        <v>259</v>
      </c>
      <c r="F165" t="str">
        <f t="shared" si="2"/>
        <v>355, 259</v>
      </c>
      <c r="G165">
        <v>162</v>
      </c>
    </row>
    <row r="166" spans="3:7" x14ac:dyDescent="0.25">
      <c r="C166" s="9" t="str">
        <f>[1]regions!$C168</f>
        <v>Edessa_Province</v>
      </c>
      <c r="D166" s="7">
        <f>[1]regions!$Q168</f>
        <v>355</v>
      </c>
      <c r="E166" s="7">
        <f>[1]regions!$R168</f>
        <v>114</v>
      </c>
      <c r="F166" t="str">
        <f t="shared" si="2"/>
        <v>355, 114</v>
      </c>
      <c r="G166">
        <v>163</v>
      </c>
    </row>
    <row r="167" spans="3:7" x14ac:dyDescent="0.25">
      <c r="C167" s="9" t="str">
        <f>[1]regions!$C169</f>
        <v>Tayma_Province</v>
      </c>
      <c r="D167" s="7">
        <f>[1]regions!$Q169</f>
        <v>355</v>
      </c>
      <c r="E167" s="7">
        <f>[1]regions!$R169</f>
        <v>44</v>
      </c>
      <c r="F167" t="str">
        <f t="shared" si="2"/>
        <v>355, 44</v>
      </c>
      <c r="G167">
        <v>164</v>
      </c>
    </row>
    <row r="168" spans="3:7" x14ac:dyDescent="0.25">
      <c r="C168" s="9" t="str">
        <f>[1]regions!$C170</f>
        <v>Ar_Raqqah_Province</v>
      </c>
      <c r="D168" s="7">
        <f>[1]regions!$Q170</f>
        <v>361</v>
      </c>
      <c r="E168" s="7">
        <f>[1]regions!$R170</f>
        <v>106</v>
      </c>
      <c r="F168" t="str">
        <f t="shared" si="2"/>
        <v>361, 106</v>
      </c>
      <c r="G168">
        <v>165</v>
      </c>
    </row>
    <row r="169" spans="3:7" x14ac:dyDescent="0.25">
      <c r="C169" s="9" t="str">
        <f>[1]regions!$C171</f>
        <v>Trebizond_Province</v>
      </c>
      <c r="D169" s="7">
        <f>[1]regions!$Q171</f>
        <v>362</v>
      </c>
      <c r="E169" s="7">
        <f>[1]regions!$R171</f>
        <v>141</v>
      </c>
      <c r="F169" t="str">
        <f t="shared" si="2"/>
        <v>362, 141</v>
      </c>
      <c r="G169">
        <v>166</v>
      </c>
    </row>
    <row r="170" spans="3:7" x14ac:dyDescent="0.25">
      <c r="C170" s="9" t="str">
        <f>[1]regions!$C172</f>
        <v>Azaq_Province</v>
      </c>
      <c r="D170" s="7">
        <f>[1]regions!$Q172</f>
        <v>362</v>
      </c>
      <c r="E170" s="7">
        <f>[1]regions!$R172</f>
        <v>186</v>
      </c>
      <c r="F170" t="str">
        <f t="shared" si="2"/>
        <v>362, 186</v>
      </c>
      <c r="G170">
        <v>167</v>
      </c>
    </row>
    <row r="171" spans="3:7" x14ac:dyDescent="0.25">
      <c r="C171" s="9" t="str">
        <f>[1]regions!$C173</f>
        <v>Mecca_Province</v>
      </c>
      <c r="D171" s="7">
        <f>[1]regions!$Q173</f>
        <v>364</v>
      </c>
      <c r="E171" s="7">
        <f>[1]regions!$R173</f>
        <v>1</v>
      </c>
      <c r="F171" t="str">
        <f t="shared" si="2"/>
        <v>364, 1</v>
      </c>
      <c r="G171">
        <v>168</v>
      </c>
    </row>
    <row r="172" spans="3:7" x14ac:dyDescent="0.25">
      <c r="C172" s="9" t="str">
        <f>[1]regions!$C174</f>
        <v>Suzdal_Province</v>
      </c>
      <c r="D172" s="7">
        <f>[1]regions!$Q174</f>
        <v>364</v>
      </c>
      <c r="E172" s="7">
        <f>[1]regions!$R174</f>
        <v>252</v>
      </c>
      <c r="F172" t="str">
        <f t="shared" si="2"/>
        <v>364, 252</v>
      </c>
      <c r="G172">
        <v>169</v>
      </c>
    </row>
    <row r="173" spans="3:7" x14ac:dyDescent="0.25">
      <c r="C173" s="9" t="str">
        <f>[1]regions!$C175</f>
        <v>Hasankeyf_Province</v>
      </c>
      <c r="D173" s="7">
        <f>[1]regions!$Q175</f>
        <v>370</v>
      </c>
      <c r="E173" s="7">
        <f>[1]regions!$R175</f>
        <v>118</v>
      </c>
      <c r="F173" t="str">
        <f t="shared" si="2"/>
        <v>370, 118</v>
      </c>
      <c r="G173">
        <v>170</v>
      </c>
    </row>
    <row r="174" spans="3:7" x14ac:dyDescent="0.25">
      <c r="C174" s="9" t="str">
        <f>[1]regions!$C176</f>
        <v>Ryazan_Province</v>
      </c>
      <c r="D174" s="7">
        <f>[1]regions!$Q176</f>
        <v>374</v>
      </c>
      <c r="E174" s="7">
        <f>[1]regions!$R176</f>
        <v>239</v>
      </c>
      <c r="F174" t="str">
        <f t="shared" si="2"/>
        <v>374, 239</v>
      </c>
      <c r="G174">
        <v>171</v>
      </c>
    </row>
    <row r="175" spans="3:7" x14ac:dyDescent="0.25">
      <c r="C175" s="9" t="str">
        <f>[1]regions!$C177</f>
        <v>Erzurum_Province</v>
      </c>
      <c r="D175" s="7">
        <f>[1]regions!$Q177</f>
        <v>375</v>
      </c>
      <c r="E175" s="7">
        <f>[1]regions!$R177</f>
        <v>133</v>
      </c>
      <c r="F175" t="str">
        <f t="shared" si="2"/>
        <v>375, 133</v>
      </c>
      <c r="G175">
        <v>172</v>
      </c>
    </row>
    <row r="176" spans="3:7" x14ac:dyDescent="0.25">
      <c r="C176" s="9" t="str">
        <f>[1]regions!$C178</f>
        <v>Sarkel_Province</v>
      </c>
      <c r="D176" s="7">
        <f>[1]regions!$Q178</f>
        <v>383</v>
      </c>
      <c r="E176" s="7">
        <f>[1]regions!$R178</f>
        <v>191</v>
      </c>
      <c r="F176" t="str">
        <f t="shared" si="2"/>
        <v>383, 191</v>
      </c>
      <c r="G176">
        <v>173</v>
      </c>
    </row>
    <row r="177" spans="3:7" x14ac:dyDescent="0.25">
      <c r="C177" s="9" t="str">
        <f>[1]regions!$C179</f>
        <v>Sharukan_Province</v>
      </c>
      <c r="D177" s="7">
        <f>[1]regions!$Q179</f>
        <v>383</v>
      </c>
      <c r="E177" s="7">
        <f>[1]regions!$R179</f>
        <v>191</v>
      </c>
      <c r="F177" t="str">
        <f t="shared" si="2"/>
        <v>383, 191</v>
      </c>
      <c r="G177">
        <v>174</v>
      </c>
    </row>
    <row r="178" spans="3:7" x14ac:dyDescent="0.25">
      <c r="C178" s="9" t="str">
        <f>[1]regions!$C180</f>
        <v>Kutaisi_Province</v>
      </c>
      <c r="D178" s="7">
        <f>[1]regions!$Q180</f>
        <v>386</v>
      </c>
      <c r="E178" s="7">
        <f>[1]regions!$R180</f>
        <v>151</v>
      </c>
      <c r="F178" t="str">
        <f t="shared" si="2"/>
        <v>386, 151</v>
      </c>
      <c r="G178">
        <v>175</v>
      </c>
    </row>
    <row r="179" spans="3:7" x14ac:dyDescent="0.25">
      <c r="C179" s="9" t="str">
        <f>[1]regions!$C181</f>
        <v>Mosul_Province</v>
      </c>
      <c r="D179" s="7">
        <f>[1]regions!$Q181</f>
        <v>387</v>
      </c>
      <c r="E179" s="7">
        <f>[1]regions!$R181</f>
        <v>108</v>
      </c>
      <c r="F179" t="str">
        <f t="shared" si="2"/>
        <v>387, 108</v>
      </c>
      <c r="G179">
        <v>176</v>
      </c>
    </row>
    <row r="180" spans="3:7" x14ac:dyDescent="0.25">
      <c r="C180" s="9" t="str">
        <f>[1]regions!$C182</f>
        <v>Ani_Province</v>
      </c>
      <c r="D180" s="7">
        <f>[1]regions!$Q182</f>
        <v>393</v>
      </c>
      <c r="E180" s="7">
        <f>[1]regions!$R182</f>
        <v>136</v>
      </c>
      <c r="F180" t="str">
        <f t="shared" si="2"/>
        <v>393, 136</v>
      </c>
      <c r="G180">
        <v>177</v>
      </c>
    </row>
    <row r="181" spans="3:7" x14ac:dyDescent="0.25">
      <c r="C181" s="9" t="str">
        <f>[1]regions!$C183</f>
        <v>Baghdad_Province</v>
      </c>
      <c r="D181" s="7">
        <f>[1]regions!$Q183</f>
        <v>396</v>
      </c>
      <c r="E181" s="7">
        <f>[1]regions!$R183</f>
        <v>88</v>
      </c>
      <c r="F181" t="str">
        <f t="shared" si="2"/>
        <v>396, 88</v>
      </c>
      <c r="G181">
        <v>178</v>
      </c>
    </row>
    <row r="182" spans="3:7" x14ac:dyDescent="0.25">
      <c r="C182" s="9" t="str">
        <f>[1]regions!$C184</f>
        <v>Tbilisi_Province</v>
      </c>
      <c r="D182" s="7">
        <f>[1]regions!$Q184</f>
        <v>400</v>
      </c>
      <c r="E182" s="7">
        <f>[1]regions!$R184</f>
        <v>143</v>
      </c>
      <c r="F182" t="str">
        <f t="shared" si="2"/>
        <v>400, 143</v>
      </c>
      <c r="G182">
        <v>179</v>
      </c>
    </row>
    <row r="183" spans="3:7" x14ac:dyDescent="0.25">
      <c r="C183" s="9" t="str">
        <f>[1]regions!$C185</f>
        <v>Tabriz_Province</v>
      </c>
      <c r="D183" s="7">
        <f>[1]regions!$Q185</f>
        <v>411</v>
      </c>
      <c r="E183" s="7">
        <f>[1]regions!$R185</f>
        <v>199</v>
      </c>
      <c r="F183" t="str">
        <f t="shared" si="2"/>
        <v>411, 199</v>
      </c>
      <c r="G183">
        <v>180</v>
      </c>
    </row>
    <row r="184" spans="3:7" x14ac:dyDescent="0.25">
      <c r="C184" s="9" t="str">
        <f>[1]regions!$C186</f>
        <v>Wasit_Province</v>
      </c>
      <c r="D184" s="7">
        <f>[1]regions!$Q186</f>
        <v>414</v>
      </c>
      <c r="E184" s="7">
        <f>[1]regions!$R186</f>
        <v>77</v>
      </c>
      <c r="F184" t="str">
        <f t="shared" si="2"/>
        <v>414, 77</v>
      </c>
      <c r="G184">
        <v>181</v>
      </c>
    </row>
    <row r="185" spans="3:7" x14ac:dyDescent="0.25">
      <c r="C185" s="9" t="str">
        <f>[1]regions!$C187</f>
        <v>Basra_Province</v>
      </c>
      <c r="D185" s="7">
        <f>[1]regions!$Q187</f>
        <v>421</v>
      </c>
      <c r="E185" s="7">
        <f>[1]regions!$R187</f>
        <v>65</v>
      </c>
      <c r="F185" t="str">
        <f t="shared" si="2"/>
        <v>421, 65</v>
      </c>
      <c r="G185">
        <v>182</v>
      </c>
    </row>
    <row r="186" spans="3:7" x14ac:dyDescent="0.25">
      <c r="C186" s="9" t="str">
        <f>[1]regions!$C188</f>
        <v>Saqsin_Province</v>
      </c>
      <c r="D186" s="7">
        <f>[1]regions!$Q188</f>
        <v>423</v>
      </c>
      <c r="E186" s="7">
        <f>[1]regions!$R188</f>
        <v>178</v>
      </c>
      <c r="F186" t="str">
        <f t="shared" si="2"/>
        <v>423, 178</v>
      </c>
      <c r="G186">
        <v>183</v>
      </c>
    </row>
    <row r="187" spans="3:7" x14ac:dyDescent="0.25">
      <c r="C187" s="9" t="str">
        <f>[1]regions!$C189</f>
        <v>Derbent_Province</v>
      </c>
      <c r="D187" s="7">
        <f>[1]regions!$Q189</f>
        <v>425</v>
      </c>
      <c r="E187" s="7">
        <f>[1]regions!$R189</f>
        <v>146</v>
      </c>
      <c r="F187" t="str">
        <f t="shared" si="2"/>
        <v>425, 146</v>
      </c>
      <c r="G187">
        <v>184</v>
      </c>
    </row>
    <row r="188" spans="3:7" x14ac:dyDescent="0.25">
      <c r="C188" s="9" t="str">
        <f>[1]regions!$C190</f>
        <v>Hamadan_Province</v>
      </c>
      <c r="D188" s="7">
        <f>[1]regions!$Q190</f>
        <v>425</v>
      </c>
      <c r="E188" s="7">
        <f>[1]regions!$R190</f>
        <v>97</v>
      </c>
      <c r="F188" t="str">
        <f t="shared" si="2"/>
        <v>425, 97</v>
      </c>
      <c r="G188">
        <v>185</v>
      </c>
    </row>
    <row r="189" spans="3:7" x14ac:dyDescent="0.25">
      <c r="C189" s="9" t="str">
        <f>[1]regions!$C191</f>
        <v>Bulgar_Province</v>
      </c>
      <c r="D189" s="7">
        <f>[1]regions!$Q191</f>
        <v>433</v>
      </c>
      <c r="E189" s="7">
        <f>[1]regions!$R191</f>
        <v>241</v>
      </c>
      <c r="F189" t="str">
        <f t="shared" si="2"/>
        <v>433, 241</v>
      </c>
      <c r="G189">
        <v>186</v>
      </c>
    </row>
    <row r="190" spans="3:7" x14ac:dyDescent="0.25">
      <c r="C190" s="9" t="str">
        <f>[1]regions!$C192</f>
        <v>Baku_Province</v>
      </c>
      <c r="D190" s="7">
        <f>[1]regions!$Q192</f>
        <v>434</v>
      </c>
      <c r="E190" s="7">
        <f>[1]regions!$R192</f>
        <v>137</v>
      </c>
      <c r="F190" t="str">
        <f t="shared" si="2"/>
        <v>434, 137</v>
      </c>
      <c r="G190">
        <v>187</v>
      </c>
    </row>
    <row r="191" spans="3:7" x14ac:dyDescent="0.25">
      <c r="C191" s="9" t="str">
        <f>[1]regions!$C193</f>
        <v>Al_Ahsa_Province</v>
      </c>
      <c r="D191" s="7">
        <f>[1]regions!$Q193</f>
        <v>435</v>
      </c>
      <c r="E191" s="7">
        <f>[1]regions!$R193</f>
        <v>29</v>
      </c>
      <c r="F191" t="str">
        <f t="shared" si="2"/>
        <v>435, 29</v>
      </c>
      <c r="G191">
        <v>188</v>
      </c>
    </row>
    <row r="192" spans="3:7" x14ac:dyDescent="0.25">
      <c r="C192" s="9" t="str">
        <f>[1]regions!$C194</f>
        <v>Alamut_Province</v>
      </c>
      <c r="D192" s="7">
        <f>[1]regions!$Q194</f>
        <v>438</v>
      </c>
      <c r="E192" s="7">
        <f>[1]regions!$R194</f>
        <v>108</v>
      </c>
      <c r="F192" t="str">
        <f t="shared" si="2"/>
        <v>438, 108</v>
      </c>
      <c r="G192">
        <v>189</v>
      </c>
    </row>
    <row r="193" spans="3:7" x14ac:dyDescent="0.25">
      <c r="C193" s="9" t="str">
        <f>[1]regions!$C195</f>
        <v>Aktobe_Province</v>
      </c>
      <c r="D193" s="7">
        <f>[1]regions!$Q195</f>
        <v>445</v>
      </c>
      <c r="E193" s="7">
        <f>[1]regions!$R195</f>
        <v>186</v>
      </c>
      <c r="F193" t="str">
        <f t="shared" si="2"/>
        <v>445, 186</v>
      </c>
      <c r="G193">
        <v>190</v>
      </c>
    </row>
    <row r="194" spans="3:7" x14ac:dyDescent="0.25">
      <c r="C194" s="9" t="str">
        <f>[1]regions!$C196</f>
        <v>Ray_Province</v>
      </c>
      <c r="D194" s="7">
        <f>[1]regions!$Q196</f>
        <v>449</v>
      </c>
      <c r="E194" s="7">
        <f>[1]regions!$R196</f>
        <v>101</v>
      </c>
      <c r="F194" t="str">
        <f t="shared" si="2"/>
        <v>449, 101</v>
      </c>
      <c r="G194">
        <v>191</v>
      </c>
    </row>
    <row r="195" spans="3:7" x14ac:dyDescent="0.25">
      <c r="C195" s="9" t="str">
        <f>[1]regions!$C197</f>
        <v>Isfahan_Province</v>
      </c>
      <c r="D195" s="7">
        <f>[1]regions!$Q197</f>
        <v>453</v>
      </c>
      <c r="E195" s="7">
        <f>[1]regions!$R197</f>
        <v>81</v>
      </c>
      <c r="F195" t="str">
        <f t="shared" si="2"/>
        <v>453, 81</v>
      </c>
      <c r="G195">
        <v>192</v>
      </c>
    </row>
    <row r="196" spans="3:7" x14ac:dyDescent="0.25">
      <c r="C196" s="9" t="str">
        <f>[1]regions!$C198</f>
        <v>Shiraz_Province</v>
      </c>
      <c r="D196" s="7">
        <f>[1]regions!$Q198</f>
        <v>457</v>
      </c>
      <c r="E196" s="7">
        <f>[1]regions!$R198</f>
        <v>57</v>
      </c>
      <c r="F196" t="str">
        <f t="shared" si="2"/>
        <v>457, 57</v>
      </c>
      <c r="G196">
        <v>193</v>
      </c>
    </row>
    <row r="197" spans="3:7" x14ac:dyDescent="0.25">
      <c r="C197" s="9" t="str">
        <f>[1]regions!$C199</f>
        <v>Yazd_Province</v>
      </c>
      <c r="D197" s="7">
        <f>[1]regions!$Q199</f>
        <v>472</v>
      </c>
      <c r="E197" s="7">
        <f>[1]regions!$R199</f>
        <v>79</v>
      </c>
      <c r="F197" t="str">
        <f t="shared" ref="F197:F205" si="3">CONCATENATE(D197,", ",E197)</f>
        <v>472, 79</v>
      </c>
      <c r="G197">
        <v>194</v>
      </c>
    </row>
    <row r="198" spans="3:7" x14ac:dyDescent="0.25">
      <c r="C198" s="9" t="str">
        <f>[1]regions!$C200</f>
        <v>Kerman_Province</v>
      </c>
      <c r="D198" s="7">
        <f>[1]regions!$Q200</f>
        <v>487</v>
      </c>
      <c r="E198" s="7">
        <f>[1]regions!$R200</f>
        <v>64</v>
      </c>
      <c r="F198" t="str">
        <f t="shared" si="3"/>
        <v>487, 64</v>
      </c>
      <c r="G198">
        <v>195</v>
      </c>
    </row>
    <row r="199" spans="3:7" x14ac:dyDescent="0.25">
      <c r="C199" s="9" t="str">
        <f>[1]regions!$C201</f>
        <v>Neyshabur_Province</v>
      </c>
      <c r="D199" s="7">
        <f>[1]regions!$Q201</f>
        <v>498</v>
      </c>
      <c r="E199" s="7">
        <f>[1]regions!$R201</f>
        <v>107</v>
      </c>
      <c r="F199" t="str">
        <f t="shared" si="3"/>
        <v>498, 107</v>
      </c>
      <c r="G199">
        <v>196</v>
      </c>
    </row>
    <row r="200" spans="3:7" x14ac:dyDescent="0.25">
      <c r="C200" s="9" t="str">
        <f>[1]regions!$C202</f>
        <v>Konjikala_Province</v>
      </c>
      <c r="D200" s="7">
        <f>[1]regions!$Q202</f>
        <v>498</v>
      </c>
      <c r="E200" s="7">
        <f>[1]regions!$R202</f>
        <v>120</v>
      </c>
      <c r="F200" t="str">
        <f t="shared" si="3"/>
        <v>498, 120</v>
      </c>
      <c r="G200">
        <v>197</v>
      </c>
    </row>
    <row r="201" spans="3:7" x14ac:dyDescent="0.25">
      <c r="C201" s="9" t="str">
        <f>[1]regions!$C203</f>
        <v>Urgench_Province</v>
      </c>
      <c r="D201" s="7">
        <f>[1]regions!$Q203</f>
        <v>505</v>
      </c>
      <c r="E201" s="7">
        <f>[1]regions!$R203</f>
        <v>147</v>
      </c>
      <c r="F201" t="str">
        <f t="shared" si="3"/>
        <v>505, 147</v>
      </c>
      <c r="G201">
        <v>198</v>
      </c>
    </row>
    <row r="202" spans="3:7" x14ac:dyDescent="0.25">
      <c r="C202" s="9" t="str">
        <f>[1]regions!$C204</f>
        <v>Merv_Province</v>
      </c>
      <c r="D202" s="7">
        <f>[1]regions!$Q204</f>
        <v>508</v>
      </c>
      <c r="E202" s="7">
        <f>[1]regions!$R204</f>
        <v>114</v>
      </c>
      <c r="F202" t="str">
        <f t="shared" si="3"/>
        <v>508, 114</v>
      </c>
      <c r="G202">
        <v>199</v>
      </c>
    </row>
    <row r="203" spans="3:7" x14ac:dyDescent="0.25">
      <c r="C203">
        <f>[1]regions!$C205</f>
        <v>0</v>
      </c>
      <c r="D203" s="7">
        <f>[1]regions!$Q205</f>
        <v>0</v>
      </c>
      <c r="E203" s="7">
        <f>[1]regions!$R205</f>
        <v>0</v>
      </c>
      <c r="F203" t="str">
        <f t="shared" si="3"/>
        <v>0, 0</v>
      </c>
      <c r="G203">
        <v>200</v>
      </c>
    </row>
    <row r="204" spans="3:7" x14ac:dyDescent="0.25">
      <c r="C204">
        <f>[1]regions!$C206</f>
        <v>0</v>
      </c>
      <c r="D204" s="7">
        <f>[1]regions!$Q206</f>
        <v>0</v>
      </c>
      <c r="E204" s="7">
        <f>[1]regions!$R206</f>
        <v>0</v>
      </c>
      <c r="F204" t="str">
        <f t="shared" si="3"/>
        <v>0, 0</v>
      </c>
      <c r="G204">
        <v>201</v>
      </c>
    </row>
    <row r="205" spans="3:7" x14ac:dyDescent="0.25">
      <c r="C205">
        <f>[1]regions!$C207</f>
        <v>0</v>
      </c>
      <c r="D205" s="7">
        <f>[1]regions!$Q207</f>
        <v>0</v>
      </c>
      <c r="E205" s="7">
        <f>[1]regions!$R207</f>
        <v>0</v>
      </c>
      <c r="F205" t="str">
        <f t="shared" si="3"/>
        <v>0, 0</v>
      </c>
      <c r="G205">
        <v>202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2023-04-18T12:40:08Z</dcterms:modified>
</cp:coreProperties>
</file>