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<sst xmlns="http://schemas.openxmlformats.org/spreadsheetml/2006/main" count="33" uniqueCount="31">
  <si>
    <t xml:space="preserve">Sample Test Cases for Treasury Banking-Money Market Operations</t>
  </si>
  <si>
    <t xml:space="preserve">Test Case ID</t>
  </si>
  <si>
    <t xml:space="preserve">Test Scenario</t>
  </si>
  <si>
    <t xml:space="preserve">Test Data</t>
  </si>
  <si>
    <t xml:space="preserve">Expected Results</t>
  </si>
  <si>
    <t xml:space="preserve">Actual Results</t>
  </si>
  <si>
    <t xml:space="preserve">Pass/Fail</t>
  </si>
  <si>
    <t xml:space="preserve">T11</t>
  </si>
  <si>
    <t xml:space="preserve">Forward Rates Calculation (&gt; 1 YEAR)</t>
  </si>
  <si>
    <t xml:space="preserve">r1= 5.75% , rs=5.5, N=15,n=2,N-n=13</t>
  </si>
  <si>
    <t xml:space="preserve">FR=5.78882%</t>
  </si>
  <si>
    <t xml:space="preserve">T12</t>
  </si>
  <si>
    <t xml:space="preserve">r1= 5.855% , rs=5.54, N=16,n=4,N-n=12</t>
  </si>
  <si>
    <t xml:space="preserve">FR=6.073186 %</t>
  </si>
  <si>
    <t xml:space="preserve">T13</t>
  </si>
  <si>
    <t xml:space="preserve">r1= 5.95% , rs=5.55, N=14,n=3,N-n=11</t>
  </si>
  <si>
    <t xml:space="preserve">FR=6.06087%</t>
  </si>
  <si>
    <t xml:space="preserve">T14</t>
  </si>
  <si>
    <t xml:space="preserve">Forward Rates Calculation (&gt;1 YEAR)</t>
  </si>
  <si>
    <t xml:space="preserve">r1= 5.66% , rs=5.5, N=13,n=4,N-n=9</t>
  </si>
  <si>
    <t xml:space="preserve">FR=5.73164 %</t>
  </si>
  <si>
    <t xml:space="preserve">rl</t>
  </si>
  <si>
    <t xml:space="preserve">rs</t>
  </si>
  <si>
    <t xml:space="preserve">N</t>
  </si>
  <si>
    <t xml:space="preserve">n</t>
  </si>
  <si>
    <t xml:space="preserve">N-n</t>
  </si>
  <si>
    <t xml:space="preserve">S</t>
  </si>
  <si>
    <t xml:space="preserve">FR</t>
  </si>
  <si>
    <t xml:space="preserve">A</t>
  </si>
  <si>
    <t xml:space="preserve">B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</si>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</sst>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3"/>
      <color rgb="FF343434"/>
      <name val="Droid Sans"/>
      <family val="2"/>
      <charset val="1"/>
    </font>
    <font>
      <sz val="12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9F9F9"/>
        <bgColor rgb="FFFFFFFF"/>
      </patternFill>
    </fill>
    <fill>
      <patternFill patternType="solid">
        <fgColor rgb="FFFFFFFF"/>
        <bgColor rgb="FFF9F9F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9F9F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434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4.4"/>
  <cols>
    <col collapsed="false" hidden="false" max="1" min="1" style="0" width="8.57085020242915"/>
    <col collapsed="false" hidden="false" max="2" min="2" style="0" width="15.1052631578947"/>
    <col collapsed="false" hidden="false" max="3" min="3" style="0" width="24.1012145748988"/>
    <col collapsed="false" hidden="false" max="4" min="4" style="0" width="21.2105263157895"/>
    <col collapsed="false" hidden="false" max="5" min="5" style="0" width="19.4939271255061"/>
    <col collapsed="false" hidden="false" max="6" min="6" style="0" width="10.3886639676113"/>
    <col collapsed="false" hidden="false" max="1025" min="7" style="0" width="8.57085020242915"/>
  </cols>
  <sheetData>
    <row r="1" customFormat="false" ht="18" hidden="false" customHeight="false" outlineLevel="0" collapsed="false">
      <c r="A1" s="1" t="s">
        <v>0</v>
      </c>
      <c r="B1" s="1"/>
      <c r="C1" s="1"/>
      <c r="D1" s="1"/>
      <c r="E1" s="1"/>
      <c r="F1" s="1"/>
    </row>
    <row r="3" customFormat="false" ht="50.4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customFormat="false" ht="46.8" hidden="false" customHeight="false" outlineLevel="0" collapsed="false">
      <c r="A4" s="3" t="s">
        <v>7</v>
      </c>
      <c r="B4" s="3" t="s">
        <v>8</v>
      </c>
      <c r="C4" s="3" t="s">
        <v>9</v>
      </c>
      <c r="D4" s="3" t="s">
        <v>10</v>
      </c>
      <c r="E4" s="3"/>
      <c r="F4" s="3"/>
    </row>
    <row r="5" customFormat="false" ht="39.55" hidden="false" customHeight="false" outlineLevel="0" collapsed="false">
      <c r="A5" s="3" t="s">
        <v>11</v>
      </c>
      <c r="B5" s="3" t="s">
        <v>8</v>
      </c>
      <c r="C5" s="3" t="s">
        <v>12</v>
      </c>
      <c r="D5" s="3" t="s">
        <v>13</v>
      </c>
      <c r="E5" s="3"/>
      <c r="F5" s="3"/>
    </row>
    <row r="6" customFormat="false" ht="46.8" hidden="false" customHeight="false" outlineLevel="0" collapsed="false">
      <c r="A6" s="3" t="s">
        <v>14</v>
      </c>
      <c r="B6" s="3" t="s">
        <v>8</v>
      </c>
      <c r="C6" s="3" t="s">
        <v>15</v>
      </c>
      <c r="D6" s="3" t="s">
        <v>16</v>
      </c>
      <c r="E6" s="3"/>
      <c r="F6" s="3"/>
    </row>
    <row r="7" customFormat="false" ht="46.8" hidden="false" customHeight="false" outlineLevel="0" collapsed="false">
      <c r="A7" s="3" t="s">
        <v>17</v>
      </c>
      <c r="B7" s="3" t="s">
        <v>18</v>
      </c>
      <c r="C7" s="3" t="s">
        <v>19</v>
      </c>
      <c r="D7" s="3" t="s">
        <v>20</v>
      </c>
      <c r="E7" s="3"/>
      <c r="F7" s="3"/>
    </row>
    <row r="23" customFormat="false" ht="14.4" hidden="false" customHeight="false" outlineLevel="0" collapsed="false">
      <c r="F23" s="0" t="s">
        <v>21</v>
      </c>
      <c r="G23" s="0" t="n">
        <v>0.0575</v>
      </c>
    </row>
    <row r="24" customFormat="false" ht="14.4" hidden="false" customHeight="false" outlineLevel="0" collapsed="false">
      <c r="F24" s="0" t="s">
        <v>22</v>
      </c>
      <c r="G24" s="0" t="n">
        <v>0.055</v>
      </c>
    </row>
    <row r="25" customFormat="false" ht="14.4" hidden="false" customHeight="false" outlineLevel="0" collapsed="false">
      <c r="F25" s="0" t="s">
        <v>23</v>
      </c>
      <c r="G25" s="0" t="n">
        <v>15</v>
      </c>
    </row>
    <row r="26" customFormat="false" ht="14.4" hidden="false" customHeight="false" outlineLevel="0" collapsed="false">
      <c r="F26" s="0" t="s">
        <v>24</v>
      </c>
      <c r="G26" s="0" t="n">
        <v>2</v>
      </c>
    </row>
    <row r="27" customFormat="false" ht="14.4" hidden="false" customHeight="false" outlineLevel="0" collapsed="false">
      <c r="F27" s="0" t="s">
        <v>25</v>
      </c>
      <c r="G27" s="0" t="n">
        <v>13</v>
      </c>
    </row>
    <row r="28" customFormat="false" ht="14.4" hidden="false" customHeight="false" outlineLevel="0" collapsed="false">
      <c r="F28" s="0" t="s">
        <v>26</v>
      </c>
      <c r="G28" s="0" t="n">
        <f aca="false">POWER((G34/G35),G36)</f>
        <v>1.05788514084752</v>
      </c>
    </row>
    <row r="29" customFormat="false" ht="15.6" hidden="false" customHeight="false" outlineLevel="0" collapsed="false">
      <c r="D29" s="3"/>
      <c r="F29" s="0" t="s">
        <v>27</v>
      </c>
      <c r="G29" s="0" t="n">
        <f aca="false">(G28-1)</f>
        <v>0.0578851408475223</v>
      </c>
    </row>
    <row r="34" customFormat="false" ht="14.4" hidden="false" customHeight="false" outlineLevel="0" collapsed="false">
      <c r="F34" s="0" t="s">
        <v>28</v>
      </c>
      <c r="G34" s="0" t="n">
        <f aca="false">POWER((1+G23),G25)</f>
        <v>2.31315982416507</v>
      </c>
    </row>
    <row r="35" customFormat="false" ht="14.4" hidden="false" customHeight="false" outlineLevel="0" collapsed="false">
      <c r="F35" s="0" t="s">
        <v>29</v>
      </c>
      <c r="G35" s="0" t="n">
        <f aca="false">POWER((1+G24),G26)</f>
        <v>1.113025</v>
      </c>
    </row>
    <row r="36" customFormat="false" ht="14.4" hidden="false" customHeight="false" outlineLevel="0" collapsed="false">
      <c r="F36" s="0" t="s">
        <v>30</v>
      </c>
      <c r="G36" s="0" t="n">
        <f aca="false">(1/G27)</f>
        <v>0.0769230769230769</v>
      </c>
    </row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2016-09-09T09:12:30Z</dcterms:created>
  <dc:creator>Vikash_Anand</dc:creator>
  <dc:description/>
  <dc:language>en-IN</dc:language>
  <cp:lastModifiedBy/>
  <dcterms:modified xsi:type="dcterms:W3CDTF">2016-11-18T23:23:11Z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