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junhuang/Desktop/"/>
    </mc:Choice>
  </mc:AlternateContent>
  <xr:revisionPtr revIDLastSave="0" documentId="13_ncr:1_{6AD0BC08-5BD7-F54C-A837-AE0C494D572D}" xr6:coauthVersionLast="45" xr6:coauthVersionMax="45" xr10:uidLastSave="{00000000-0000-0000-0000-000000000000}"/>
  <bookViews>
    <workbookView xWindow="3540" yWindow="960" windowWidth="20540" windowHeight="15720" xr2:uid="{4D4A5B99-64DC-904D-9424-DF6DC7BF9E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B16" i="1" l="1"/>
  <c r="C6" i="1" l="1"/>
  <c r="C8" i="1"/>
  <c r="B15" i="1" l="1"/>
  <c r="D20" i="1" l="1"/>
  <c r="B5" i="1"/>
  <c r="B20" i="1" s="1"/>
  <c r="C20" i="1" l="1"/>
</calcChain>
</file>

<file path=xl/sharedStrings.xml><?xml version="1.0" encoding="utf-8"?>
<sst xmlns="http://schemas.openxmlformats.org/spreadsheetml/2006/main" count="18" uniqueCount="17">
  <si>
    <t>omega1957</t>
    <phoneticPr fontId="1" type="noConversion"/>
  </si>
  <si>
    <t>Omega limited</t>
    <phoneticPr fontId="1" type="noConversion"/>
  </si>
  <si>
    <t xml:space="preserve">Rolex 214270 2019 </t>
    <phoneticPr fontId="1" type="noConversion"/>
  </si>
  <si>
    <t>Rolex 116503g</t>
    <phoneticPr fontId="1" type="noConversion"/>
  </si>
  <si>
    <t>FM 41v</t>
    <phoneticPr fontId="1" type="noConversion"/>
  </si>
  <si>
    <t>Rolex 114300 blue</t>
    <phoneticPr fontId="1" type="noConversion"/>
  </si>
  <si>
    <t>Rolex 116400GV</t>
    <phoneticPr fontId="1" type="noConversion"/>
  </si>
  <si>
    <t xml:space="preserve">Omega 007 </t>
    <phoneticPr fontId="1" type="noConversion"/>
  </si>
  <si>
    <t>Rolex 214270 2019</t>
    <phoneticPr fontId="1" type="noConversion"/>
  </si>
  <si>
    <t xml:space="preserve">omega 1957' seamamster </t>
    <phoneticPr fontId="1" type="noConversion"/>
  </si>
  <si>
    <t xml:space="preserve"> </t>
    <phoneticPr fontId="1" type="noConversion"/>
  </si>
  <si>
    <t>Rolex 214270 2017</t>
    <phoneticPr fontId="1" type="noConversion"/>
  </si>
  <si>
    <t>Breitling b01</t>
    <phoneticPr fontId="1" type="noConversion"/>
  </si>
  <si>
    <t>Rolex 214270 2020</t>
    <phoneticPr fontId="1" type="noConversion"/>
  </si>
  <si>
    <t>omega 005</t>
    <phoneticPr fontId="1" type="noConversion"/>
  </si>
  <si>
    <t>omeag 006</t>
    <phoneticPr fontId="1" type="noConversion"/>
  </si>
  <si>
    <t>fm 41 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</si>
</sst>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512D-A25A-E947-8A6C-F8F3820BCF7C}">
  <dimension ref="A2:D20"/>
  <sheetViews>
    <sheetView tabSelected="1" workbookViewId="0">
      <selection activeCell="C6" sqref="C6"/>
    </sheetView>
  </sheetViews>
  <sheetFormatPr baseColWidth="10" defaultRowHeight="16"/>
  <cols>
    <col min="1" max="1" width="30.1640625" customWidth="1"/>
  </cols>
  <sheetData>
    <row r="2" spans="1:3">
      <c r="A2" t="s">
        <v>1</v>
      </c>
      <c r="B2">
        <v>38500</v>
      </c>
    </row>
    <row r="3" spans="1:3">
      <c r="A3" t="s">
        <v>0</v>
      </c>
      <c r="B3">
        <v>38500</v>
      </c>
    </row>
    <row r="4" spans="1:3">
      <c r="A4" t="s">
        <v>2</v>
      </c>
      <c r="B4">
        <v>43000</v>
      </c>
    </row>
    <row r="5" spans="1:3">
      <c r="A5" t="s">
        <v>3</v>
      </c>
      <c r="B5">
        <f>140000*0.907</f>
        <v>126980</v>
      </c>
      <c r="C5">
        <f>20500*0.97*6.9</f>
        <v>137206.5</v>
      </c>
    </row>
    <row r="6" spans="1:3">
      <c r="A6" t="s">
        <v>4</v>
      </c>
      <c r="B6">
        <v>40800</v>
      </c>
      <c r="C6">
        <f>7750*0.97*6.9</f>
        <v>51870.75</v>
      </c>
    </row>
    <row r="7" spans="1:3">
      <c r="A7" t="s">
        <v>16</v>
      </c>
      <c r="B7">
        <v>76000</v>
      </c>
    </row>
    <row r="8" spans="1:3">
      <c r="A8" t="s">
        <v>5</v>
      </c>
      <c r="B8">
        <v>32500</v>
      </c>
      <c r="C8">
        <f>5800*0.97*6.9</f>
        <v>38819.4</v>
      </c>
    </row>
    <row r="9" spans="1:3">
      <c r="A9" t="s">
        <v>6</v>
      </c>
      <c r="B9">
        <v>52500</v>
      </c>
    </row>
    <row r="10" spans="1:3">
      <c r="A10" t="s">
        <v>7</v>
      </c>
      <c r="B10">
        <v>55000</v>
      </c>
    </row>
    <row r="11" spans="1:3">
      <c r="A11" t="s">
        <v>8</v>
      </c>
      <c r="B11">
        <v>43000</v>
      </c>
    </row>
    <row r="12" spans="1:3">
      <c r="A12" t="s">
        <v>8</v>
      </c>
      <c r="B12">
        <v>43000</v>
      </c>
    </row>
    <row r="13" spans="1:3">
      <c r="A13" t="s">
        <v>9</v>
      </c>
      <c r="B13">
        <v>36000</v>
      </c>
    </row>
    <row r="14" spans="1:3">
      <c r="A14" t="s">
        <v>11</v>
      </c>
      <c r="B14">
        <v>41000</v>
      </c>
    </row>
    <row r="15" spans="1:3">
      <c r="A15" t="s">
        <v>12</v>
      </c>
      <c r="B15">
        <f>4300*6.95</f>
        <v>29885</v>
      </c>
    </row>
    <row r="16" spans="1:3">
      <c r="A16" t="s">
        <v>13</v>
      </c>
      <c r="B16">
        <f>6800*6.9</f>
        <v>46920</v>
      </c>
    </row>
    <row r="17" spans="1:4">
      <c r="A17" t="s">
        <v>14</v>
      </c>
      <c r="B17">
        <v>26000</v>
      </c>
    </row>
    <row r="18" spans="1:4">
      <c r="A18" t="s">
        <v>15</v>
      </c>
      <c r="B18">
        <v>27500</v>
      </c>
    </row>
    <row r="19" spans="1:4">
      <c r="A19" t="s">
        <v>10</v>
      </c>
    </row>
    <row r="20" spans="1:4">
      <c r="B20">
        <f>SUM(B2:B18)</f>
        <v>797085</v>
      </c>
      <c r="C20">
        <f>SUM(C3:C3)</f>
        <v>0</v>
      </c>
      <c r="D20">
        <f>SUM(D2:D8)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Bingjuni Huang</dc:creator>
  <cp:lastModifiedBy>Bingjuni Huang</cp:lastModifiedBy>
  <dcterms:created xsi:type="dcterms:W3CDTF">2019-10-26T04:16:12Z</dcterms:created>
  <dcterms:modified xsi:type="dcterms:W3CDTF">2020-08-24T00:09:28Z</dcterms:modified>
</cp:coreProperties>
</file>