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9"/>
  </bookViews>
  <sheets>
    <sheet name="0825" sheetId="10" r:id="rId1"/>
    <sheet name="Calcuate" sheetId="4" r:id="rId2"/>
    <sheet name="reviews" sheetId="3" r:id="rId3"/>
    <sheet name="cr-results" sheetId="5" r:id="rId4"/>
    <sheet name="kmeans" sheetId="6" r:id="rId5"/>
    <sheet name="km-result" sheetId="7" r:id="rId6"/>
    <sheet name="logistic" sheetId="8" r:id="rId7"/>
    <sheet name="lr-results" sheetId="9" r:id="rId8"/>
    <sheet name="pagerank" sheetId="11" r:id="rId9"/>
    <sheet name="pr-results" sheetId="12" r:id="rId10"/>
  </sheets>
  <definedNames>
    <definedName name="_xlnm._FilterDatabase" localSheetId="3" hidden="1">'cr-results'!$A$1:$D$1</definedName>
    <definedName name="_xlnm._FilterDatabase" localSheetId="4" hidden="1">kmeans!$A$1:$F$46</definedName>
    <definedName name="_xlnm._FilterDatabase" localSheetId="5" hidden="1">'km-result'!$A$1:$E$1</definedName>
    <definedName name="_xlnm._FilterDatabase" localSheetId="6" hidden="1">logistic!$A$1:$F$46</definedName>
    <definedName name="_xlnm._FilterDatabase" localSheetId="7" hidden="1">'lr-results'!$A$1:$E$16</definedName>
    <definedName name="_xlnm._FilterDatabase" localSheetId="8" hidden="1">pagerank!$A$1:$F$46</definedName>
    <definedName name="_xlnm._FilterDatabase" localSheetId="2" hidden="1">reviews!$A$1:$F$46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8" l="1"/>
  <c r="G10" i="8"/>
  <c r="D30" i="12" l="1"/>
  <c r="C30" i="12"/>
  <c r="B30" i="12"/>
  <c r="G27" i="12"/>
  <c r="F27" i="12"/>
  <c r="G26" i="12"/>
  <c r="F26" i="12"/>
  <c r="G25" i="12"/>
  <c r="F25" i="12"/>
  <c r="G24" i="12"/>
  <c r="F24" i="12"/>
  <c r="G23" i="12"/>
  <c r="F23" i="12"/>
  <c r="C29" i="9" l="1"/>
  <c r="D29" i="9"/>
  <c r="B29" i="9"/>
  <c r="C27" i="7"/>
  <c r="D27" i="7"/>
  <c r="B27" i="7"/>
  <c r="C30" i="5"/>
  <c r="D30" i="5"/>
  <c r="B30" i="5"/>
  <c r="G23" i="9"/>
  <c r="G24" i="9"/>
  <c r="G25" i="9"/>
  <c r="G26" i="9"/>
  <c r="G22" i="9"/>
  <c r="F23" i="9"/>
  <c r="F24" i="9"/>
  <c r="F25" i="9"/>
  <c r="F26" i="9"/>
  <c r="F22" i="9"/>
  <c r="G21" i="7" l="1"/>
  <c r="G22" i="7"/>
  <c r="G23" i="7"/>
  <c r="G24" i="7"/>
  <c r="G20" i="7"/>
  <c r="F21" i="7"/>
  <c r="F22" i="7"/>
  <c r="F23" i="7"/>
  <c r="F24" i="7"/>
  <c r="F20" i="7"/>
  <c r="G24" i="5"/>
  <c r="G25" i="5"/>
  <c r="G26" i="5"/>
  <c r="G27" i="5"/>
  <c r="G23" i="5"/>
  <c r="F24" i="5"/>
  <c r="F25" i="5"/>
  <c r="F26" i="5"/>
  <c r="F27" i="5"/>
  <c r="F23" i="5"/>
  <c r="B22" i="4" l="1"/>
  <c r="C22" i="4"/>
  <c r="B23" i="4"/>
  <c r="C23" i="4"/>
  <c r="B24" i="4"/>
  <c r="C24" i="4"/>
  <c r="B25" i="4"/>
  <c r="C25" i="4"/>
  <c r="C21" i="4"/>
  <c r="E22" i="4"/>
  <c r="E23" i="4"/>
  <c r="E24" i="4"/>
  <c r="E25" i="4"/>
  <c r="D24" i="4"/>
  <c r="F25" i="4"/>
  <c r="F24" i="4"/>
  <c r="F23" i="4"/>
  <c r="F22" i="4"/>
  <c r="D25" i="4"/>
  <c r="D23" i="4"/>
  <c r="D22" i="4"/>
  <c r="D21" i="4"/>
  <c r="F21" i="4"/>
  <c r="E21" i="4"/>
  <c r="B21" i="4"/>
  <c r="A21" i="4"/>
</calcChain>
</file>

<file path=xl/sharedStrings.xml><?xml version="1.0" encoding="utf-8"?>
<sst xmlns="http://schemas.openxmlformats.org/spreadsheetml/2006/main" count="2313" uniqueCount="361">
  <si>
    <t>All</t>
  </si>
  <si>
    <t>SODA</t>
  </si>
  <si>
    <t>None</t>
  </si>
  <si>
    <t>app-20200825085853-0051</t>
  </si>
  <si>
    <t>app-20200825085116-0050</t>
  </si>
  <si>
    <t>app-20200825084326-0049</t>
  </si>
  <si>
    <t>app-20200825083512-0048</t>
  </si>
  <si>
    <t>app-20200825082748-0047</t>
  </si>
  <si>
    <t>app-20200825082007-0046</t>
  </si>
  <si>
    <t>app-20200825081134-0045</t>
  </si>
  <si>
    <t>app-20200825080407-0044</t>
  </si>
  <si>
    <t>app-20200825075609-0043</t>
  </si>
  <si>
    <t>app-20200825074644-0042</t>
  </si>
  <si>
    <t>app-20200825073847-0041</t>
  </si>
  <si>
    <t>app-20200825073024-0040</t>
  </si>
  <si>
    <t>app-20200825072103-0039</t>
  </si>
  <si>
    <t>app-20200825071258-0038</t>
  </si>
  <si>
    <t>app-20200825070507-0037</t>
  </si>
  <si>
    <t>app-20200825065605-0036</t>
  </si>
  <si>
    <t>app-20200825064814-0035</t>
  </si>
  <si>
    <t>app-20200825063948-0034</t>
  </si>
  <si>
    <t>app-20200825063009-0033</t>
  </si>
  <si>
    <t>app-20200825062057-0032</t>
  </si>
  <si>
    <t>app-20200825061207-0031</t>
  </si>
  <si>
    <t>app-20200825060248-0030</t>
  </si>
  <si>
    <t>app-20200825055423-0029</t>
  </si>
  <si>
    <t>app-20200825054559-0028</t>
  </si>
  <si>
    <t>app-20200825053622-0027</t>
  </si>
  <si>
    <t>app-20200825052732-0026</t>
  </si>
  <si>
    <t>app-20200825051825-0025</t>
  </si>
  <si>
    <t>app-20200825050824-0024</t>
  </si>
  <si>
    <t>app-20200825045908-0023</t>
  </si>
  <si>
    <t>app-20200825044934-0022</t>
  </si>
  <si>
    <t>app-20200825043934-0021</t>
  </si>
  <si>
    <t>app-20200825043022-0020</t>
  </si>
  <si>
    <t>app-20200825042128-0019</t>
  </si>
  <si>
    <t>app-20200825041111-0018</t>
  </si>
  <si>
    <t>app-20200825040244-0017</t>
  </si>
  <si>
    <t>app-20200825035342-0016</t>
  </si>
  <si>
    <t>app-20200825034329-0015</t>
  </si>
  <si>
    <t>app-20200825033349-0014</t>
  </si>
  <si>
    <t>app-20200825032346-0013</t>
  </si>
  <si>
    <t>app-20200825031346-0012</t>
  </si>
  <si>
    <t>app-20200825030356-0011</t>
  </si>
  <si>
    <t>app-20200825025404-0010</t>
  </si>
  <si>
    <t>app-20200825024254-0009</t>
  </si>
  <si>
    <t>app-20200825023403-0008</t>
  </si>
  <si>
    <t>app-20200825022405-0007</t>
  </si>
  <si>
    <t>Application ID ▴</t>
  </si>
  <si>
    <t>Name</t>
  </si>
  <si>
    <t>Cores</t>
  </si>
  <si>
    <t>Duration</t>
  </si>
  <si>
    <t>review</t>
  </si>
  <si>
    <t>none</t>
  </si>
  <si>
    <t>4g</t>
  </si>
  <si>
    <t>soda</t>
  </si>
  <si>
    <t>all</t>
  </si>
  <si>
    <t>Memory Per Executor</t>
  </si>
  <si>
    <t>Settings</t>
  </si>
  <si>
    <t>SODA-ALL</t>
  </si>
  <si>
    <t>SODA-None</t>
  </si>
  <si>
    <t>app-20200825111446-0096</t>
  </si>
  <si>
    <t>app-20200825111212-0095</t>
  </si>
  <si>
    <t>app-20200825110938-0094</t>
  </si>
  <si>
    <t>app-20200825110655-0093</t>
  </si>
  <si>
    <t>app-20200825110421-0092</t>
  </si>
  <si>
    <t>app-20200825110146-0091</t>
  </si>
  <si>
    <t>app-20200825105903-0090</t>
  </si>
  <si>
    <t>app-20200825105629-0089</t>
  </si>
  <si>
    <t>app-20200825105356-0088</t>
  </si>
  <si>
    <t>app-20200825105113-0087</t>
  </si>
  <si>
    <t>app-20200825104815-0086</t>
  </si>
  <si>
    <t>app-20200825104513-0085</t>
  </si>
  <si>
    <t>app-20200825104207-0084</t>
  </si>
  <si>
    <t>app-20200825103919-0083</t>
  </si>
  <si>
    <t>app-20200825103642-0082</t>
  </si>
  <si>
    <t>app-20200825103359-0081</t>
  </si>
  <si>
    <t>app-20200825103103-0080</t>
  </si>
  <si>
    <t>app-20200825102805-0079</t>
  </si>
  <si>
    <t>app-20200825102521-0078</t>
  </si>
  <si>
    <t>app-20200825102223-0077</t>
  </si>
  <si>
    <t>app-20200825101948-0076</t>
  </si>
  <si>
    <t>app-20200825101641-0075</t>
  </si>
  <si>
    <t>app-20200825101345-0074</t>
  </si>
  <si>
    <t>app-20200825101043-0073</t>
  </si>
  <si>
    <t>app-20200825100800-0072</t>
  </si>
  <si>
    <t>app-20200825100459-0071</t>
  </si>
  <si>
    <t>app-20200825100202-0070</t>
  </si>
  <si>
    <t>app-20200825095906-0069</t>
  </si>
  <si>
    <t>app-20200825095607-0068</t>
  </si>
  <si>
    <t>app-20200825095307-0067</t>
  </si>
  <si>
    <t>app-20200825094958-0066</t>
  </si>
  <si>
    <t>app-20200825094703-0065</t>
  </si>
  <si>
    <t>app-20200825094356-0064</t>
  </si>
  <si>
    <t>app-20200825094051-0063</t>
  </si>
  <si>
    <t>app-20200825093753-0062</t>
  </si>
  <si>
    <t>app-20200825093455-0061</t>
  </si>
  <si>
    <t>app-20200825093148-0060</t>
  </si>
  <si>
    <t>app-20200825092848-0059</t>
  </si>
  <si>
    <t>app-20200825092546-0058</t>
  </si>
  <si>
    <t>app-20200825092236-0057</t>
  </si>
  <si>
    <t>app-20200825091938-0056</t>
  </si>
  <si>
    <t>app-20200825091637-0055</t>
  </si>
  <si>
    <t>app-20200825091327-0054</t>
  </si>
  <si>
    <t>app-20200825091027-0053</t>
  </si>
  <si>
    <t>app-20200825090727-0052</t>
  </si>
  <si>
    <t>kmeans</t>
  </si>
  <si>
    <t>SODA VS ALL</t>
  </si>
  <si>
    <t>SODA VS None</t>
  </si>
  <si>
    <t>app-20200825195000-0141</t>
  </si>
  <si>
    <t>lr-run-none-24-4g</t>
  </si>
  <si>
    <t>4.0 GiB</t>
  </si>
  <si>
    <t>bing</t>
  </si>
  <si>
    <t>FINISHED</t>
  </si>
  <si>
    <t>9.6 min</t>
  </si>
  <si>
    <t>app-20200825193950-0140</t>
  </si>
  <si>
    <t>lr-run-soda-24-4g</t>
  </si>
  <si>
    <t>9.2 min</t>
  </si>
  <si>
    <t>app-20200825192932-0139</t>
  </si>
  <si>
    <t>lr-run-all-24-4g</t>
  </si>
  <si>
    <t>9.3 min</t>
  </si>
  <si>
    <t>app-20200825191900-0138</t>
  </si>
  <si>
    <t>app-20200825190827-0137</t>
  </si>
  <si>
    <t>app-20200825185808-0136</t>
  </si>
  <si>
    <t>app-20200825184730-0135</t>
  </si>
  <si>
    <t>9.7 min</t>
  </si>
  <si>
    <t>app-20200825183714-0134</t>
  </si>
  <si>
    <t>app-20200825182655-0133</t>
  </si>
  <si>
    <t>app-20200825181550-0132</t>
  </si>
  <si>
    <t>lr-run-none-22-4g</t>
  </si>
  <si>
    <t>10 min</t>
  </si>
  <si>
    <t>app-20200825180441-0131</t>
  </si>
  <si>
    <t>lr-run-soda-22-4g</t>
  </si>
  <si>
    <t>app-20200825175402-0130</t>
  </si>
  <si>
    <t>lr-run-all-22-4g</t>
  </si>
  <si>
    <t>app-20200825174304-0129</t>
  </si>
  <si>
    <t>app-20200825173141-0128</t>
  </si>
  <si>
    <t>app-20200825172055-0127</t>
  </si>
  <si>
    <t>9.8 min</t>
  </si>
  <si>
    <t>app-20200825171004-0126</t>
  </si>
  <si>
    <t>9.9 min</t>
  </si>
  <si>
    <t>app-20200825165933-0125</t>
  </si>
  <si>
    <t>9.5 min</t>
  </si>
  <si>
    <t>app-20200825164847-0124</t>
  </si>
  <si>
    <t>app-20200825163755-0123</t>
  </si>
  <si>
    <t>lr-run-none-20-4g</t>
  </si>
  <si>
    <t>app-20200825162723-0122</t>
  </si>
  <si>
    <t>lr-run-soda-20-4g</t>
  </si>
  <si>
    <t>app-20200825161659-0121</t>
  </si>
  <si>
    <t>lr-run-all-20-4g</t>
  </si>
  <si>
    <t>9.4 min</t>
  </si>
  <si>
    <t>app-20200825160605-0120</t>
  </si>
  <si>
    <t>app-20200825155522-0119</t>
  </si>
  <si>
    <t>app-20200825154454-0118</t>
  </si>
  <si>
    <t>app-20200825153400-0117</t>
  </si>
  <si>
    <t>app-20200825152325-0116</t>
  </si>
  <si>
    <t>app-20200825150847-0115</t>
  </si>
  <si>
    <t>14 min</t>
  </si>
  <si>
    <t>app-20200825145603-0114</t>
  </si>
  <si>
    <t>lr-run-none-18-4g</t>
  </si>
  <si>
    <t>12 min</t>
  </si>
  <si>
    <t>app-20200825144357-0113</t>
  </si>
  <si>
    <t>lr-run-soda-18-4g</t>
  </si>
  <si>
    <t>11 min</t>
  </si>
  <si>
    <t>app-20200825142820-0112</t>
  </si>
  <si>
    <t>lr-run-all-18-4g</t>
  </si>
  <si>
    <t>15 min</t>
  </si>
  <si>
    <t>app-20200825141444-0111</t>
  </si>
  <si>
    <t>13 min</t>
  </si>
  <si>
    <t>app-20200825140021-0110</t>
  </si>
  <si>
    <t>app-20200825134751-0109</t>
  </si>
  <si>
    <t>app-20200825133414-0108</t>
  </si>
  <si>
    <t>app-20200825132041-0107</t>
  </si>
  <si>
    <t>app-20200825130803-0106</t>
  </si>
  <si>
    <t>app-20200825125546-0105</t>
  </si>
  <si>
    <t>lr-run-none-16-4g</t>
  </si>
  <si>
    <t>app-20200825124001-0104</t>
  </si>
  <si>
    <t>lr-run-soda-16-4g</t>
  </si>
  <si>
    <t>app-20200825122822-0103</t>
  </si>
  <si>
    <t>lr-run-all-16-4g</t>
  </si>
  <si>
    <t>app-20200825121630-0102</t>
  </si>
  <si>
    <t>app-20200825120440-0101</t>
  </si>
  <si>
    <t>app-20200825115248-0100</t>
  </si>
  <si>
    <t>app-20200825114051-0099</t>
  </si>
  <si>
    <t>app-20200825112903-0098</t>
  </si>
  <si>
    <t>app-20200825111729-0097</t>
  </si>
  <si>
    <t>lr</t>
  </si>
  <si>
    <t>app-20200825214831-0153</t>
  </si>
  <si>
    <t>pagerank-none-10-4g</t>
  </si>
  <si>
    <t>app-20200825213941-0152</t>
  </si>
  <si>
    <t>pagerank-soda-10-4g</t>
  </si>
  <si>
    <t>7.8 min</t>
  </si>
  <si>
    <t>app-20200825213111-0151</t>
  </si>
  <si>
    <t>pagerank-all-10-4g</t>
  </si>
  <si>
    <t>7.4 min</t>
  </si>
  <si>
    <t>app-20200825211849-0150</t>
  </si>
  <si>
    <t>pagerank-none-8-4g</t>
  </si>
  <si>
    <t>app-20200825210946-0149</t>
  </si>
  <si>
    <t>pagerank-soda-8-4g</t>
  </si>
  <si>
    <t>8.1 min</t>
  </si>
  <si>
    <t>app-20200825210114-0148</t>
  </si>
  <si>
    <t>pagerank-all-8-4g</t>
  </si>
  <si>
    <t>7.6 min</t>
  </si>
  <si>
    <t>app-20200825204855-0147</t>
  </si>
  <si>
    <t>app-20200825203959-0146</t>
  </si>
  <si>
    <t>8.0 min</t>
  </si>
  <si>
    <t>app-20200825203106-0145</t>
  </si>
  <si>
    <t>7.9 min</t>
  </si>
  <si>
    <t>app-20200825201753-0144</t>
  </si>
  <si>
    <t>app-20200825200927-0143</t>
  </si>
  <si>
    <t>app-20200825200033-0142</t>
  </si>
  <si>
    <t>kmeans-run-none-18-4g</t>
  </si>
  <si>
    <t>1.7 min</t>
  </si>
  <si>
    <t>kmeans-run-soda-18-4g</t>
  </si>
  <si>
    <t>1.6 min</t>
  </si>
  <si>
    <t>kmeans-run-all-18-4g</t>
  </si>
  <si>
    <t>kmeans-run-none-16-4g</t>
  </si>
  <si>
    <t>kmeans-run-soda-16-4g</t>
  </si>
  <si>
    <t>2.0 min</t>
  </si>
  <si>
    <t>kmeans-run-all-16-4g</t>
  </si>
  <si>
    <t>2.1 min</t>
  </si>
  <si>
    <t>1.8 min</t>
  </si>
  <si>
    <t>kmeans-run-none-14-4g</t>
  </si>
  <si>
    <t>kmeans-run-soda-14-4g</t>
  </si>
  <si>
    <t>kmeans-run-all-14-4g</t>
  </si>
  <si>
    <t>2.2 min</t>
  </si>
  <si>
    <t>kmeans-run-none-12-4g</t>
  </si>
  <si>
    <t>1.9 min</t>
  </si>
  <si>
    <t>kmeans-run-soda-12-4g</t>
  </si>
  <si>
    <t>kmeans-run-all-12-4g</t>
  </si>
  <si>
    <t>kmeans-run-none-10-4g</t>
  </si>
  <si>
    <t>kmeans-run-soda-10-4g</t>
  </si>
  <si>
    <t>kmeans-run-all-10-4g</t>
  </si>
  <si>
    <t>amazon-review-none-24-4g</t>
  </si>
  <si>
    <t>amazon-review-soda-24-4g</t>
  </si>
  <si>
    <t>6.6 min</t>
  </si>
  <si>
    <t>amazon-review-all-24-4g</t>
  </si>
  <si>
    <t>6.8 min</t>
  </si>
  <si>
    <t>7.2 min</t>
  </si>
  <si>
    <t>6.4 min</t>
  </si>
  <si>
    <t>6.7 min</t>
  </si>
  <si>
    <t>6.9 min</t>
  </si>
  <si>
    <t>amazon-review-none-22-4g</t>
  </si>
  <si>
    <t>8.4 min</t>
  </si>
  <si>
    <t>amazon-review-soda-22-4g</t>
  </si>
  <si>
    <t>amazon-review-all-22-4g</t>
  </si>
  <si>
    <t>7.1 min</t>
  </si>
  <si>
    <t>amazon-review-none-20-4g</t>
  </si>
  <si>
    <t>8.7 min</t>
  </si>
  <si>
    <t>amazon-review-soda-20-4g</t>
  </si>
  <si>
    <t>8.3 min</t>
  </si>
  <si>
    <t>amazon-review-all-20-4g</t>
  </si>
  <si>
    <t>8.6 min</t>
  </si>
  <si>
    <t>amazon-review-none-18-4g</t>
  </si>
  <si>
    <t>9.0 min</t>
  </si>
  <si>
    <t>amazon-review-soda-18-4g</t>
  </si>
  <si>
    <t>amazon-review-all-18-4g</t>
  </si>
  <si>
    <t>8.2 min</t>
  </si>
  <si>
    <t>amazon-review-none-16-4g</t>
  </si>
  <si>
    <t>amazon-review-soda-16-4g</t>
  </si>
  <si>
    <t>amazon-review-all-16-4g</t>
  </si>
  <si>
    <t>8.8 min</t>
  </si>
  <si>
    <t>8.9 min</t>
  </si>
  <si>
    <t>app-20200825021909-0006</t>
  </si>
  <si>
    <t>app-20200825021606-0005</t>
  </si>
  <si>
    <t>app-20200825021306-0004</t>
  </si>
  <si>
    <t>app-20200825021030-0003</t>
  </si>
  <si>
    <t>app-20200825020721-0002</t>
  </si>
  <si>
    <t>app-20200825020420-0001</t>
  </si>
  <si>
    <t>app-20200825020135-0000</t>
  </si>
  <si>
    <t>Application ID</t>
  </si>
  <si>
    <t>Memory per Executor</t>
  </si>
  <si>
    <t>Resources Per Executor</t>
  </si>
  <si>
    <t>Submitted Time</t>
  </si>
  <si>
    <t>User</t>
  </si>
  <si>
    <t>State</t>
  </si>
  <si>
    <t>app-20200825233851-0011</t>
  </si>
  <si>
    <t>app-20200825232819-0010</t>
  </si>
  <si>
    <t>app-20200825231749-0009</t>
  </si>
  <si>
    <t>app-20200825230657-0008</t>
  </si>
  <si>
    <t>app-20200825225631-0007</t>
  </si>
  <si>
    <t>app-20200825224615-0006</t>
  </si>
  <si>
    <t>app-20200825224313-0005</t>
  </si>
  <si>
    <t>app-20200825224001-0004</t>
  </si>
  <si>
    <t>app-20200825223653-0003</t>
  </si>
  <si>
    <t>app-20200825222615-0002</t>
  </si>
  <si>
    <t>app-20200825221800-0001</t>
  </si>
  <si>
    <t>app-20200825220936-0000</t>
  </si>
  <si>
    <t>7.5 min</t>
  </si>
  <si>
    <t>app-20200826060831-0044</t>
  </si>
  <si>
    <t>pagerank-none-16-4g</t>
  </si>
  <si>
    <t>7.0 min</t>
  </si>
  <si>
    <t>app-20200826060302-0043</t>
  </si>
  <si>
    <t>pagerank-soda-16-4g</t>
  </si>
  <si>
    <t>4.5 min</t>
  </si>
  <si>
    <t>app-20200826055725-0042</t>
  </si>
  <si>
    <t>pagerank-all-16-4g</t>
  </si>
  <si>
    <t>4.6 min</t>
  </si>
  <si>
    <t>app-20200826054905-0041</t>
  </si>
  <si>
    <t>7.3 min</t>
  </si>
  <si>
    <t>app-20200826054255-0040</t>
  </si>
  <si>
    <t>5.2 min</t>
  </si>
  <si>
    <t>app-20200826053706-0039</t>
  </si>
  <si>
    <t>4.8 min</t>
  </si>
  <si>
    <t>app-20200826052849-0038</t>
  </si>
  <si>
    <t>app-20200826052228-0037</t>
  </si>
  <si>
    <t>5.4 min</t>
  </si>
  <si>
    <t>app-20200826051644-0036</t>
  </si>
  <si>
    <t>app-20200826050819-0035</t>
  </si>
  <si>
    <t>pagerank-none-14-4g</t>
  </si>
  <si>
    <t>app-20200826050234-0034</t>
  </si>
  <si>
    <t>pagerank-soda-14-4g</t>
  </si>
  <si>
    <t>4.7 min</t>
  </si>
  <si>
    <t>app-20200826045705-0033</t>
  </si>
  <si>
    <t>pagerank-all-14-4g</t>
  </si>
  <si>
    <t>app-20200826044856-0032</t>
  </si>
  <si>
    <t>app-20200826044229-0031</t>
  </si>
  <si>
    <t>5.5 min</t>
  </si>
  <si>
    <t>app-20200826043636-0030</t>
  </si>
  <si>
    <t>4.9 min</t>
  </si>
  <si>
    <t>app-20200826042731-0029</t>
  </si>
  <si>
    <t>app-20200826042157-0028</t>
  </si>
  <si>
    <t>app-20200826041611-0027</t>
  </si>
  <si>
    <t>app-20200826040624-0026</t>
  </si>
  <si>
    <t>pagerank-none-12-4g</t>
  </si>
  <si>
    <t>app-20200826035934-0025</t>
  </si>
  <si>
    <t>pagerank-soda-12-4g</t>
  </si>
  <si>
    <t>5.9 min</t>
  </si>
  <si>
    <t>app-20200826035320-0024</t>
  </si>
  <si>
    <t>pagerank-all-12-4g</t>
  </si>
  <si>
    <t>app-20200826034015-0023</t>
  </si>
  <si>
    <t>app-20200826033338-0022</t>
  </si>
  <si>
    <t>5.6 min</t>
  </si>
  <si>
    <t>app-20200826032711-0021</t>
  </si>
  <si>
    <t>app-20200826031721-0020</t>
  </si>
  <si>
    <t>app-20200826031047-0019</t>
  </si>
  <si>
    <t>app-20200826030421-0018</t>
  </si>
  <si>
    <t>app-20200826025220-0017</t>
  </si>
  <si>
    <t>app-20200826024414-0016</t>
  </si>
  <si>
    <t>app-20200826023557-0015</t>
  </si>
  <si>
    <t>app-20200826022400-0014</t>
  </si>
  <si>
    <t>app-20200826021537-0013</t>
  </si>
  <si>
    <t>app-20200826020723-0012</t>
  </si>
  <si>
    <t>app-20200826015407-0011</t>
  </si>
  <si>
    <t>app-20200826014539-0010</t>
  </si>
  <si>
    <t>app-20200826013756-0009</t>
  </si>
  <si>
    <t>app-20200826012337-0008</t>
  </si>
  <si>
    <t>app-20200826011458-0007</t>
  </si>
  <si>
    <t>7.7 min</t>
  </si>
  <si>
    <t>app-20200826010535-0006</t>
  </si>
  <si>
    <t>app-20200826005236-0005</t>
  </si>
  <si>
    <t>app-20200826004357-0004</t>
  </si>
  <si>
    <t>app-20200826003505-0003</t>
  </si>
  <si>
    <t>app-20200826002049-0002</t>
  </si>
  <si>
    <t>app-20200826001142-0001</t>
  </si>
  <si>
    <t>app-20200826000239-0000</t>
  </si>
  <si>
    <t>pagerank</t>
  </si>
  <si>
    <t>app-20200826102449-0001</t>
  </si>
  <si>
    <t>app-20200826101609-0000</t>
  </si>
  <si>
    <t>app-20200826103313-0002 (kill)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</si>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</sst>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9019685039370078"/>
          <c:h val="0.8561417322834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'cr-results'!$B$22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'cr-results'!$A$23:$A$27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'cr-results'!$B$23:$B$27</c:f>
              <c:numCache>
                <c:formatCode>General</c:formatCode>
                <c:ptCount val="5"/>
                <c:pt idx="0">
                  <c:v>532</c:v>
                </c:pt>
                <c:pt idx="1">
                  <c:v>490</c:v>
                </c:pt>
                <c:pt idx="2">
                  <c:v>468</c:v>
                </c:pt>
                <c:pt idx="3">
                  <c:v>432</c:v>
                </c:pt>
                <c:pt idx="4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3-4D7A-8D57-621F17287B61}"/>
            </c:ext>
          </c:extLst>
        </c:ser>
        <c:ser>
          <c:idx val="1"/>
          <c:order val="1"/>
          <c:tx>
            <c:strRef>
              <c:f>'cr-results'!$C$22</c:f>
              <c:strCache>
                <c:ptCount val="1"/>
                <c:pt idx="0">
                  <c:v>SODA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'cr-results'!$A$23:$A$27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'cr-results'!$C$23:$C$27</c:f>
              <c:numCache>
                <c:formatCode>General</c:formatCode>
                <c:ptCount val="5"/>
                <c:pt idx="0">
                  <c:v>506</c:v>
                </c:pt>
                <c:pt idx="1">
                  <c:v>478</c:v>
                </c:pt>
                <c:pt idx="2">
                  <c:v>470</c:v>
                </c:pt>
                <c:pt idx="3">
                  <c:v>416</c:v>
                </c:pt>
                <c:pt idx="4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3-4D7A-8D57-621F17287B61}"/>
            </c:ext>
          </c:extLst>
        </c:ser>
        <c:ser>
          <c:idx val="2"/>
          <c:order val="2"/>
          <c:tx>
            <c:strRef>
              <c:f>'cr-results'!$D$22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'cr-results'!$A$23:$A$27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'cr-results'!$D$23:$D$27</c:f>
              <c:numCache>
                <c:formatCode>General</c:formatCode>
                <c:ptCount val="5"/>
                <c:pt idx="0">
                  <c:v>564</c:v>
                </c:pt>
                <c:pt idx="1">
                  <c:v>546</c:v>
                </c:pt>
                <c:pt idx="2">
                  <c:v>512</c:v>
                </c:pt>
                <c:pt idx="3">
                  <c:v>496</c:v>
                </c:pt>
                <c:pt idx="4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53-4D7A-8D57-621F17287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3715376"/>
        <c:axId val="1563704560"/>
      </c:barChart>
      <c:catAx>
        <c:axId val="15637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704560"/>
        <c:crosses val="autoZero"/>
        <c:auto val="1"/>
        <c:lblAlgn val="ctr"/>
        <c:lblOffset val="100"/>
        <c:noMultiLvlLbl val="0"/>
      </c:catAx>
      <c:valAx>
        <c:axId val="15637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7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621412948381457"/>
          <c:y val="5.6133712452610049E-2"/>
          <c:w val="0.2653493000874890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9019685039370078"/>
          <c:h val="0.8561417322834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'km-result'!$B$19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'km-result'!$A$20:$A$24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'km-result'!$B$20:$B$24</c:f>
              <c:numCache>
                <c:formatCode>General</c:formatCode>
                <c:ptCount val="5"/>
                <c:pt idx="0">
                  <c:v>122</c:v>
                </c:pt>
                <c:pt idx="1">
                  <c:v>122</c:v>
                </c:pt>
                <c:pt idx="2">
                  <c:v>112</c:v>
                </c:pt>
                <c:pt idx="3">
                  <c:v>112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2-4F6C-A70D-88A8EBC8D373}"/>
            </c:ext>
          </c:extLst>
        </c:ser>
        <c:ser>
          <c:idx val="1"/>
          <c:order val="1"/>
          <c:tx>
            <c:strRef>
              <c:f>'km-result'!$C$19</c:f>
              <c:strCache>
                <c:ptCount val="1"/>
                <c:pt idx="0">
                  <c:v>SODA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'km-result'!$A$20:$A$24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'km-result'!$C$20:$C$24</c:f>
              <c:numCache>
                <c:formatCode>General</c:formatCode>
                <c:ptCount val="5"/>
                <c:pt idx="0">
                  <c:v>120</c:v>
                </c:pt>
                <c:pt idx="1">
                  <c:v>120</c:v>
                </c:pt>
                <c:pt idx="2">
                  <c:v>112</c:v>
                </c:pt>
                <c:pt idx="3">
                  <c:v>110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2-4F6C-A70D-88A8EBC8D373}"/>
            </c:ext>
          </c:extLst>
        </c:ser>
        <c:ser>
          <c:idx val="2"/>
          <c:order val="2"/>
          <c:tx>
            <c:strRef>
              <c:f>'km-result'!$D$19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'km-result'!$A$20:$A$24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'km-result'!$D$20:$D$24</c:f>
              <c:numCache>
                <c:formatCode>General</c:formatCode>
                <c:ptCount val="5"/>
                <c:pt idx="0">
                  <c:v>130</c:v>
                </c:pt>
                <c:pt idx="1">
                  <c:v>124</c:v>
                </c:pt>
                <c:pt idx="2">
                  <c:v>120</c:v>
                </c:pt>
                <c:pt idx="3">
                  <c:v>116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2-4F6C-A70D-88A8EBC8D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225056"/>
        <c:axId val="1490240032"/>
      </c:barChart>
      <c:catAx>
        <c:axId val="14902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240032"/>
        <c:crosses val="autoZero"/>
        <c:auto val="1"/>
        <c:lblAlgn val="ctr"/>
        <c:lblOffset val="100"/>
        <c:noMultiLvlLbl val="0"/>
      </c:catAx>
      <c:valAx>
        <c:axId val="14902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2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899190726159234"/>
          <c:y val="6.076334208223972E-2"/>
          <c:w val="0.2653493000874890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5.0925925925925923E-2"/>
          <c:w val="0.87753018372703417"/>
          <c:h val="0.86019320501603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'lr-results'!$B$21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'lr-results'!$A$22:$A$26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'lr-results'!$B$22:$B$26</c:f>
              <c:numCache>
                <c:formatCode>General</c:formatCode>
                <c:ptCount val="5"/>
                <c:pt idx="0">
                  <c:v>860</c:v>
                </c:pt>
                <c:pt idx="1">
                  <c:v>760</c:v>
                </c:pt>
                <c:pt idx="2">
                  <c:v>572</c:v>
                </c:pt>
                <c:pt idx="3">
                  <c:v>586</c:v>
                </c:pt>
                <c:pt idx="4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A-4987-B0CB-D7F30CB3D80B}"/>
            </c:ext>
          </c:extLst>
        </c:ser>
        <c:ser>
          <c:idx val="1"/>
          <c:order val="1"/>
          <c:tx>
            <c:strRef>
              <c:f>'lr-results'!$C$21</c:f>
              <c:strCache>
                <c:ptCount val="1"/>
                <c:pt idx="0">
                  <c:v>SODA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'lr-results'!$A$22:$A$26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'lr-results'!$C$22:$C$26</c:f>
              <c:numCache>
                <c:formatCode>General</c:formatCode>
                <c:ptCount val="5"/>
                <c:pt idx="0">
                  <c:v>800</c:v>
                </c:pt>
                <c:pt idx="1">
                  <c:v>740</c:v>
                </c:pt>
                <c:pt idx="2">
                  <c:v>578</c:v>
                </c:pt>
                <c:pt idx="3">
                  <c:v>590</c:v>
                </c:pt>
                <c:pt idx="4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A-4987-B0CB-D7F30CB3D80B}"/>
            </c:ext>
          </c:extLst>
        </c:ser>
        <c:ser>
          <c:idx val="2"/>
          <c:order val="2"/>
          <c:tx>
            <c:strRef>
              <c:f>'lr-results'!$D$21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'lr-results'!$A$22:$A$26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'lr-results'!$D$22:$D$26</c:f>
              <c:numCache>
                <c:formatCode>General</c:formatCode>
                <c:ptCount val="5"/>
                <c:pt idx="0">
                  <c:v>900</c:v>
                </c:pt>
                <c:pt idx="1">
                  <c:v>780</c:v>
                </c:pt>
                <c:pt idx="2">
                  <c:v>594</c:v>
                </c:pt>
                <c:pt idx="3">
                  <c:v>598</c:v>
                </c:pt>
                <c:pt idx="4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A-4987-B0CB-D7F30CB3D80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19615"/>
        <c:axId val="460121695"/>
      </c:barChart>
      <c:catAx>
        <c:axId val="46011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21695"/>
        <c:crosses val="autoZero"/>
        <c:auto val="1"/>
        <c:lblAlgn val="ctr"/>
        <c:lblOffset val="100"/>
        <c:noMultiLvlLbl val="0"/>
      </c:catAx>
      <c:valAx>
        <c:axId val="4601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1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899190726159234"/>
          <c:y val="6.0763342082239706E-2"/>
          <c:w val="0.2653493000874890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9019685039370078"/>
          <c:h val="0.86482283464566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'pr-results'!$B$22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'pr-results'!$A$23:$A$27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'pr-results'!$B$23:$B$27</c:f>
              <c:numCache>
                <c:formatCode>General</c:formatCode>
                <c:ptCount val="5"/>
                <c:pt idx="0">
                  <c:v>492</c:v>
                </c:pt>
                <c:pt idx="1">
                  <c:v>426</c:v>
                </c:pt>
                <c:pt idx="2">
                  <c:v>322</c:v>
                </c:pt>
                <c:pt idx="3">
                  <c:v>284</c:v>
                </c:pt>
                <c:pt idx="4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D-4996-8514-F5D0DE56A10D}"/>
            </c:ext>
          </c:extLst>
        </c:ser>
        <c:ser>
          <c:idx val="1"/>
          <c:order val="1"/>
          <c:tx>
            <c:strRef>
              <c:f>'pr-results'!$C$22</c:f>
              <c:strCache>
                <c:ptCount val="1"/>
                <c:pt idx="0">
                  <c:v>SODA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'pr-results'!$A$23:$A$27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'pr-results'!$C$23:$C$27</c:f>
              <c:numCache>
                <c:formatCode>General</c:formatCode>
                <c:ptCount val="5"/>
                <c:pt idx="0">
                  <c:v>472</c:v>
                </c:pt>
                <c:pt idx="1">
                  <c:v>440</c:v>
                </c:pt>
                <c:pt idx="2">
                  <c:v>342</c:v>
                </c:pt>
                <c:pt idx="3">
                  <c:v>296</c:v>
                </c:pt>
                <c:pt idx="4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D-4996-8514-F5D0DE56A10D}"/>
            </c:ext>
          </c:extLst>
        </c:ser>
        <c:ser>
          <c:idx val="2"/>
          <c:order val="2"/>
          <c:tx>
            <c:strRef>
              <c:f>'pr-results'!$D$22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'pr-results'!$A$23:$A$27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'pr-results'!$D$23:$D$27</c:f>
              <c:numCache>
                <c:formatCode>General</c:formatCode>
                <c:ptCount val="5"/>
                <c:pt idx="0">
                  <c:v>760</c:v>
                </c:pt>
                <c:pt idx="1">
                  <c:v>680</c:v>
                </c:pt>
                <c:pt idx="2">
                  <c:v>594</c:v>
                </c:pt>
                <c:pt idx="3">
                  <c:v>454</c:v>
                </c:pt>
                <c:pt idx="4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D-4996-8514-F5D0DE56A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793759"/>
        <c:axId val="1310808319"/>
      </c:barChart>
      <c:catAx>
        <c:axId val="131079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08319"/>
        <c:crosses val="autoZero"/>
        <c:auto val="1"/>
        <c:lblAlgn val="ctr"/>
        <c:lblOffset val="100"/>
        <c:noMultiLvlLbl val="0"/>
      </c:catAx>
      <c:valAx>
        <c:axId val="13108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9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658573928258963E-2"/>
          <c:y val="9.8374161563137934E-3"/>
          <c:w val="0.2653493000874890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12</xdr:row>
      <xdr:rowOff>114300</xdr:rowOff>
    </xdr:from>
    <xdr:to>
      <xdr:col>23</xdr:col>
      <xdr:colOff>352425</xdr:colOff>
      <xdr:row>27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12</xdr:row>
      <xdr:rowOff>114300</xdr:rowOff>
    </xdr:from>
    <xdr:to>
      <xdr:col>23</xdr:col>
      <xdr:colOff>352425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24</xdr:row>
      <xdr:rowOff>114300</xdr:rowOff>
    </xdr:from>
    <xdr:to>
      <xdr:col>23</xdr:col>
      <xdr:colOff>352425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12</xdr:row>
      <xdr:rowOff>114300</xdr:rowOff>
    </xdr:from>
    <xdr:to>
      <xdr:col>23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"/>
  <sheetViews>
    <sheetView topLeftCell="A19" workbookViewId="0">
      <selection activeCell="A31" sqref="A31:XFD31"/>
    </sheetView>
  </sheetViews>
  <sheetFormatPr defaultRowHeight="15" x14ac:dyDescent="0.25"/>
  <cols>
    <col min="1" max="1" width="28.28515625" customWidth="1"/>
    <col min="2" max="2" width="17" customWidth="1"/>
    <col min="6" max="6" width="18.140625" customWidth="1"/>
  </cols>
  <sheetData>
    <row r="1" spans="1:9" x14ac:dyDescent="0.25">
      <c r="A1" t="s">
        <v>270</v>
      </c>
      <c r="B1" t="s">
        <v>49</v>
      </c>
      <c r="C1" t="s">
        <v>50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51</v>
      </c>
    </row>
    <row r="2" spans="1:9" x14ac:dyDescent="0.25">
      <c r="A2" t="s">
        <v>187</v>
      </c>
      <c r="B2" t="s">
        <v>188</v>
      </c>
      <c r="C2">
        <v>10</v>
      </c>
      <c r="D2" t="s">
        <v>111</v>
      </c>
      <c r="F2" s="1">
        <v>44068.908692129633</v>
      </c>
      <c r="G2" t="s">
        <v>112</v>
      </c>
      <c r="H2" t="s">
        <v>113</v>
      </c>
      <c r="I2" t="s">
        <v>160</v>
      </c>
    </row>
    <row r="3" spans="1:9" x14ac:dyDescent="0.25">
      <c r="A3" t="s">
        <v>189</v>
      </c>
      <c r="B3" t="s">
        <v>190</v>
      </c>
      <c r="C3">
        <v>10</v>
      </c>
      <c r="D3" t="s">
        <v>111</v>
      </c>
      <c r="F3" s="1">
        <v>44068.902557870373</v>
      </c>
      <c r="G3" t="s">
        <v>112</v>
      </c>
      <c r="H3" t="s">
        <v>113</v>
      </c>
      <c r="I3" t="s">
        <v>191</v>
      </c>
    </row>
    <row r="4" spans="1:9" x14ac:dyDescent="0.25">
      <c r="A4" t="s">
        <v>192</v>
      </c>
      <c r="B4" t="s">
        <v>193</v>
      </c>
      <c r="C4">
        <v>10</v>
      </c>
      <c r="D4" t="s">
        <v>111</v>
      </c>
      <c r="F4" s="1">
        <v>44068.896655092591</v>
      </c>
      <c r="G4" t="s">
        <v>112</v>
      </c>
      <c r="H4" t="s">
        <v>113</v>
      </c>
      <c r="I4" t="s">
        <v>194</v>
      </c>
    </row>
    <row r="5" spans="1:9" x14ac:dyDescent="0.25">
      <c r="A5" t="s">
        <v>195</v>
      </c>
      <c r="B5" t="s">
        <v>196</v>
      </c>
      <c r="C5">
        <v>8</v>
      </c>
      <c r="D5" t="s">
        <v>111</v>
      </c>
      <c r="F5" s="1">
        <v>44068.888067129628</v>
      </c>
      <c r="G5" t="s">
        <v>112</v>
      </c>
      <c r="H5" t="s">
        <v>113</v>
      </c>
      <c r="I5" t="s">
        <v>163</v>
      </c>
    </row>
    <row r="6" spans="1:9" x14ac:dyDescent="0.25">
      <c r="A6" t="s">
        <v>197</v>
      </c>
      <c r="B6" t="s">
        <v>198</v>
      </c>
      <c r="C6">
        <v>8</v>
      </c>
      <c r="D6" t="s">
        <v>111</v>
      </c>
      <c r="F6" s="1">
        <v>44068.881782407407</v>
      </c>
      <c r="G6" t="s">
        <v>112</v>
      </c>
      <c r="H6" t="s">
        <v>113</v>
      </c>
      <c r="I6" t="s">
        <v>199</v>
      </c>
    </row>
    <row r="7" spans="1:9" x14ac:dyDescent="0.25">
      <c r="A7" t="s">
        <v>200</v>
      </c>
      <c r="B7" t="s">
        <v>201</v>
      </c>
      <c r="C7">
        <v>8</v>
      </c>
      <c r="D7" t="s">
        <v>111</v>
      </c>
      <c r="F7" s="1">
        <v>44068.875856481478</v>
      </c>
      <c r="G7" t="s">
        <v>112</v>
      </c>
      <c r="H7" t="s">
        <v>113</v>
      </c>
      <c r="I7" t="s">
        <v>202</v>
      </c>
    </row>
    <row r="8" spans="1:9" x14ac:dyDescent="0.25">
      <c r="A8" t="s">
        <v>203</v>
      </c>
      <c r="B8" t="s">
        <v>196</v>
      </c>
      <c r="C8">
        <v>8</v>
      </c>
      <c r="D8" t="s">
        <v>111</v>
      </c>
      <c r="F8" s="1">
        <v>44068.867303240739</v>
      </c>
      <c r="G8" t="s">
        <v>112</v>
      </c>
      <c r="H8" t="s">
        <v>113</v>
      </c>
      <c r="I8" t="s">
        <v>163</v>
      </c>
    </row>
    <row r="9" spans="1:9" x14ac:dyDescent="0.25">
      <c r="A9" t="s">
        <v>204</v>
      </c>
      <c r="B9" t="s">
        <v>198</v>
      </c>
      <c r="C9">
        <v>8</v>
      </c>
      <c r="D9" t="s">
        <v>111</v>
      </c>
      <c r="F9" s="1">
        <v>44068.86109953704</v>
      </c>
      <c r="G9" t="s">
        <v>112</v>
      </c>
      <c r="H9" t="s">
        <v>113</v>
      </c>
      <c r="I9" t="s">
        <v>205</v>
      </c>
    </row>
    <row r="10" spans="1:9" x14ac:dyDescent="0.25">
      <c r="A10" t="s">
        <v>206</v>
      </c>
      <c r="B10" t="s">
        <v>201</v>
      </c>
      <c r="C10">
        <v>8</v>
      </c>
      <c r="D10" t="s">
        <v>111</v>
      </c>
      <c r="F10" s="1">
        <v>44068.854930555557</v>
      </c>
      <c r="G10" t="s">
        <v>112</v>
      </c>
      <c r="H10" t="s">
        <v>113</v>
      </c>
      <c r="I10" t="s">
        <v>207</v>
      </c>
    </row>
    <row r="11" spans="1:9" x14ac:dyDescent="0.25">
      <c r="A11" t="s">
        <v>208</v>
      </c>
      <c r="B11" t="s">
        <v>196</v>
      </c>
      <c r="C11">
        <v>8</v>
      </c>
      <c r="D11" t="s">
        <v>111</v>
      </c>
      <c r="F11" s="1">
        <v>44068.845752314817</v>
      </c>
      <c r="G11" t="s">
        <v>112</v>
      </c>
      <c r="H11" t="s">
        <v>113</v>
      </c>
      <c r="I11" t="s">
        <v>160</v>
      </c>
    </row>
    <row r="12" spans="1:9" x14ac:dyDescent="0.25">
      <c r="A12" t="s">
        <v>209</v>
      </c>
      <c r="B12" t="s">
        <v>198</v>
      </c>
      <c r="C12">
        <v>8</v>
      </c>
      <c r="D12" t="s">
        <v>111</v>
      </c>
      <c r="F12" s="1">
        <v>44068.839895833335</v>
      </c>
      <c r="G12" t="s">
        <v>112</v>
      </c>
      <c r="H12" t="s">
        <v>113</v>
      </c>
      <c r="I12" t="s">
        <v>194</v>
      </c>
    </row>
    <row r="13" spans="1:9" x14ac:dyDescent="0.25">
      <c r="A13" t="s">
        <v>210</v>
      </c>
      <c r="B13" t="s">
        <v>201</v>
      </c>
      <c r="C13">
        <v>8</v>
      </c>
      <c r="D13" t="s">
        <v>111</v>
      </c>
      <c r="F13" s="1">
        <v>44068.833715277775</v>
      </c>
      <c r="G13" t="s">
        <v>112</v>
      </c>
      <c r="H13" t="s">
        <v>113</v>
      </c>
      <c r="I13" t="s">
        <v>207</v>
      </c>
    </row>
    <row r="14" spans="1:9" x14ac:dyDescent="0.25">
      <c r="A14" t="s">
        <v>109</v>
      </c>
      <c r="B14" t="s">
        <v>110</v>
      </c>
      <c r="C14">
        <v>24</v>
      </c>
      <c r="D14" t="s">
        <v>111</v>
      </c>
      <c r="F14" s="1">
        <v>44068.826388888891</v>
      </c>
      <c r="G14" t="s">
        <v>112</v>
      </c>
      <c r="H14" t="s">
        <v>113</v>
      </c>
      <c r="I14" t="s">
        <v>114</v>
      </c>
    </row>
    <row r="15" spans="1:9" x14ac:dyDescent="0.25">
      <c r="A15" t="s">
        <v>115</v>
      </c>
      <c r="B15" t="s">
        <v>116</v>
      </c>
      <c r="C15">
        <v>24</v>
      </c>
      <c r="D15" t="s">
        <v>111</v>
      </c>
      <c r="F15" s="1">
        <v>44068.819328703707</v>
      </c>
      <c r="G15" t="s">
        <v>112</v>
      </c>
      <c r="H15" t="s">
        <v>113</v>
      </c>
      <c r="I15" t="s">
        <v>117</v>
      </c>
    </row>
    <row r="16" spans="1:9" x14ac:dyDescent="0.25">
      <c r="A16" t="s">
        <v>118</v>
      </c>
      <c r="B16" t="s">
        <v>119</v>
      </c>
      <c r="C16">
        <v>24</v>
      </c>
      <c r="D16" t="s">
        <v>111</v>
      </c>
      <c r="F16" s="1">
        <v>44068.812175925923</v>
      </c>
      <c r="G16" t="s">
        <v>112</v>
      </c>
      <c r="H16" t="s">
        <v>113</v>
      </c>
      <c r="I16" t="s">
        <v>120</v>
      </c>
    </row>
    <row r="17" spans="1:9" x14ac:dyDescent="0.25">
      <c r="A17" t="s">
        <v>121</v>
      </c>
      <c r="B17" t="s">
        <v>110</v>
      </c>
      <c r="C17">
        <v>24</v>
      </c>
      <c r="D17" t="s">
        <v>111</v>
      </c>
      <c r="F17" s="1">
        <v>44068.804861111108</v>
      </c>
      <c r="G17" t="s">
        <v>112</v>
      </c>
      <c r="H17" t="s">
        <v>113</v>
      </c>
      <c r="I17" t="s">
        <v>114</v>
      </c>
    </row>
    <row r="18" spans="1:9" x14ac:dyDescent="0.25">
      <c r="A18" t="s">
        <v>122</v>
      </c>
      <c r="B18" t="s">
        <v>116</v>
      </c>
      <c r="C18">
        <v>24</v>
      </c>
      <c r="D18" t="s">
        <v>111</v>
      </c>
      <c r="F18" s="1">
        <v>44068.797534722224</v>
      </c>
      <c r="G18" t="s">
        <v>112</v>
      </c>
      <c r="H18" t="s">
        <v>113</v>
      </c>
      <c r="I18" t="s">
        <v>114</v>
      </c>
    </row>
    <row r="19" spans="1:9" x14ac:dyDescent="0.25">
      <c r="A19" t="s">
        <v>123</v>
      </c>
      <c r="B19" t="s">
        <v>119</v>
      </c>
      <c r="C19">
        <v>24</v>
      </c>
      <c r="D19" t="s">
        <v>111</v>
      </c>
      <c r="F19" s="1">
        <v>44068.790370370371</v>
      </c>
      <c r="G19" t="s">
        <v>112</v>
      </c>
      <c r="H19" t="s">
        <v>113</v>
      </c>
      <c r="I19" t="s">
        <v>120</v>
      </c>
    </row>
    <row r="20" spans="1:9" x14ac:dyDescent="0.25">
      <c r="A20" t="s">
        <v>124</v>
      </c>
      <c r="B20" t="s">
        <v>110</v>
      </c>
      <c r="C20">
        <v>24</v>
      </c>
      <c r="D20" t="s">
        <v>111</v>
      </c>
      <c r="F20" s="1">
        <v>44068.782986111109</v>
      </c>
      <c r="G20" t="s">
        <v>112</v>
      </c>
      <c r="H20" t="s">
        <v>113</v>
      </c>
      <c r="I20" t="s">
        <v>125</v>
      </c>
    </row>
    <row r="21" spans="1:9" x14ac:dyDescent="0.25">
      <c r="A21" t="s">
        <v>126</v>
      </c>
      <c r="B21" t="s">
        <v>116</v>
      </c>
      <c r="C21">
        <v>24</v>
      </c>
      <c r="D21" t="s">
        <v>111</v>
      </c>
      <c r="F21" s="1">
        <v>44068.775856481479</v>
      </c>
      <c r="G21" t="s">
        <v>112</v>
      </c>
      <c r="H21" t="s">
        <v>113</v>
      </c>
      <c r="I21" t="s">
        <v>120</v>
      </c>
    </row>
    <row r="22" spans="1:9" x14ac:dyDescent="0.25">
      <c r="A22" t="s">
        <v>127</v>
      </c>
      <c r="B22" t="s">
        <v>119</v>
      </c>
      <c r="C22">
        <v>24</v>
      </c>
      <c r="D22" t="s">
        <v>111</v>
      </c>
      <c r="F22" s="1">
        <v>44068.768692129626</v>
      </c>
      <c r="G22" t="s">
        <v>112</v>
      </c>
      <c r="H22" t="s">
        <v>113</v>
      </c>
      <c r="I22" t="s">
        <v>120</v>
      </c>
    </row>
    <row r="23" spans="1:9" x14ac:dyDescent="0.25">
      <c r="A23" t="s">
        <v>128</v>
      </c>
      <c r="B23" t="s">
        <v>129</v>
      </c>
      <c r="C23">
        <v>22</v>
      </c>
      <c r="D23" t="s">
        <v>111</v>
      </c>
      <c r="F23" s="1">
        <v>44068.760995370372</v>
      </c>
      <c r="G23" t="s">
        <v>112</v>
      </c>
      <c r="H23" t="s">
        <v>113</v>
      </c>
      <c r="I23" t="s">
        <v>130</v>
      </c>
    </row>
    <row r="24" spans="1:9" x14ac:dyDescent="0.25">
      <c r="A24" t="s">
        <v>131</v>
      </c>
      <c r="B24" t="s">
        <v>132</v>
      </c>
      <c r="C24">
        <v>22</v>
      </c>
      <c r="D24" t="s">
        <v>111</v>
      </c>
      <c r="F24" s="1">
        <v>44068.753252314818</v>
      </c>
      <c r="G24" t="s">
        <v>112</v>
      </c>
      <c r="H24" t="s">
        <v>113</v>
      </c>
      <c r="I24" t="s">
        <v>130</v>
      </c>
    </row>
    <row r="25" spans="1:9" x14ac:dyDescent="0.25">
      <c r="A25" t="s">
        <v>133</v>
      </c>
      <c r="B25" t="s">
        <v>134</v>
      </c>
      <c r="C25">
        <v>22</v>
      </c>
      <c r="D25" t="s">
        <v>111</v>
      </c>
      <c r="F25" s="1">
        <v>44068.745856481481</v>
      </c>
      <c r="G25" t="s">
        <v>112</v>
      </c>
      <c r="H25" t="s">
        <v>113</v>
      </c>
      <c r="I25" t="s">
        <v>125</v>
      </c>
    </row>
    <row r="26" spans="1:9" x14ac:dyDescent="0.25">
      <c r="A26" t="s">
        <v>135</v>
      </c>
      <c r="B26" t="s">
        <v>129</v>
      </c>
      <c r="C26">
        <v>22</v>
      </c>
      <c r="D26" t="s">
        <v>111</v>
      </c>
      <c r="F26" s="1">
        <v>44068.738240740742</v>
      </c>
      <c r="G26" t="s">
        <v>112</v>
      </c>
      <c r="H26" t="s">
        <v>113</v>
      </c>
      <c r="I26" t="s">
        <v>130</v>
      </c>
    </row>
    <row r="27" spans="1:9" x14ac:dyDescent="0.25">
      <c r="A27" t="s">
        <v>136</v>
      </c>
      <c r="B27" t="s">
        <v>132</v>
      </c>
      <c r="C27">
        <v>22</v>
      </c>
      <c r="D27" t="s">
        <v>111</v>
      </c>
      <c r="F27" s="1">
        <v>44068.73033564815</v>
      </c>
      <c r="G27" t="s">
        <v>112</v>
      </c>
      <c r="H27" t="s">
        <v>113</v>
      </c>
      <c r="I27" t="s">
        <v>130</v>
      </c>
    </row>
    <row r="28" spans="1:9" x14ac:dyDescent="0.25">
      <c r="A28" t="s">
        <v>137</v>
      </c>
      <c r="B28" t="s">
        <v>134</v>
      </c>
      <c r="C28">
        <v>22</v>
      </c>
      <c r="D28" t="s">
        <v>111</v>
      </c>
      <c r="F28" s="1">
        <v>44068.722858796296</v>
      </c>
      <c r="G28" t="s">
        <v>112</v>
      </c>
      <c r="H28" t="s">
        <v>113</v>
      </c>
      <c r="I28" t="s">
        <v>138</v>
      </c>
    </row>
    <row r="29" spans="1:9" x14ac:dyDescent="0.25">
      <c r="A29" t="s">
        <v>139</v>
      </c>
      <c r="B29" t="s">
        <v>129</v>
      </c>
      <c r="C29">
        <v>22</v>
      </c>
      <c r="D29" t="s">
        <v>111</v>
      </c>
      <c r="F29" s="1">
        <v>44068.715324074074</v>
      </c>
      <c r="G29" t="s">
        <v>112</v>
      </c>
      <c r="H29" t="s">
        <v>113</v>
      </c>
      <c r="I29" t="s">
        <v>140</v>
      </c>
    </row>
    <row r="30" spans="1:9" x14ac:dyDescent="0.25">
      <c r="A30" t="s">
        <v>141</v>
      </c>
      <c r="B30" t="s">
        <v>132</v>
      </c>
      <c r="C30">
        <v>22</v>
      </c>
      <c r="D30" t="s">
        <v>111</v>
      </c>
      <c r="F30" s="1">
        <v>44068.708020833335</v>
      </c>
      <c r="G30" t="s">
        <v>112</v>
      </c>
      <c r="H30" t="s">
        <v>113</v>
      </c>
      <c r="I30" t="s">
        <v>142</v>
      </c>
    </row>
    <row r="31" spans="1:9" x14ac:dyDescent="0.25">
      <c r="A31" t="s">
        <v>143</v>
      </c>
      <c r="B31" t="s">
        <v>134</v>
      </c>
      <c r="C31">
        <v>22</v>
      </c>
      <c r="D31" t="s">
        <v>111</v>
      </c>
      <c r="F31" s="1">
        <v>44068.700543981482</v>
      </c>
      <c r="G31" t="s">
        <v>112</v>
      </c>
      <c r="H31" t="s">
        <v>113</v>
      </c>
      <c r="I31" t="s">
        <v>138</v>
      </c>
    </row>
    <row r="32" spans="1:9" x14ac:dyDescent="0.25">
      <c r="A32" t="s">
        <v>144</v>
      </c>
      <c r="B32" t="s">
        <v>145</v>
      </c>
      <c r="C32">
        <v>20</v>
      </c>
      <c r="D32" t="s">
        <v>111</v>
      </c>
      <c r="F32" s="1">
        <v>44068.692997685182</v>
      </c>
      <c r="G32" t="s">
        <v>112</v>
      </c>
      <c r="H32" t="s">
        <v>113</v>
      </c>
      <c r="I32" t="s">
        <v>140</v>
      </c>
    </row>
    <row r="33" spans="1:9" x14ac:dyDescent="0.25">
      <c r="A33" t="s">
        <v>146</v>
      </c>
      <c r="B33" t="s">
        <v>147</v>
      </c>
      <c r="C33">
        <v>20</v>
      </c>
      <c r="D33" t="s">
        <v>111</v>
      </c>
      <c r="F33" s="1">
        <v>44068.685682870368</v>
      </c>
      <c r="G33" t="s">
        <v>112</v>
      </c>
      <c r="H33" t="s">
        <v>113</v>
      </c>
      <c r="I33" t="s">
        <v>114</v>
      </c>
    </row>
    <row r="34" spans="1:9" x14ac:dyDescent="0.25">
      <c r="A34" t="s">
        <v>148</v>
      </c>
      <c r="B34" t="s">
        <v>149</v>
      </c>
      <c r="C34">
        <v>20</v>
      </c>
      <c r="D34" t="s">
        <v>111</v>
      </c>
      <c r="F34" s="1">
        <v>44068.678460648145</v>
      </c>
      <c r="G34" t="s">
        <v>112</v>
      </c>
      <c r="H34" t="s">
        <v>113</v>
      </c>
      <c r="I34" t="s">
        <v>150</v>
      </c>
    </row>
    <row r="35" spans="1:9" x14ac:dyDescent="0.25">
      <c r="A35" t="s">
        <v>151</v>
      </c>
      <c r="B35" t="s">
        <v>145</v>
      </c>
      <c r="C35">
        <v>20</v>
      </c>
      <c r="D35" t="s">
        <v>111</v>
      </c>
      <c r="F35" s="1">
        <v>44068.670891203707</v>
      </c>
      <c r="G35" t="s">
        <v>112</v>
      </c>
      <c r="H35" t="s">
        <v>113</v>
      </c>
      <c r="I35" t="s">
        <v>140</v>
      </c>
    </row>
    <row r="36" spans="1:9" x14ac:dyDescent="0.25">
      <c r="A36" t="s">
        <v>152</v>
      </c>
      <c r="B36" t="s">
        <v>147</v>
      </c>
      <c r="C36">
        <v>20</v>
      </c>
      <c r="D36" t="s">
        <v>111</v>
      </c>
      <c r="F36" s="1">
        <v>44068.663449074076</v>
      </c>
      <c r="G36" t="s">
        <v>112</v>
      </c>
      <c r="H36" t="s">
        <v>113</v>
      </c>
      <c r="I36" t="s">
        <v>125</v>
      </c>
    </row>
    <row r="37" spans="1:9" x14ac:dyDescent="0.25">
      <c r="A37" t="s">
        <v>153</v>
      </c>
      <c r="B37" t="s">
        <v>149</v>
      </c>
      <c r="C37">
        <v>20</v>
      </c>
      <c r="D37" t="s">
        <v>111</v>
      </c>
      <c r="F37" s="1">
        <v>44068.656180555554</v>
      </c>
      <c r="G37" t="s">
        <v>112</v>
      </c>
      <c r="H37" t="s">
        <v>113</v>
      </c>
      <c r="I37" t="s">
        <v>142</v>
      </c>
    </row>
    <row r="38" spans="1:9" x14ac:dyDescent="0.25">
      <c r="A38" t="s">
        <v>154</v>
      </c>
      <c r="B38" t="s">
        <v>145</v>
      </c>
      <c r="C38">
        <v>20</v>
      </c>
      <c r="D38" t="s">
        <v>111</v>
      </c>
      <c r="F38" s="1">
        <v>44068.648611111108</v>
      </c>
      <c r="G38" t="s">
        <v>112</v>
      </c>
      <c r="H38" t="s">
        <v>113</v>
      </c>
      <c r="I38" t="s">
        <v>140</v>
      </c>
    </row>
    <row r="39" spans="1:9" x14ac:dyDescent="0.25">
      <c r="A39" t="s">
        <v>155</v>
      </c>
      <c r="B39" t="s">
        <v>147</v>
      </c>
      <c r="C39">
        <v>20</v>
      </c>
      <c r="D39" t="s">
        <v>111</v>
      </c>
      <c r="F39" s="1">
        <v>44068.641261574077</v>
      </c>
      <c r="G39" t="s">
        <v>112</v>
      </c>
      <c r="H39" t="s">
        <v>113</v>
      </c>
      <c r="I39" t="s">
        <v>114</v>
      </c>
    </row>
    <row r="40" spans="1:9" x14ac:dyDescent="0.25">
      <c r="A40" t="s">
        <v>156</v>
      </c>
      <c r="B40" t="s">
        <v>149</v>
      </c>
      <c r="C40">
        <v>20</v>
      </c>
      <c r="D40" t="s">
        <v>111</v>
      </c>
      <c r="F40" s="1">
        <v>44068.631099537037</v>
      </c>
      <c r="G40" t="s">
        <v>112</v>
      </c>
      <c r="H40" t="s">
        <v>113</v>
      </c>
      <c r="I40" t="s">
        <v>157</v>
      </c>
    </row>
    <row r="41" spans="1:9" x14ac:dyDescent="0.25">
      <c r="A41" t="s">
        <v>158</v>
      </c>
      <c r="B41" t="s">
        <v>159</v>
      </c>
      <c r="C41">
        <v>18</v>
      </c>
      <c r="D41" t="s">
        <v>111</v>
      </c>
      <c r="F41" s="1">
        <v>44068.622256944444</v>
      </c>
      <c r="G41" t="s">
        <v>112</v>
      </c>
      <c r="H41" t="s">
        <v>113</v>
      </c>
      <c r="I41" t="s">
        <v>160</v>
      </c>
    </row>
    <row r="42" spans="1:9" x14ac:dyDescent="0.25">
      <c r="A42" t="s">
        <v>161</v>
      </c>
      <c r="B42" t="s">
        <v>162</v>
      </c>
      <c r="C42">
        <v>18</v>
      </c>
      <c r="D42" t="s">
        <v>111</v>
      </c>
      <c r="F42" s="1">
        <v>44068.613854166666</v>
      </c>
      <c r="G42" t="s">
        <v>112</v>
      </c>
      <c r="H42" t="s">
        <v>113</v>
      </c>
      <c r="I42" t="s">
        <v>163</v>
      </c>
    </row>
    <row r="43" spans="1:9" x14ac:dyDescent="0.25">
      <c r="A43" t="s">
        <v>164</v>
      </c>
      <c r="B43" t="s">
        <v>165</v>
      </c>
      <c r="C43">
        <v>18</v>
      </c>
      <c r="D43" t="s">
        <v>111</v>
      </c>
      <c r="F43" s="1">
        <v>44068.603009259263</v>
      </c>
      <c r="G43" t="s">
        <v>112</v>
      </c>
      <c r="H43" t="s">
        <v>113</v>
      </c>
      <c r="I43" t="s">
        <v>166</v>
      </c>
    </row>
    <row r="44" spans="1:9" x14ac:dyDescent="0.25">
      <c r="A44" t="s">
        <v>167</v>
      </c>
      <c r="B44" t="s">
        <v>159</v>
      </c>
      <c r="C44">
        <v>18</v>
      </c>
      <c r="D44" t="s">
        <v>111</v>
      </c>
      <c r="F44" s="1">
        <v>44068.593564814815</v>
      </c>
      <c r="G44" t="s">
        <v>112</v>
      </c>
      <c r="H44" t="s">
        <v>113</v>
      </c>
      <c r="I44" t="s">
        <v>168</v>
      </c>
    </row>
    <row r="45" spans="1:9" x14ac:dyDescent="0.25">
      <c r="A45" t="s">
        <v>169</v>
      </c>
      <c r="B45" t="s">
        <v>162</v>
      </c>
      <c r="C45">
        <v>18</v>
      </c>
      <c r="D45" t="s">
        <v>111</v>
      </c>
      <c r="F45" s="1">
        <v>44068.58357638889</v>
      </c>
      <c r="G45" t="s">
        <v>112</v>
      </c>
      <c r="H45" t="s">
        <v>113</v>
      </c>
      <c r="I45" t="s">
        <v>168</v>
      </c>
    </row>
    <row r="46" spans="1:9" x14ac:dyDescent="0.25">
      <c r="A46" t="s">
        <v>170</v>
      </c>
      <c r="B46" t="s">
        <v>165</v>
      </c>
      <c r="C46">
        <v>18</v>
      </c>
      <c r="D46" t="s">
        <v>111</v>
      </c>
      <c r="F46" s="1">
        <v>44068.574895833335</v>
      </c>
      <c r="G46" t="s">
        <v>112</v>
      </c>
      <c r="H46" t="s">
        <v>113</v>
      </c>
      <c r="I46" t="s">
        <v>160</v>
      </c>
    </row>
    <row r="47" spans="1:9" x14ac:dyDescent="0.25">
      <c r="A47" t="s">
        <v>171</v>
      </c>
      <c r="B47" t="s">
        <v>159</v>
      </c>
      <c r="C47">
        <v>18</v>
      </c>
      <c r="D47" t="s">
        <v>111</v>
      </c>
      <c r="F47" s="1">
        <v>44068.565439814818</v>
      </c>
      <c r="G47" t="s">
        <v>112</v>
      </c>
      <c r="H47" t="s">
        <v>113</v>
      </c>
      <c r="I47" t="s">
        <v>168</v>
      </c>
    </row>
    <row r="48" spans="1:9" x14ac:dyDescent="0.25">
      <c r="A48" t="s">
        <v>172</v>
      </c>
      <c r="B48" t="s">
        <v>162</v>
      </c>
      <c r="C48">
        <v>18</v>
      </c>
      <c r="D48" t="s">
        <v>111</v>
      </c>
      <c r="F48" s="1">
        <v>44068.556030092594</v>
      </c>
      <c r="G48" t="s">
        <v>112</v>
      </c>
      <c r="H48" t="s">
        <v>113</v>
      </c>
      <c r="I48" t="s">
        <v>168</v>
      </c>
    </row>
    <row r="49" spans="1:9" x14ac:dyDescent="0.25">
      <c r="A49" t="s">
        <v>173</v>
      </c>
      <c r="B49" t="s">
        <v>165</v>
      </c>
      <c r="C49">
        <v>18</v>
      </c>
      <c r="D49" t="s">
        <v>111</v>
      </c>
      <c r="F49" s="1">
        <v>44068.547256944446</v>
      </c>
      <c r="G49" t="s">
        <v>112</v>
      </c>
      <c r="H49" t="s">
        <v>113</v>
      </c>
      <c r="I49" t="s">
        <v>160</v>
      </c>
    </row>
    <row r="50" spans="1:9" x14ac:dyDescent="0.25">
      <c r="A50" t="s">
        <v>174</v>
      </c>
      <c r="B50" t="s">
        <v>175</v>
      </c>
      <c r="C50">
        <v>16</v>
      </c>
      <c r="D50" t="s">
        <v>111</v>
      </c>
      <c r="F50" s="1">
        <v>44068.538726851853</v>
      </c>
      <c r="G50" t="s">
        <v>112</v>
      </c>
      <c r="H50" t="s">
        <v>113</v>
      </c>
      <c r="I50" t="s">
        <v>163</v>
      </c>
    </row>
    <row r="51" spans="1:9" x14ac:dyDescent="0.25">
      <c r="A51" t="s">
        <v>176</v>
      </c>
      <c r="B51" t="s">
        <v>177</v>
      </c>
      <c r="C51">
        <v>16</v>
      </c>
      <c r="D51" t="s">
        <v>111</v>
      </c>
      <c r="F51" s="1">
        <v>44068.527789351851</v>
      </c>
      <c r="G51" t="s">
        <v>112</v>
      </c>
      <c r="H51" t="s">
        <v>113</v>
      </c>
      <c r="I51" t="s">
        <v>166</v>
      </c>
    </row>
    <row r="52" spans="1:9" x14ac:dyDescent="0.25">
      <c r="A52" t="s">
        <v>178</v>
      </c>
      <c r="B52" t="s">
        <v>179</v>
      </c>
      <c r="C52">
        <v>16</v>
      </c>
      <c r="D52" t="s">
        <v>111</v>
      </c>
      <c r="F52" s="1">
        <v>44068.519699074073</v>
      </c>
      <c r="G52" t="s">
        <v>112</v>
      </c>
      <c r="H52" t="s">
        <v>113</v>
      </c>
      <c r="I52" t="s">
        <v>163</v>
      </c>
    </row>
    <row r="53" spans="1:9" x14ac:dyDescent="0.25">
      <c r="A53" t="s">
        <v>180</v>
      </c>
      <c r="B53" t="s">
        <v>175</v>
      </c>
      <c r="C53">
        <v>16</v>
      </c>
      <c r="D53" t="s">
        <v>111</v>
      </c>
      <c r="F53" s="1">
        <v>44068.511458333334</v>
      </c>
      <c r="G53" t="s">
        <v>112</v>
      </c>
      <c r="H53" t="s">
        <v>113</v>
      </c>
      <c r="I53" t="s">
        <v>163</v>
      </c>
    </row>
    <row r="54" spans="1:9" x14ac:dyDescent="0.25">
      <c r="A54" t="s">
        <v>181</v>
      </c>
      <c r="B54" t="s">
        <v>177</v>
      </c>
      <c r="C54">
        <v>16</v>
      </c>
      <c r="D54" t="s">
        <v>111</v>
      </c>
      <c r="F54" s="1">
        <v>44068.503240740742</v>
      </c>
      <c r="G54" t="s">
        <v>112</v>
      </c>
      <c r="H54" t="s">
        <v>113</v>
      </c>
      <c r="I54" t="s">
        <v>163</v>
      </c>
    </row>
    <row r="55" spans="1:9" x14ac:dyDescent="0.25">
      <c r="A55" t="s">
        <v>182</v>
      </c>
      <c r="B55" t="s">
        <v>179</v>
      </c>
      <c r="C55">
        <v>16</v>
      </c>
      <c r="D55" t="s">
        <v>111</v>
      </c>
      <c r="F55" s="1">
        <v>44068.495000000003</v>
      </c>
      <c r="G55" t="s">
        <v>112</v>
      </c>
      <c r="H55" t="s">
        <v>113</v>
      </c>
      <c r="I55" t="s">
        <v>163</v>
      </c>
    </row>
    <row r="56" spans="1:9" x14ac:dyDescent="0.25">
      <c r="A56" t="s">
        <v>183</v>
      </c>
      <c r="B56" t="s">
        <v>175</v>
      </c>
      <c r="C56">
        <v>16</v>
      </c>
      <c r="D56" t="s">
        <v>111</v>
      </c>
      <c r="F56" s="1">
        <v>44068.486701388887</v>
      </c>
      <c r="G56" t="s">
        <v>112</v>
      </c>
      <c r="H56" t="s">
        <v>113</v>
      </c>
      <c r="I56" t="s">
        <v>163</v>
      </c>
    </row>
    <row r="57" spans="1:9" x14ac:dyDescent="0.25">
      <c r="A57" t="s">
        <v>184</v>
      </c>
      <c r="B57" t="s">
        <v>177</v>
      </c>
      <c r="C57">
        <v>16</v>
      </c>
      <c r="D57" t="s">
        <v>111</v>
      </c>
      <c r="F57" s="1">
        <v>44068.478506944448</v>
      </c>
      <c r="G57" t="s">
        <v>112</v>
      </c>
      <c r="H57" t="s">
        <v>113</v>
      </c>
      <c r="I57" t="s">
        <v>163</v>
      </c>
    </row>
    <row r="58" spans="1:9" x14ac:dyDescent="0.25">
      <c r="A58" t="s">
        <v>185</v>
      </c>
      <c r="B58" t="s">
        <v>179</v>
      </c>
      <c r="C58">
        <v>16</v>
      </c>
      <c r="D58" t="s">
        <v>111</v>
      </c>
      <c r="F58" s="1">
        <v>44068.47047453704</v>
      </c>
      <c r="G58" t="s">
        <v>112</v>
      </c>
      <c r="H58" t="s">
        <v>113</v>
      </c>
      <c r="I58" t="s">
        <v>163</v>
      </c>
    </row>
    <row r="59" spans="1:9" x14ac:dyDescent="0.25">
      <c r="A59" t="s">
        <v>61</v>
      </c>
      <c r="B59" t="s">
        <v>211</v>
      </c>
      <c r="C59">
        <v>18</v>
      </c>
      <c r="D59" t="s">
        <v>111</v>
      </c>
      <c r="F59" s="1">
        <v>44068.468587962961</v>
      </c>
      <c r="G59" t="s">
        <v>112</v>
      </c>
      <c r="H59" t="s">
        <v>113</v>
      </c>
      <c r="I59" t="s">
        <v>212</v>
      </c>
    </row>
    <row r="60" spans="1:9" x14ac:dyDescent="0.25">
      <c r="A60" t="s">
        <v>62</v>
      </c>
      <c r="B60" t="s">
        <v>213</v>
      </c>
      <c r="C60">
        <v>18</v>
      </c>
      <c r="D60" t="s">
        <v>111</v>
      </c>
      <c r="F60" s="1">
        <v>44068.466805555552</v>
      </c>
      <c r="G60" t="s">
        <v>112</v>
      </c>
      <c r="H60" t="s">
        <v>113</v>
      </c>
      <c r="I60" t="s">
        <v>214</v>
      </c>
    </row>
    <row r="61" spans="1:9" x14ac:dyDescent="0.25">
      <c r="A61" t="s">
        <v>63</v>
      </c>
      <c r="B61" t="s">
        <v>215</v>
      </c>
      <c r="C61">
        <v>18</v>
      </c>
      <c r="D61" t="s">
        <v>111</v>
      </c>
      <c r="F61" s="1">
        <v>44068.46502314815</v>
      </c>
      <c r="G61" t="s">
        <v>112</v>
      </c>
      <c r="H61" t="s">
        <v>113</v>
      </c>
      <c r="I61" t="s">
        <v>214</v>
      </c>
    </row>
    <row r="62" spans="1:9" x14ac:dyDescent="0.25">
      <c r="A62" t="s">
        <v>64</v>
      </c>
      <c r="B62" t="s">
        <v>211</v>
      </c>
      <c r="C62">
        <v>18</v>
      </c>
      <c r="D62" t="s">
        <v>111</v>
      </c>
      <c r="F62" s="1">
        <v>44068.463136574072</v>
      </c>
      <c r="G62" t="s">
        <v>112</v>
      </c>
      <c r="H62" t="s">
        <v>113</v>
      </c>
      <c r="I62" t="s">
        <v>212</v>
      </c>
    </row>
    <row r="63" spans="1:9" x14ac:dyDescent="0.25">
      <c r="A63" t="s">
        <v>65</v>
      </c>
      <c r="B63" t="s">
        <v>213</v>
      </c>
      <c r="C63">
        <v>18</v>
      </c>
      <c r="D63" t="s">
        <v>111</v>
      </c>
      <c r="F63" s="1">
        <v>44068.461354166669</v>
      </c>
      <c r="G63" t="s">
        <v>112</v>
      </c>
      <c r="H63" t="s">
        <v>113</v>
      </c>
      <c r="I63" t="s">
        <v>214</v>
      </c>
    </row>
    <row r="64" spans="1:9" x14ac:dyDescent="0.25">
      <c r="A64" t="s">
        <v>66</v>
      </c>
      <c r="B64" t="s">
        <v>215</v>
      </c>
      <c r="C64">
        <v>18</v>
      </c>
      <c r="D64" t="s">
        <v>111</v>
      </c>
      <c r="F64" s="1">
        <v>44068.459560185183</v>
      </c>
      <c r="G64" t="s">
        <v>112</v>
      </c>
      <c r="H64" t="s">
        <v>113</v>
      </c>
      <c r="I64" t="s">
        <v>214</v>
      </c>
    </row>
    <row r="65" spans="1:9" x14ac:dyDescent="0.25">
      <c r="A65" t="s">
        <v>67</v>
      </c>
      <c r="B65" t="s">
        <v>211</v>
      </c>
      <c r="C65">
        <v>18</v>
      </c>
      <c r="D65" t="s">
        <v>111</v>
      </c>
      <c r="F65" s="1">
        <v>44068.457673611112</v>
      </c>
      <c r="G65" t="s">
        <v>112</v>
      </c>
      <c r="H65" t="s">
        <v>113</v>
      </c>
      <c r="I65" t="s">
        <v>212</v>
      </c>
    </row>
    <row r="66" spans="1:9" x14ac:dyDescent="0.25">
      <c r="A66" t="s">
        <v>68</v>
      </c>
      <c r="B66" t="s">
        <v>213</v>
      </c>
      <c r="C66">
        <v>18</v>
      </c>
      <c r="D66" t="s">
        <v>111</v>
      </c>
      <c r="F66" s="1">
        <v>44068.455891203703</v>
      </c>
      <c r="G66" t="s">
        <v>112</v>
      </c>
      <c r="H66" t="s">
        <v>113</v>
      </c>
      <c r="I66" t="s">
        <v>214</v>
      </c>
    </row>
    <row r="67" spans="1:9" x14ac:dyDescent="0.25">
      <c r="A67" t="s">
        <v>69</v>
      </c>
      <c r="B67" t="s">
        <v>215</v>
      </c>
      <c r="C67">
        <v>18</v>
      </c>
      <c r="D67" t="s">
        <v>111</v>
      </c>
      <c r="F67" s="1">
        <v>44068.45412037037</v>
      </c>
      <c r="G67" t="s">
        <v>112</v>
      </c>
      <c r="H67" t="s">
        <v>113</v>
      </c>
      <c r="I67" t="s">
        <v>214</v>
      </c>
    </row>
    <row r="68" spans="1:9" x14ac:dyDescent="0.25">
      <c r="A68" t="s">
        <v>70</v>
      </c>
      <c r="B68" t="s">
        <v>216</v>
      </c>
      <c r="C68">
        <v>16</v>
      </c>
      <c r="D68" t="s">
        <v>111</v>
      </c>
      <c r="F68" s="1">
        <v>44068.452233796299</v>
      </c>
      <c r="G68" t="s">
        <v>112</v>
      </c>
      <c r="H68" t="s">
        <v>113</v>
      </c>
      <c r="I68" t="s">
        <v>212</v>
      </c>
    </row>
    <row r="69" spans="1:9" x14ac:dyDescent="0.25">
      <c r="A69" t="s">
        <v>71</v>
      </c>
      <c r="B69" t="s">
        <v>217</v>
      </c>
      <c r="C69">
        <v>16</v>
      </c>
      <c r="D69" t="s">
        <v>111</v>
      </c>
      <c r="F69" s="1">
        <v>44068.450173611112</v>
      </c>
      <c r="G69" t="s">
        <v>112</v>
      </c>
      <c r="H69" t="s">
        <v>113</v>
      </c>
      <c r="I69" t="s">
        <v>218</v>
      </c>
    </row>
    <row r="70" spans="1:9" x14ac:dyDescent="0.25">
      <c r="A70" t="s">
        <v>72</v>
      </c>
      <c r="B70" t="s">
        <v>219</v>
      </c>
      <c r="C70">
        <v>16</v>
      </c>
      <c r="D70" t="s">
        <v>111</v>
      </c>
      <c r="F70" s="1">
        <v>44068.448067129626</v>
      </c>
      <c r="G70" t="s">
        <v>112</v>
      </c>
      <c r="H70" t="s">
        <v>113</v>
      </c>
      <c r="I70" t="s">
        <v>218</v>
      </c>
    </row>
    <row r="71" spans="1:9" x14ac:dyDescent="0.25">
      <c r="A71" t="s">
        <v>73</v>
      </c>
      <c r="B71" t="s">
        <v>216</v>
      </c>
      <c r="C71">
        <v>16</v>
      </c>
      <c r="D71" t="s">
        <v>111</v>
      </c>
      <c r="F71" s="1">
        <v>44068.445914351854</v>
      </c>
      <c r="G71" t="s">
        <v>112</v>
      </c>
      <c r="H71" t="s">
        <v>113</v>
      </c>
      <c r="I71" t="s">
        <v>220</v>
      </c>
    </row>
    <row r="72" spans="1:9" x14ac:dyDescent="0.25">
      <c r="A72" t="s">
        <v>74</v>
      </c>
      <c r="B72" t="s">
        <v>217</v>
      </c>
      <c r="C72">
        <v>16</v>
      </c>
      <c r="D72" t="s">
        <v>111</v>
      </c>
      <c r="F72" s="1">
        <v>44068.443969907406</v>
      </c>
      <c r="G72" t="s">
        <v>112</v>
      </c>
      <c r="H72" t="s">
        <v>113</v>
      </c>
      <c r="I72" t="s">
        <v>221</v>
      </c>
    </row>
    <row r="73" spans="1:9" x14ac:dyDescent="0.25">
      <c r="A73" t="s">
        <v>75</v>
      </c>
      <c r="B73" t="s">
        <v>219</v>
      </c>
      <c r="C73">
        <v>16</v>
      </c>
      <c r="D73" t="s">
        <v>111</v>
      </c>
      <c r="F73" s="1">
        <v>44068.442152777781</v>
      </c>
      <c r="G73" t="s">
        <v>112</v>
      </c>
      <c r="H73" t="s">
        <v>113</v>
      </c>
      <c r="I73" t="s">
        <v>214</v>
      </c>
    </row>
    <row r="74" spans="1:9" x14ac:dyDescent="0.25">
      <c r="A74" t="s">
        <v>76</v>
      </c>
      <c r="B74" t="s">
        <v>216</v>
      </c>
      <c r="C74">
        <v>16</v>
      </c>
      <c r="D74" t="s">
        <v>111</v>
      </c>
      <c r="F74" s="1">
        <v>44068.440266203703</v>
      </c>
      <c r="G74" t="s">
        <v>112</v>
      </c>
      <c r="H74" t="s">
        <v>113</v>
      </c>
      <c r="I74" t="s">
        <v>212</v>
      </c>
    </row>
    <row r="75" spans="1:9" x14ac:dyDescent="0.25">
      <c r="A75" t="s">
        <v>77</v>
      </c>
      <c r="B75" t="s">
        <v>217</v>
      </c>
      <c r="C75">
        <v>16</v>
      </c>
      <c r="D75" t="s">
        <v>111</v>
      </c>
      <c r="F75" s="1">
        <v>44068.43822916667</v>
      </c>
      <c r="G75" t="s">
        <v>112</v>
      </c>
      <c r="H75" t="s">
        <v>113</v>
      </c>
      <c r="I75" t="s">
        <v>218</v>
      </c>
    </row>
    <row r="76" spans="1:9" x14ac:dyDescent="0.25">
      <c r="A76" t="s">
        <v>78</v>
      </c>
      <c r="B76" t="s">
        <v>219</v>
      </c>
      <c r="C76">
        <v>16</v>
      </c>
      <c r="D76" t="s">
        <v>111</v>
      </c>
      <c r="F76" s="1">
        <v>44068.436168981483</v>
      </c>
      <c r="G76" t="s">
        <v>112</v>
      </c>
      <c r="H76" t="s">
        <v>113</v>
      </c>
      <c r="I76" t="s">
        <v>218</v>
      </c>
    </row>
    <row r="77" spans="1:9" x14ac:dyDescent="0.25">
      <c r="A77" t="s">
        <v>79</v>
      </c>
      <c r="B77" t="s">
        <v>222</v>
      </c>
      <c r="C77">
        <v>14</v>
      </c>
      <c r="D77" t="s">
        <v>111</v>
      </c>
      <c r="F77" s="1">
        <v>44068.434270833335</v>
      </c>
      <c r="G77" t="s">
        <v>112</v>
      </c>
      <c r="H77" t="s">
        <v>113</v>
      </c>
      <c r="I77" t="s">
        <v>212</v>
      </c>
    </row>
    <row r="78" spans="1:9" x14ac:dyDescent="0.25">
      <c r="A78" t="s">
        <v>80</v>
      </c>
      <c r="B78" t="s">
        <v>223</v>
      </c>
      <c r="C78">
        <v>14</v>
      </c>
      <c r="D78" t="s">
        <v>111</v>
      </c>
      <c r="F78" s="1">
        <v>44068.432210648149</v>
      </c>
      <c r="G78" t="s">
        <v>112</v>
      </c>
      <c r="H78" t="s">
        <v>113</v>
      </c>
      <c r="I78" t="s">
        <v>218</v>
      </c>
    </row>
    <row r="79" spans="1:9" x14ac:dyDescent="0.25">
      <c r="A79" t="s">
        <v>81</v>
      </c>
      <c r="B79" t="s">
        <v>224</v>
      </c>
      <c r="C79">
        <v>14</v>
      </c>
      <c r="D79" t="s">
        <v>111</v>
      </c>
      <c r="F79" s="1">
        <v>44068.43041666667</v>
      </c>
      <c r="G79" t="s">
        <v>112</v>
      </c>
      <c r="H79" t="s">
        <v>113</v>
      </c>
      <c r="I79" t="s">
        <v>214</v>
      </c>
    </row>
    <row r="80" spans="1:9" x14ac:dyDescent="0.25">
      <c r="A80" t="s">
        <v>82</v>
      </c>
      <c r="B80" t="s">
        <v>222</v>
      </c>
      <c r="C80">
        <v>14</v>
      </c>
      <c r="D80" t="s">
        <v>111</v>
      </c>
      <c r="F80" s="1">
        <v>44068.428252314814</v>
      </c>
      <c r="G80" t="s">
        <v>112</v>
      </c>
      <c r="H80" t="s">
        <v>113</v>
      </c>
      <c r="I80" t="s">
        <v>225</v>
      </c>
    </row>
    <row r="81" spans="1:9" x14ac:dyDescent="0.25">
      <c r="A81" t="s">
        <v>83</v>
      </c>
      <c r="B81" t="s">
        <v>223</v>
      </c>
      <c r="C81">
        <v>14</v>
      </c>
      <c r="D81" t="s">
        <v>111</v>
      </c>
      <c r="F81" s="1">
        <v>44068.426215277781</v>
      </c>
      <c r="G81" t="s">
        <v>112</v>
      </c>
      <c r="H81" t="s">
        <v>113</v>
      </c>
      <c r="I81" t="s">
        <v>218</v>
      </c>
    </row>
    <row r="82" spans="1:9" x14ac:dyDescent="0.25">
      <c r="A82" t="s">
        <v>84</v>
      </c>
      <c r="B82" t="s">
        <v>224</v>
      </c>
      <c r="C82">
        <v>14</v>
      </c>
      <c r="D82" t="s">
        <v>111</v>
      </c>
      <c r="F82" s="1">
        <v>44068.424108796295</v>
      </c>
      <c r="G82" t="s">
        <v>112</v>
      </c>
      <c r="H82" t="s">
        <v>113</v>
      </c>
      <c r="I82" t="s">
        <v>218</v>
      </c>
    </row>
    <row r="83" spans="1:9" x14ac:dyDescent="0.25">
      <c r="A83" t="s">
        <v>85</v>
      </c>
      <c r="B83" t="s">
        <v>222</v>
      </c>
      <c r="C83">
        <v>14</v>
      </c>
      <c r="D83" t="s">
        <v>111</v>
      </c>
      <c r="F83" s="1">
        <v>44068.422222222223</v>
      </c>
      <c r="G83" t="s">
        <v>112</v>
      </c>
      <c r="H83" t="s">
        <v>113</v>
      </c>
      <c r="I83" t="s">
        <v>212</v>
      </c>
    </row>
    <row r="84" spans="1:9" x14ac:dyDescent="0.25">
      <c r="A84" t="s">
        <v>86</v>
      </c>
      <c r="B84" t="s">
        <v>223</v>
      </c>
      <c r="C84">
        <v>14</v>
      </c>
      <c r="D84" t="s">
        <v>111</v>
      </c>
      <c r="F84" s="1">
        <v>44068.420127314814</v>
      </c>
      <c r="G84" t="s">
        <v>112</v>
      </c>
      <c r="H84" t="s">
        <v>113</v>
      </c>
      <c r="I84" t="s">
        <v>218</v>
      </c>
    </row>
    <row r="85" spans="1:9" x14ac:dyDescent="0.25">
      <c r="A85" t="s">
        <v>87</v>
      </c>
      <c r="B85" t="s">
        <v>224</v>
      </c>
      <c r="C85">
        <v>14</v>
      </c>
      <c r="D85" t="s">
        <v>111</v>
      </c>
      <c r="F85" s="1">
        <v>44068.418078703704</v>
      </c>
      <c r="G85" t="s">
        <v>112</v>
      </c>
      <c r="H85" t="s">
        <v>113</v>
      </c>
      <c r="I85" t="s">
        <v>218</v>
      </c>
    </row>
    <row r="86" spans="1:9" x14ac:dyDescent="0.25">
      <c r="A86" t="s">
        <v>88</v>
      </c>
      <c r="B86" t="s">
        <v>226</v>
      </c>
      <c r="C86">
        <v>12</v>
      </c>
      <c r="D86" t="s">
        <v>111</v>
      </c>
      <c r="F86" s="1">
        <v>44068.416041666664</v>
      </c>
      <c r="G86" t="s">
        <v>112</v>
      </c>
      <c r="H86" t="s">
        <v>113</v>
      </c>
      <c r="I86" t="s">
        <v>227</v>
      </c>
    </row>
    <row r="87" spans="1:9" x14ac:dyDescent="0.25">
      <c r="A87" t="s">
        <v>89</v>
      </c>
      <c r="B87" t="s">
        <v>228</v>
      </c>
      <c r="C87">
        <v>12</v>
      </c>
      <c r="D87" t="s">
        <v>111</v>
      </c>
      <c r="F87" s="1">
        <v>44068.413969907408</v>
      </c>
      <c r="G87" t="s">
        <v>112</v>
      </c>
      <c r="H87" t="s">
        <v>113</v>
      </c>
      <c r="I87" t="s">
        <v>218</v>
      </c>
    </row>
    <row r="88" spans="1:9" x14ac:dyDescent="0.25">
      <c r="A88" t="s">
        <v>90</v>
      </c>
      <c r="B88" t="s">
        <v>229</v>
      </c>
      <c r="C88">
        <v>12</v>
      </c>
      <c r="D88" t="s">
        <v>111</v>
      </c>
      <c r="F88" s="1">
        <v>44068.411886574075</v>
      </c>
      <c r="G88" t="s">
        <v>112</v>
      </c>
      <c r="H88" t="s">
        <v>113</v>
      </c>
      <c r="I88" t="s">
        <v>218</v>
      </c>
    </row>
    <row r="89" spans="1:9" x14ac:dyDescent="0.25">
      <c r="A89" t="s">
        <v>91</v>
      </c>
      <c r="B89" t="s">
        <v>226</v>
      </c>
      <c r="C89">
        <v>12</v>
      </c>
      <c r="D89" t="s">
        <v>111</v>
      </c>
      <c r="F89" s="1">
        <v>44068.409699074073</v>
      </c>
      <c r="G89" t="s">
        <v>112</v>
      </c>
      <c r="H89" t="s">
        <v>113</v>
      </c>
      <c r="I89" t="s">
        <v>225</v>
      </c>
    </row>
    <row r="90" spans="1:9" x14ac:dyDescent="0.25">
      <c r="A90" t="s">
        <v>92</v>
      </c>
      <c r="B90" t="s">
        <v>228</v>
      </c>
      <c r="C90">
        <v>12</v>
      </c>
      <c r="D90" t="s">
        <v>111</v>
      </c>
      <c r="F90" s="1">
        <v>44068.407673611109</v>
      </c>
      <c r="G90" t="s">
        <v>112</v>
      </c>
      <c r="H90" t="s">
        <v>113</v>
      </c>
      <c r="I90" t="s">
        <v>218</v>
      </c>
    </row>
    <row r="91" spans="1:9" x14ac:dyDescent="0.25">
      <c r="A91" t="s">
        <v>93</v>
      </c>
      <c r="B91" t="s">
        <v>229</v>
      </c>
      <c r="C91">
        <v>12</v>
      </c>
      <c r="D91" t="s">
        <v>111</v>
      </c>
      <c r="F91" s="1">
        <v>44068.405509259261</v>
      </c>
      <c r="G91" t="s">
        <v>112</v>
      </c>
      <c r="H91" t="s">
        <v>113</v>
      </c>
      <c r="I91" t="s">
        <v>220</v>
      </c>
    </row>
    <row r="92" spans="1:9" x14ac:dyDescent="0.25">
      <c r="A92" t="s">
        <v>94</v>
      </c>
      <c r="B92" t="s">
        <v>226</v>
      </c>
      <c r="C92">
        <v>12</v>
      </c>
      <c r="D92" t="s">
        <v>111</v>
      </c>
      <c r="F92" s="1">
        <v>44068.403368055559</v>
      </c>
      <c r="G92" t="s">
        <v>112</v>
      </c>
      <c r="H92" t="s">
        <v>113</v>
      </c>
      <c r="I92" t="s">
        <v>220</v>
      </c>
    </row>
    <row r="93" spans="1:9" x14ac:dyDescent="0.25">
      <c r="A93" t="s">
        <v>95</v>
      </c>
      <c r="B93" t="s">
        <v>228</v>
      </c>
      <c r="C93">
        <v>12</v>
      </c>
      <c r="D93" t="s">
        <v>111</v>
      </c>
      <c r="F93" s="1">
        <v>44068.401307870372</v>
      </c>
      <c r="G93" t="s">
        <v>112</v>
      </c>
      <c r="H93" t="s">
        <v>113</v>
      </c>
      <c r="I93" t="s">
        <v>218</v>
      </c>
    </row>
    <row r="94" spans="1:9" x14ac:dyDescent="0.25">
      <c r="A94" t="s">
        <v>96</v>
      </c>
      <c r="B94" t="s">
        <v>229</v>
      </c>
      <c r="C94">
        <v>12</v>
      </c>
      <c r="D94" t="s">
        <v>111</v>
      </c>
      <c r="F94" s="1">
        <v>44068.399247685185</v>
      </c>
      <c r="G94" t="s">
        <v>112</v>
      </c>
      <c r="H94" t="s">
        <v>113</v>
      </c>
      <c r="I94" t="s">
        <v>218</v>
      </c>
    </row>
    <row r="95" spans="1:9" x14ac:dyDescent="0.25">
      <c r="A95" t="s">
        <v>97</v>
      </c>
      <c r="B95" t="s">
        <v>230</v>
      </c>
      <c r="C95">
        <v>10</v>
      </c>
      <c r="D95" t="s">
        <v>111</v>
      </c>
      <c r="F95" s="1">
        <v>44068.397083333337</v>
      </c>
      <c r="G95" t="s">
        <v>112</v>
      </c>
      <c r="H95" t="s">
        <v>113</v>
      </c>
      <c r="I95" t="s">
        <v>220</v>
      </c>
    </row>
    <row r="96" spans="1:9" x14ac:dyDescent="0.25">
      <c r="A96" t="s">
        <v>98</v>
      </c>
      <c r="B96" t="s">
        <v>231</v>
      </c>
      <c r="C96">
        <v>10</v>
      </c>
      <c r="D96" t="s">
        <v>111</v>
      </c>
      <c r="F96" s="1">
        <v>44068.394999999997</v>
      </c>
      <c r="G96" t="s">
        <v>112</v>
      </c>
      <c r="H96" t="s">
        <v>113</v>
      </c>
      <c r="I96" t="s">
        <v>218</v>
      </c>
    </row>
    <row r="97" spans="1:9" x14ac:dyDescent="0.25">
      <c r="A97" t="s">
        <v>99</v>
      </c>
      <c r="B97" t="s">
        <v>232</v>
      </c>
      <c r="C97">
        <v>10</v>
      </c>
      <c r="D97" t="s">
        <v>111</v>
      </c>
      <c r="F97" s="1">
        <v>44068.392893518518</v>
      </c>
      <c r="G97" t="s">
        <v>112</v>
      </c>
      <c r="H97" t="s">
        <v>113</v>
      </c>
      <c r="I97" t="s">
        <v>218</v>
      </c>
    </row>
    <row r="98" spans="1:9" x14ac:dyDescent="0.25">
      <c r="A98" t="s">
        <v>100</v>
      </c>
      <c r="B98" t="s">
        <v>230</v>
      </c>
      <c r="C98">
        <v>10</v>
      </c>
      <c r="D98" t="s">
        <v>111</v>
      </c>
      <c r="F98" s="1">
        <v>44068.390694444446</v>
      </c>
      <c r="G98" t="s">
        <v>112</v>
      </c>
      <c r="H98" t="s">
        <v>113</v>
      </c>
      <c r="I98" t="s">
        <v>225</v>
      </c>
    </row>
    <row r="99" spans="1:9" x14ac:dyDescent="0.25">
      <c r="A99" t="s">
        <v>101</v>
      </c>
      <c r="B99" t="s">
        <v>231</v>
      </c>
      <c r="C99">
        <v>10</v>
      </c>
      <c r="D99" t="s">
        <v>111</v>
      </c>
      <c r="F99" s="1">
        <v>44068.38863425926</v>
      </c>
      <c r="G99" t="s">
        <v>112</v>
      </c>
      <c r="H99" t="s">
        <v>113</v>
      </c>
      <c r="I99" t="s">
        <v>218</v>
      </c>
    </row>
    <row r="100" spans="1:9" x14ac:dyDescent="0.25">
      <c r="A100" t="s">
        <v>102</v>
      </c>
      <c r="B100" t="s">
        <v>232</v>
      </c>
      <c r="C100">
        <v>10</v>
      </c>
      <c r="D100" t="s">
        <v>111</v>
      </c>
      <c r="F100" s="1">
        <v>44068.38653935185</v>
      </c>
      <c r="G100" t="s">
        <v>112</v>
      </c>
      <c r="H100" t="s">
        <v>113</v>
      </c>
      <c r="I100" t="s">
        <v>220</v>
      </c>
    </row>
    <row r="101" spans="1:9" x14ac:dyDescent="0.25">
      <c r="A101" t="s">
        <v>103</v>
      </c>
      <c r="B101" t="s">
        <v>230</v>
      </c>
      <c r="C101">
        <v>10</v>
      </c>
      <c r="D101" t="s">
        <v>111</v>
      </c>
      <c r="F101" s="1">
        <v>44068.384340277778</v>
      </c>
      <c r="G101" t="s">
        <v>112</v>
      </c>
      <c r="H101" t="s">
        <v>113</v>
      </c>
      <c r="I101" t="s">
        <v>225</v>
      </c>
    </row>
    <row r="102" spans="1:9" x14ac:dyDescent="0.25">
      <c r="A102" t="s">
        <v>104</v>
      </c>
      <c r="B102" t="s">
        <v>231</v>
      </c>
      <c r="C102">
        <v>10</v>
      </c>
      <c r="D102" t="s">
        <v>111</v>
      </c>
      <c r="F102" s="1">
        <v>44068.382256944446</v>
      </c>
      <c r="G102" t="s">
        <v>112</v>
      </c>
      <c r="H102" t="s">
        <v>113</v>
      </c>
      <c r="I102" t="s">
        <v>218</v>
      </c>
    </row>
    <row r="103" spans="1:9" x14ac:dyDescent="0.25">
      <c r="A103" t="s">
        <v>105</v>
      </c>
      <c r="B103" t="s">
        <v>232</v>
      </c>
      <c r="C103">
        <v>10</v>
      </c>
      <c r="D103" t="s">
        <v>111</v>
      </c>
      <c r="F103" s="1">
        <v>44068.380173611113</v>
      </c>
      <c r="G103" t="s">
        <v>112</v>
      </c>
      <c r="H103" t="s">
        <v>113</v>
      </c>
      <c r="I103" t="s">
        <v>218</v>
      </c>
    </row>
    <row r="104" spans="1:9" x14ac:dyDescent="0.25">
      <c r="A104" t="s">
        <v>3</v>
      </c>
      <c r="B104" t="s">
        <v>233</v>
      </c>
      <c r="C104">
        <v>24</v>
      </c>
      <c r="D104" t="s">
        <v>111</v>
      </c>
      <c r="F104" s="1">
        <v>44068.374224537038</v>
      </c>
      <c r="G104" t="s">
        <v>112</v>
      </c>
      <c r="H104" t="s">
        <v>113</v>
      </c>
      <c r="I104" t="s">
        <v>202</v>
      </c>
    </row>
    <row r="105" spans="1:9" x14ac:dyDescent="0.25">
      <c r="A105" t="s">
        <v>4</v>
      </c>
      <c r="B105" t="s">
        <v>234</v>
      </c>
      <c r="C105">
        <v>24</v>
      </c>
      <c r="D105" t="s">
        <v>111</v>
      </c>
      <c r="F105" s="1">
        <v>44068.368935185186</v>
      </c>
      <c r="G105" t="s">
        <v>112</v>
      </c>
      <c r="H105" t="s">
        <v>113</v>
      </c>
      <c r="I105" t="s">
        <v>235</v>
      </c>
    </row>
    <row r="106" spans="1:9" x14ac:dyDescent="0.25">
      <c r="A106" t="s">
        <v>5</v>
      </c>
      <c r="B106" t="s">
        <v>236</v>
      </c>
      <c r="C106">
        <v>24</v>
      </c>
      <c r="D106" t="s">
        <v>111</v>
      </c>
      <c r="F106" s="1">
        <v>44068.363495370373</v>
      </c>
      <c r="G106" t="s">
        <v>112</v>
      </c>
      <c r="H106" t="s">
        <v>113</v>
      </c>
      <c r="I106" t="s">
        <v>237</v>
      </c>
    </row>
    <row r="107" spans="1:9" x14ac:dyDescent="0.25">
      <c r="A107" t="s">
        <v>6</v>
      </c>
      <c r="B107" t="s">
        <v>233</v>
      </c>
      <c r="C107">
        <v>24</v>
      </c>
      <c r="D107" t="s">
        <v>111</v>
      </c>
      <c r="F107" s="1">
        <v>44068.357777777775</v>
      </c>
      <c r="G107" t="s">
        <v>112</v>
      </c>
      <c r="H107" t="s">
        <v>113</v>
      </c>
      <c r="I107" t="s">
        <v>238</v>
      </c>
    </row>
    <row r="108" spans="1:9" x14ac:dyDescent="0.25">
      <c r="A108" t="s">
        <v>7</v>
      </c>
      <c r="B108" t="s">
        <v>234</v>
      </c>
      <c r="C108">
        <v>24</v>
      </c>
      <c r="D108" t="s">
        <v>111</v>
      </c>
      <c r="F108" s="1">
        <v>44068.352638888886</v>
      </c>
      <c r="G108" t="s">
        <v>112</v>
      </c>
      <c r="H108" t="s">
        <v>113</v>
      </c>
      <c r="I108" t="s">
        <v>239</v>
      </c>
    </row>
    <row r="109" spans="1:9" x14ac:dyDescent="0.25">
      <c r="A109" t="s">
        <v>8</v>
      </c>
      <c r="B109" t="s">
        <v>236</v>
      </c>
      <c r="C109">
        <v>24</v>
      </c>
      <c r="D109" t="s">
        <v>111</v>
      </c>
      <c r="F109" s="1">
        <v>44068.347303240742</v>
      </c>
      <c r="G109" t="s">
        <v>112</v>
      </c>
      <c r="H109" t="s">
        <v>113</v>
      </c>
      <c r="I109" t="s">
        <v>240</v>
      </c>
    </row>
    <row r="110" spans="1:9" x14ac:dyDescent="0.25">
      <c r="A110" t="s">
        <v>9</v>
      </c>
      <c r="B110" t="s">
        <v>233</v>
      </c>
      <c r="C110">
        <v>24</v>
      </c>
      <c r="D110" t="s">
        <v>111</v>
      </c>
      <c r="F110" s="1">
        <v>44068.341365740744</v>
      </c>
      <c r="G110" t="s">
        <v>112</v>
      </c>
      <c r="H110" t="s">
        <v>113</v>
      </c>
      <c r="I110" t="s">
        <v>202</v>
      </c>
    </row>
    <row r="111" spans="1:9" x14ac:dyDescent="0.25">
      <c r="A111" t="s">
        <v>10</v>
      </c>
      <c r="B111" t="s">
        <v>234</v>
      </c>
      <c r="C111">
        <v>24</v>
      </c>
      <c r="D111" t="s">
        <v>111</v>
      </c>
      <c r="F111" s="1">
        <v>44068.336192129631</v>
      </c>
      <c r="G111" t="s">
        <v>112</v>
      </c>
      <c r="H111" t="s">
        <v>113</v>
      </c>
      <c r="I111" t="s">
        <v>239</v>
      </c>
    </row>
    <row r="112" spans="1:9" x14ac:dyDescent="0.25">
      <c r="A112" t="s">
        <v>11</v>
      </c>
      <c r="B112" t="s">
        <v>236</v>
      </c>
      <c r="C112">
        <v>24</v>
      </c>
      <c r="D112" t="s">
        <v>111</v>
      </c>
      <c r="F112" s="1">
        <v>44068.330659722225</v>
      </c>
      <c r="G112" t="s">
        <v>112</v>
      </c>
      <c r="H112" t="s">
        <v>113</v>
      </c>
      <c r="I112" t="s">
        <v>241</v>
      </c>
    </row>
    <row r="113" spans="1:9" x14ac:dyDescent="0.25">
      <c r="A113" t="s">
        <v>12</v>
      </c>
      <c r="B113" t="s">
        <v>242</v>
      </c>
      <c r="C113">
        <v>22</v>
      </c>
      <c r="D113" t="s">
        <v>111</v>
      </c>
      <c r="F113" s="1">
        <v>44068.324120370373</v>
      </c>
      <c r="G113" t="s">
        <v>112</v>
      </c>
      <c r="H113" t="s">
        <v>113</v>
      </c>
      <c r="I113" t="s">
        <v>243</v>
      </c>
    </row>
    <row r="114" spans="1:9" x14ac:dyDescent="0.25">
      <c r="A114" t="s">
        <v>13</v>
      </c>
      <c r="B114" t="s">
        <v>244</v>
      </c>
      <c r="C114">
        <v>22</v>
      </c>
      <c r="D114" t="s">
        <v>111</v>
      </c>
      <c r="F114" s="1">
        <v>44068.318599537037</v>
      </c>
      <c r="G114" t="s">
        <v>112</v>
      </c>
      <c r="H114" t="s">
        <v>113</v>
      </c>
      <c r="I114" t="s">
        <v>241</v>
      </c>
    </row>
    <row r="115" spans="1:9" x14ac:dyDescent="0.25">
      <c r="A115" t="s">
        <v>14</v>
      </c>
      <c r="B115" t="s">
        <v>245</v>
      </c>
      <c r="C115">
        <v>22</v>
      </c>
      <c r="D115" t="s">
        <v>111</v>
      </c>
      <c r="F115" s="1">
        <v>44068.312777777777</v>
      </c>
      <c r="G115" t="s">
        <v>112</v>
      </c>
      <c r="H115" t="s">
        <v>113</v>
      </c>
      <c r="I115" t="s">
        <v>194</v>
      </c>
    </row>
    <row r="116" spans="1:9" x14ac:dyDescent="0.25">
      <c r="A116" t="s">
        <v>15</v>
      </c>
      <c r="B116" t="s">
        <v>242</v>
      </c>
      <c r="C116">
        <v>22</v>
      </c>
      <c r="D116" t="s">
        <v>111</v>
      </c>
      <c r="F116" s="1">
        <v>44068.306284722225</v>
      </c>
      <c r="G116" t="s">
        <v>112</v>
      </c>
      <c r="H116" t="s">
        <v>113</v>
      </c>
      <c r="I116" t="s">
        <v>243</v>
      </c>
    </row>
    <row r="117" spans="1:9" x14ac:dyDescent="0.25">
      <c r="A117" t="s">
        <v>16</v>
      </c>
      <c r="B117" t="s">
        <v>244</v>
      </c>
      <c r="C117">
        <v>22</v>
      </c>
      <c r="D117" t="s">
        <v>111</v>
      </c>
      <c r="F117" s="1">
        <v>44068.300671296296</v>
      </c>
      <c r="G117" t="s">
        <v>112</v>
      </c>
      <c r="H117" t="s">
        <v>113</v>
      </c>
      <c r="I117" t="s">
        <v>246</v>
      </c>
    </row>
    <row r="118" spans="1:9" x14ac:dyDescent="0.25">
      <c r="A118" t="s">
        <v>17</v>
      </c>
      <c r="B118" t="s">
        <v>245</v>
      </c>
      <c r="C118">
        <v>22</v>
      </c>
      <c r="D118" t="s">
        <v>111</v>
      </c>
      <c r="F118" s="1">
        <v>44068.295219907406</v>
      </c>
      <c r="G118" t="s">
        <v>112</v>
      </c>
      <c r="H118" t="s">
        <v>113</v>
      </c>
      <c r="I118" t="s">
        <v>237</v>
      </c>
    </row>
    <row r="119" spans="1:9" x14ac:dyDescent="0.25">
      <c r="A119" t="s">
        <v>18</v>
      </c>
      <c r="B119" t="s">
        <v>242</v>
      </c>
      <c r="C119">
        <v>22</v>
      </c>
      <c r="D119" t="s">
        <v>111</v>
      </c>
      <c r="F119" s="1">
        <v>44068.288946759261</v>
      </c>
      <c r="G119" t="s">
        <v>112</v>
      </c>
      <c r="H119" t="s">
        <v>113</v>
      </c>
      <c r="I119" t="s">
        <v>205</v>
      </c>
    </row>
    <row r="120" spans="1:9" x14ac:dyDescent="0.25">
      <c r="A120" t="s">
        <v>19</v>
      </c>
      <c r="B120" t="s">
        <v>244</v>
      </c>
      <c r="C120">
        <v>22</v>
      </c>
      <c r="D120" t="s">
        <v>111</v>
      </c>
      <c r="F120" s="1">
        <v>44068.283495370371</v>
      </c>
      <c r="G120" t="s">
        <v>112</v>
      </c>
      <c r="H120" t="s">
        <v>113</v>
      </c>
      <c r="I120" t="s">
        <v>237</v>
      </c>
    </row>
    <row r="121" spans="1:9" x14ac:dyDescent="0.25">
      <c r="A121" t="s">
        <v>20</v>
      </c>
      <c r="B121" t="s">
        <v>245</v>
      </c>
      <c r="C121">
        <v>22</v>
      </c>
      <c r="D121" t="s">
        <v>111</v>
      </c>
      <c r="F121" s="1">
        <v>44068.277638888889</v>
      </c>
      <c r="G121" t="s">
        <v>112</v>
      </c>
      <c r="H121" t="s">
        <v>113</v>
      </c>
      <c r="I121" t="s">
        <v>194</v>
      </c>
    </row>
    <row r="122" spans="1:9" x14ac:dyDescent="0.25">
      <c r="A122" t="s">
        <v>21</v>
      </c>
      <c r="B122" t="s">
        <v>247</v>
      </c>
      <c r="C122">
        <v>20</v>
      </c>
      <c r="D122" t="s">
        <v>111</v>
      </c>
      <c r="F122" s="1">
        <v>44068.270937499998</v>
      </c>
      <c r="G122" t="s">
        <v>112</v>
      </c>
      <c r="H122" t="s">
        <v>113</v>
      </c>
      <c r="I122" t="s">
        <v>248</v>
      </c>
    </row>
    <row r="123" spans="1:9" x14ac:dyDescent="0.25">
      <c r="A123" t="s">
        <v>22</v>
      </c>
      <c r="B123" t="s">
        <v>249</v>
      </c>
      <c r="C123">
        <v>20</v>
      </c>
      <c r="D123" t="s">
        <v>111</v>
      </c>
      <c r="F123" s="1">
        <v>44068.264548611114</v>
      </c>
      <c r="G123" t="s">
        <v>112</v>
      </c>
      <c r="H123" t="s">
        <v>113</v>
      </c>
      <c r="I123" t="s">
        <v>250</v>
      </c>
    </row>
    <row r="124" spans="1:9" x14ac:dyDescent="0.25">
      <c r="A124" t="s">
        <v>23</v>
      </c>
      <c r="B124" t="s">
        <v>251</v>
      </c>
      <c r="C124">
        <v>20</v>
      </c>
      <c r="D124" t="s">
        <v>111</v>
      </c>
      <c r="F124" s="1">
        <v>44068.258414351854</v>
      </c>
      <c r="G124" t="s">
        <v>112</v>
      </c>
      <c r="H124" t="s">
        <v>113</v>
      </c>
      <c r="I124" t="s">
        <v>207</v>
      </c>
    </row>
    <row r="125" spans="1:9" x14ac:dyDescent="0.25">
      <c r="A125" t="s">
        <v>24</v>
      </c>
      <c r="B125" t="s">
        <v>247</v>
      </c>
      <c r="C125">
        <v>20</v>
      </c>
      <c r="D125" t="s">
        <v>111</v>
      </c>
      <c r="F125" s="1">
        <v>44068.251944444448</v>
      </c>
      <c r="G125" t="s">
        <v>112</v>
      </c>
      <c r="H125" t="s">
        <v>113</v>
      </c>
      <c r="I125" t="s">
        <v>250</v>
      </c>
    </row>
    <row r="126" spans="1:9" x14ac:dyDescent="0.25">
      <c r="A126" t="s">
        <v>25</v>
      </c>
      <c r="B126" t="s">
        <v>249</v>
      </c>
      <c r="C126">
        <v>20</v>
      </c>
      <c r="D126" t="s">
        <v>111</v>
      </c>
      <c r="F126" s="1">
        <v>44068.246099537035</v>
      </c>
      <c r="G126" t="s">
        <v>112</v>
      </c>
      <c r="H126" t="s">
        <v>113</v>
      </c>
      <c r="I126" t="s">
        <v>194</v>
      </c>
    </row>
    <row r="127" spans="1:9" x14ac:dyDescent="0.25">
      <c r="A127" t="s">
        <v>26</v>
      </c>
      <c r="B127" t="s">
        <v>251</v>
      </c>
      <c r="C127">
        <v>20</v>
      </c>
      <c r="D127" t="s">
        <v>111</v>
      </c>
      <c r="F127" s="1">
        <v>44068.240266203706</v>
      </c>
      <c r="G127" t="s">
        <v>112</v>
      </c>
      <c r="H127" t="s">
        <v>113</v>
      </c>
      <c r="I127" t="s">
        <v>194</v>
      </c>
    </row>
    <row r="128" spans="1:9" x14ac:dyDescent="0.25">
      <c r="A128" t="s">
        <v>27</v>
      </c>
      <c r="B128" t="s">
        <v>247</v>
      </c>
      <c r="C128">
        <v>20</v>
      </c>
      <c r="D128" t="s">
        <v>111</v>
      </c>
      <c r="F128" s="1">
        <v>44068.233587962961</v>
      </c>
      <c r="G128" t="s">
        <v>112</v>
      </c>
      <c r="H128" t="s">
        <v>113</v>
      </c>
      <c r="I128" t="s">
        <v>252</v>
      </c>
    </row>
    <row r="129" spans="1:9" x14ac:dyDescent="0.25">
      <c r="A129" t="s">
        <v>28</v>
      </c>
      <c r="B129" t="s">
        <v>249</v>
      </c>
      <c r="C129">
        <v>20</v>
      </c>
      <c r="D129" t="s">
        <v>111</v>
      </c>
      <c r="F129" s="1">
        <v>44068.227453703701</v>
      </c>
      <c r="G129" t="s">
        <v>112</v>
      </c>
      <c r="H129" t="s">
        <v>113</v>
      </c>
      <c r="I129" t="s">
        <v>191</v>
      </c>
    </row>
    <row r="130" spans="1:9" x14ac:dyDescent="0.25">
      <c r="A130" t="s">
        <v>29</v>
      </c>
      <c r="B130" t="s">
        <v>251</v>
      </c>
      <c r="C130">
        <v>20</v>
      </c>
      <c r="D130" t="s">
        <v>111</v>
      </c>
      <c r="F130" s="1">
        <v>44068.221122685187</v>
      </c>
      <c r="G130" t="s">
        <v>112</v>
      </c>
      <c r="H130" t="s">
        <v>113</v>
      </c>
      <c r="I130" t="s">
        <v>199</v>
      </c>
    </row>
    <row r="131" spans="1:9" x14ac:dyDescent="0.25">
      <c r="A131" t="s">
        <v>30</v>
      </c>
      <c r="B131" t="s">
        <v>253</v>
      </c>
      <c r="C131">
        <v>18</v>
      </c>
      <c r="D131" t="s">
        <v>111</v>
      </c>
      <c r="F131" s="1">
        <v>44068.214166666665</v>
      </c>
      <c r="G131" t="s">
        <v>112</v>
      </c>
      <c r="H131" t="s">
        <v>113</v>
      </c>
      <c r="I131" t="s">
        <v>254</v>
      </c>
    </row>
    <row r="132" spans="1:9" x14ac:dyDescent="0.25">
      <c r="A132" t="s">
        <v>31</v>
      </c>
      <c r="B132" t="s">
        <v>255</v>
      </c>
      <c r="C132">
        <v>18</v>
      </c>
      <c r="D132" t="s">
        <v>111</v>
      </c>
      <c r="F132" s="1">
        <v>44068.207731481481</v>
      </c>
      <c r="G132" t="s">
        <v>112</v>
      </c>
      <c r="H132" t="s">
        <v>113</v>
      </c>
      <c r="I132" t="s">
        <v>250</v>
      </c>
    </row>
    <row r="133" spans="1:9" x14ac:dyDescent="0.25">
      <c r="A133" t="s">
        <v>32</v>
      </c>
      <c r="B133" t="s">
        <v>256</v>
      </c>
      <c r="C133">
        <v>18</v>
      </c>
      <c r="D133" t="s">
        <v>111</v>
      </c>
      <c r="F133" s="1">
        <v>44068.20108796296</v>
      </c>
      <c r="G133" t="s">
        <v>112</v>
      </c>
      <c r="H133" t="s">
        <v>113</v>
      </c>
      <c r="I133" t="s">
        <v>252</v>
      </c>
    </row>
    <row r="134" spans="1:9" x14ac:dyDescent="0.25">
      <c r="A134" t="s">
        <v>33</v>
      </c>
      <c r="B134" t="s">
        <v>253</v>
      </c>
      <c r="C134">
        <v>18</v>
      </c>
      <c r="D134" t="s">
        <v>111</v>
      </c>
      <c r="F134" s="1">
        <v>44068.194143518522</v>
      </c>
      <c r="G134" t="s">
        <v>112</v>
      </c>
      <c r="H134" t="s">
        <v>113</v>
      </c>
      <c r="I134" t="s">
        <v>254</v>
      </c>
    </row>
    <row r="135" spans="1:9" x14ac:dyDescent="0.25">
      <c r="A135" t="s">
        <v>34</v>
      </c>
      <c r="B135" t="s">
        <v>255</v>
      </c>
      <c r="C135">
        <v>18</v>
      </c>
      <c r="D135" t="s">
        <v>111</v>
      </c>
      <c r="F135" s="1">
        <v>44068.187754629631</v>
      </c>
      <c r="G135" t="s">
        <v>112</v>
      </c>
      <c r="H135" t="s">
        <v>113</v>
      </c>
      <c r="I135" t="s">
        <v>257</v>
      </c>
    </row>
    <row r="136" spans="1:9" x14ac:dyDescent="0.25">
      <c r="A136" t="s">
        <v>35</v>
      </c>
      <c r="B136" t="s">
        <v>256</v>
      </c>
      <c r="C136">
        <v>18</v>
      </c>
      <c r="D136" t="s">
        <v>111</v>
      </c>
      <c r="F136" s="1">
        <v>44068.181574074071</v>
      </c>
      <c r="G136" t="s">
        <v>112</v>
      </c>
      <c r="H136" t="s">
        <v>113</v>
      </c>
      <c r="I136" t="s">
        <v>207</v>
      </c>
    </row>
    <row r="137" spans="1:9" x14ac:dyDescent="0.25">
      <c r="A137" t="s">
        <v>36</v>
      </c>
      <c r="B137" t="s">
        <v>253</v>
      </c>
      <c r="C137">
        <v>18</v>
      </c>
      <c r="D137" t="s">
        <v>111</v>
      </c>
      <c r="F137" s="1">
        <v>44068.174432870372</v>
      </c>
      <c r="G137" t="s">
        <v>112</v>
      </c>
      <c r="H137" t="s">
        <v>113</v>
      </c>
      <c r="I137" t="s">
        <v>120</v>
      </c>
    </row>
    <row r="138" spans="1:9" x14ac:dyDescent="0.25">
      <c r="A138" t="s">
        <v>37</v>
      </c>
      <c r="B138" t="s">
        <v>255</v>
      </c>
      <c r="C138">
        <v>18</v>
      </c>
      <c r="D138" t="s">
        <v>111</v>
      </c>
      <c r="F138" s="1">
        <v>44068.168564814812</v>
      </c>
      <c r="G138" t="s">
        <v>112</v>
      </c>
      <c r="H138" t="s">
        <v>113</v>
      </c>
      <c r="I138" t="s">
        <v>194</v>
      </c>
    </row>
    <row r="139" spans="1:9" x14ac:dyDescent="0.25">
      <c r="A139" t="s">
        <v>38</v>
      </c>
      <c r="B139" t="s">
        <v>256</v>
      </c>
      <c r="C139">
        <v>18</v>
      </c>
      <c r="D139" t="s">
        <v>111</v>
      </c>
      <c r="F139" s="1">
        <v>44068.162291666667</v>
      </c>
      <c r="G139" t="s">
        <v>112</v>
      </c>
      <c r="H139" t="s">
        <v>113</v>
      </c>
      <c r="I139" t="s">
        <v>205</v>
      </c>
    </row>
    <row r="140" spans="1:9" x14ac:dyDescent="0.25">
      <c r="A140" t="s">
        <v>39</v>
      </c>
      <c r="B140" t="s">
        <v>258</v>
      </c>
      <c r="C140">
        <v>16</v>
      </c>
      <c r="D140" t="s">
        <v>111</v>
      </c>
      <c r="F140" s="1">
        <v>44068.15519675926</v>
      </c>
      <c r="G140" t="s">
        <v>112</v>
      </c>
      <c r="H140" t="s">
        <v>113</v>
      </c>
      <c r="I140" t="s">
        <v>117</v>
      </c>
    </row>
    <row r="141" spans="1:9" x14ac:dyDescent="0.25">
      <c r="A141" t="s">
        <v>40</v>
      </c>
      <c r="B141" t="s">
        <v>259</v>
      </c>
      <c r="C141">
        <v>16</v>
      </c>
      <c r="D141" t="s">
        <v>111</v>
      </c>
      <c r="F141" s="1">
        <v>44068.1484837963</v>
      </c>
      <c r="G141" t="s">
        <v>112</v>
      </c>
      <c r="H141" t="s">
        <v>113</v>
      </c>
      <c r="I141" t="s">
        <v>248</v>
      </c>
    </row>
    <row r="142" spans="1:9" x14ac:dyDescent="0.25">
      <c r="A142" t="s">
        <v>41</v>
      </c>
      <c r="B142" t="s">
        <v>260</v>
      </c>
      <c r="C142">
        <v>16</v>
      </c>
      <c r="D142" t="s">
        <v>111</v>
      </c>
      <c r="F142" s="1">
        <v>44068.141504629632</v>
      </c>
      <c r="G142" t="s">
        <v>112</v>
      </c>
      <c r="H142" t="s">
        <v>113</v>
      </c>
      <c r="I142" t="s">
        <v>254</v>
      </c>
    </row>
    <row r="143" spans="1:9" x14ac:dyDescent="0.25">
      <c r="A143" t="s">
        <v>42</v>
      </c>
      <c r="B143" t="s">
        <v>258</v>
      </c>
      <c r="C143">
        <v>16</v>
      </c>
      <c r="D143" t="s">
        <v>111</v>
      </c>
      <c r="F143" s="1">
        <v>44068.134560185186</v>
      </c>
      <c r="G143" t="s">
        <v>112</v>
      </c>
      <c r="H143" t="s">
        <v>113</v>
      </c>
      <c r="I143" t="s">
        <v>254</v>
      </c>
    </row>
    <row r="144" spans="1:9" x14ac:dyDescent="0.25">
      <c r="A144" t="s">
        <v>43</v>
      </c>
      <c r="B144" t="s">
        <v>259</v>
      </c>
      <c r="C144">
        <v>16</v>
      </c>
      <c r="D144" t="s">
        <v>111</v>
      </c>
      <c r="F144" s="1">
        <v>44068.12773148148</v>
      </c>
      <c r="G144" t="s">
        <v>112</v>
      </c>
      <c r="H144" t="s">
        <v>113</v>
      </c>
      <c r="I144" t="s">
        <v>261</v>
      </c>
    </row>
    <row r="145" spans="1:9" x14ac:dyDescent="0.25">
      <c r="A145" t="s">
        <v>44</v>
      </c>
      <c r="B145" t="s">
        <v>260</v>
      </c>
      <c r="C145">
        <v>16</v>
      </c>
      <c r="D145" t="s">
        <v>111</v>
      </c>
      <c r="F145" s="1">
        <v>44068.120879629627</v>
      </c>
      <c r="G145" t="s">
        <v>112</v>
      </c>
      <c r="H145" t="s">
        <v>113</v>
      </c>
      <c r="I145" t="s">
        <v>262</v>
      </c>
    </row>
    <row r="146" spans="1:9" x14ac:dyDescent="0.25">
      <c r="A146" t="s">
        <v>45</v>
      </c>
      <c r="B146" t="s">
        <v>258</v>
      </c>
      <c r="C146">
        <v>16</v>
      </c>
      <c r="D146" t="s">
        <v>111</v>
      </c>
      <c r="F146" s="1">
        <v>44068.113125000003</v>
      </c>
      <c r="G146" t="s">
        <v>112</v>
      </c>
      <c r="H146" t="s">
        <v>113</v>
      </c>
      <c r="I146" t="s">
        <v>130</v>
      </c>
    </row>
    <row r="147" spans="1:9" x14ac:dyDescent="0.25">
      <c r="A147" t="s">
        <v>46</v>
      </c>
      <c r="B147" t="s">
        <v>259</v>
      </c>
      <c r="C147">
        <v>16</v>
      </c>
      <c r="D147" t="s">
        <v>111</v>
      </c>
      <c r="F147" s="1">
        <v>44068.106979166667</v>
      </c>
      <c r="G147" t="s">
        <v>112</v>
      </c>
      <c r="H147" t="s">
        <v>113</v>
      </c>
      <c r="I147" t="s">
        <v>191</v>
      </c>
    </row>
    <row r="148" spans="1:9" x14ac:dyDescent="0.25">
      <c r="A148" t="s">
        <v>47</v>
      </c>
      <c r="B148" t="s">
        <v>260</v>
      </c>
      <c r="C148">
        <v>16</v>
      </c>
      <c r="D148" t="s">
        <v>111</v>
      </c>
      <c r="F148" s="1">
        <v>44068.100057870368</v>
      </c>
      <c r="G148" t="s">
        <v>112</v>
      </c>
      <c r="H148" t="s">
        <v>113</v>
      </c>
      <c r="I148" t="s">
        <v>248</v>
      </c>
    </row>
    <row r="149" spans="1:9" x14ac:dyDescent="0.25">
      <c r="A149" t="s">
        <v>263</v>
      </c>
      <c r="B149" t="s">
        <v>224</v>
      </c>
      <c r="C149">
        <v>14</v>
      </c>
      <c r="D149" t="s">
        <v>111</v>
      </c>
      <c r="F149" s="1">
        <v>44068.096631944441</v>
      </c>
      <c r="G149" t="s">
        <v>112</v>
      </c>
      <c r="H149" t="s">
        <v>113</v>
      </c>
      <c r="I149" t="s">
        <v>214</v>
      </c>
    </row>
    <row r="150" spans="1:9" x14ac:dyDescent="0.25">
      <c r="A150" t="s">
        <v>264</v>
      </c>
      <c r="B150" t="s">
        <v>226</v>
      </c>
      <c r="C150">
        <v>12</v>
      </c>
      <c r="D150" t="s">
        <v>111</v>
      </c>
      <c r="F150" s="1">
        <v>44068.094513888886</v>
      </c>
      <c r="G150" t="s">
        <v>112</v>
      </c>
      <c r="H150" t="s">
        <v>113</v>
      </c>
      <c r="I150" t="s">
        <v>220</v>
      </c>
    </row>
    <row r="151" spans="1:9" x14ac:dyDescent="0.25">
      <c r="A151" t="s">
        <v>265</v>
      </c>
      <c r="B151" t="s">
        <v>228</v>
      </c>
      <c r="C151">
        <v>12</v>
      </c>
      <c r="D151" t="s">
        <v>111</v>
      </c>
      <c r="F151" s="1">
        <v>44068.092430555553</v>
      </c>
      <c r="G151" t="s">
        <v>112</v>
      </c>
      <c r="H151" t="s">
        <v>113</v>
      </c>
      <c r="I151" t="s">
        <v>218</v>
      </c>
    </row>
    <row r="152" spans="1:9" x14ac:dyDescent="0.25">
      <c r="A152" t="s">
        <v>266</v>
      </c>
      <c r="B152" t="s">
        <v>229</v>
      </c>
      <c r="C152">
        <v>12</v>
      </c>
      <c r="D152" t="s">
        <v>111</v>
      </c>
      <c r="F152" s="1">
        <v>44068.090624999997</v>
      </c>
      <c r="G152" t="s">
        <v>112</v>
      </c>
      <c r="H152" t="s">
        <v>113</v>
      </c>
      <c r="I152" t="s">
        <v>214</v>
      </c>
    </row>
    <row r="153" spans="1:9" x14ac:dyDescent="0.25">
      <c r="A153" t="s">
        <v>267</v>
      </c>
      <c r="B153" t="s">
        <v>230</v>
      </c>
      <c r="C153">
        <v>10</v>
      </c>
      <c r="D153" t="s">
        <v>111</v>
      </c>
      <c r="F153" s="1">
        <v>44068.088437500002</v>
      </c>
      <c r="G153" t="s">
        <v>112</v>
      </c>
      <c r="H153" t="s">
        <v>113</v>
      </c>
      <c r="I153" t="s">
        <v>225</v>
      </c>
    </row>
    <row r="154" spans="1:9" x14ac:dyDescent="0.25">
      <c r="A154" t="s">
        <v>268</v>
      </c>
      <c r="B154" t="s">
        <v>231</v>
      </c>
      <c r="C154">
        <v>10</v>
      </c>
      <c r="D154" t="s">
        <v>111</v>
      </c>
      <c r="F154" s="1">
        <v>44068.086342592593</v>
      </c>
      <c r="G154" t="s">
        <v>112</v>
      </c>
      <c r="H154" t="s">
        <v>113</v>
      </c>
      <c r="I154" t="s">
        <v>218</v>
      </c>
    </row>
    <row r="155" spans="1:9" x14ac:dyDescent="0.25">
      <c r="A155" t="s">
        <v>269</v>
      </c>
      <c r="B155" t="s">
        <v>232</v>
      </c>
      <c r="C155">
        <v>10</v>
      </c>
      <c r="D155" t="s">
        <v>111</v>
      </c>
      <c r="F155" s="1">
        <v>44068.084432870368</v>
      </c>
      <c r="G155" t="s">
        <v>112</v>
      </c>
      <c r="H155" t="s">
        <v>113</v>
      </c>
      <c r="I155" t="s">
        <v>218</v>
      </c>
    </row>
    <row r="157" spans="1:9" x14ac:dyDescent="0.25">
      <c r="A157" t="s">
        <v>276</v>
      </c>
      <c r="B157" t="s">
        <v>145</v>
      </c>
      <c r="C157">
        <v>20</v>
      </c>
      <c r="D157" t="s">
        <v>111</v>
      </c>
      <c r="F157" s="1">
        <v>44068.985312500001</v>
      </c>
      <c r="G157" t="s">
        <v>112</v>
      </c>
      <c r="H157" t="s">
        <v>113</v>
      </c>
      <c r="I157" t="s">
        <v>140</v>
      </c>
    </row>
    <row r="158" spans="1:9" x14ac:dyDescent="0.25">
      <c r="A158" t="s">
        <v>277</v>
      </c>
      <c r="B158" t="s">
        <v>147</v>
      </c>
      <c r="C158">
        <v>20</v>
      </c>
      <c r="D158" t="s">
        <v>111</v>
      </c>
      <c r="F158" s="1">
        <v>44068.977997685186</v>
      </c>
      <c r="G158" t="s">
        <v>112</v>
      </c>
      <c r="H158" t="s">
        <v>113</v>
      </c>
      <c r="I158" t="s">
        <v>142</v>
      </c>
    </row>
    <row r="159" spans="1:9" x14ac:dyDescent="0.25">
      <c r="A159" t="s">
        <v>278</v>
      </c>
      <c r="B159" t="s">
        <v>149</v>
      </c>
      <c r="C159">
        <v>20</v>
      </c>
      <c r="D159" t="s">
        <v>111</v>
      </c>
      <c r="F159" s="1">
        <v>44068.970706018517</v>
      </c>
      <c r="G159" t="s">
        <v>112</v>
      </c>
      <c r="H159" t="s">
        <v>113</v>
      </c>
      <c r="I159" t="s">
        <v>142</v>
      </c>
    </row>
    <row r="160" spans="1:9" x14ac:dyDescent="0.25">
      <c r="A160" t="s">
        <v>279</v>
      </c>
      <c r="B160" t="s">
        <v>129</v>
      </c>
      <c r="C160">
        <v>22</v>
      </c>
      <c r="D160" t="s">
        <v>111</v>
      </c>
      <c r="F160" s="1">
        <v>44068.963159722225</v>
      </c>
      <c r="G160" t="s">
        <v>112</v>
      </c>
      <c r="H160" t="s">
        <v>113</v>
      </c>
      <c r="I160" t="s">
        <v>125</v>
      </c>
    </row>
    <row r="161" spans="1:9" x14ac:dyDescent="0.25">
      <c r="A161" t="s">
        <v>280</v>
      </c>
      <c r="B161" t="s">
        <v>132</v>
      </c>
      <c r="C161">
        <v>22</v>
      </c>
      <c r="D161" t="s">
        <v>111</v>
      </c>
      <c r="F161" s="1">
        <v>44068.955914351849</v>
      </c>
      <c r="G161" t="s">
        <v>112</v>
      </c>
      <c r="H161" t="s">
        <v>113</v>
      </c>
      <c r="I161" t="s">
        <v>150</v>
      </c>
    </row>
    <row r="162" spans="1:9" x14ac:dyDescent="0.25">
      <c r="A162" t="s">
        <v>281</v>
      </c>
      <c r="B162" t="s">
        <v>134</v>
      </c>
      <c r="C162">
        <v>22</v>
      </c>
      <c r="D162" t="s">
        <v>111</v>
      </c>
      <c r="F162" s="1">
        <v>44068.948784722219</v>
      </c>
      <c r="G162" t="s">
        <v>112</v>
      </c>
      <c r="H162" t="s">
        <v>113</v>
      </c>
      <c r="I162" t="s">
        <v>117</v>
      </c>
    </row>
    <row r="163" spans="1:9" x14ac:dyDescent="0.25">
      <c r="A163" t="s">
        <v>282</v>
      </c>
      <c r="B163" t="s">
        <v>230</v>
      </c>
      <c r="C163">
        <v>10</v>
      </c>
      <c r="D163" t="s">
        <v>111</v>
      </c>
      <c r="F163" s="1">
        <v>44068.94667824074</v>
      </c>
      <c r="G163" t="s">
        <v>112</v>
      </c>
      <c r="H163" t="s">
        <v>113</v>
      </c>
      <c r="I163" t="s">
        <v>220</v>
      </c>
    </row>
    <row r="164" spans="1:9" x14ac:dyDescent="0.25">
      <c r="A164" t="s">
        <v>283</v>
      </c>
      <c r="B164" t="s">
        <v>231</v>
      </c>
      <c r="C164">
        <v>10</v>
      </c>
      <c r="D164" t="s">
        <v>111</v>
      </c>
      <c r="F164" s="1">
        <v>44068.944456018522</v>
      </c>
      <c r="G164" t="s">
        <v>112</v>
      </c>
      <c r="H164" t="s">
        <v>113</v>
      </c>
      <c r="I164" t="s">
        <v>220</v>
      </c>
    </row>
    <row r="165" spans="1:9" x14ac:dyDescent="0.25">
      <c r="A165" t="s">
        <v>284</v>
      </c>
      <c r="B165" t="s">
        <v>232</v>
      </c>
      <c r="C165">
        <v>10</v>
      </c>
      <c r="D165" t="s">
        <v>111</v>
      </c>
      <c r="F165" s="1">
        <v>44068.942280092589</v>
      </c>
      <c r="G165" t="s">
        <v>112</v>
      </c>
      <c r="H165" t="s">
        <v>113</v>
      </c>
      <c r="I165" t="s">
        <v>220</v>
      </c>
    </row>
    <row r="166" spans="1:9" x14ac:dyDescent="0.25">
      <c r="A166" t="s">
        <v>285</v>
      </c>
      <c r="B166" t="s">
        <v>242</v>
      </c>
      <c r="C166">
        <v>22</v>
      </c>
      <c r="D166" t="s">
        <v>111</v>
      </c>
      <c r="F166" s="1">
        <v>44068.934895833336</v>
      </c>
      <c r="G166" t="s">
        <v>112</v>
      </c>
      <c r="H166" t="s">
        <v>113</v>
      </c>
      <c r="I166" t="s">
        <v>243</v>
      </c>
    </row>
    <row r="167" spans="1:9" x14ac:dyDescent="0.25">
      <c r="A167" t="s">
        <v>286</v>
      </c>
      <c r="B167" t="s">
        <v>244</v>
      </c>
      <c r="C167">
        <v>22</v>
      </c>
      <c r="D167" t="s">
        <v>111</v>
      </c>
      <c r="F167" s="1">
        <v>44068.929166666669</v>
      </c>
      <c r="G167" t="s">
        <v>112</v>
      </c>
      <c r="H167" t="s">
        <v>113</v>
      </c>
      <c r="I167" t="s">
        <v>246</v>
      </c>
    </row>
    <row r="168" spans="1:9" x14ac:dyDescent="0.25">
      <c r="A168" t="s">
        <v>287</v>
      </c>
      <c r="B168" t="s">
        <v>245</v>
      </c>
      <c r="C168">
        <v>22</v>
      </c>
      <c r="D168" t="s">
        <v>111</v>
      </c>
      <c r="F168" s="1">
        <v>44068.923333333332</v>
      </c>
      <c r="G168" t="s">
        <v>112</v>
      </c>
      <c r="H168" t="s">
        <v>113</v>
      </c>
      <c r="I168" t="s">
        <v>288</v>
      </c>
    </row>
    <row r="171" spans="1:9" x14ac:dyDescent="0.25">
      <c r="A171" t="s">
        <v>289</v>
      </c>
      <c r="B171" t="s">
        <v>290</v>
      </c>
      <c r="C171">
        <v>16</v>
      </c>
      <c r="D171" t="s">
        <v>111</v>
      </c>
      <c r="F171" s="1">
        <v>44069.255914351852</v>
      </c>
      <c r="G171" t="s">
        <v>112</v>
      </c>
      <c r="H171" t="s">
        <v>113</v>
      </c>
      <c r="I171" t="s">
        <v>291</v>
      </c>
    </row>
    <row r="172" spans="1:9" x14ac:dyDescent="0.25">
      <c r="A172" t="s">
        <v>292</v>
      </c>
      <c r="B172" t="s">
        <v>293</v>
      </c>
      <c r="C172">
        <v>16</v>
      </c>
      <c r="D172" t="s">
        <v>111</v>
      </c>
      <c r="F172" s="1">
        <v>44069.252106481479</v>
      </c>
      <c r="G172" t="s">
        <v>112</v>
      </c>
      <c r="H172" t="s">
        <v>113</v>
      </c>
      <c r="I172" t="s">
        <v>294</v>
      </c>
    </row>
    <row r="173" spans="1:9" x14ac:dyDescent="0.25">
      <c r="A173" t="s">
        <v>295</v>
      </c>
      <c r="B173" t="s">
        <v>296</v>
      </c>
      <c r="C173">
        <v>16</v>
      </c>
      <c r="D173" t="s">
        <v>111</v>
      </c>
      <c r="F173" s="1">
        <v>44069.248206018521</v>
      </c>
      <c r="G173" t="s">
        <v>112</v>
      </c>
      <c r="H173" t="s">
        <v>113</v>
      </c>
      <c r="I173" t="s">
        <v>297</v>
      </c>
    </row>
    <row r="174" spans="1:9" x14ac:dyDescent="0.25">
      <c r="A174" t="s">
        <v>298</v>
      </c>
      <c r="B174" t="s">
        <v>290</v>
      </c>
      <c r="C174">
        <v>16</v>
      </c>
      <c r="D174" t="s">
        <v>111</v>
      </c>
      <c r="F174" s="1">
        <v>44069.242418981485</v>
      </c>
      <c r="G174" t="s">
        <v>112</v>
      </c>
      <c r="H174" t="s">
        <v>113</v>
      </c>
      <c r="I174" t="s">
        <v>299</v>
      </c>
    </row>
    <row r="175" spans="1:9" x14ac:dyDescent="0.25">
      <c r="A175" t="s">
        <v>300</v>
      </c>
      <c r="B175" t="s">
        <v>293</v>
      </c>
      <c r="C175">
        <v>16</v>
      </c>
      <c r="D175" t="s">
        <v>111</v>
      </c>
      <c r="F175" s="1">
        <v>44069.238136574073</v>
      </c>
      <c r="G175" t="s">
        <v>112</v>
      </c>
      <c r="H175" t="s">
        <v>113</v>
      </c>
      <c r="I175" t="s">
        <v>301</v>
      </c>
    </row>
    <row r="176" spans="1:9" x14ac:dyDescent="0.25">
      <c r="A176" t="s">
        <v>302</v>
      </c>
      <c r="B176" t="s">
        <v>296</v>
      </c>
      <c r="C176">
        <v>16</v>
      </c>
      <c r="D176" t="s">
        <v>111</v>
      </c>
      <c r="F176" s="1">
        <v>44069.234097222223</v>
      </c>
      <c r="G176" t="s">
        <v>112</v>
      </c>
      <c r="H176" t="s">
        <v>113</v>
      </c>
      <c r="I176" t="s">
        <v>303</v>
      </c>
    </row>
    <row r="177" spans="1:9" x14ac:dyDescent="0.25">
      <c r="A177" t="s">
        <v>304</v>
      </c>
      <c r="B177" t="s">
        <v>290</v>
      </c>
      <c r="C177">
        <v>16</v>
      </c>
      <c r="D177" t="s">
        <v>111</v>
      </c>
      <c r="F177" s="1">
        <v>44069.228344907409</v>
      </c>
      <c r="G177" t="s">
        <v>112</v>
      </c>
      <c r="H177" t="s">
        <v>113</v>
      </c>
      <c r="I177" t="s">
        <v>299</v>
      </c>
    </row>
    <row r="178" spans="1:9" x14ac:dyDescent="0.25">
      <c r="A178" t="s">
        <v>305</v>
      </c>
      <c r="B178" t="s">
        <v>293</v>
      </c>
      <c r="C178">
        <v>16</v>
      </c>
      <c r="D178" t="s">
        <v>111</v>
      </c>
      <c r="F178" s="1">
        <v>44069.223935185182</v>
      </c>
      <c r="G178" t="s">
        <v>112</v>
      </c>
      <c r="H178" t="s">
        <v>113</v>
      </c>
      <c r="I178" t="s">
        <v>306</v>
      </c>
    </row>
    <row r="179" spans="1:9" x14ac:dyDescent="0.25">
      <c r="A179" t="s">
        <v>307</v>
      </c>
      <c r="B179" t="s">
        <v>296</v>
      </c>
      <c r="C179">
        <v>16</v>
      </c>
      <c r="D179" t="s">
        <v>111</v>
      </c>
      <c r="F179" s="1">
        <v>44069.219953703701</v>
      </c>
      <c r="G179" t="s">
        <v>112</v>
      </c>
      <c r="H179" t="s">
        <v>113</v>
      </c>
      <c r="I179" t="s">
        <v>303</v>
      </c>
    </row>
    <row r="180" spans="1:9" x14ac:dyDescent="0.25">
      <c r="A180" t="s">
        <v>308</v>
      </c>
      <c r="B180" t="s">
        <v>309</v>
      </c>
      <c r="C180">
        <v>14</v>
      </c>
      <c r="D180" t="s">
        <v>111</v>
      </c>
      <c r="F180" s="1">
        <v>44069.214108796295</v>
      </c>
      <c r="G180" t="s">
        <v>112</v>
      </c>
      <c r="H180" t="s">
        <v>113</v>
      </c>
      <c r="I180" t="s">
        <v>194</v>
      </c>
    </row>
    <row r="181" spans="1:9" x14ac:dyDescent="0.25">
      <c r="A181" t="s">
        <v>310</v>
      </c>
      <c r="B181" t="s">
        <v>311</v>
      </c>
      <c r="C181">
        <v>14</v>
      </c>
      <c r="D181" t="s">
        <v>111</v>
      </c>
      <c r="F181" s="1">
        <v>44069.210115740738</v>
      </c>
      <c r="G181" t="s">
        <v>112</v>
      </c>
      <c r="H181" t="s">
        <v>113</v>
      </c>
      <c r="I181" t="s">
        <v>312</v>
      </c>
    </row>
    <row r="182" spans="1:9" x14ac:dyDescent="0.25">
      <c r="A182" t="s">
        <v>313</v>
      </c>
      <c r="B182" t="s">
        <v>314</v>
      </c>
      <c r="C182">
        <v>14</v>
      </c>
      <c r="D182" t="s">
        <v>111</v>
      </c>
      <c r="F182" s="1">
        <v>44069.206307870372</v>
      </c>
      <c r="G182" t="s">
        <v>112</v>
      </c>
      <c r="H182" t="s">
        <v>113</v>
      </c>
      <c r="I182" t="s">
        <v>294</v>
      </c>
    </row>
    <row r="183" spans="1:9" x14ac:dyDescent="0.25">
      <c r="A183" t="s">
        <v>315</v>
      </c>
      <c r="B183" t="s">
        <v>309</v>
      </c>
      <c r="C183">
        <v>14</v>
      </c>
      <c r="D183" t="s">
        <v>111</v>
      </c>
      <c r="F183" s="1">
        <v>44069.200648148151</v>
      </c>
      <c r="G183" t="s">
        <v>112</v>
      </c>
      <c r="H183" t="s">
        <v>113</v>
      </c>
      <c r="I183" t="s">
        <v>238</v>
      </c>
    </row>
    <row r="184" spans="1:9" x14ac:dyDescent="0.25">
      <c r="A184" t="s">
        <v>316</v>
      </c>
      <c r="B184" t="s">
        <v>311</v>
      </c>
      <c r="C184">
        <v>14</v>
      </c>
      <c r="D184" t="s">
        <v>111</v>
      </c>
      <c r="F184" s="1">
        <v>44069.196168981478</v>
      </c>
      <c r="G184" t="s">
        <v>112</v>
      </c>
      <c r="H184" t="s">
        <v>113</v>
      </c>
      <c r="I184" t="s">
        <v>317</v>
      </c>
    </row>
    <row r="185" spans="1:9" x14ac:dyDescent="0.25">
      <c r="A185" t="s">
        <v>318</v>
      </c>
      <c r="B185" t="s">
        <v>314</v>
      </c>
      <c r="C185">
        <v>14</v>
      </c>
      <c r="D185" t="s">
        <v>111</v>
      </c>
      <c r="F185" s="1">
        <v>44069.192083333335</v>
      </c>
      <c r="G185" t="s">
        <v>112</v>
      </c>
      <c r="H185" t="s">
        <v>113</v>
      </c>
      <c r="I185" t="s">
        <v>319</v>
      </c>
    </row>
    <row r="186" spans="1:9" x14ac:dyDescent="0.25">
      <c r="A186" t="s">
        <v>320</v>
      </c>
      <c r="B186" t="s">
        <v>309</v>
      </c>
      <c r="C186">
        <v>14</v>
      </c>
      <c r="D186" t="s">
        <v>111</v>
      </c>
      <c r="F186" s="1">
        <v>44069.18577546296</v>
      </c>
      <c r="G186" t="s">
        <v>112</v>
      </c>
      <c r="H186" t="s">
        <v>113</v>
      </c>
      <c r="I186" t="s">
        <v>199</v>
      </c>
    </row>
    <row r="187" spans="1:9" x14ac:dyDescent="0.25">
      <c r="A187" t="s">
        <v>321</v>
      </c>
      <c r="B187" t="s">
        <v>311</v>
      </c>
      <c r="C187">
        <v>14</v>
      </c>
      <c r="D187" t="s">
        <v>111</v>
      </c>
      <c r="F187" s="1">
        <v>44069.181909722225</v>
      </c>
      <c r="G187" t="s">
        <v>112</v>
      </c>
      <c r="H187" t="s">
        <v>113</v>
      </c>
      <c r="I187" t="s">
        <v>297</v>
      </c>
    </row>
    <row r="188" spans="1:9" x14ac:dyDescent="0.25">
      <c r="A188" t="s">
        <v>322</v>
      </c>
      <c r="B188" t="s">
        <v>314</v>
      </c>
      <c r="C188">
        <v>14</v>
      </c>
      <c r="D188" t="s">
        <v>111</v>
      </c>
      <c r="F188" s="1">
        <v>44069.177905092591</v>
      </c>
      <c r="G188" t="s">
        <v>112</v>
      </c>
      <c r="H188" t="s">
        <v>113</v>
      </c>
      <c r="I188" t="s">
        <v>303</v>
      </c>
    </row>
    <row r="189" spans="1:9" x14ac:dyDescent="0.25">
      <c r="A189" t="s">
        <v>323</v>
      </c>
      <c r="B189" t="s">
        <v>324</v>
      </c>
      <c r="C189">
        <v>12</v>
      </c>
      <c r="D189" t="s">
        <v>111</v>
      </c>
      <c r="F189" s="1">
        <v>44069.171111111114</v>
      </c>
      <c r="G189" t="s">
        <v>112</v>
      </c>
      <c r="H189" t="s">
        <v>113</v>
      </c>
      <c r="I189" t="s">
        <v>261</v>
      </c>
    </row>
    <row r="190" spans="1:9" x14ac:dyDescent="0.25">
      <c r="A190" t="s">
        <v>325</v>
      </c>
      <c r="B190" t="s">
        <v>326</v>
      </c>
      <c r="C190">
        <v>12</v>
      </c>
      <c r="D190" t="s">
        <v>111</v>
      </c>
      <c r="F190" s="1">
        <v>44069.166365740741</v>
      </c>
      <c r="G190" t="s">
        <v>112</v>
      </c>
      <c r="H190" t="s">
        <v>113</v>
      </c>
      <c r="I190" t="s">
        <v>327</v>
      </c>
    </row>
    <row r="191" spans="1:9" x14ac:dyDescent="0.25">
      <c r="A191" t="s">
        <v>328</v>
      </c>
      <c r="B191" t="s">
        <v>329</v>
      </c>
      <c r="C191">
        <v>12</v>
      </c>
      <c r="D191" t="s">
        <v>111</v>
      </c>
      <c r="F191" s="1">
        <v>44069.162037037036</v>
      </c>
      <c r="G191" t="s">
        <v>112</v>
      </c>
      <c r="H191" t="s">
        <v>113</v>
      </c>
      <c r="I191" t="s">
        <v>301</v>
      </c>
    </row>
    <row r="192" spans="1:9" x14ac:dyDescent="0.25">
      <c r="A192" t="s">
        <v>330</v>
      </c>
      <c r="B192" t="s">
        <v>324</v>
      </c>
      <c r="C192">
        <v>12</v>
      </c>
      <c r="D192" t="s">
        <v>111</v>
      </c>
      <c r="F192" s="1">
        <v>44069.152951388889</v>
      </c>
      <c r="G192" t="s">
        <v>112</v>
      </c>
      <c r="H192" t="s">
        <v>113</v>
      </c>
      <c r="I192" t="s">
        <v>160</v>
      </c>
    </row>
    <row r="193" spans="1:9" x14ac:dyDescent="0.25">
      <c r="A193" t="s">
        <v>331</v>
      </c>
      <c r="B193" t="s">
        <v>326</v>
      </c>
      <c r="C193">
        <v>12</v>
      </c>
      <c r="D193" t="s">
        <v>111</v>
      </c>
      <c r="F193" s="1">
        <v>44069.148356481484</v>
      </c>
      <c r="G193" t="s">
        <v>112</v>
      </c>
      <c r="H193" t="s">
        <v>113</v>
      </c>
      <c r="I193" t="s">
        <v>332</v>
      </c>
    </row>
    <row r="194" spans="1:9" x14ac:dyDescent="0.25">
      <c r="A194" t="s">
        <v>333</v>
      </c>
      <c r="B194" t="s">
        <v>329</v>
      </c>
      <c r="C194">
        <v>12</v>
      </c>
      <c r="D194" t="s">
        <v>111</v>
      </c>
      <c r="F194" s="1">
        <v>44069.143877314818</v>
      </c>
      <c r="G194" t="s">
        <v>112</v>
      </c>
      <c r="H194" t="s">
        <v>113</v>
      </c>
      <c r="I194" t="s">
        <v>317</v>
      </c>
    </row>
    <row r="195" spans="1:9" x14ac:dyDescent="0.25">
      <c r="A195" t="s">
        <v>334</v>
      </c>
      <c r="B195" t="s">
        <v>324</v>
      </c>
      <c r="C195">
        <v>12</v>
      </c>
      <c r="D195" t="s">
        <v>111</v>
      </c>
      <c r="F195" s="1">
        <v>44069.137048611112</v>
      </c>
      <c r="G195" t="s">
        <v>112</v>
      </c>
      <c r="H195" t="s">
        <v>113</v>
      </c>
      <c r="I195" t="s">
        <v>262</v>
      </c>
    </row>
    <row r="196" spans="1:9" x14ac:dyDescent="0.25">
      <c r="A196" t="s">
        <v>335</v>
      </c>
      <c r="B196" t="s">
        <v>326</v>
      </c>
      <c r="C196">
        <v>12</v>
      </c>
      <c r="D196" t="s">
        <v>111</v>
      </c>
      <c r="F196" s="1">
        <v>44069.132488425923</v>
      </c>
      <c r="G196" t="s">
        <v>112</v>
      </c>
      <c r="H196" t="s">
        <v>113</v>
      </c>
      <c r="I196" t="s">
        <v>332</v>
      </c>
    </row>
    <row r="197" spans="1:9" x14ac:dyDescent="0.25">
      <c r="A197" t="s">
        <v>336</v>
      </c>
      <c r="B197" t="s">
        <v>329</v>
      </c>
      <c r="C197">
        <v>12</v>
      </c>
      <c r="D197" t="s">
        <v>111</v>
      </c>
      <c r="F197" s="1">
        <v>44069.128020833334</v>
      </c>
      <c r="G197" t="s">
        <v>112</v>
      </c>
      <c r="H197" t="s">
        <v>113</v>
      </c>
      <c r="I197" t="s">
        <v>306</v>
      </c>
    </row>
    <row r="198" spans="1:9" x14ac:dyDescent="0.25">
      <c r="A198" t="s">
        <v>337</v>
      </c>
      <c r="B198" t="s">
        <v>188</v>
      </c>
      <c r="C198">
        <v>10</v>
      </c>
      <c r="D198" t="s">
        <v>111</v>
      </c>
      <c r="F198" s="1">
        <v>44069.119675925926</v>
      </c>
      <c r="G198" t="s">
        <v>112</v>
      </c>
      <c r="H198" t="s">
        <v>113</v>
      </c>
      <c r="I198" t="s">
        <v>163</v>
      </c>
    </row>
    <row r="199" spans="1:9" x14ac:dyDescent="0.25">
      <c r="A199" t="s">
        <v>338</v>
      </c>
      <c r="B199" t="s">
        <v>190</v>
      </c>
      <c r="C199">
        <v>10</v>
      </c>
      <c r="D199" t="s">
        <v>111</v>
      </c>
      <c r="F199" s="1">
        <v>44069.114050925928</v>
      </c>
      <c r="G199" t="s">
        <v>112</v>
      </c>
      <c r="H199" t="s">
        <v>113</v>
      </c>
      <c r="I199" t="s">
        <v>246</v>
      </c>
    </row>
    <row r="200" spans="1:9" x14ac:dyDescent="0.25">
      <c r="A200" t="s">
        <v>339</v>
      </c>
      <c r="B200" t="s">
        <v>193</v>
      </c>
      <c r="C200">
        <v>10</v>
      </c>
      <c r="D200" t="s">
        <v>111</v>
      </c>
      <c r="F200" s="1">
        <v>44069.108298611114</v>
      </c>
      <c r="G200" t="s">
        <v>112</v>
      </c>
      <c r="H200" t="s">
        <v>113</v>
      </c>
      <c r="I200" t="s">
        <v>299</v>
      </c>
    </row>
    <row r="201" spans="1:9" x14ac:dyDescent="0.25">
      <c r="A201" t="s">
        <v>340</v>
      </c>
      <c r="B201" t="s">
        <v>188</v>
      </c>
      <c r="C201">
        <v>10</v>
      </c>
      <c r="D201" t="s">
        <v>111</v>
      </c>
      <c r="F201" s="1">
        <v>44069.1</v>
      </c>
      <c r="G201" t="s">
        <v>112</v>
      </c>
      <c r="H201" t="s">
        <v>113</v>
      </c>
      <c r="I201" t="s">
        <v>163</v>
      </c>
    </row>
    <row r="202" spans="1:9" x14ac:dyDescent="0.25">
      <c r="A202" t="s">
        <v>341</v>
      </c>
      <c r="B202" t="s">
        <v>190</v>
      </c>
      <c r="C202">
        <v>10</v>
      </c>
      <c r="D202" t="s">
        <v>111</v>
      </c>
      <c r="F202" s="1">
        <v>44069.094178240739</v>
      </c>
      <c r="G202" t="s">
        <v>112</v>
      </c>
      <c r="H202" t="s">
        <v>113</v>
      </c>
      <c r="I202" t="s">
        <v>194</v>
      </c>
    </row>
    <row r="203" spans="1:9" x14ac:dyDescent="0.25">
      <c r="A203" t="s">
        <v>342</v>
      </c>
      <c r="B203" t="s">
        <v>193</v>
      </c>
      <c r="C203">
        <v>10</v>
      </c>
      <c r="D203" t="s">
        <v>111</v>
      </c>
      <c r="F203" s="1">
        <v>44069.088460648149</v>
      </c>
      <c r="G203" t="s">
        <v>112</v>
      </c>
      <c r="H203" t="s">
        <v>113</v>
      </c>
      <c r="I203" t="s">
        <v>238</v>
      </c>
    </row>
    <row r="204" spans="1:9" x14ac:dyDescent="0.25">
      <c r="A204" t="s">
        <v>343</v>
      </c>
      <c r="B204" t="s">
        <v>188</v>
      </c>
      <c r="C204">
        <v>10</v>
      </c>
      <c r="D204" t="s">
        <v>111</v>
      </c>
      <c r="F204" s="1">
        <v>44069.079247685186</v>
      </c>
      <c r="G204" t="s">
        <v>112</v>
      </c>
      <c r="H204" t="s">
        <v>113</v>
      </c>
      <c r="I204" t="s">
        <v>160</v>
      </c>
    </row>
    <row r="205" spans="1:9" x14ac:dyDescent="0.25">
      <c r="A205" t="s">
        <v>344</v>
      </c>
      <c r="B205" t="s">
        <v>190</v>
      </c>
      <c r="C205">
        <v>10</v>
      </c>
      <c r="D205" t="s">
        <v>111</v>
      </c>
      <c r="F205" s="1">
        <v>44069.073368055557</v>
      </c>
      <c r="G205" t="s">
        <v>112</v>
      </c>
      <c r="H205" t="s">
        <v>113</v>
      </c>
      <c r="I205" t="s">
        <v>288</v>
      </c>
    </row>
    <row r="206" spans="1:9" x14ac:dyDescent="0.25">
      <c r="A206" t="s">
        <v>345</v>
      </c>
      <c r="B206" t="s">
        <v>193</v>
      </c>
      <c r="C206">
        <v>10</v>
      </c>
      <c r="D206" t="s">
        <v>111</v>
      </c>
      <c r="F206" s="1">
        <v>44069.068009259259</v>
      </c>
      <c r="G206" t="s">
        <v>112</v>
      </c>
      <c r="H206" t="s">
        <v>113</v>
      </c>
      <c r="I206" t="s">
        <v>237</v>
      </c>
    </row>
    <row r="207" spans="1:9" x14ac:dyDescent="0.25">
      <c r="A207" t="s">
        <v>346</v>
      </c>
      <c r="B207" t="s">
        <v>196</v>
      </c>
      <c r="C207">
        <v>8</v>
      </c>
      <c r="D207" t="s">
        <v>111</v>
      </c>
      <c r="F207" s="1">
        <v>44069.058067129627</v>
      </c>
      <c r="G207" t="s">
        <v>112</v>
      </c>
      <c r="H207" t="s">
        <v>113</v>
      </c>
      <c r="I207" t="s">
        <v>168</v>
      </c>
    </row>
    <row r="208" spans="1:9" x14ac:dyDescent="0.25">
      <c r="A208" t="s">
        <v>347</v>
      </c>
      <c r="B208" t="s">
        <v>198</v>
      </c>
      <c r="C208">
        <v>8</v>
      </c>
      <c r="D208" t="s">
        <v>111</v>
      </c>
      <c r="F208" s="1">
        <v>44069.052060185182</v>
      </c>
      <c r="G208" t="s">
        <v>112</v>
      </c>
      <c r="H208" t="s">
        <v>113</v>
      </c>
      <c r="I208" t="s">
        <v>348</v>
      </c>
    </row>
    <row r="209" spans="1:9" x14ac:dyDescent="0.25">
      <c r="A209" t="s">
        <v>349</v>
      </c>
      <c r="B209" t="s">
        <v>201</v>
      </c>
      <c r="C209">
        <v>8</v>
      </c>
      <c r="D209" t="s">
        <v>111</v>
      </c>
      <c r="F209" s="1">
        <v>44069.045543981483</v>
      </c>
      <c r="G209" t="s">
        <v>112</v>
      </c>
      <c r="H209" t="s">
        <v>113</v>
      </c>
      <c r="I209" t="s">
        <v>243</v>
      </c>
    </row>
    <row r="210" spans="1:9" x14ac:dyDescent="0.25">
      <c r="A210" t="s">
        <v>350</v>
      </c>
      <c r="B210" t="s">
        <v>196</v>
      </c>
      <c r="C210">
        <v>8</v>
      </c>
      <c r="D210" t="s">
        <v>111</v>
      </c>
      <c r="F210" s="1">
        <v>44069.036527777775</v>
      </c>
      <c r="G210" t="s">
        <v>112</v>
      </c>
      <c r="H210" t="s">
        <v>113</v>
      </c>
      <c r="I210" t="s">
        <v>160</v>
      </c>
    </row>
    <row r="211" spans="1:9" x14ac:dyDescent="0.25">
      <c r="A211" t="s">
        <v>351</v>
      </c>
      <c r="B211" t="s">
        <v>198</v>
      </c>
      <c r="C211">
        <v>8</v>
      </c>
      <c r="D211" t="s">
        <v>111</v>
      </c>
      <c r="F211" s="1">
        <v>44069.03052083333</v>
      </c>
      <c r="G211" t="s">
        <v>112</v>
      </c>
      <c r="H211" t="s">
        <v>113</v>
      </c>
      <c r="I211" t="s">
        <v>348</v>
      </c>
    </row>
    <row r="212" spans="1:9" x14ac:dyDescent="0.25">
      <c r="A212" t="s">
        <v>352</v>
      </c>
      <c r="B212" t="s">
        <v>201</v>
      </c>
      <c r="C212">
        <v>8</v>
      </c>
      <c r="D212" t="s">
        <v>111</v>
      </c>
      <c r="F212" s="1">
        <v>44069.024363425924</v>
      </c>
      <c r="G212" t="s">
        <v>112</v>
      </c>
      <c r="H212" t="s">
        <v>113</v>
      </c>
      <c r="I212" t="s">
        <v>207</v>
      </c>
    </row>
    <row r="213" spans="1:9" x14ac:dyDescent="0.25">
      <c r="A213" t="s">
        <v>353</v>
      </c>
      <c r="B213" t="s">
        <v>196</v>
      </c>
      <c r="C213">
        <v>8</v>
      </c>
      <c r="D213" t="s">
        <v>111</v>
      </c>
      <c r="F213" s="1">
        <v>44069.014456018522</v>
      </c>
      <c r="G213" t="s">
        <v>112</v>
      </c>
      <c r="H213" t="s">
        <v>113</v>
      </c>
      <c r="I213" t="s">
        <v>168</v>
      </c>
    </row>
    <row r="214" spans="1:9" x14ac:dyDescent="0.25">
      <c r="A214" t="s">
        <v>354</v>
      </c>
      <c r="B214" t="s">
        <v>198</v>
      </c>
      <c r="C214">
        <v>8</v>
      </c>
      <c r="D214" t="s">
        <v>111</v>
      </c>
      <c r="F214" s="1">
        <v>44069.008125</v>
      </c>
      <c r="G214" t="s">
        <v>112</v>
      </c>
      <c r="H214" t="s">
        <v>113</v>
      </c>
      <c r="I214" t="s">
        <v>257</v>
      </c>
    </row>
    <row r="215" spans="1:9" x14ac:dyDescent="0.25">
      <c r="A215" t="s">
        <v>355</v>
      </c>
      <c r="B215" t="s">
        <v>201</v>
      </c>
      <c r="C215">
        <v>8</v>
      </c>
      <c r="D215" t="s">
        <v>111</v>
      </c>
      <c r="F215" s="1">
        <v>44069.001840277779</v>
      </c>
      <c r="G215" t="s">
        <v>112</v>
      </c>
      <c r="H215" t="s">
        <v>113</v>
      </c>
      <c r="I215" t="s">
        <v>250</v>
      </c>
    </row>
    <row r="218" spans="1:9" x14ac:dyDescent="0.25">
      <c r="A218" t="s">
        <v>357</v>
      </c>
      <c r="B218" t="s">
        <v>198</v>
      </c>
      <c r="C218">
        <v>8</v>
      </c>
      <c r="D218" t="s">
        <v>111</v>
      </c>
      <c r="F218" s="1">
        <v>44069.433900462966</v>
      </c>
      <c r="G218" t="s">
        <v>112</v>
      </c>
      <c r="H218" t="s">
        <v>113</v>
      </c>
      <c r="I218" t="s">
        <v>194</v>
      </c>
    </row>
    <row r="219" spans="1:9" x14ac:dyDescent="0.25">
      <c r="A219" t="s">
        <v>358</v>
      </c>
      <c r="B219" t="s">
        <v>201</v>
      </c>
      <c r="C219">
        <v>8</v>
      </c>
      <c r="D219" t="s">
        <v>111</v>
      </c>
      <c r="F219" s="1">
        <v>44069.427881944444</v>
      </c>
      <c r="G219" t="s">
        <v>112</v>
      </c>
      <c r="H219" t="s">
        <v>113</v>
      </c>
      <c r="I219" t="s">
        <v>191</v>
      </c>
    </row>
    <row r="220" spans="1:9" x14ac:dyDescent="0.25">
      <c r="A220" t="s">
        <v>359</v>
      </c>
      <c r="B220" t="s">
        <v>196</v>
      </c>
      <c r="C220">
        <v>8</v>
      </c>
      <c r="D220" t="s">
        <v>111</v>
      </c>
      <c r="F220" s="1">
        <v>44069.439733796295</v>
      </c>
      <c r="G220" t="s">
        <v>112</v>
      </c>
      <c r="H220" t="s">
        <v>360</v>
      </c>
      <c r="I220" t="s">
        <v>194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F30" sqref="F30"/>
    </sheetView>
  </sheetViews>
  <sheetFormatPr defaultRowHeight="15" x14ac:dyDescent="0.25"/>
  <sheetData>
    <row r="1" spans="1:5" x14ac:dyDescent="0.25">
      <c r="A1" t="s">
        <v>49</v>
      </c>
      <c r="B1" t="s">
        <v>58</v>
      </c>
      <c r="C1" t="s">
        <v>50</v>
      </c>
      <c r="D1" t="s">
        <v>57</v>
      </c>
      <c r="E1" t="s">
        <v>51</v>
      </c>
    </row>
    <row r="2" spans="1:5" x14ac:dyDescent="0.25">
      <c r="A2" t="s">
        <v>356</v>
      </c>
      <c r="B2" t="s">
        <v>56</v>
      </c>
      <c r="C2">
        <v>8</v>
      </c>
      <c r="D2" t="s">
        <v>54</v>
      </c>
      <c r="E2">
        <v>492</v>
      </c>
    </row>
    <row r="3" spans="1:5" x14ac:dyDescent="0.25">
      <c r="A3" t="s">
        <v>356</v>
      </c>
      <c r="B3" t="s">
        <v>56</v>
      </c>
      <c r="C3">
        <v>10</v>
      </c>
      <c r="D3" t="s">
        <v>54</v>
      </c>
      <c r="E3">
        <v>426</v>
      </c>
    </row>
    <row r="4" spans="1:5" x14ac:dyDescent="0.25">
      <c r="A4" t="s">
        <v>356</v>
      </c>
      <c r="B4" t="s">
        <v>56</v>
      </c>
      <c r="C4">
        <v>12</v>
      </c>
      <c r="D4" t="s">
        <v>54</v>
      </c>
      <c r="E4">
        <v>322</v>
      </c>
    </row>
    <row r="5" spans="1:5" x14ac:dyDescent="0.25">
      <c r="A5" t="s">
        <v>356</v>
      </c>
      <c r="B5" t="s">
        <v>56</v>
      </c>
      <c r="C5">
        <v>14</v>
      </c>
      <c r="D5" t="s">
        <v>54</v>
      </c>
      <c r="E5">
        <v>284</v>
      </c>
    </row>
    <row r="6" spans="1:5" x14ac:dyDescent="0.25">
      <c r="A6" t="s">
        <v>356</v>
      </c>
      <c r="B6" t="s">
        <v>56</v>
      </c>
      <c r="C6">
        <v>16</v>
      </c>
      <c r="D6" t="s">
        <v>54</v>
      </c>
      <c r="E6">
        <v>284</v>
      </c>
    </row>
    <row r="7" spans="1:5" x14ac:dyDescent="0.25">
      <c r="A7" t="s">
        <v>356</v>
      </c>
      <c r="B7" t="s">
        <v>55</v>
      </c>
      <c r="C7">
        <v>8</v>
      </c>
      <c r="D7" t="s">
        <v>54</v>
      </c>
      <c r="E7">
        <v>472</v>
      </c>
    </row>
    <row r="8" spans="1:5" x14ac:dyDescent="0.25">
      <c r="A8" t="s">
        <v>356</v>
      </c>
      <c r="B8" t="s">
        <v>55</v>
      </c>
      <c r="C8">
        <v>10</v>
      </c>
      <c r="D8" t="s">
        <v>54</v>
      </c>
      <c r="E8">
        <v>440</v>
      </c>
    </row>
    <row r="9" spans="1:5" x14ac:dyDescent="0.25">
      <c r="A9" t="s">
        <v>356</v>
      </c>
      <c r="B9" t="s">
        <v>55</v>
      </c>
      <c r="C9">
        <v>12</v>
      </c>
      <c r="D9" t="s">
        <v>54</v>
      </c>
      <c r="E9">
        <v>342</v>
      </c>
    </row>
    <row r="10" spans="1:5" x14ac:dyDescent="0.25">
      <c r="A10" t="s">
        <v>356</v>
      </c>
      <c r="B10" t="s">
        <v>55</v>
      </c>
      <c r="C10">
        <v>14</v>
      </c>
      <c r="D10" t="s">
        <v>54</v>
      </c>
      <c r="E10">
        <v>296</v>
      </c>
    </row>
    <row r="11" spans="1:5" x14ac:dyDescent="0.25">
      <c r="A11" t="s">
        <v>356</v>
      </c>
      <c r="B11" t="s">
        <v>55</v>
      </c>
      <c r="C11">
        <v>16</v>
      </c>
      <c r="D11" t="s">
        <v>54</v>
      </c>
      <c r="E11">
        <v>302</v>
      </c>
    </row>
    <row r="12" spans="1:5" x14ac:dyDescent="0.25">
      <c r="A12" t="s">
        <v>356</v>
      </c>
      <c r="B12" t="s">
        <v>53</v>
      </c>
      <c r="C12">
        <v>8</v>
      </c>
      <c r="D12" t="s">
        <v>54</v>
      </c>
      <c r="E12">
        <v>760</v>
      </c>
    </row>
    <row r="13" spans="1:5" x14ac:dyDescent="0.25">
      <c r="A13" t="s">
        <v>356</v>
      </c>
      <c r="B13" t="s">
        <v>53</v>
      </c>
      <c r="C13">
        <v>10</v>
      </c>
      <c r="D13" t="s">
        <v>54</v>
      </c>
      <c r="E13">
        <v>680</v>
      </c>
    </row>
    <row r="14" spans="1:5" x14ac:dyDescent="0.25">
      <c r="A14" t="s">
        <v>356</v>
      </c>
      <c r="B14" t="s">
        <v>53</v>
      </c>
      <c r="C14">
        <v>12</v>
      </c>
      <c r="D14" t="s">
        <v>54</v>
      </c>
      <c r="E14">
        <v>594</v>
      </c>
    </row>
    <row r="15" spans="1:5" x14ac:dyDescent="0.25">
      <c r="A15" t="s">
        <v>356</v>
      </c>
      <c r="B15" t="s">
        <v>53</v>
      </c>
      <c r="C15">
        <v>14</v>
      </c>
      <c r="D15" t="s">
        <v>54</v>
      </c>
      <c r="E15">
        <v>454</v>
      </c>
    </row>
    <row r="16" spans="1:5" x14ac:dyDescent="0.25">
      <c r="A16" t="s">
        <v>356</v>
      </c>
      <c r="B16" t="s">
        <v>53</v>
      </c>
      <c r="C16">
        <v>16</v>
      </c>
      <c r="D16" t="s">
        <v>54</v>
      </c>
      <c r="E16">
        <v>432</v>
      </c>
    </row>
    <row r="22" spans="1:7" x14ac:dyDescent="0.25">
      <c r="B22" t="s">
        <v>0</v>
      </c>
      <c r="C22" t="s">
        <v>1</v>
      </c>
      <c r="D22" t="s">
        <v>2</v>
      </c>
      <c r="F22" t="s">
        <v>107</v>
      </c>
      <c r="G22" t="s">
        <v>108</v>
      </c>
    </row>
    <row r="23" spans="1:7" x14ac:dyDescent="0.25">
      <c r="A23" s="3">
        <v>4</v>
      </c>
      <c r="B23" s="3">
        <v>492</v>
      </c>
      <c r="C23" s="3">
        <v>472</v>
      </c>
      <c r="D23" s="3">
        <v>760</v>
      </c>
      <c r="F23" s="2">
        <f>(B23-C23)/B23</f>
        <v>4.065040650406504E-2</v>
      </c>
      <c r="G23" s="2">
        <f>(D23-C23)/D23</f>
        <v>0.37894736842105264</v>
      </c>
    </row>
    <row r="24" spans="1:7" x14ac:dyDescent="0.25">
      <c r="A24">
        <v>5</v>
      </c>
      <c r="B24">
        <v>426</v>
      </c>
      <c r="C24">
        <v>440</v>
      </c>
      <c r="D24">
        <v>680</v>
      </c>
      <c r="F24" s="2">
        <f t="shared" ref="F24:F27" si="0">(B24-C24)/B24</f>
        <v>-3.2863849765258218E-2</v>
      </c>
      <c r="G24" s="2">
        <f t="shared" ref="G24:G27" si="1">(D24-C24)/D24</f>
        <v>0.35294117647058826</v>
      </c>
    </row>
    <row r="25" spans="1:7" x14ac:dyDescent="0.25">
      <c r="A25">
        <v>6</v>
      </c>
      <c r="B25">
        <v>322</v>
      </c>
      <c r="C25">
        <v>342</v>
      </c>
      <c r="D25">
        <v>594</v>
      </c>
      <c r="E25" s="3"/>
      <c r="F25" s="4">
        <f t="shared" si="0"/>
        <v>-6.2111801242236024E-2</v>
      </c>
      <c r="G25" s="4">
        <f t="shared" si="1"/>
        <v>0.42424242424242425</v>
      </c>
    </row>
    <row r="26" spans="1:7" x14ac:dyDescent="0.25">
      <c r="A26">
        <v>7</v>
      </c>
      <c r="B26">
        <v>284</v>
      </c>
      <c r="C26">
        <v>296</v>
      </c>
      <c r="D26">
        <v>454</v>
      </c>
      <c r="F26" s="2">
        <f t="shared" si="0"/>
        <v>-4.2253521126760563E-2</v>
      </c>
      <c r="G26" s="2">
        <f t="shared" si="1"/>
        <v>0.34801762114537443</v>
      </c>
    </row>
    <row r="27" spans="1:7" x14ac:dyDescent="0.25">
      <c r="A27">
        <v>8</v>
      </c>
      <c r="B27">
        <v>284</v>
      </c>
      <c r="C27">
        <v>302</v>
      </c>
      <c r="D27">
        <v>432</v>
      </c>
      <c r="F27" s="2">
        <f t="shared" si="0"/>
        <v>-6.3380281690140844E-2</v>
      </c>
      <c r="G27" s="2">
        <f t="shared" si="1"/>
        <v>0.30092592592592593</v>
      </c>
    </row>
    <row r="29" spans="1:7" x14ac:dyDescent="0.25">
      <c r="A29">
        <v>4</v>
      </c>
      <c r="B29">
        <v>7.8</v>
      </c>
      <c r="C29">
        <v>7.4</v>
      </c>
      <c r="D29">
        <v>9.9</v>
      </c>
    </row>
    <row r="30" spans="1:7" x14ac:dyDescent="0.25">
      <c r="B30">
        <f>B29*60</f>
        <v>468</v>
      </c>
      <c r="C30">
        <f t="shared" ref="C30:D30" si="2">C29*60</f>
        <v>444</v>
      </c>
      <c r="D30">
        <f t="shared" si="2"/>
        <v>594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21" sqref="B21:F25"/>
    </sheetView>
  </sheetViews>
  <sheetFormatPr defaultRowHeight="15" x14ac:dyDescent="0.25"/>
  <cols>
    <col min="1" max="1" width="26.85546875" customWidth="1"/>
  </cols>
  <sheetData>
    <row r="1" spans="1:6" x14ac:dyDescent="0.25">
      <c r="A1" t="s">
        <v>48</v>
      </c>
      <c r="B1" t="s">
        <v>49</v>
      </c>
      <c r="C1" t="s">
        <v>58</v>
      </c>
      <c r="D1" t="s">
        <v>50</v>
      </c>
      <c r="E1" t="s">
        <v>57</v>
      </c>
      <c r="F1" t="s">
        <v>51</v>
      </c>
    </row>
    <row r="2" spans="1:6" x14ac:dyDescent="0.25">
      <c r="A2" t="s">
        <v>346</v>
      </c>
      <c r="B2" t="s">
        <v>356</v>
      </c>
      <c r="C2" t="s">
        <v>53</v>
      </c>
      <c r="D2">
        <v>8</v>
      </c>
      <c r="E2" t="s">
        <v>54</v>
      </c>
      <c r="F2">
        <v>780</v>
      </c>
    </row>
    <row r="3" spans="1:6" x14ac:dyDescent="0.25">
      <c r="A3" t="s">
        <v>350</v>
      </c>
      <c r="B3" t="s">
        <v>356</v>
      </c>
      <c r="C3" t="s">
        <v>53</v>
      </c>
      <c r="D3">
        <v>8</v>
      </c>
      <c r="E3" t="s">
        <v>54</v>
      </c>
      <c r="F3">
        <v>720</v>
      </c>
    </row>
    <row r="4" spans="1:6" x14ac:dyDescent="0.25">
      <c r="A4" t="s">
        <v>353</v>
      </c>
      <c r="B4" t="s">
        <v>356</v>
      </c>
      <c r="C4" t="s">
        <v>53</v>
      </c>
      <c r="D4">
        <v>8</v>
      </c>
      <c r="E4" t="s">
        <v>54</v>
      </c>
      <c r="F4">
        <v>780</v>
      </c>
    </row>
    <row r="5" spans="1:6" x14ac:dyDescent="0.25">
      <c r="A5" t="s">
        <v>337</v>
      </c>
      <c r="B5" t="s">
        <v>356</v>
      </c>
      <c r="C5" t="s">
        <v>53</v>
      </c>
      <c r="D5">
        <v>10</v>
      </c>
      <c r="E5" t="s">
        <v>54</v>
      </c>
      <c r="F5">
        <v>660</v>
      </c>
    </row>
    <row r="6" spans="1:6" x14ac:dyDescent="0.25">
      <c r="A6" t="s">
        <v>340</v>
      </c>
      <c r="B6" t="s">
        <v>356</v>
      </c>
      <c r="C6" t="s">
        <v>53</v>
      </c>
      <c r="D6">
        <v>10</v>
      </c>
      <c r="E6" t="s">
        <v>54</v>
      </c>
      <c r="F6">
        <v>660</v>
      </c>
    </row>
    <row r="7" spans="1:6" x14ac:dyDescent="0.25">
      <c r="A7" t="s">
        <v>343</v>
      </c>
      <c r="B7" t="s">
        <v>356</v>
      </c>
      <c r="C7" t="s">
        <v>53</v>
      </c>
      <c r="D7">
        <v>10</v>
      </c>
      <c r="E7" t="s">
        <v>54</v>
      </c>
      <c r="F7">
        <v>720</v>
      </c>
    </row>
    <row r="8" spans="1:6" x14ac:dyDescent="0.25">
      <c r="A8" t="s">
        <v>323</v>
      </c>
      <c r="B8" t="s">
        <v>356</v>
      </c>
      <c r="C8" t="s">
        <v>53</v>
      </c>
      <c r="D8">
        <v>12</v>
      </c>
      <c r="E8" t="s">
        <v>54</v>
      </c>
      <c r="F8">
        <v>528</v>
      </c>
    </row>
    <row r="9" spans="1:6" x14ac:dyDescent="0.25">
      <c r="A9" t="s">
        <v>330</v>
      </c>
      <c r="B9" t="s">
        <v>356</v>
      </c>
      <c r="C9" t="s">
        <v>53</v>
      </c>
      <c r="D9">
        <v>12</v>
      </c>
      <c r="E9" t="s">
        <v>54</v>
      </c>
      <c r="F9">
        <v>720</v>
      </c>
    </row>
    <row r="10" spans="1:6" x14ac:dyDescent="0.25">
      <c r="A10" t="s">
        <v>334</v>
      </c>
      <c r="B10" t="s">
        <v>356</v>
      </c>
      <c r="C10" t="s">
        <v>53</v>
      </c>
      <c r="D10">
        <v>12</v>
      </c>
      <c r="E10" t="s">
        <v>54</v>
      </c>
      <c r="F10">
        <v>534</v>
      </c>
    </row>
    <row r="11" spans="1:6" x14ac:dyDescent="0.25">
      <c r="A11" t="s">
        <v>308</v>
      </c>
      <c r="B11" t="s">
        <v>356</v>
      </c>
      <c r="C11" t="s">
        <v>53</v>
      </c>
      <c r="D11">
        <v>14</v>
      </c>
      <c r="E11" t="s">
        <v>54</v>
      </c>
      <c r="F11">
        <v>444</v>
      </c>
    </row>
    <row r="12" spans="1:6" x14ac:dyDescent="0.25">
      <c r="A12" t="s">
        <v>315</v>
      </c>
      <c r="B12" t="s">
        <v>356</v>
      </c>
      <c r="C12" t="s">
        <v>53</v>
      </c>
      <c r="D12">
        <v>14</v>
      </c>
      <c r="E12" t="s">
        <v>54</v>
      </c>
      <c r="F12">
        <v>432</v>
      </c>
    </row>
    <row r="13" spans="1:6" x14ac:dyDescent="0.25">
      <c r="A13" t="s">
        <v>320</v>
      </c>
      <c r="B13" t="s">
        <v>356</v>
      </c>
      <c r="C13" t="s">
        <v>53</v>
      </c>
      <c r="D13">
        <v>14</v>
      </c>
      <c r="E13" t="s">
        <v>54</v>
      </c>
      <c r="F13">
        <v>486</v>
      </c>
    </row>
    <row r="14" spans="1:6" x14ac:dyDescent="0.25">
      <c r="A14" t="s">
        <v>289</v>
      </c>
      <c r="B14" t="s">
        <v>356</v>
      </c>
      <c r="C14" t="s">
        <v>53</v>
      </c>
      <c r="D14">
        <v>16</v>
      </c>
      <c r="E14" t="s">
        <v>54</v>
      </c>
      <c r="F14">
        <v>420</v>
      </c>
    </row>
    <row r="15" spans="1:6" x14ac:dyDescent="0.25">
      <c r="A15" t="s">
        <v>298</v>
      </c>
      <c r="B15" t="s">
        <v>356</v>
      </c>
      <c r="C15" t="s">
        <v>53</v>
      </c>
      <c r="D15">
        <v>16</v>
      </c>
      <c r="E15" t="s">
        <v>54</v>
      </c>
      <c r="F15">
        <v>438</v>
      </c>
    </row>
    <row r="16" spans="1:6" x14ac:dyDescent="0.25">
      <c r="A16" t="s">
        <v>304</v>
      </c>
      <c r="B16" t="s">
        <v>356</v>
      </c>
      <c r="C16" t="s">
        <v>53</v>
      </c>
      <c r="D16">
        <v>16</v>
      </c>
      <c r="E16" t="s">
        <v>54</v>
      </c>
      <c r="F16">
        <v>438</v>
      </c>
    </row>
    <row r="20" spans="1:6" x14ac:dyDescent="0.25">
      <c r="A20" t="s">
        <v>48</v>
      </c>
      <c r="B20" t="s">
        <v>49</v>
      </c>
      <c r="C20" t="s">
        <v>58</v>
      </c>
      <c r="D20" t="s">
        <v>50</v>
      </c>
      <c r="E20" t="s">
        <v>57</v>
      </c>
      <c r="F20" t="s">
        <v>51</v>
      </c>
    </row>
    <row r="21" spans="1:6" x14ac:dyDescent="0.25">
      <c r="A21" t="str">
        <f>A2</f>
        <v>app-20200826012337-0008</v>
      </c>
      <c r="B21" t="str">
        <f>B2</f>
        <v>pagerank</v>
      </c>
      <c r="C21" t="str">
        <f>C2</f>
        <v>none</v>
      </c>
      <c r="D21">
        <f>AVERAGE(D2:D4)</f>
        <v>8</v>
      </c>
      <c r="E21" s="1" t="str">
        <f>E2</f>
        <v>4g</v>
      </c>
      <c r="F21">
        <f>AVERAGE(F2:F4)</f>
        <v>760</v>
      </c>
    </row>
    <row r="22" spans="1:6" x14ac:dyDescent="0.25">
      <c r="B22" t="str">
        <f t="shared" ref="B22:C22" si="0">B3</f>
        <v>pagerank</v>
      </c>
      <c r="C22" t="str">
        <f t="shared" si="0"/>
        <v>none</v>
      </c>
      <c r="D22">
        <f>AVERAGE(D5:D7)</f>
        <v>10</v>
      </c>
      <c r="E22" s="1" t="str">
        <f t="shared" ref="E22:E25" si="1">E3</f>
        <v>4g</v>
      </c>
      <c r="F22">
        <f>AVERAGE(F5:F7)</f>
        <v>680</v>
      </c>
    </row>
    <row r="23" spans="1:6" x14ac:dyDescent="0.25">
      <c r="B23" t="str">
        <f t="shared" ref="B23:C23" si="2">B4</f>
        <v>pagerank</v>
      </c>
      <c r="C23" t="str">
        <f t="shared" si="2"/>
        <v>none</v>
      </c>
      <c r="D23">
        <f>AVERAGE(D8:D10)</f>
        <v>12</v>
      </c>
      <c r="E23" s="1" t="str">
        <f t="shared" si="1"/>
        <v>4g</v>
      </c>
      <c r="F23">
        <f>AVERAGE(F8:F10)</f>
        <v>594</v>
      </c>
    </row>
    <row r="24" spans="1:6" x14ac:dyDescent="0.25">
      <c r="B24" t="str">
        <f t="shared" ref="B24:C24" si="3">B5</f>
        <v>pagerank</v>
      </c>
      <c r="C24" t="str">
        <f t="shared" si="3"/>
        <v>none</v>
      </c>
      <c r="D24">
        <f>AVERAGE(D11:D13)</f>
        <v>14</v>
      </c>
      <c r="E24" s="1" t="str">
        <f t="shared" si="1"/>
        <v>4g</v>
      </c>
      <c r="F24">
        <f>AVERAGE(F11:F13)</f>
        <v>454</v>
      </c>
    </row>
    <row r="25" spans="1:6" x14ac:dyDescent="0.25">
      <c r="B25" t="str">
        <f t="shared" ref="B25:C25" si="4">B6</f>
        <v>pagerank</v>
      </c>
      <c r="C25" t="str">
        <f t="shared" si="4"/>
        <v>none</v>
      </c>
      <c r="D25">
        <f>AVERAGE(D14:D16)</f>
        <v>16</v>
      </c>
      <c r="E25" s="1" t="str">
        <f t="shared" si="1"/>
        <v>4g</v>
      </c>
      <c r="F25">
        <f>AVERAGE(F14:F16)</f>
        <v>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sqref="A1:F1"/>
    </sheetView>
  </sheetViews>
  <sheetFormatPr defaultRowHeight="15" x14ac:dyDescent="0.25"/>
  <cols>
    <col min="1" max="1" width="25.5703125" customWidth="1"/>
    <col min="5" max="5" width="19.28515625" customWidth="1"/>
  </cols>
  <sheetData>
    <row r="1" spans="1:6" x14ac:dyDescent="0.25">
      <c r="A1" t="s">
        <v>48</v>
      </c>
      <c r="B1" t="s">
        <v>49</v>
      </c>
      <c r="C1" t="s">
        <v>58</v>
      </c>
      <c r="D1" t="s">
        <v>50</v>
      </c>
      <c r="E1" t="s">
        <v>57</v>
      </c>
      <c r="F1" t="s">
        <v>51</v>
      </c>
    </row>
    <row r="2" spans="1:6" x14ac:dyDescent="0.25">
      <c r="A2" t="s">
        <v>47</v>
      </c>
      <c r="B2" t="s">
        <v>52</v>
      </c>
      <c r="C2" t="s">
        <v>56</v>
      </c>
      <c r="D2">
        <v>16</v>
      </c>
      <c r="E2" s="1" t="s">
        <v>54</v>
      </c>
      <c r="F2">
        <v>522</v>
      </c>
    </row>
    <row r="3" spans="1:6" x14ac:dyDescent="0.25">
      <c r="A3" t="s">
        <v>46</v>
      </c>
      <c r="B3" t="s">
        <v>52</v>
      </c>
      <c r="C3" t="s">
        <v>55</v>
      </c>
      <c r="D3">
        <v>16</v>
      </c>
      <c r="E3" s="1" t="s">
        <v>54</v>
      </c>
      <c r="F3">
        <v>468</v>
      </c>
    </row>
    <row r="4" spans="1:6" x14ac:dyDescent="0.25">
      <c r="A4" t="s">
        <v>45</v>
      </c>
      <c r="B4" t="s">
        <v>52</v>
      </c>
      <c r="C4" t="s">
        <v>53</v>
      </c>
      <c r="D4">
        <v>16</v>
      </c>
      <c r="E4" s="1" t="s">
        <v>54</v>
      </c>
      <c r="F4">
        <v>600</v>
      </c>
    </row>
    <row r="5" spans="1:6" x14ac:dyDescent="0.25">
      <c r="A5" t="s">
        <v>44</v>
      </c>
      <c r="B5" t="s">
        <v>52</v>
      </c>
      <c r="C5" t="s">
        <v>56</v>
      </c>
      <c r="D5">
        <v>16</v>
      </c>
      <c r="E5" s="1" t="s">
        <v>54</v>
      </c>
      <c r="F5">
        <v>534</v>
      </c>
    </row>
    <row r="6" spans="1:6" x14ac:dyDescent="0.25">
      <c r="A6" t="s">
        <v>43</v>
      </c>
      <c r="B6" t="s">
        <v>52</v>
      </c>
      <c r="C6" t="s">
        <v>55</v>
      </c>
      <c r="D6">
        <v>16</v>
      </c>
      <c r="E6" s="1" t="s">
        <v>54</v>
      </c>
      <c r="F6">
        <v>528</v>
      </c>
    </row>
    <row r="7" spans="1:6" x14ac:dyDescent="0.25">
      <c r="A7" t="s">
        <v>42</v>
      </c>
      <c r="B7" t="s">
        <v>52</v>
      </c>
      <c r="C7" t="s">
        <v>53</v>
      </c>
      <c r="D7">
        <v>16</v>
      </c>
      <c r="E7" s="1" t="s">
        <v>54</v>
      </c>
      <c r="F7">
        <v>540</v>
      </c>
    </row>
    <row r="8" spans="1:6" x14ac:dyDescent="0.25">
      <c r="A8" t="s">
        <v>41</v>
      </c>
      <c r="B8" t="s">
        <v>52</v>
      </c>
      <c r="C8" t="s">
        <v>56</v>
      </c>
      <c r="D8">
        <v>16</v>
      </c>
      <c r="E8" s="1" t="s">
        <v>54</v>
      </c>
      <c r="F8">
        <v>540</v>
      </c>
    </row>
    <row r="9" spans="1:6" x14ac:dyDescent="0.25">
      <c r="A9" t="s">
        <v>40</v>
      </c>
      <c r="B9" t="s">
        <v>52</v>
      </c>
      <c r="C9" t="s">
        <v>55</v>
      </c>
      <c r="D9">
        <v>16</v>
      </c>
      <c r="E9" s="1" t="s">
        <v>54</v>
      </c>
      <c r="F9">
        <v>522</v>
      </c>
    </row>
    <row r="10" spans="1:6" x14ac:dyDescent="0.25">
      <c r="A10" t="s">
        <v>39</v>
      </c>
      <c r="B10" t="s">
        <v>52</v>
      </c>
      <c r="C10" t="s">
        <v>53</v>
      </c>
      <c r="D10">
        <v>16</v>
      </c>
      <c r="E10" s="1" t="s">
        <v>54</v>
      </c>
      <c r="F10">
        <v>552</v>
      </c>
    </row>
    <row r="11" spans="1:6" x14ac:dyDescent="0.25">
      <c r="A11" t="s">
        <v>38</v>
      </c>
      <c r="B11" t="s">
        <v>52</v>
      </c>
      <c r="C11" t="s">
        <v>56</v>
      </c>
      <c r="D11">
        <v>18</v>
      </c>
      <c r="E11" s="1" t="s">
        <v>54</v>
      </c>
      <c r="F11">
        <v>480</v>
      </c>
    </row>
    <row r="12" spans="1:6" x14ac:dyDescent="0.25">
      <c r="A12" t="s">
        <v>37</v>
      </c>
      <c r="B12" t="s">
        <v>52</v>
      </c>
      <c r="C12" t="s">
        <v>55</v>
      </c>
      <c r="D12">
        <v>18</v>
      </c>
      <c r="E12" s="1" t="s">
        <v>54</v>
      </c>
      <c r="F12">
        <v>444</v>
      </c>
    </row>
    <row r="13" spans="1:6" x14ac:dyDescent="0.25">
      <c r="A13" t="s">
        <v>36</v>
      </c>
      <c r="B13" t="s">
        <v>52</v>
      </c>
      <c r="C13" t="s">
        <v>53</v>
      </c>
      <c r="D13">
        <v>18</v>
      </c>
      <c r="E13" s="1" t="s">
        <v>54</v>
      </c>
      <c r="F13">
        <v>558</v>
      </c>
    </row>
    <row r="14" spans="1:6" x14ac:dyDescent="0.25">
      <c r="A14" t="s">
        <v>35</v>
      </c>
      <c r="B14" t="s">
        <v>52</v>
      </c>
      <c r="C14" t="s">
        <v>56</v>
      </c>
      <c r="D14">
        <v>18</v>
      </c>
      <c r="E14" s="1" t="s">
        <v>54</v>
      </c>
      <c r="F14">
        <v>474</v>
      </c>
    </row>
    <row r="15" spans="1:6" x14ac:dyDescent="0.25">
      <c r="A15" t="s">
        <v>34</v>
      </c>
      <c r="B15" t="s">
        <v>52</v>
      </c>
      <c r="C15" t="s">
        <v>55</v>
      </c>
      <c r="D15">
        <v>18</v>
      </c>
      <c r="E15" s="1" t="s">
        <v>54</v>
      </c>
      <c r="F15">
        <v>491.99999999999994</v>
      </c>
    </row>
    <row r="16" spans="1:6" x14ac:dyDescent="0.25">
      <c r="A16" t="s">
        <v>33</v>
      </c>
      <c r="B16" t="s">
        <v>52</v>
      </c>
      <c r="C16" t="s">
        <v>53</v>
      </c>
      <c r="D16">
        <v>18</v>
      </c>
      <c r="E16" s="1" t="s">
        <v>54</v>
      </c>
      <c r="F16">
        <v>540</v>
      </c>
    </row>
    <row r="17" spans="1:6" x14ac:dyDescent="0.25">
      <c r="A17" t="s">
        <v>32</v>
      </c>
      <c r="B17" t="s">
        <v>52</v>
      </c>
      <c r="C17" t="s">
        <v>56</v>
      </c>
      <c r="D17">
        <v>18</v>
      </c>
      <c r="E17" s="1" t="s">
        <v>54</v>
      </c>
      <c r="F17">
        <v>516</v>
      </c>
    </row>
    <row r="18" spans="1:6" x14ac:dyDescent="0.25">
      <c r="A18" t="s">
        <v>31</v>
      </c>
      <c r="B18" t="s">
        <v>52</v>
      </c>
      <c r="C18" t="s">
        <v>55</v>
      </c>
      <c r="D18">
        <v>18</v>
      </c>
      <c r="E18" s="1" t="s">
        <v>54</v>
      </c>
      <c r="F18">
        <v>498.00000000000006</v>
      </c>
    </row>
    <row r="19" spans="1:6" x14ac:dyDescent="0.25">
      <c r="A19" t="s">
        <v>30</v>
      </c>
      <c r="B19" t="s">
        <v>52</v>
      </c>
      <c r="C19" t="s">
        <v>53</v>
      </c>
      <c r="D19">
        <v>18</v>
      </c>
      <c r="E19" s="1" t="s">
        <v>54</v>
      </c>
      <c r="F19">
        <v>540</v>
      </c>
    </row>
    <row r="20" spans="1:6" x14ac:dyDescent="0.25">
      <c r="A20" t="s">
        <v>29</v>
      </c>
      <c r="B20" t="s">
        <v>52</v>
      </c>
      <c r="C20" t="s">
        <v>56</v>
      </c>
      <c r="D20">
        <v>20</v>
      </c>
      <c r="E20" s="1" t="s">
        <v>54</v>
      </c>
      <c r="F20">
        <v>486</v>
      </c>
    </row>
    <row r="21" spans="1:6" x14ac:dyDescent="0.25">
      <c r="A21" t="s">
        <v>28</v>
      </c>
      <c r="B21" t="s">
        <v>52</v>
      </c>
      <c r="C21" t="s">
        <v>55</v>
      </c>
      <c r="D21">
        <v>20</v>
      </c>
      <c r="E21" s="1" t="s">
        <v>54</v>
      </c>
      <c r="F21">
        <v>468</v>
      </c>
    </row>
    <row r="22" spans="1:6" x14ac:dyDescent="0.25">
      <c r="A22" t="s">
        <v>27</v>
      </c>
      <c r="B22" t="s">
        <v>52</v>
      </c>
      <c r="C22" t="s">
        <v>53</v>
      </c>
      <c r="D22">
        <v>20</v>
      </c>
      <c r="E22" s="1" t="s">
        <v>54</v>
      </c>
      <c r="F22">
        <v>516</v>
      </c>
    </row>
    <row r="23" spans="1:6" x14ac:dyDescent="0.25">
      <c r="A23" t="s">
        <v>26</v>
      </c>
      <c r="B23" t="s">
        <v>52</v>
      </c>
      <c r="C23" t="s">
        <v>56</v>
      </c>
      <c r="D23">
        <v>20</v>
      </c>
      <c r="E23" s="1" t="s">
        <v>54</v>
      </c>
      <c r="F23">
        <v>444</v>
      </c>
    </row>
    <row r="24" spans="1:6" x14ac:dyDescent="0.25">
      <c r="A24" t="s">
        <v>25</v>
      </c>
      <c r="B24" t="s">
        <v>52</v>
      </c>
      <c r="C24" t="s">
        <v>55</v>
      </c>
      <c r="D24">
        <v>20</v>
      </c>
      <c r="E24" s="1" t="s">
        <v>54</v>
      </c>
      <c r="F24">
        <v>444</v>
      </c>
    </row>
    <row r="25" spans="1:6" x14ac:dyDescent="0.25">
      <c r="A25" t="s">
        <v>24</v>
      </c>
      <c r="B25" t="s">
        <v>52</v>
      </c>
      <c r="C25" t="s">
        <v>53</v>
      </c>
      <c r="D25">
        <v>20</v>
      </c>
      <c r="E25" s="1" t="s">
        <v>54</v>
      </c>
      <c r="F25">
        <v>498.00000000000006</v>
      </c>
    </row>
    <row r="26" spans="1:6" x14ac:dyDescent="0.25">
      <c r="A26" t="s">
        <v>23</v>
      </c>
      <c r="B26" t="s">
        <v>52</v>
      </c>
      <c r="C26" t="s">
        <v>56</v>
      </c>
      <c r="D26">
        <v>20</v>
      </c>
      <c r="E26" s="1" t="s">
        <v>54</v>
      </c>
      <c r="F26">
        <v>474</v>
      </c>
    </row>
    <row r="27" spans="1:6" x14ac:dyDescent="0.25">
      <c r="A27" t="s">
        <v>22</v>
      </c>
      <c r="B27" t="s">
        <v>52</v>
      </c>
      <c r="C27" t="s">
        <v>55</v>
      </c>
      <c r="D27">
        <v>20</v>
      </c>
      <c r="E27" s="1" t="s">
        <v>54</v>
      </c>
      <c r="F27">
        <v>498.00000000000006</v>
      </c>
    </row>
    <row r="28" spans="1:6" x14ac:dyDescent="0.25">
      <c r="A28" t="s">
        <v>21</v>
      </c>
      <c r="B28" t="s">
        <v>52</v>
      </c>
      <c r="C28" t="s">
        <v>53</v>
      </c>
      <c r="D28">
        <v>20</v>
      </c>
      <c r="E28" s="1" t="s">
        <v>54</v>
      </c>
      <c r="F28">
        <v>522</v>
      </c>
    </row>
    <row r="29" spans="1:6" x14ac:dyDescent="0.25">
      <c r="A29" t="s">
        <v>20</v>
      </c>
      <c r="B29" t="s">
        <v>52</v>
      </c>
      <c r="C29" t="s">
        <v>56</v>
      </c>
      <c r="D29">
        <v>22</v>
      </c>
      <c r="E29" s="1" t="s">
        <v>54</v>
      </c>
      <c r="F29">
        <v>444</v>
      </c>
    </row>
    <row r="30" spans="1:6" x14ac:dyDescent="0.25">
      <c r="A30" t="s">
        <v>19</v>
      </c>
      <c r="B30" t="s">
        <v>52</v>
      </c>
      <c r="C30" t="s">
        <v>55</v>
      </c>
      <c r="D30">
        <v>22</v>
      </c>
      <c r="E30" s="1" t="s">
        <v>54</v>
      </c>
      <c r="F30">
        <v>408</v>
      </c>
    </row>
    <row r="31" spans="1:6" x14ac:dyDescent="0.25">
      <c r="A31" t="s">
        <v>18</v>
      </c>
      <c r="B31" t="s">
        <v>52</v>
      </c>
      <c r="C31" t="s">
        <v>53</v>
      </c>
      <c r="D31">
        <v>22</v>
      </c>
      <c r="E31" s="1" t="s">
        <v>54</v>
      </c>
      <c r="F31">
        <v>480</v>
      </c>
    </row>
    <row r="32" spans="1:6" x14ac:dyDescent="0.25">
      <c r="A32" t="s">
        <v>17</v>
      </c>
      <c r="B32" t="s">
        <v>52</v>
      </c>
      <c r="C32" t="s">
        <v>56</v>
      </c>
      <c r="D32">
        <v>22</v>
      </c>
      <c r="E32" s="1" t="s">
        <v>54</v>
      </c>
      <c r="F32">
        <v>408</v>
      </c>
    </row>
    <row r="33" spans="1:6" x14ac:dyDescent="0.25">
      <c r="A33" t="s">
        <v>16</v>
      </c>
      <c r="B33" t="s">
        <v>52</v>
      </c>
      <c r="C33" t="s">
        <v>55</v>
      </c>
      <c r="D33">
        <v>22</v>
      </c>
      <c r="E33" s="1" t="s">
        <v>54</v>
      </c>
      <c r="F33">
        <v>426</v>
      </c>
    </row>
    <row r="34" spans="1:6" x14ac:dyDescent="0.25">
      <c r="A34" t="s">
        <v>15</v>
      </c>
      <c r="B34" t="s">
        <v>52</v>
      </c>
      <c r="C34" t="s">
        <v>53</v>
      </c>
      <c r="D34">
        <v>22</v>
      </c>
      <c r="E34" s="1" t="s">
        <v>54</v>
      </c>
      <c r="F34">
        <v>504</v>
      </c>
    </row>
    <row r="35" spans="1:6" x14ac:dyDescent="0.25">
      <c r="A35" t="s">
        <v>14</v>
      </c>
      <c r="B35" t="s">
        <v>52</v>
      </c>
      <c r="C35" t="s">
        <v>56</v>
      </c>
      <c r="D35">
        <v>22</v>
      </c>
      <c r="E35" s="1" t="s">
        <v>54</v>
      </c>
      <c r="F35">
        <v>444</v>
      </c>
    </row>
    <row r="36" spans="1:6" x14ac:dyDescent="0.25">
      <c r="A36" t="s">
        <v>13</v>
      </c>
      <c r="B36" t="s">
        <v>52</v>
      </c>
      <c r="C36" t="s">
        <v>55</v>
      </c>
      <c r="D36">
        <v>22</v>
      </c>
      <c r="E36" s="1" t="s">
        <v>54</v>
      </c>
      <c r="F36">
        <v>414</v>
      </c>
    </row>
    <row r="37" spans="1:6" x14ac:dyDescent="0.25">
      <c r="A37" t="s">
        <v>12</v>
      </c>
      <c r="B37" t="s">
        <v>52</v>
      </c>
      <c r="C37" t="s">
        <v>53</v>
      </c>
      <c r="D37">
        <v>22</v>
      </c>
      <c r="E37" s="1" t="s">
        <v>54</v>
      </c>
      <c r="F37">
        <v>504</v>
      </c>
    </row>
    <row r="38" spans="1:6" x14ac:dyDescent="0.25">
      <c r="A38" t="s">
        <v>11</v>
      </c>
      <c r="B38" t="s">
        <v>52</v>
      </c>
      <c r="C38" t="s">
        <v>56</v>
      </c>
      <c r="D38">
        <v>24</v>
      </c>
      <c r="E38" s="1" t="s">
        <v>54</v>
      </c>
      <c r="F38">
        <v>414</v>
      </c>
    </row>
    <row r="39" spans="1:6" x14ac:dyDescent="0.25">
      <c r="A39" t="s">
        <v>10</v>
      </c>
      <c r="B39" t="s">
        <v>52</v>
      </c>
      <c r="C39" t="s">
        <v>55</v>
      </c>
      <c r="D39">
        <v>24</v>
      </c>
      <c r="E39" s="1" t="s">
        <v>54</v>
      </c>
      <c r="F39">
        <v>384</v>
      </c>
    </row>
    <row r="40" spans="1:6" x14ac:dyDescent="0.25">
      <c r="A40" t="s">
        <v>9</v>
      </c>
      <c r="B40" t="s">
        <v>52</v>
      </c>
      <c r="C40" t="s">
        <v>53</v>
      </c>
      <c r="D40">
        <v>24</v>
      </c>
      <c r="E40" s="1" t="s">
        <v>54</v>
      </c>
      <c r="F40">
        <v>456</v>
      </c>
    </row>
    <row r="41" spans="1:6" x14ac:dyDescent="0.25">
      <c r="A41" t="s">
        <v>8</v>
      </c>
      <c r="B41" t="s">
        <v>52</v>
      </c>
      <c r="C41" t="s">
        <v>56</v>
      </c>
      <c r="D41">
        <v>24</v>
      </c>
      <c r="E41" s="1" t="s">
        <v>54</v>
      </c>
      <c r="F41">
        <v>402</v>
      </c>
    </row>
    <row r="42" spans="1:6" x14ac:dyDescent="0.25">
      <c r="A42" t="s">
        <v>7</v>
      </c>
      <c r="B42" t="s">
        <v>52</v>
      </c>
      <c r="C42" t="s">
        <v>55</v>
      </c>
      <c r="D42">
        <v>24</v>
      </c>
      <c r="E42" s="1" t="s">
        <v>54</v>
      </c>
      <c r="F42">
        <v>384</v>
      </c>
    </row>
    <row r="43" spans="1:6" x14ac:dyDescent="0.25">
      <c r="A43" t="s">
        <v>6</v>
      </c>
      <c r="B43" t="s">
        <v>52</v>
      </c>
      <c r="C43" t="s">
        <v>53</v>
      </c>
      <c r="D43">
        <v>24</v>
      </c>
      <c r="E43" s="1" t="s">
        <v>54</v>
      </c>
      <c r="F43">
        <v>432</v>
      </c>
    </row>
    <row r="44" spans="1:6" x14ac:dyDescent="0.25">
      <c r="A44" t="s">
        <v>5</v>
      </c>
      <c r="B44" t="s">
        <v>52</v>
      </c>
      <c r="C44" t="s">
        <v>56</v>
      </c>
      <c r="D44">
        <v>24</v>
      </c>
      <c r="E44" s="1" t="s">
        <v>54</v>
      </c>
      <c r="F44">
        <v>408</v>
      </c>
    </row>
    <row r="45" spans="1:6" x14ac:dyDescent="0.25">
      <c r="A45" t="s">
        <v>4</v>
      </c>
      <c r="B45" t="s">
        <v>52</v>
      </c>
      <c r="C45" t="s">
        <v>55</v>
      </c>
      <c r="D45">
        <v>24</v>
      </c>
      <c r="E45" s="1" t="s">
        <v>54</v>
      </c>
      <c r="F45">
        <v>396</v>
      </c>
    </row>
    <row r="46" spans="1:6" x14ac:dyDescent="0.25">
      <c r="A46" t="s">
        <v>3</v>
      </c>
      <c r="B46" t="s">
        <v>52</v>
      </c>
      <c r="C46" t="s">
        <v>53</v>
      </c>
      <c r="D46">
        <v>24</v>
      </c>
      <c r="E46" s="1" t="s">
        <v>54</v>
      </c>
      <c r="F46">
        <v>456</v>
      </c>
    </row>
  </sheetData>
  <autoFilter ref="A1:F46"/>
  <sortState ref="A2:F46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I33" sqref="I33"/>
    </sheetView>
  </sheetViews>
  <sheetFormatPr defaultRowHeight="15" x14ac:dyDescent="0.25"/>
  <cols>
    <col min="7" max="7" width="11.5703125" customWidth="1"/>
  </cols>
  <sheetData>
    <row r="1" spans="1:4" x14ac:dyDescent="0.25">
      <c r="A1" t="s">
        <v>49</v>
      </c>
      <c r="B1" t="s">
        <v>50</v>
      </c>
      <c r="C1" t="s">
        <v>58</v>
      </c>
      <c r="D1" t="s">
        <v>51</v>
      </c>
    </row>
    <row r="2" spans="1:4" x14ac:dyDescent="0.25">
      <c r="A2" t="s">
        <v>52</v>
      </c>
      <c r="B2">
        <v>16</v>
      </c>
      <c r="C2" t="s">
        <v>56</v>
      </c>
      <c r="D2">
        <v>532</v>
      </c>
    </row>
    <row r="3" spans="1:4" x14ac:dyDescent="0.25">
      <c r="A3" t="s">
        <v>52</v>
      </c>
      <c r="B3">
        <v>16</v>
      </c>
      <c r="C3" t="s">
        <v>53</v>
      </c>
      <c r="D3">
        <v>564</v>
      </c>
    </row>
    <row r="4" spans="1:4" x14ac:dyDescent="0.25">
      <c r="A4" t="s">
        <v>52</v>
      </c>
      <c r="B4">
        <v>16</v>
      </c>
      <c r="C4" t="s">
        <v>55</v>
      </c>
      <c r="D4">
        <v>506</v>
      </c>
    </row>
    <row r="5" spans="1:4" x14ac:dyDescent="0.25">
      <c r="A5" t="s">
        <v>52</v>
      </c>
      <c r="B5">
        <v>18</v>
      </c>
      <c r="C5" t="s">
        <v>56</v>
      </c>
      <c r="D5">
        <v>490</v>
      </c>
    </row>
    <row r="6" spans="1:4" x14ac:dyDescent="0.25">
      <c r="A6" t="s">
        <v>52</v>
      </c>
      <c r="B6">
        <v>18</v>
      </c>
      <c r="C6" t="s">
        <v>53</v>
      </c>
      <c r="D6">
        <v>546</v>
      </c>
    </row>
    <row r="7" spans="1:4" x14ac:dyDescent="0.25">
      <c r="A7" t="s">
        <v>52</v>
      </c>
      <c r="B7">
        <v>18</v>
      </c>
      <c r="C7" t="s">
        <v>55</v>
      </c>
      <c r="D7">
        <v>478</v>
      </c>
    </row>
    <row r="8" spans="1:4" x14ac:dyDescent="0.25">
      <c r="A8" t="s">
        <v>52</v>
      </c>
      <c r="B8">
        <v>20</v>
      </c>
      <c r="C8" t="s">
        <v>56</v>
      </c>
      <c r="D8">
        <v>468</v>
      </c>
    </row>
    <row r="9" spans="1:4" x14ac:dyDescent="0.25">
      <c r="A9" t="s">
        <v>52</v>
      </c>
      <c r="B9">
        <v>20</v>
      </c>
      <c r="C9" t="s">
        <v>53</v>
      </c>
      <c r="D9">
        <v>512</v>
      </c>
    </row>
    <row r="10" spans="1:4" x14ac:dyDescent="0.25">
      <c r="A10" t="s">
        <v>52</v>
      </c>
      <c r="B10">
        <v>20</v>
      </c>
      <c r="C10" t="s">
        <v>55</v>
      </c>
      <c r="D10">
        <v>470</v>
      </c>
    </row>
    <row r="11" spans="1:4" x14ac:dyDescent="0.25">
      <c r="A11" t="s">
        <v>52</v>
      </c>
      <c r="B11">
        <v>22</v>
      </c>
      <c r="C11" t="s">
        <v>56</v>
      </c>
      <c r="D11">
        <v>432</v>
      </c>
    </row>
    <row r="12" spans="1:4" x14ac:dyDescent="0.25">
      <c r="A12" t="s">
        <v>52</v>
      </c>
      <c r="B12">
        <v>22</v>
      </c>
      <c r="C12" t="s">
        <v>53</v>
      </c>
      <c r="D12">
        <v>496</v>
      </c>
    </row>
    <row r="13" spans="1:4" x14ac:dyDescent="0.25">
      <c r="A13" t="s">
        <v>52</v>
      </c>
      <c r="B13">
        <v>22</v>
      </c>
      <c r="C13" t="s">
        <v>55</v>
      </c>
      <c r="D13">
        <v>416</v>
      </c>
    </row>
    <row r="14" spans="1:4" x14ac:dyDescent="0.25">
      <c r="A14" t="s">
        <v>52</v>
      </c>
      <c r="B14">
        <v>24</v>
      </c>
      <c r="C14" t="s">
        <v>56</v>
      </c>
      <c r="D14">
        <v>408</v>
      </c>
    </row>
    <row r="15" spans="1:4" x14ac:dyDescent="0.25">
      <c r="A15" t="s">
        <v>52</v>
      </c>
      <c r="B15">
        <v>24</v>
      </c>
      <c r="C15" t="s">
        <v>53</v>
      </c>
      <c r="D15">
        <v>448</v>
      </c>
    </row>
    <row r="16" spans="1:4" x14ac:dyDescent="0.25">
      <c r="A16" t="s">
        <v>52</v>
      </c>
      <c r="B16">
        <v>24</v>
      </c>
      <c r="C16" t="s">
        <v>55</v>
      </c>
      <c r="D16">
        <v>388</v>
      </c>
    </row>
    <row r="22" spans="1:7" x14ac:dyDescent="0.25">
      <c r="B22" t="s">
        <v>0</v>
      </c>
      <c r="C22" t="s">
        <v>1</v>
      </c>
      <c r="D22" t="s">
        <v>2</v>
      </c>
      <c r="F22" t="s">
        <v>59</v>
      </c>
      <c r="G22" t="s">
        <v>60</v>
      </c>
    </row>
    <row r="23" spans="1:7" x14ac:dyDescent="0.25">
      <c r="A23">
        <v>8</v>
      </c>
      <c r="B23">
        <v>532</v>
      </c>
      <c r="C23">
        <v>506</v>
      </c>
      <c r="D23">
        <v>564</v>
      </c>
      <c r="F23" s="2">
        <f>(B23-C23)/B23</f>
        <v>4.8872180451127817E-2</v>
      </c>
      <c r="G23" s="2">
        <f>(D23-C23)/D23</f>
        <v>0.10283687943262411</v>
      </c>
    </row>
    <row r="24" spans="1:7" x14ac:dyDescent="0.25">
      <c r="A24">
        <v>9</v>
      </c>
      <c r="B24">
        <v>490</v>
      </c>
      <c r="C24">
        <v>478</v>
      </c>
      <c r="D24">
        <v>546</v>
      </c>
      <c r="F24" s="2">
        <f t="shared" ref="F24:F27" si="0">(B24-C24)/B24</f>
        <v>2.4489795918367346E-2</v>
      </c>
      <c r="G24" s="2">
        <f t="shared" ref="G24:G27" si="1">(D24-C24)/D24</f>
        <v>0.12454212454212454</v>
      </c>
    </row>
    <row r="25" spans="1:7" x14ac:dyDescent="0.25">
      <c r="A25">
        <v>10</v>
      </c>
      <c r="B25">
        <v>468</v>
      </c>
      <c r="C25">
        <v>470</v>
      </c>
      <c r="D25">
        <v>512</v>
      </c>
      <c r="F25" s="2">
        <f t="shared" si="0"/>
        <v>-4.2735042735042739E-3</v>
      </c>
      <c r="G25" s="2">
        <f t="shared" si="1"/>
        <v>8.203125E-2</v>
      </c>
    </row>
    <row r="26" spans="1:7" x14ac:dyDescent="0.25">
      <c r="A26" s="3">
        <v>11</v>
      </c>
      <c r="B26" s="3">
        <v>432</v>
      </c>
      <c r="C26" s="3">
        <v>416</v>
      </c>
      <c r="D26" s="3">
        <v>496</v>
      </c>
      <c r="E26" s="3"/>
      <c r="F26" s="4">
        <f t="shared" si="0"/>
        <v>3.7037037037037035E-2</v>
      </c>
      <c r="G26" s="4">
        <f t="shared" si="1"/>
        <v>0.16129032258064516</v>
      </c>
    </row>
    <row r="27" spans="1:7" x14ac:dyDescent="0.25">
      <c r="A27">
        <v>12</v>
      </c>
      <c r="B27">
        <v>408</v>
      </c>
      <c r="C27">
        <v>388</v>
      </c>
      <c r="D27">
        <v>448</v>
      </c>
      <c r="F27" s="2">
        <f t="shared" si="0"/>
        <v>4.9019607843137254E-2</v>
      </c>
      <c r="G27" s="2">
        <f t="shared" si="1"/>
        <v>0.13392857142857142</v>
      </c>
    </row>
    <row r="29" spans="1:7" x14ac:dyDescent="0.25">
      <c r="A29">
        <v>11</v>
      </c>
      <c r="B29">
        <v>7.5</v>
      </c>
      <c r="C29">
        <v>7.1</v>
      </c>
      <c r="D29">
        <v>8.4</v>
      </c>
    </row>
    <row r="30" spans="1:7" x14ac:dyDescent="0.25">
      <c r="B30">
        <f>B29*60</f>
        <v>450</v>
      </c>
      <c r="C30">
        <f t="shared" ref="C30:D30" si="2">C29*60</f>
        <v>426</v>
      </c>
      <c r="D30">
        <f t="shared" si="2"/>
        <v>504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6"/>
  <sheetViews>
    <sheetView workbookViewId="0">
      <selection sqref="A1:F1"/>
    </sheetView>
  </sheetViews>
  <sheetFormatPr defaultRowHeight="15" x14ac:dyDescent="0.25"/>
  <cols>
    <col min="2" max="2" width="14.140625" customWidth="1"/>
  </cols>
  <sheetData>
    <row r="1" spans="1:6" x14ac:dyDescent="0.25">
      <c r="A1" t="s">
        <v>48</v>
      </c>
      <c r="B1" t="s">
        <v>49</v>
      </c>
      <c r="C1" t="s">
        <v>58</v>
      </c>
      <c r="D1" t="s">
        <v>50</v>
      </c>
      <c r="E1" t="s">
        <v>57</v>
      </c>
      <c r="F1" t="s">
        <v>51</v>
      </c>
    </row>
    <row r="2" spans="1:6" hidden="1" x14ac:dyDescent="0.25">
      <c r="A2" t="s">
        <v>97</v>
      </c>
      <c r="B2" t="s">
        <v>106</v>
      </c>
      <c r="C2" t="s">
        <v>53</v>
      </c>
      <c r="D2">
        <v>10</v>
      </c>
      <c r="E2" s="1" t="s">
        <v>54</v>
      </c>
      <c r="F2">
        <v>126</v>
      </c>
    </row>
    <row r="3" spans="1:6" x14ac:dyDescent="0.25">
      <c r="A3" t="s">
        <v>62</v>
      </c>
      <c r="B3" t="s">
        <v>106</v>
      </c>
      <c r="C3" t="s">
        <v>55</v>
      </c>
      <c r="D3">
        <v>18</v>
      </c>
      <c r="E3" s="1" t="s">
        <v>54</v>
      </c>
      <c r="F3">
        <v>96</v>
      </c>
    </row>
    <row r="4" spans="1:6" hidden="1" x14ac:dyDescent="0.25">
      <c r="A4" t="s">
        <v>99</v>
      </c>
      <c r="B4" t="s">
        <v>106</v>
      </c>
      <c r="C4" t="s">
        <v>56</v>
      </c>
      <c r="D4">
        <v>10</v>
      </c>
      <c r="E4" s="1" t="s">
        <v>54</v>
      </c>
      <c r="F4">
        <v>120</v>
      </c>
    </row>
    <row r="5" spans="1:6" hidden="1" x14ac:dyDescent="0.25">
      <c r="A5" t="s">
        <v>100</v>
      </c>
      <c r="B5" t="s">
        <v>106</v>
      </c>
      <c r="C5" t="s">
        <v>53</v>
      </c>
      <c r="D5">
        <v>10</v>
      </c>
      <c r="E5" s="1" t="s">
        <v>54</v>
      </c>
      <c r="F5">
        <v>132</v>
      </c>
    </row>
    <row r="6" spans="1:6" x14ac:dyDescent="0.25">
      <c r="A6" t="s">
        <v>65</v>
      </c>
      <c r="B6" t="s">
        <v>106</v>
      </c>
      <c r="C6" t="s">
        <v>55</v>
      </c>
      <c r="D6">
        <v>18</v>
      </c>
      <c r="E6" s="1" t="s">
        <v>54</v>
      </c>
      <c r="F6">
        <v>96</v>
      </c>
    </row>
    <row r="7" spans="1:6" hidden="1" x14ac:dyDescent="0.25">
      <c r="A7" t="s">
        <v>102</v>
      </c>
      <c r="B7" t="s">
        <v>106</v>
      </c>
      <c r="C7" t="s">
        <v>56</v>
      </c>
      <c r="D7">
        <v>10</v>
      </c>
      <c r="E7" s="1" t="s">
        <v>54</v>
      </c>
      <c r="F7">
        <v>126</v>
      </c>
    </row>
    <row r="8" spans="1:6" hidden="1" x14ac:dyDescent="0.25">
      <c r="A8" t="s">
        <v>103</v>
      </c>
      <c r="B8" t="s">
        <v>106</v>
      </c>
      <c r="C8" t="s">
        <v>53</v>
      </c>
      <c r="D8">
        <v>10</v>
      </c>
      <c r="E8" s="1" t="s">
        <v>54</v>
      </c>
      <c r="F8">
        <v>132</v>
      </c>
    </row>
    <row r="9" spans="1:6" x14ac:dyDescent="0.25">
      <c r="A9" t="s">
        <v>68</v>
      </c>
      <c r="B9" t="s">
        <v>106</v>
      </c>
      <c r="C9" t="s">
        <v>55</v>
      </c>
      <c r="D9">
        <v>18</v>
      </c>
      <c r="E9" s="1" t="s">
        <v>54</v>
      </c>
      <c r="F9">
        <v>96</v>
      </c>
    </row>
    <row r="10" spans="1:6" hidden="1" x14ac:dyDescent="0.25">
      <c r="A10" t="s">
        <v>105</v>
      </c>
      <c r="B10" t="s">
        <v>106</v>
      </c>
      <c r="C10" t="s">
        <v>56</v>
      </c>
      <c r="D10">
        <v>10</v>
      </c>
      <c r="E10" s="1" t="s">
        <v>54</v>
      </c>
      <c r="F10">
        <v>120</v>
      </c>
    </row>
    <row r="11" spans="1:6" hidden="1" x14ac:dyDescent="0.25">
      <c r="A11" t="s">
        <v>88</v>
      </c>
      <c r="B11" t="s">
        <v>106</v>
      </c>
      <c r="C11" t="s">
        <v>53</v>
      </c>
      <c r="D11">
        <v>12</v>
      </c>
      <c r="E11" s="1" t="s">
        <v>54</v>
      </c>
      <c r="F11">
        <v>114</v>
      </c>
    </row>
    <row r="12" spans="1:6" x14ac:dyDescent="0.25">
      <c r="A12" t="s">
        <v>71</v>
      </c>
      <c r="B12" t="s">
        <v>106</v>
      </c>
      <c r="C12" t="s">
        <v>55</v>
      </c>
      <c r="D12">
        <v>16</v>
      </c>
      <c r="E12" s="1" t="s">
        <v>54</v>
      </c>
      <c r="F12">
        <v>120</v>
      </c>
    </row>
    <row r="13" spans="1:6" hidden="1" x14ac:dyDescent="0.25">
      <c r="A13" t="s">
        <v>90</v>
      </c>
      <c r="B13" t="s">
        <v>106</v>
      </c>
      <c r="C13" t="s">
        <v>56</v>
      </c>
      <c r="D13">
        <v>12</v>
      </c>
      <c r="E13" s="1" t="s">
        <v>54</v>
      </c>
      <c r="F13">
        <v>120</v>
      </c>
    </row>
    <row r="14" spans="1:6" hidden="1" x14ac:dyDescent="0.25">
      <c r="A14" t="s">
        <v>91</v>
      </c>
      <c r="B14" t="s">
        <v>106</v>
      </c>
      <c r="C14" t="s">
        <v>53</v>
      </c>
      <c r="D14">
        <v>12</v>
      </c>
      <c r="E14" s="1" t="s">
        <v>54</v>
      </c>
      <c r="F14">
        <v>132</v>
      </c>
    </row>
    <row r="15" spans="1:6" x14ac:dyDescent="0.25">
      <c r="A15" t="s">
        <v>74</v>
      </c>
      <c r="B15" t="s">
        <v>106</v>
      </c>
      <c r="C15" t="s">
        <v>55</v>
      </c>
      <c r="D15">
        <v>16</v>
      </c>
      <c r="E15" s="1" t="s">
        <v>54</v>
      </c>
      <c r="F15">
        <v>108</v>
      </c>
    </row>
    <row r="16" spans="1:6" hidden="1" x14ac:dyDescent="0.25">
      <c r="A16" t="s">
        <v>93</v>
      </c>
      <c r="B16" t="s">
        <v>106</v>
      </c>
      <c r="C16" t="s">
        <v>56</v>
      </c>
      <c r="D16">
        <v>12</v>
      </c>
      <c r="E16" s="1" t="s">
        <v>54</v>
      </c>
      <c r="F16">
        <v>126</v>
      </c>
    </row>
    <row r="17" spans="1:6" hidden="1" x14ac:dyDescent="0.25">
      <c r="A17" t="s">
        <v>94</v>
      </c>
      <c r="B17" t="s">
        <v>106</v>
      </c>
      <c r="C17" t="s">
        <v>53</v>
      </c>
      <c r="D17">
        <v>12</v>
      </c>
      <c r="E17" s="1" t="s">
        <v>54</v>
      </c>
      <c r="F17">
        <v>126</v>
      </c>
    </row>
    <row r="18" spans="1:6" x14ac:dyDescent="0.25">
      <c r="A18" t="s">
        <v>77</v>
      </c>
      <c r="B18" t="s">
        <v>106</v>
      </c>
      <c r="C18" t="s">
        <v>55</v>
      </c>
      <c r="D18">
        <v>16</v>
      </c>
      <c r="E18" s="1" t="s">
        <v>54</v>
      </c>
      <c r="F18">
        <v>120</v>
      </c>
    </row>
    <row r="19" spans="1:6" hidden="1" x14ac:dyDescent="0.25">
      <c r="A19" t="s">
        <v>96</v>
      </c>
      <c r="B19" t="s">
        <v>106</v>
      </c>
      <c r="C19" t="s">
        <v>56</v>
      </c>
      <c r="D19">
        <v>12</v>
      </c>
      <c r="E19" s="1" t="s">
        <v>54</v>
      </c>
      <c r="F19">
        <v>120</v>
      </c>
    </row>
    <row r="20" spans="1:6" hidden="1" x14ac:dyDescent="0.25">
      <c r="A20" t="s">
        <v>79</v>
      </c>
      <c r="B20" t="s">
        <v>106</v>
      </c>
      <c r="C20" t="s">
        <v>53</v>
      </c>
      <c r="D20">
        <v>14</v>
      </c>
      <c r="E20" s="1" t="s">
        <v>54</v>
      </c>
      <c r="F20">
        <v>102</v>
      </c>
    </row>
    <row r="21" spans="1:6" x14ac:dyDescent="0.25">
      <c r="A21" t="s">
        <v>80</v>
      </c>
      <c r="B21" t="s">
        <v>106</v>
      </c>
      <c r="C21" t="s">
        <v>55</v>
      </c>
      <c r="D21">
        <v>14</v>
      </c>
      <c r="E21" s="1" t="s">
        <v>54</v>
      </c>
      <c r="F21">
        <v>120</v>
      </c>
    </row>
    <row r="22" spans="1:6" hidden="1" x14ac:dyDescent="0.25">
      <c r="A22" t="s">
        <v>81</v>
      </c>
      <c r="B22" t="s">
        <v>106</v>
      </c>
      <c r="C22" t="s">
        <v>56</v>
      </c>
      <c r="D22">
        <v>14</v>
      </c>
      <c r="E22" s="1" t="s">
        <v>54</v>
      </c>
      <c r="F22">
        <v>96</v>
      </c>
    </row>
    <row r="23" spans="1:6" hidden="1" x14ac:dyDescent="0.25">
      <c r="A23" t="s">
        <v>82</v>
      </c>
      <c r="B23" t="s">
        <v>106</v>
      </c>
      <c r="C23" t="s">
        <v>53</v>
      </c>
      <c r="D23">
        <v>14</v>
      </c>
      <c r="E23" s="1" t="s">
        <v>54</v>
      </c>
      <c r="F23">
        <v>132</v>
      </c>
    </row>
    <row r="24" spans="1:6" x14ac:dyDescent="0.25">
      <c r="A24" t="s">
        <v>83</v>
      </c>
      <c r="B24" t="s">
        <v>106</v>
      </c>
      <c r="C24" t="s">
        <v>55</v>
      </c>
      <c r="D24">
        <v>14</v>
      </c>
      <c r="E24" s="1" t="s">
        <v>54</v>
      </c>
      <c r="F24">
        <v>120</v>
      </c>
    </row>
    <row r="25" spans="1:6" hidden="1" x14ac:dyDescent="0.25">
      <c r="A25" t="s">
        <v>84</v>
      </c>
      <c r="B25" t="s">
        <v>106</v>
      </c>
      <c r="C25" t="s">
        <v>56</v>
      </c>
      <c r="D25">
        <v>14</v>
      </c>
      <c r="E25" s="1" t="s">
        <v>54</v>
      </c>
      <c r="F25">
        <v>120</v>
      </c>
    </row>
    <row r="26" spans="1:6" hidden="1" x14ac:dyDescent="0.25">
      <c r="A26" t="s">
        <v>85</v>
      </c>
      <c r="B26" t="s">
        <v>106</v>
      </c>
      <c r="C26" t="s">
        <v>53</v>
      </c>
      <c r="D26">
        <v>14</v>
      </c>
      <c r="E26" s="1" t="s">
        <v>54</v>
      </c>
      <c r="F26">
        <v>102</v>
      </c>
    </row>
    <row r="27" spans="1:6" x14ac:dyDescent="0.25">
      <c r="A27" t="s">
        <v>86</v>
      </c>
      <c r="B27" t="s">
        <v>106</v>
      </c>
      <c r="C27" t="s">
        <v>55</v>
      </c>
      <c r="D27">
        <v>14</v>
      </c>
      <c r="E27" s="1" t="s">
        <v>54</v>
      </c>
      <c r="F27">
        <v>120</v>
      </c>
    </row>
    <row r="28" spans="1:6" hidden="1" x14ac:dyDescent="0.25">
      <c r="A28" t="s">
        <v>87</v>
      </c>
      <c r="B28" t="s">
        <v>106</v>
      </c>
      <c r="C28" t="s">
        <v>56</v>
      </c>
      <c r="D28">
        <v>14</v>
      </c>
      <c r="E28" s="1" t="s">
        <v>54</v>
      </c>
      <c r="F28">
        <v>120</v>
      </c>
    </row>
    <row r="29" spans="1:6" hidden="1" x14ac:dyDescent="0.25">
      <c r="A29" t="s">
        <v>70</v>
      </c>
      <c r="B29" t="s">
        <v>106</v>
      </c>
      <c r="C29" t="s">
        <v>53</v>
      </c>
      <c r="D29">
        <v>16</v>
      </c>
      <c r="E29" s="1" t="s">
        <v>54</v>
      </c>
      <c r="F29">
        <v>102</v>
      </c>
    </row>
    <row r="30" spans="1:6" x14ac:dyDescent="0.25">
      <c r="A30" t="s">
        <v>89</v>
      </c>
      <c r="B30" t="s">
        <v>106</v>
      </c>
      <c r="C30" t="s">
        <v>55</v>
      </c>
      <c r="D30">
        <v>12</v>
      </c>
      <c r="E30" s="1" t="s">
        <v>54</v>
      </c>
      <c r="F30">
        <v>120</v>
      </c>
    </row>
    <row r="31" spans="1:6" hidden="1" x14ac:dyDescent="0.25">
      <c r="A31" t="s">
        <v>72</v>
      </c>
      <c r="B31" t="s">
        <v>106</v>
      </c>
      <c r="C31" t="s">
        <v>56</v>
      </c>
      <c r="D31">
        <v>16</v>
      </c>
      <c r="E31" s="1" t="s">
        <v>54</v>
      </c>
      <c r="F31">
        <v>120</v>
      </c>
    </row>
    <row r="32" spans="1:6" hidden="1" x14ac:dyDescent="0.25">
      <c r="A32" t="s">
        <v>73</v>
      </c>
      <c r="B32" t="s">
        <v>106</v>
      </c>
      <c r="C32" t="s">
        <v>53</v>
      </c>
      <c r="D32">
        <v>16</v>
      </c>
      <c r="E32" s="1" t="s">
        <v>54</v>
      </c>
      <c r="F32">
        <v>126</v>
      </c>
    </row>
    <row r="33" spans="1:6" x14ac:dyDescent="0.25">
      <c r="A33" t="s">
        <v>92</v>
      </c>
      <c r="B33" t="s">
        <v>106</v>
      </c>
      <c r="C33" t="s">
        <v>55</v>
      </c>
      <c r="D33">
        <v>12</v>
      </c>
      <c r="E33" s="1" t="s">
        <v>54</v>
      </c>
      <c r="F33">
        <v>120</v>
      </c>
    </row>
    <row r="34" spans="1:6" hidden="1" x14ac:dyDescent="0.25">
      <c r="A34" t="s">
        <v>75</v>
      </c>
      <c r="B34" t="s">
        <v>106</v>
      </c>
      <c r="C34" t="s">
        <v>56</v>
      </c>
      <c r="D34">
        <v>16</v>
      </c>
      <c r="E34" s="1" t="s">
        <v>54</v>
      </c>
      <c r="F34">
        <v>96</v>
      </c>
    </row>
    <row r="35" spans="1:6" hidden="1" x14ac:dyDescent="0.25">
      <c r="A35" t="s">
        <v>76</v>
      </c>
      <c r="B35" t="s">
        <v>106</v>
      </c>
      <c r="C35" t="s">
        <v>53</v>
      </c>
      <c r="D35">
        <v>16</v>
      </c>
      <c r="E35" s="1" t="s">
        <v>54</v>
      </c>
      <c r="F35">
        <v>102</v>
      </c>
    </row>
    <row r="36" spans="1:6" x14ac:dyDescent="0.25">
      <c r="A36" t="s">
        <v>95</v>
      </c>
      <c r="B36" t="s">
        <v>106</v>
      </c>
      <c r="C36" t="s">
        <v>55</v>
      </c>
      <c r="D36">
        <v>12</v>
      </c>
      <c r="E36" s="1" t="s">
        <v>54</v>
      </c>
      <c r="F36">
        <v>120</v>
      </c>
    </row>
    <row r="37" spans="1:6" hidden="1" x14ac:dyDescent="0.25">
      <c r="A37" t="s">
        <v>78</v>
      </c>
      <c r="B37" t="s">
        <v>106</v>
      </c>
      <c r="C37" t="s">
        <v>56</v>
      </c>
      <c r="D37">
        <v>16</v>
      </c>
      <c r="E37" s="1" t="s">
        <v>54</v>
      </c>
      <c r="F37">
        <v>120</v>
      </c>
    </row>
    <row r="38" spans="1:6" hidden="1" x14ac:dyDescent="0.25">
      <c r="A38" t="s">
        <v>61</v>
      </c>
      <c r="B38" t="s">
        <v>106</v>
      </c>
      <c r="C38" t="s">
        <v>53</v>
      </c>
      <c r="D38">
        <v>18</v>
      </c>
      <c r="E38" s="1" t="s">
        <v>54</v>
      </c>
      <c r="F38">
        <v>102</v>
      </c>
    </row>
    <row r="39" spans="1:6" x14ac:dyDescent="0.25">
      <c r="A39" t="s">
        <v>98</v>
      </c>
      <c r="B39" t="s">
        <v>106</v>
      </c>
      <c r="C39" t="s">
        <v>55</v>
      </c>
      <c r="D39">
        <v>10</v>
      </c>
      <c r="E39" s="1" t="s">
        <v>54</v>
      </c>
      <c r="F39">
        <v>120</v>
      </c>
    </row>
    <row r="40" spans="1:6" hidden="1" x14ac:dyDescent="0.25">
      <c r="A40" t="s">
        <v>63</v>
      </c>
      <c r="B40" t="s">
        <v>106</v>
      </c>
      <c r="C40" t="s">
        <v>56</v>
      </c>
      <c r="D40">
        <v>18</v>
      </c>
      <c r="E40" s="1" t="s">
        <v>54</v>
      </c>
      <c r="F40">
        <v>96</v>
      </c>
    </row>
    <row r="41" spans="1:6" hidden="1" x14ac:dyDescent="0.25">
      <c r="A41" t="s">
        <v>64</v>
      </c>
      <c r="B41" t="s">
        <v>106</v>
      </c>
      <c r="C41" t="s">
        <v>53</v>
      </c>
      <c r="D41">
        <v>18</v>
      </c>
      <c r="E41" s="1" t="s">
        <v>54</v>
      </c>
      <c r="F41">
        <v>102</v>
      </c>
    </row>
    <row r="42" spans="1:6" x14ac:dyDescent="0.25">
      <c r="A42" t="s">
        <v>101</v>
      </c>
      <c r="B42" t="s">
        <v>106</v>
      </c>
      <c r="C42" t="s">
        <v>55</v>
      </c>
      <c r="D42">
        <v>10</v>
      </c>
      <c r="E42" s="1" t="s">
        <v>54</v>
      </c>
      <c r="F42">
        <v>120</v>
      </c>
    </row>
    <row r="43" spans="1:6" hidden="1" x14ac:dyDescent="0.25">
      <c r="A43" t="s">
        <v>66</v>
      </c>
      <c r="B43" t="s">
        <v>106</v>
      </c>
      <c r="C43" t="s">
        <v>56</v>
      </c>
      <c r="D43">
        <v>18</v>
      </c>
      <c r="E43" s="1" t="s">
        <v>54</v>
      </c>
      <c r="F43">
        <v>96</v>
      </c>
    </row>
    <row r="44" spans="1:6" hidden="1" x14ac:dyDescent="0.25">
      <c r="A44" t="s">
        <v>67</v>
      </c>
      <c r="B44" t="s">
        <v>106</v>
      </c>
      <c r="C44" t="s">
        <v>53</v>
      </c>
      <c r="D44">
        <v>18</v>
      </c>
      <c r="E44" s="1" t="s">
        <v>54</v>
      </c>
      <c r="F44">
        <v>102</v>
      </c>
    </row>
    <row r="45" spans="1:6" x14ac:dyDescent="0.25">
      <c r="A45" t="s">
        <v>104</v>
      </c>
      <c r="B45" t="s">
        <v>106</v>
      </c>
      <c r="C45" t="s">
        <v>55</v>
      </c>
      <c r="D45">
        <v>10</v>
      </c>
      <c r="E45" s="1" t="s">
        <v>54</v>
      </c>
      <c r="F45">
        <v>120</v>
      </c>
    </row>
    <row r="46" spans="1:6" hidden="1" x14ac:dyDescent="0.25">
      <c r="A46" t="s">
        <v>69</v>
      </c>
      <c r="B46" t="s">
        <v>106</v>
      </c>
      <c r="C46" t="s">
        <v>56</v>
      </c>
      <c r="D46">
        <v>18</v>
      </c>
      <c r="E46" s="1" t="s">
        <v>54</v>
      </c>
      <c r="F46">
        <v>96</v>
      </c>
    </row>
  </sheetData>
  <autoFilter ref="A1:F46">
    <filterColumn colId="2">
      <filters>
        <filter val="soda"/>
      </filters>
    </filterColumn>
    <sortState ref="A2:F44">
      <sortCondition ref="D1:D4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27" sqref="D27"/>
    </sheetView>
  </sheetViews>
  <sheetFormatPr defaultRowHeight="15" x14ac:dyDescent="0.25"/>
  <sheetData>
    <row r="1" spans="1:5" x14ac:dyDescent="0.25">
      <c r="A1" t="s">
        <v>49</v>
      </c>
      <c r="B1" t="s">
        <v>58</v>
      </c>
      <c r="C1" t="s">
        <v>50</v>
      </c>
      <c r="D1" t="s">
        <v>57</v>
      </c>
      <c r="E1" t="s">
        <v>51</v>
      </c>
    </row>
    <row r="2" spans="1:5" x14ac:dyDescent="0.25">
      <c r="A2" t="s">
        <v>106</v>
      </c>
      <c r="B2" t="s">
        <v>56</v>
      </c>
      <c r="C2">
        <v>10</v>
      </c>
      <c r="D2" t="s">
        <v>54</v>
      </c>
      <c r="E2">
        <v>122</v>
      </c>
    </row>
    <row r="3" spans="1:5" x14ac:dyDescent="0.25">
      <c r="A3" t="s">
        <v>106</v>
      </c>
      <c r="B3" t="s">
        <v>55</v>
      </c>
      <c r="C3">
        <v>10</v>
      </c>
      <c r="D3" t="s">
        <v>54</v>
      </c>
      <c r="E3">
        <v>120</v>
      </c>
    </row>
    <row r="4" spans="1:5" x14ac:dyDescent="0.25">
      <c r="A4" t="s">
        <v>106</v>
      </c>
      <c r="B4" t="s">
        <v>53</v>
      </c>
      <c r="C4">
        <v>10</v>
      </c>
      <c r="D4" t="s">
        <v>54</v>
      </c>
      <c r="E4">
        <v>130</v>
      </c>
    </row>
    <row r="5" spans="1:5" x14ac:dyDescent="0.25">
      <c r="A5" t="s">
        <v>106</v>
      </c>
      <c r="B5" t="s">
        <v>56</v>
      </c>
      <c r="C5">
        <v>12</v>
      </c>
      <c r="D5" t="s">
        <v>54</v>
      </c>
      <c r="E5">
        <v>122</v>
      </c>
    </row>
    <row r="6" spans="1:5" x14ac:dyDescent="0.25">
      <c r="A6" t="s">
        <v>106</v>
      </c>
      <c r="B6" t="s">
        <v>55</v>
      </c>
      <c r="C6">
        <v>12</v>
      </c>
      <c r="D6" t="s">
        <v>54</v>
      </c>
      <c r="E6">
        <v>120</v>
      </c>
    </row>
    <row r="7" spans="1:5" x14ac:dyDescent="0.25">
      <c r="A7" t="s">
        <v>106</v>
      </c>
      <c r="B7" t="s">
        <v>53</v>
      </c>
      <c r="C7">
        <v>12</v>
      </c>
      <c r="D7" t="s">
        <v>54</v>
      </c>
      <c r="E7">
        <v>124</v>
      </c>
    </row>
    <row r="8" spans="1:5" x14ac:dyDescent="0.25">
      <c r="A8" t="s">
        <v>106</v>
      </c>
      <c r="B8" t="s">
        <v>56</v>
      </c>
      <c r="C8">
        <v>14</v>
      </c>
      <c r="D8" t="s">
        <v>54</v>
      </c>
      <c r="E8">
        <v>112</v>
      </c>
    </row>
    <row r="9" spans="1:5" x14ac:dyDescent="0.25">
      <c r="A9" t="s">
        <v>106</v>
      </c>
      <c r="B9" t="s">
        <v>55</v>
      </c>
      <c r="C9">
        <v>14</v>
      </c>
      <c r="D9" t="s">
        <v>54</v>
      </c>
      <c r="E9">
        <v>120</v>
      </c>
    </row>
    <row r="10" spans="1:5" x14ac:dyDescent="0.25">
      <c r="A10" t="s">
        <v>106</v>
      </c>
      <c r="B10" t="s">
        <v>53</v>
      </c>
      <c r="C10">
        <v>14</v>
      </c>
      <c r="D10" t="s">
        <v>54</v>
      </c>
      <c r="E10">
        <v>112</v>
      </c>
    </row>
    <row r="11" spans="1:5" x14ac:dyDescent="0.25">
      <c r="A11" t="s">
        <v>106</v>
      </c>
      <c r="B11" t="s">
        <v>56</v>
      </c>
      <c r="C11">
        <v>16</v>
      </c>
      <c r="D11" t="s">
        <v>54</v>
      </c>
      <c r="E11">
        <v>112</v>
      </c>
    </row>
    <row r="12" spans="1:5" x14ac:dyDescent="0.25">
      <c r="A12" t="s">
        <v>106</v>
      </c>
      <c r="B12" t="s">
        <v>55</v>
      </c>
      <c r="C12">
        <v>16</v>
      </c>
      <c r="D12" t="s">
        <v>54</v>
      </c>
      <c r="E12">
        <v>116</v>
      </c>
    </row>
    <row r="13" spans="1:5" x14ac:dyDescent="0.25">
      <c r="A13" t="s">
        <v>106</v>
      </c>
      <c r="B13" t="s">
        <v>53</v>
      </c>
      <c r="C13">
        <v>16</v>
      </c>
      <c r="D13" t="s">
        <v>54</v>
      </c>
      <c r="E13">
        <v>110</v>
      </c>
    </row>
    <row r="14" spans="1:5" x14ac:dyDescent="0.25">
      <c r="A14" t="s">
        <v>106</v>
      </c>
      <c r="B14" t="s">
        <v>56</v>
      </c>
      <c r="C14">
        <v>18</v>
      </c>
      <c r="D14" t="s">
        <v>54</v>
      </c>
      <c r="E14">
        <v>96</v>
      </c>
    </row>
    <row r="15" spans="1:5" x14ac:dyDescent="0.25">
      <c r="A15" t="s">
        <v>106</v>
      </c>
      <c r="B15" t="s">
        <v>55</v>
      </c>
      <c r="C15">
        <v>18</v>
      </c>
      <c r="D15" t="s">
        <v>54</v>
      </c>
      <c r="E15">
        <v>96</v>
      </c>
    </row>
    <row r="16" spans="1:5" x14ac:dyDescent="0.25">
      <c r="A16" t="s">
        <v>106</v>
      </c>
      <c r="B16" t="s">
        <v>53</v>
      </c>
      <c r="C16">
        <v>18</v>
      </c>
      <c r="D16" t="s">
        <v>54</v>
      </c>
      <c r="E16">
        <v>102</v>
      </c>
    </row>
    <row r="19" spans="1:7" x14ac:dyDescent="0.25">
      <c r="B19" t="s">
        <v>0</v>
      </c>
      <c r="C19" t="s">
        <v>1</v>
      </c>
      <c r="D19" t="s">
        <v>2</v>
      </c>
      <c r="F19" t="s">
        <v>107</v>
      </c>
      <c r="G19" t="s">
        <v>108</v>
      </c>
    </row>
    <row r="20" spans="1:7" x14ac:dyDescent="0.25">
      <c r="A20" s="3">
        <v>5</v>
      </c>
      <c r="B20" s="3">
        <v>122</v>
      </c>
      <c r="C20" s="3">
        <v>120</v>
      </c>
      <c r="D20" s="3">
        <v>130</v>
      </c>
      <c r="E20" s="3"/>
      <c r="F20" s="4">
        <f>(B20-C20)/B20</f>
        <v>1.6393442622950821E-2</v>
      </c>
      <c r="G20" s="4">
        <f>(D20-C20)/D20</f>
        <v>7.6923076923076927E-2</v>
      </c>
    </row>
    <row r="21" spans="1:7" x14ac:dyDescent="0.25">
      <c r="A21">
        <v>6</v>
      </c>
      <c r="B21">
        <v>122</v>
      </c>
      <c r="C21">
        <v>120</v>
      </c>
      <c r="D21">
        <v>124</v>
      </c>
      <c r="F21" s="2">
        <f t="shared" ref="F21:F24" si="0">(B21-C21)/B21</f>
        <v>1.6393442622950821E-2</v>
      </c>
      <c r="G21" s="2">
        <f t="shared" ref="G21:G24" si="1">(D21-C21)/D21</f>
        <v>3.2258064516129031E-2</v>
      </c>
    </row>
    <row r="22" spans="1:7" x14ac:dyDescent="0.25">
      <c r="A22">
        <v>7</v>
      </c>
      <c r="B22">
        <v>112</v>
      </c>
      <c r="C22">
        <v>112</v>
      </c>
      <c r="D22">
        <v>120</v>
      </c>
      <c r="F22" s="2">
        <f t="shared" si="0"/>
        <v>0</v>
      </c>
      <c r="G22" s="2">
        <f t="shared" si="1"/>
        <v>6.6666666666666666E-2</v>
      </c>
    </row>
    <row r="23" spans="1:7" x14ac:dyDescent="0.25">
      <c r="A23">
        <v>8</v>
      </c>
      <c r="B23">
        <v>112</v>
      </c>
      <c r="C23">
        <v>110</v>
      </c>
      <c r="D23">
        <v>116</v>
      </c>
      <c r="F23" s="2">
        <f t="shared" si="0"/>
        <v>1.7857142857142856E-2</v>
      </c>
      <c r="G23" s="2">
        <f t="shared" si="1"/>
        <v>5.1724137931034482E-2</v>
      </c>
    </row>
    <row r="24" spans="1:7" x14ac:dyDescent="0.25">
      <c r="A24">
        <v>9</v>
      </c>
      <c r="B24">
        <v>96</v>
      </c>
      <c r="C24">
        <v>96</v>
      </c>
      <c r="D24">
        <v>102</v>
      </c>
      <c r="F24" s="2">
        <f t="shared" si="0"/>
        <v>0</v>
      </c>
      <c r="G24" s="2">
        <f t="shared" si="1"/>
        <v>5.8823529411764705E-2</v>
      </c>
    </row>
    <row r="26" spans="1:7" x14ac:dyDescent="0.25">
      <c r="A26">
        <v>5</v>
      </c>
      <c r="B26">
        <v>2.1</v>
      </c>
      <c r="C26">
        <v>2.1</v>
      </c>
      <c r="D26">
        <v>2.1</v>
      </c>
    </row>
    <row r="27" spans="1:7" x14ac:dyDescent="0.25">
      <c r="B27">
        <f>B26*60</f>
        <v>126</v>
      </c>
      <c r="C27">
        <f t="shared" ref="C27:D27" si="2">C26*60</f>
        <v>126</v>
      </c>
      <c r="D27">
        <f t="shared" si="2"/>
        <v>126</v>
      </c>
    </row>
  </sheetData>
  <autoFilter ref="A1:E1">
    <sortState ref="A2:E16">
      <sortCondition ref="C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6"/>
  <sheetViews>
    <sheetView workbookViewId="0">
      <selection activeCell="A2" sqref="A2:F34"/>
    </sheetView>
  </sheetViews>
  <sheetFormatPr defaultRowHeight="15" x14ac:dyDescent="0.25"/>
  <cols>
    <col min="1" max="1" width="23.7109375" customWidth="1"/>
    <col min="2" max="2" width="15.5703125" customWidth="1"/>
    <col min="5" max="5" width="17.28515625" customWidth="1"/>
  </cols>
  <sheetData>
    <row r="1" spans="1:9" x14ac:dyDescent="0.25">
      <c r="A1" t="s">
        <v>48</v>
      </c>
      <c r="B1" t="s">
        <v>49</v>
      </c>
      <c r="C1" t="s">
        <v>58</v>
      </c>
      <c r="D1" t="s">
        <v>50</v>
      </c>
      <c r="E1" t="s">
        <v>57</v>
      </c>
      <c r="F1" t="s">
        <v>51</v>
      </c>
    </row>
    <row r="2" spans="1:9" x14ac:dyDescent="0.25">
      <c r="A2" t="s">
        <v>178</v>
      </c>
      <c r="B2" t="s">
        <v>186</v>
      </c>
      <c r="C2" t="s">
        <v>56</v>
      </c>
      <c r="D2">
        <v>16</v>
      </c>
      <c r="E2" s="1" t="s">
        <v>54</v>
      </c>
      <c r="F2">
        <v>660</v>
      </c>
    </row>
    <row r="3" spans="1:9" x14ac:dyDescent="0.25">
      <c r="A3" t="s">
        <v>182</v>
      </c>
      <c r="B3" t="s">
        <v>186</v>
      </c>
      <c r="C3" t="s">
        <v>56</v>
      </c>
      <c r="D3">
        <v>16</v>
      </c>
      <c r="E3" s="1" t="s">
        <v>54</v>
      </c>
      <c r="F3">
        <v>660</v>
      </c>
    </row>
    <row r="4" spans="1:9" x14ac:dyDescent="0.25">
      <c r="A4" t="s">
        <v>185</v>
      </c>
      <c r="B4" t="s">
        <v>186</v>
      </c>
      <c r="C4" t="s">
        <v>56</v>
      </c>
      <c r="D4">
        <v>16</v>
      </c>
      <c r="E4" s="1" t="s">
        <v>54</v>
      </c>
      <c r="F4">
        <v>660</v>
      </c>
    </row>
    <row r="5" spans="1:9" hidden="1" x14ac:dyDescent="0.25">
      <c r="A5" t="s">
        <v>164</v>
      </c>
      <c r="B5" t="s">
        <v>186</v>
      </c>
      <c r="C5" t="s">
        <v>56</v>
      </c>
      <c r="D5">
        <v>18</v>
      </c>
      <c r="E5" s="1" t="s">
        <v>54</v>
      </c>
      <c r="F5">
        <v>900</v>
      </c>
    </row>
    <row r="6" spans="1:9" hidden="1" x14ac:dyDescent="0.25">
      <c r="A6" t="s">
        <v>170</v>
      </c>
      <c r="B6" t="s">
        <v>186</v>
      </c>
      <c r="C6" t="s">
        <v>56</v>
      </c>
      <c r="D6">
        <v>18</v>
      </c>
      <c r="E6" s="1" t="s">
        <v>54</v>
      </c>
      <c r="F6">
        <v>720</v>
      </c>
    </row>
    <row r="7" spans="1:9" hidden="1" x14ac:dyDescent="0.25">
      <c r="A7" t="s">
        <v>173</v>
      </c>
      <c r="B7" t="s">
        <v>186</v>
      </c>
      <c r="C7" t="s">
        <v>56</v>
      </c>
      <c r="D7">
        <v>18</v>
      </c>
      <c r="E7" s="1" t="s">
        <v>54</v>
      </c>
      <c r="F7">
        <v>720</v>
      </c>
    </row>
    <row r="8" spans="1:9" hidden="1" x14ac:dyDescent="0.25">
      <c r="A8" t="s">
        <v>148</v>
      </c>
      <c r="B8" t="s">
        <v>186</v>
      </c>
      <c r="C8" t="s">
        <v>56</v>
      </c>
      <c r="D8">
        <v>20</v>
      </c>
      <c r="E8" s="1" t="s">
        <v>54</v>
      </c>
      <c r="F8">
        <v>564</v>
      </c>
      <c r="H8">
        <v>564</v>
      </c>
    </row>
    <row r="9" spans="1:9" hidden="1" x14ac:dyDescent="0.25">
      <c r="A9" t="s">
        <v>153</v>
      </c>
      <c r="B9" t="s">
        <v>186</v>
      </c>
      <c r="C9" t="s">
        <v>56</v>
      </c>
      <c r="D9">
        <v>20</v>
      </c>
      <c r="E9" s="1" t="s">
        <v>54</v>
      </c>
      <c r="F9">
        <v>570</v>
      </c>
      <c r="H9">
        <v>570</v>
      </c>
    </row>
    <row r="10" spans="1:9" hidden="1" x14ac:dyDescent="0.25">
      <c r="A10" t="s">
        <v>156</v>
      </c>
      <c r="B10" t="s">
        <v>186</v>
      </c>
      <c r="C10" t="s">
        <v>56</v>
      </c>
      <c r="D10">
        <v>20</v>
      </c>
      <c r="E10" s="1" t="s">
        <v>54</v>
      </c>
      <c r="F10">
        <v>840</v>
      </c>
      <c r="G10">
        <f>AVERAGE(F8:F10)</f>
        <v>658</v>
      </c>
      <c r="H10">
        <v>584</v>
      </c>
      <c r="I10">
        <f>AVERAGE(H8:H10)</f>
        <v>572.66666666666663</v>
      </c>
    </row>
    <row r="11" spans="1:9" hidden="1" x14ac:dyDescent="0.25">
      <c r="A11" t="s">
        <v>133</v>
      </c>
      <c r="B11" t="s">
        <v>186</v>
      </c>
      <c r="C11" t="s">
        <v>56</v>
      </c>
      <c r="D11">
        <v>22</v>
      </c>
      <c r="E11" s="1" t="s">
        <v>54</v>
      </c>
      <c r="F11">
        <v>582</v>
      </c>
    </row>
    <row r="12" spans="1:9" hidden="1" x14ac:dyDescent="0.25">
      <c r="A12" t="s">
        <v>137</v>
      </c>
      <c r="B12" t="s">
        <v>186</v>
      </c>
      <c r="C12" t="s">
        <v>56</v>
      </c>
      <c r="D12">
        <v>22</v>
      </c>
      <c r="E12" s="1" t="s">
        <v>54</v>
      </c>
      <c r="F12">
        <v>588</v>
      </c>
    </row>
    <row r="13" spans="1:9" hidden="1" x14ac:dyDescent="0.25">
      <c r="A13" t="s">
        <v>143</v>
      </c>
      <c r="B13" t="s">
        <v>186</v>
      </c>
      <c r="C13" t="s">
        <v>56</v>
      </c>
      <c r="D13">
        <v>22</v>
      </c>
      <c r="E13" s="1" t="s">
        <v>54</v>
      </c>
      <c r="F13">
        <v>588</v>
      </c>
    </row>
    <row r="14" spans="1:9" hidden="1" x14ac:dyDescent="0.25">
      <c r="A14" t="s">
        <v>118</v>
      </c>
      <c r="B14" t="s">
        <v>186</v>
      </c>
      <c r="C14" t="s">
        <v>56</v>
      </c>
      <c r="D14">
        <v>24</v>
      </c>
      <c r="E14" s="1" t="s">
        <v>54</v>
      </c>
      <c r="F14">
        <v>558</v>
      </c>
    </row>
    <row r="15" spans="1:9" hidden="1" x14ac:dyDescent="0.25">
      <c r="A15" t="s">
        <v>123</v>
      </c>
      <c r="B15" t="s">
        <v>186</v>
      </c>
      <c r="C15" t="s">
        <v>56</v>
      </c>
      <c r="D15">
        <v>24</v>
      </c>
      <c r="E15" s="1" t="s">
        <v>54</v>
      </c>
      <c r="F15">
        <v>558</v>
      </c>
    </row>
    <row r="16" spans="1:9" hidden="1" x14ac:dyDescent="0.25">
      <c r="A16" t="s">
        <v>127</v>
      </c>
      <c r="B16" t="s">
        <v>186</v>
      </c>
      <c r="C16" t="s">
        <v>56</v>
      </c>
      <c r="D16">
        <v>24</v>
      </c>
      <c r="E16" s="1" t="s">
        <v>54</v>
      </c>
      <c r="F16">
        <v>558</v>
      </c>
    </row>
    <row r="17" spans="1:6" x14ac:dyDescent="0.25">
      <c r="A17" t="s">
        <v>174</v>
      </c>
      <c r="B17" t="s">
        <v>186</v>
      </c>
      <c r="C17" t="s">
        <v>53</v>
      </c>
      <c r="D17">
        <v>16</v>
      </c>
      <c r="E17" s="1" t="s">
        <v>54</v>
      </c>
      <c r="F17">
        <v>660</v>
      </c>
    </row>
    <row r="18" spans="1:6" x14ac:dyDescent="0.25">
      <c r="A18" t="s">
        <v>180</v>
      </c>
      <c r="B18" t="s">
        <v>186</v>
      </c>
      <c r="C18" t="s">
        <v>53</v>
      </c>
      <c r="D18">
        <v>16</v>
      </c>
      <c r="E18" s="1" t="s">
        <v>54</v>
      </c>
      <c r="F18">
        <v>660</v>
      </c>
    </row>
    <row r="19" spans="1:6" x14ac:dyDescent="0.25">
      <c r="A19" t="s">
        <v>183</v>
      </c>
      <c r="B19" t="s">
        <v>186</v>
      </c>
      <c r="C19" t="s">
        <v>53</v>
      </c>
      <c r="D19">
        <v>16</v>
      </c>
      <c r="E19" s="1" t="s">
        <v>54</v>
      </c>
      <c r="F19">
        <v>660</v>
      </c>
    </row>
    <row r="20" spans="1:6" hidden="1" x14ac:dyDescent="0.25">
      <c r="A20" t="s">
        <v>158</v>
      </c>
      <c r="B20" t="s">
        <v>186</v>
      </c>
      <c r="C20" t="s">
        <v>53</v>
      </c>
      <c r="D20">
        <v>18</v>
      </c>
      <c r="E20" s="1" t="s">
        <v>54</v>
      </c>
      <c r="F20">
        <v>720</v>
      </c>
    </row>
    <row r="21" spans="1:6" hidden="1" x14ac:dyDescent="0.25">
      <c r="A21" t="s">
        <v>167</v>
      </c>
      <c r="B21" t="s">
        <v>186</v>
      </c>
      <c r="C21" t="s">
        <v>53</v>
      </c>
      <c r="D21">
        <v>18</v>
      </c>
      <c r="E21" s="1" t="s">
        <v>54</v>
      </c>
      <c r="F21">
        <v>780</v>
      </c>
    </row>
    <row r="22" spans="1:6" hidden="1" x14ac:dyDescent="0.25">
      <c r="A22" t="s">
        <v>171</v>
      </c>
      <c r="B22" t="s">
        <v>186</v>
      </c>
      <c r="C22" t="s">
        <v>53</v>
      </c>
      <c r="D22">
        <v>18</v>
      </c>
      <c r="E22" s="1" t="s">
        <v>54</v>
      </c>
      <c r="F22">
        <v>780</v>
      </c>
    </row>
    <row r="23" spans="1:6" hidden="1" x14ac:dyDescent="0.25">
      <c r="A23" t="s">
        <v>144</v>
      </c>
      <c r="B23" t="s">
        <v>186</v>
      </c>
      <c r="C23" t="s">
        <v>53</v>
      </c>
      <c r="D23">
        <v>20</v>
      </c>
      <c r="E23" s="1" t="s">
        <v>54</v>
      </c>
      <c r="F23">
        <v>594</v>
      </c>
    </row>
    <row r="24" spans="1:6" hidden="1" x14ac:dyDescent="0.25">
      <c r="A24" t="s">
        <v>151</v>
      </c>
      <c r="B24" t="s">
        <v>186</v>
      </c>
      <c r="C24" t="s">
        <v>53</v>
      </c>
      <c r="D24">
        <v>20</v>
      </c>
      <c r="E24" s="1" t="s">
        <v>54</v>
      </c>
      <c r="F24">
        <v>594</v>
      </c>
    </row>
    <row r="25" spans="1:6" hidden="1" x14ac:dyDescent="0.25">
      <c r="A25" t="s">
        <v>154</v>
      </c>
      <c r="B25" t="s">
        <v>186</v>
      </c>
      <c r="C25" t="s">
        <v>53</v>
      </c>
      <c r="D25">
        <v>20</v>
      </c>
      <c r="E25" s="1" t="s">
        <v>54</v>
      </c>
      <c r="F25">
        <v>594</v>
      </c>
    </row>
    <row r="26" spans="1:6" hidden="1" x14ac:dyDescent="0.25">
      <c r="A26" t="s">
        <v>128</v>
      </c>
      <c r="B26" t="s">
        <v>186</v>
      </c>
      <c r="C26" t="s">
        <v>53</v>
      </c>
      <c r="D26">
        <v>22</v>
      </c>
      <c r="E26" s="1" t="s">
        <v>54</v>
      </c>
      <c r="F26">
        <v>600</v>
      </c>
    </row>
    <row r="27" spans="1:6" hidden="1" x14ac:dyDescent="0.25">
      <c r="A27" t="s">
        <v>135</v>
      </c>
      <c r="B27" t="s">
        <v>186</v>
      </c>
      <c r="C27" t="s">
        <v>53</v>
      </c>
      <c r="D27">
        <v>22</v>
      </c>
      <c r="E27" s="1" t="s">
        <v>54</v>
      </c>
      <c r="F27">
        <v>600</v>
      </c>
    </row>
    <row r="28" spans="1:6" hidden="1" x14ac:dyDescent="0.25">
      <c r="A28" t="s">
        <v>139</v>
      </c>
      <c r="B28" t="s">
        <v>186</v>
      </c>
      <c r="C28" t="s">
        <v>53</v>
      </c>
      <c r="D28">
        <v>22</v>
      </c>
      <c r="E28" s="1" t="s">
        <v>54</v>
      </c>
      <c r="F28">
        <v>594</v>
      </c>
    </row>
    <row r="29" spans="1:6" hidden="1" x14ac:dyDescent="0.25">
      <c r="A29" t="s">
        <v>109</v>
      </c>
      <c r="B29" t="s">
        <v>186</v>
      </c>
      <c r="C29" t="s">
        <v>53</v>
      </c>
      <c r="D29">
        <v>24</v>
      </c>
      <c r="E29" s="1" t="s">
        <v>54</v>
      </c>
      <c r="F29">
        <v>576</v>
      </c>
    </row>
    <row r="30" spans="1:6" hidden="1" x14ac:dyDescent="0.25">
      <c r="A30" t="s">
        <v>121</v>
      </c>
      <c r="B30" t="s">
        <v>186</v>
      </c>
      <c r="C30" t="s">
        <v>53</v>
      </c>
      <c r="D30">
        <v>24</v>
      </c>
      <c r="E30" s="1" t="s">
        <v>54</v>
      </c>
      <c r="F30">
        <v>576</v>
      </c>
    </row>
    <row r="31" spans="1:6" hidden="1" x14ac:dyDescent="0.25">
      <c r="A31" t="s">
        <v>124</v>
      </c>
      <c r="B31" t="s">
        <v>186</v>
      </c>
      <c r="C31" t="s">
        <v>53</v>
      </c>
      <c r="D31">
        <v>24</v>
      </c>
      <c r="E31" s="1" t="s">
        <v>54</v>
      </c>
      <c r="F31">
        <v>582</v>
      </c>
    </row>
    <row r="32" spans="1:6" x14ac:dyDescent="0.25">
      <c r="A32" t="s">
        <v>176</v>
      </c>
      <c r="B32" t="s">
        <v>186</v>
      </c>
      <c r="C32" t="s">
        <v>55</v>
      </c>
      <c r="D32">
        <v>16</v>
      </c>
      <c r="E32" s="1" t="s">
        <v>54</v>
      </c>
      <c r="F32">
        <v>900</v>
      </c>
    </row>
    <row r="33" spans="1:6" x14ac:dyDescent="0.25">
      <c r="A33" t="s">
        <v>181</v>
      </c>
      <c r="B33" t="s">
        <v>186</v>
      </c>
      <c r="C33" t="s">
        <v>55</v>
      </c>
      <c r="D33">
        <v>16</v>
      </c>
      <c r="E33" s="1" t="s">
        <v>54</v>
      </c>
      <c r="F33">
        <v>660</v>
      </c>
    </row>
    <row r="34" spans="1:6" x14ac:dyDescent="0.25">
      <c r="A34" t="s">
        <v>184</v>
      </c>
      <c r="B34" t="s">
        <v>186</v>
      </c>
      <c r="C34" t="s">
        <v>55</v>
      </c>
      <c r="D34">
        <v>16</v>
      </c>
      <c r="E34" s="1" t="s">
        <v>54</v>
      </c>
      <c r="F34">
        <v>660</v>
      </c>
    </row>
    <row r="35" spans="1:6" hidden="1" x14ac:dyDescent="0.25">
      <c r="A35" t="s">
        <v>161</v>
      </c>
      <c r="B35" t="s">
        <v>186</v>
      </c>
      <c r="C35" t="s">
        <v>55</v>
      </c>
      <c r="D35">
        <v>18</v>
      </c>
      <c r="E35" s="1" t="s">
        <v>54</v>
      </c>
      <c r="F35">
        <v>660</v>
      </c>
    </row>
    <row r="36" spans="1:6" hidden="1" x14ac:dyDescent="0.25">
      <c r="A36" t="s">
        <v>169</v>
      </c>
      <c r="B36" t="s">
        <v>186</v>
      </c>
      <c r="C36" t="s">
        <v>55</v>
      </c>
      <c r="D36">
        <v>18</v>
      </c>
      <c r="E36" s="1" t="s">
        <v>54</v>
      </c>
      <c r="F36">
        <v>780</v>
      </c>
    </row>
    <row r="37" spans="1:6" hidden="1" x14ac:dyDescent="0.25">
      <c r="A37" t="s">
        <v>172</v>
      </c>
      <c r="B37" t="s">
        <v>186</v>
      </c>
      <c r="C37" t="s">
        <v>55</v>
      </c>
      <c r="D37">
        <v>18</v>
      </c>
      <c r="E37" s="1" t="s">
        <v>54</v>
      </c>
      <c r="F37">
        <v>780</v>
      </c>
    </row>
    <row r="38" spans="1:6" hidden="1" x14ac:dyDescent="0.25">
      <c r="A38" t="s">
        <v>146</v>
      </c>
      <c r="B38" t="s">
        <v>186</v>
      </c>
      <c r="C38" t="s">
        <v>55</v>
      </c>
      <c r="D38">
        <v>20</v>
      </c>
      <c r="E38" s="1" t="s">
        <v>54</v>
      </c>
      <c r="F38">
        <v>576</v>
      </c>
    </row>
    <row r="39" spans="1:6" hidden="1" x14ac:dyDescent="0.25">
      <c r="A39" t="s">
        <v>152</v>
      </c>
      <c r="B39" t="s">
        <v>186</v>
      </c>
      <c r="C39" t="s">
        <v>55</v>
      </c>
      <c r="D39">
        <v>20</v>
      </c>
      <c r="E39" s="1" t="s">
        <v>54</v>
      </c>
      <c r="F39">
        <v>582</v>
      </c>
    </row>
    <row r="40" spans="1:6" hidden="1" x14ac:dyDescent="0.25">
      <c r="A40" t="s">
        <v>155</v>
      </c>
      <c r="B40" t="s">
        <v>186</v>
      </c>
      <c r="C40" t="s">
        <v>55</v>
      </c>
      <c r="D40">
        <v>20</v>
      </c>
      <c r="E40" s="1" t="s">
        <v>54</v>
      </c>
      <c r="F40">
        <v>576</v>
      </c>
    </row>
    <row r="41" spans="1:6" hidden="1" x14ac:dyDescent="0.25">
      <c r="A41" t="s">
        <v>131</v>
      </c>
      <c r="B41" t="s">
        <v>186</v>
      </c>
      <c r="C41" t="s">
        <v>55</v>
      </c>
      <c r="D41">
        <v>22</v>
      </c>
      <c r="E41" s="1" t="s">
        <v>54</v>
      </c>
      <c r="F41">
        <v>600</v>
      </c>
    </row>
    <row r="42" spans="1:6" hidden="1" x14ac:dyDescent="0.25">
      <c r="A42" t="s">
        <v>136</v>
      </c>
      <c r="B42" t="s">
        <v>186</v>
      </c>
      <c r="C42" t="s">
        <v>55</v>
      </c>
      <c r="D42">
        <v>22</v>
      </c>
      <c r="E42" s="1" t="s">
        <v>54</v>
      </c>
      <c r="F42">
        <v>600</v>
      </c>
    </row>
    <row r="43" spans="1:6" hidden="1" x14ac:dyDescent="0.25">
      <c r="A43" t="s">
        <v>141</v>
      </c>
      <c r="B43" t="s">
        <v>186</v>
      </c>
      <c r="C43" t="s">
        <v>55</v>
      </c>
      <c r="D43">
        <v>22</v>
      </c>
      <c r="E43" s="1" t="s">
        <v>54</v>
      </c>
      <c r="F43">
        <v>570</v>
      </c>
    </row>
    <row r="44" spans="1:6" hidden="1" x14ac:dyDescent="0.25">
      <c r="A44" t="s">
        <v>115</v>
      </c>
      <c r="B44" t="s">
        <v>186</v>
      </c>
      <c r="C44" t="s">
        <v>55</v>
      </c>
      <c r="D44">
        <v>24</v>
      </c>
      <c r="E44" s="1" t="s">
        <v>54</v>
      </c>
      <c r="F44">
        <v>552</v>
      </c>
    </row>
    <row r="45" spans="1:6" hidden="1" x14ac:dyDescent="0.25">
      <c r="A45" t="s">
        <v>122</v>
      </c>
      <c r="B45" t="s">
        <v>186</v>
      </c>
      <c r="C45" t="s">
        <v>55</v>
      </c>
      <c r="D45">
        <v>24</v>
      </c>
      <c r="E45" s="1" t="s">
        <v>54</v>
      </c>
      <c r="F45">
        <v>576</v>
      </c>
    </row>
    <row r="46" spans="1:6" hidden="1" x14ac:dyDescent="0.25">
      <c r="A46" t="s">
        <v>126</v>
      </c>
      <c r="B46" t="s">
        <v>186</v>
      </c>
      <c r="C46" t="s">
        <v>55</v>
      </c>
      <c r="D46">
        <v>24</v>
      </c>
      <c r="E46" s="1" t="s">
        <v>54</v>
      </c>
      <c r="F46">
        <v>558</v>
      </c>
    </row>
  </sheetData>
  <autoFilter ref="A1:F46">
    <filterColumn colId="3">
      <filters>
        <filter val="16"/>
      </filters>
    </filterColumn>
    <sortState ref="A2:F46">
      <sortCondition ref="C1:C46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9"/>
  <sheetViews>
    <sheetView workbookViewId="0">
      <selection activeCell="J31" sqref="J31"/>
    </sheetView>
  </sheetViews>
  <sheetFormatPr defaultRowHeight="15" x14ac:dyDescent="0.25"/>
  <sheetData>
    <row r="1" spans="1:5" x14ac:dyDescent="0.25">
      <c r="A1" t="s">
        <v>49</v>
      </c>
      <c r="B1" t="s">
        <v>58</v>
      </c>
      <c r="C1" t="s">
        <v>50</v>
      </c>
      <c r="D1" t="s">
        <v>57</v>
      </c>
      <c r="E1" t="s">
        <v>51</v>
      </c>
    </row>
    <row r="2" spans="1:5" hidden="1" x14ac:dyDescent="0.25">
      <c r="A2" t="s">
        <v>186</v>
      </c>
      <c r="B2" t="s">
        <v>56</v>
      </c>
      <c r="C2">
        <v>16</v>
      </c>
      <c r="D2" t="s">
        <v>54</v>
      </c>
      <c r="E2">
        <v>660</v>
      </c>
    </row>
    <row r="3" spans="1:5" hidden="1" x14ac:dyDescent="0.25">
      <c r="A3" t="s">
        <v>186</v>
      </c>
      <c r="B3" t="s">
        <v>53</v>
      </c>
      <c r="C3">
        <v>16</v>
      </c>
      <c r="D3" t="s">
        <v>54</v>
      </c>
      <c r="E3">
        <v>660</v>
      </c>
    </row>
    <row r="4" spans="1:5" hidden="1" x14ac:dyDescent="0.25">
      <c r="A4" t="s">
        <v>186</v>
      </c>
      <c r="B4" t="s">
        <v>55</v>
      </c>
      <c r="C4">
        <v>16</v>
      </c>
      <c r="D4" t="s">
        <v>54</v>
      </c>
      <c r="E4">
        <v>740</v>
      </c>
    </row>
    <row r="5" spans="1:5" hidden="1" x14ac:dyDescent="0.25">
      <c r="A5" t="s">
        <v>186</v>
      </c>
      <c r="B5" t="s">
        <v>56</v>
      </c>
      <c r="C5">
        <v>18</v>
      </c>
      <c r="D5" t="s">
        <v>54</v>
      </c>
      <c r="E5">
        <v>780</v>
      </c>
    </row>
    <row r="6" spans="1:5" hidden="1" x14ac:dyDescent="0.25">
      <c r="A6" t="s">
        <v>186</v>
      </c>
      <c r="B6" t="s">
        <v>53</v>
      </c>
      <c r="C6">
        <v>18</v>
      </c>
      <c r="D6" t="s">
        <v>54</v>
      </c>
      <c r="E6">
        <v>760</v>
      </c>
    </row>
    <row r="7" spans="1:5" hidden="1" x14ac:dyDescent="0.25">
      <c r="A7" t="s">
        <v>186</v>
      </c>
      <c r="B7" t="s">
        <v>55</v>
      </c>
      <c r="C7">
        <v>18</v>
      </c>
      <c r="D7" t="s">
        <v>54</v>
      </c>
      <c r="E7">
        <v>740</v>
      </c>
    </row>
    <row r="8" spans="1:5" x14ac:dyDescent="0.25">
      <c r="A8" t="s">
        <v>186</v>
      </c>
      <c r="B8" t="s">
        <v>56</v>
      </c>
      <c r="C8">
        <v>20</v>
      </c>
      <c r="D8" t="s">
        <v>54</v>
      </c>
      <c r="E8">
        <v>658</v>
      </c>
    </row>
    <row r="9" spans="1:5" x14ac:dyDescent="0.25">
      <c r="A9" t="s">
        <v>186</v>
      </c>
      <c r="B9" t="s">
        <v>53</v>
      </c>
      <c r="C9">
        <v>20</v>
      </c>
      <c r="D9" t="s">
        <v>54</v>
      </c>
      <c r="E9">
        <v>594</v>
      </c>
    </row>
    <row r="10" spans="1:5" x14ac:dyDescent="0.25">
      <c r="A10" t="s">
        <v>186</v>
      </c>
      <c r="B10" t="s">
        <v>55</v>
      </c>
      <c r="C10">
        <v>20</v>
      </c>
      <c r="D10" t="s">
        <v>54</v>
      </c>
      <c r="E10">
        <v>578</v>
      </c>
    </row>
    <row r="11" spans="1:5" hidden="1" x14ac:dyDescent="0.25">
      <c r="A11" t="s">
        <v>186</v>
      </c>
      <c r="B11" t="s">
        <v>56</v>
      </c>
      <c r="C11">
        <v>22</v>
      </c>
      <c r="D11" t="s">
        <v>54</v>
      </c>
      <c r="E11">
        <v>586</v>
      </c>
    </row>
    <row r="12" spans="1:5" hidden="1" x14ac:dyDescent="0.25">
      <c r="A12" t="s">
        <v>186</v>
      </c>
      <c r="B12" t="s">
        <v>53</v>
      </c>
      <c r="C12">
        <v>22</v>
      </c>
      <c r="D12" t="s">
        <v>54</v>
      </c>
      <c r="E12">
        <v>598</v>
      </c>
    </row>
    <row r="13" spans="1:5" hidden="1" x14ac:dyDescent="0.25">
      <c r="A13" t="s">
        <v>186</v>
      </c>
      <c r="B13" t="s">
        <v>55</v>
      </c>
      <c r="C13">
        <v>22</v>
      </c>
      <c r="D13" t="s">
        <v>54</v>
      </c>
      <c r="E13">
        <v>590</v>
      </c>
    </row>
    <row r="14" spans="1:5" hidden="1" x14ac:dyDescent="0.25">
      <c r="A14" t="s">
        <v>186</v>
      </c>
      <c r="B14" t="s">
        <v>56</v>
      </c>
      <c r="C14">
        <v>24</v>
      </c>
      <c r="D14" t="s">
        <v>54</v>
      </c>
      <c r="E14">
        <v>558</v>
      </c>
    </row>
    <row r="15" spans="1:5" hidden="1" x14ac:dyDescent="0.25">
      <c r="A15" t="s">
        <v>186</v>
      </c>
      <c r="B15" t="s">
        <v>53</v>
      </c>
      <c r="C15">
        <v>24</v>
      </c>
      <c r="D15" t="s">
        <v>54</v>
      </c>
      <c r="E15">
        <v>578</v>
      </c>
    </row>
    <row r="16" spans="1:5" hidden="1" x14ac:dyDescent="0.25">
      <c r="A16" t="s">
        <v>186</v>
      </c>
      <c r="B16" t="s">
        <v>55</v>
      </c>
      <c r="C16">
        <v>24</v>
      </c>
      <c r="D16" t="s">
        <v>54</v>
      </c>
      <c r="E16">
        <v>562</v>
      </c>
    </row>
    <row r="21" spans="1:7" x14ac:dyDescent="0.25">
      <c r="B21" t="s">
        <v>0</v>
      </c>
      <c r="C21" t="s">
        <v>1</v>
      </c>
      <c r="D21" t="s">
        <v>2</v>
      </c>
      <c r="F21" t="s">
        <v>107</v>
      </c>
      <c r="G21" t="s">
        <v>108</v>
      </c>
    </row>
    <row r="22" spans="1:7" x14ac:dyDescent="0.25">
      <c r="A22" s="3">
        <v>8</v>
      </c>
      <c r="B22" s="3">
        <v>860</v>
      </c>
      <c r="C22" s="3">
        <v>800</v>
      </c>
      <c r="D22" s="3">
        <v>900</v>
      </c>
      <c r="F22" s="2">
        <f>(B22-C22)/B22</f>
        <v>6.9767441860465115E-2</v>
      </c>
      <c r="G22" s="2">
        <f>(D22-C22)/D22</f>
        <v>0.1111111111111111</v>
      </c>
    </row>
    <row r="23" spans="1:7" x14ac:dyDescent="0.25">
      <c r="A23">
        <v>9</v>
      </c>
      <c r="B23">
        <v>760</v>
      </c>
      <c r="C23">
        <v>740</v>
      </c>
      <c r="D23">
        <v>780</v>
      </c>
      <c r="F23" s="2">
        <f t="shared" ref="F23:F26" si="0">(B23-C23)/B23</f>
        <v>2.6315789473684209E-2</v>
      </c>
      <c r="G23" s="2">
        <f t="shared" ref="G23:G26" si="1">(D23-C23)/D23</f>
        <v>5.128205128205128E-2</v>
      </c>
    </row>
    <row r="24" spans="1:7" x14ac:dyDescent="0.25">
      <c r="A24" s="3">
        <v>10</v>
      </c>
      <c r="B24" s="3">
        <v>572</v>
      </c>
      <c r="C24" s="3">
        <v>578</v>
      </c>
      <c r="D24" s="3">
        <v>594</v>
      </c>
      <c r="E24" s="3"/>
      <c r="F24" s="4">
        <f t="shared" si="0"/>
        <v>-1.048951048951049E-2</v>
      </c>
      <c r="G24" s="4">
        <f t="shared" si="1"/>
        <v>2.6936026936026935E-2</v>
      </c>
    </row>
    <row r="25" spans="1:7" x14ac:dyDescent="0.25">
      <c r="A25">
        <v>11</v>
      </c>
      <c r="B25">
        <v>586</v>
      </c>
      <c r="C25">
        <v>590</v>
      </c>
      <c r="D25">
        <v>598</v>
      </c>
      <c r="F25" s="2">
        <f t="shared" si="0"/>
        <v>-6.8259385665529011E-3</v>
      </c>
      <c r="G25" s="2">
        <f t="shared" si="1"/>
        <v>1.3377926421404682E-2</v>
      </c>
    </row>
    <row r="26" spans="1:7" x14ac:dyDescent="0.25">
      <c r="A26">
        <v>12</v>
      </c>
      <c r="B26">
        <v>558</v>
      </c>
      <c r="C26">
        <v>562</v>
      </c>
      <c r="D26">
        <v>578</v>
      </c>
      <c r="F26" s="2">
        <f t="shared" si="0"/>
        <v>-7.1684587813620072E-3</v>
      </c>
      <c r="G26" s="2">
        <f t="shared" si="1"/>
        <v>2.768166089965398E-2</v>
      </c>
    </row>
    <row r="28" spans="1:7" x14ac:dyDescent="0.25">
      <c r="A28">
        <v>10</v>
      </c>
      <c r="B28">
        <v>11</v>
      </c>
      <c r="C28">
        <v>9.5</v>
      </c>
      <c r="D28">
        <v>9.9</v>
      </c>
    </row>
    <row r="29" spans="1:7" x14ac:dyDescent="0.25">
      <c r="B29">
        <f>B28*60</f>
        <v>660</v>
      </c>
      <c r="C29">
        <f t="shared" ref="C29:D29" si="2">C28*60</f>
        <v>570</v>
      </c>
      <c r="D29">
        <f t="shared" si="2"/>
        <v>594</v>
      </c>
    </row>
  </sheetData>
  <autoFilter ref="A1:E16">
    <filterColumn colId="2">
      <filters>
        <filter val="20"/>
      </filters>
    </filterColumn>
    <sortState ref="A2:E16">
      <sortCondition ref="C1:C16"/>
    </sortState>
  </autoFilter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6"/>
  <sheetViews>
    <sheetView workbookViewId="0">
      <selection activeCell="A2" sqref="A2:F44"/>
    </sheetView>
  </sheetViews>
  <sheetFormatPr defaultRowHeight="15" x14ac:dyDescent="0.25"/>
  <cols>
    <col min="2" max="2" width="21.7109375" customWidth="1"/>
  </cols>
  <sheetData>
    <row r="1" spans="1:6" x14ac:dyDescent="0.25">
      <c r="A1" t="s">
        <v>48</v>
      </c>
      <c r="B1" t="s">
        <v>49</v>
      </c>
      <c r="C1" t="s">
        <v>58</v>
      </c>
      <c r="D1" t="s">
        <v>50</v>
      </c>
      <c r="E1" t="s">
        <v>57</v>
      </c>
      <c r="F1" t="s">
        <v>51</v>
      </c>
    </row>
    <row r="2" spans="1:6" x14ac:dyDescent="0.25">
      <c r="A2" t="s">
        <v>346</v>
      </c>
      <c r="B2" t="s">
        <v>356</v>
      </c>
      <c r="C2" t="s">
        <v>53</v>
      </c>
      <c r="D2">
        <v>8</v>
      </c>
      <c r="E2" t="s">
        <v>54</v>
      </c>
      <c r="F2">
        <v>780</v>
      </c>
    </row>
    <row r="3" spans="1:6" hidden="1" x14ac:dyDescent="0.25">
      <c r="A3" t="s">
        <v>347</v>
      </c>
      <c r="B3" t="s">
        <v>356</v>
      </c>
      <c r="C3" t="s">
        <v>55</v>
      </c>
      <c r="D3">
        <v>8</v>
      </c>
      <c r="E3" t="s">
        <v>54</v>
      </c>
      <c r="F3">
        <v>462</v>
      </c>
    </row>
    <row r="4" spans="1:6" hidden="1" x14ac:dyDescent="0.25">
      <c r="A4" t="s">
        <v>349</v>
      </c>
      <c r="B4" t="s">
        <v>356</v>
      </c>
      <c r="C4" t="s">
        <v>56</v>
      </c>
      <c r="D4">
        <v>8</v>
      </c>
      <c r="E4" t="s">
        <v>54</v>
      </c>
      <c r="F4">
        <v>504</v>
      </c>
    </row>
    <row r="5" spans="1:6" x14ac:dyDescent="0.25">
      <c r="A5" t="s">
        <v>350</v>
      </c>
      <c r="B5" t="s">
        <v>356</v>
      </c>
      <c r="C5" t="s">
        <v>53</v>
      </c>
      <c r="D5">
        <v>8</v>
      </c>
      <c r="E5" t="s">
        <v>54</v>
      </c>
      <c r="F5">
        <v>720</v>
      </c>
    </row>
    <row r="6" spans="1:6" hidden="1" x14ac:dyDescent="0.25">
      <c r="A6" t="s">
        <v>351</v>
      </c>
      <c r="B6" t="s">
        <v>356</v>
      </c>
      <c r="C6" t="s">
        <v>55</v>
      </c>
      <c r="D6">
        <v>8</v>
      </c>
      <c r="E6" t="s">
        <v>54</v>
      </c>
      <c r="F6">
        <v>462</v>
      </c>
    </row>
    <row r="7" spans="1:6" hidden="1" x14ac:dyDescent="0.25">
      <c r="A7" t="s">
        <v>352</v>
      </c>
      <c r="B7" t="s">
        <v>356</v>
      </c>
      <c r="C7" t="s">
        <v>56</v>
      </c>
      <c r="D7">
        <v>8</v>
      </c>
      <c r="E7" t="s">
        <v>54</v>
      </c>
      <c r="F7">
        <v>474</v>
      </c>
    </row>
    <row r="8" spans="1:6" x14ac:dyDescent="0.25">
      <c r="A8" t="s">
        <v>353</v>
      </c>
      <c r="B8" t="s">
        <v>356</v>
      </c>
      <c r="C8" t="s">
        <v>53</v>
      </c>
      <c r="D8">
        <v>8</v>
      </c>
      <c r="E8" t="s">
        <v>54</v>
      </c>
      <c r="F8">
        <v>780</v>
      </c>
    </row>
    <row r="9" spans="1:6" hidden="1" x14ac:dyDescent="0.25">
      <c r="A9" t="s">
        <v>354</v>
      </c>
      <c r="B9" t="s">
        <v>356</v>
      </c>
      <c r="C9" t="s">
        <v>55</v>
      </c>
      <c r="D9">
        <v>8</v>
      </c>
      <c r="E9" t="s">
        <v>54</v>
      </c>
      <c r="F9">
        <v>491.99999999999994</v>
      </c>
    </row>
    <row r="10" spans="1:6" hidden="1" x14ac:dyDescent="0.25">
      <c r="A10" t="s">
        <v>355</v>
      </c>
      <c r="B10" t="s">
        <v>356</v>
      </c>
      <c r="C10" t="s">
        <v>56</v>
      </c>
      <c r="D10">
        <v>8</v>
      </c>
      <c r="E10" t="s">
        <v>54</v>
      </c>
      <c r="F10">
        <v>498.00000000000006</v>
      </c>
    </row>
    <row r="11" spans="1:6" x14ac:dyDescent="0.25">
      <c r="A11" t="s">
        <v>337</v>
      </c>
      <c r="B11" t="s">
        <v>356</v>
      </c>
      <c r="C11" t="s">
        <v>53</v>
      </c>
      <c r="D11">
        <v>10</v>
      </c>
      <c r="E11" t="s">
        <v>54</v>
      </c>
      <c r="F11">
        <v>660</v>
      </c>
    </row>
    <row r="12" spans="1:6" hidden="1" x14ac:dyDescent="0.25">
      <c r="A12" t="s">
        <v>338</v>
      </c>
      <c r="B12" t="s">
        <v>356</v>
      </c>
      <c r="C12" t="s">
        <v>55</v>
      </c>
      <c r="D12">
        <v>10</v>
      </c>
      <c r="E12" t="s">
        <v>54</v>
      </c>
      <c r="F12">
        <v>426</v>
      </c>
    </row>
    <row r="13" spans="1:6" hidden="1" x14ac:dyDescent="0.25">
      <c r="A13" t="s">
        <v>339</v>
      </c>
      <c r="B13" t="s">
        <v>356</v>
      </c>
      <c r="C13" t="s">
        <v>56</v>
      </c>
      <c r="D13">
        <v>10</v>
      </c>
      <c r="E13" t="s">
        <v>54</v>
      </c>
      <c r="F13">
        <v>438</v>
      </c>
    </row>
    <row r="14" spans="1:6" x14ac:dyDescent="0.25">
      <c r="A14" t="s">
        <v>340</v>
      </c>
      <c r="B14" t="s">
        <v>356</v>
      </c>
      <c r="C14" t="s">
        <v>53</v>
      </c>
      <c r="D14">
        <v>10</v>
      </c>
      <c r="E14" t="s">
        <v>54</v>
      </c>
      <c r="F14">
        <v>660</v>
      </c>
    </row>
    <row r="15" spans="1:6" hidden="1" x14ac:dyDescent="0.25">
      <c r="A15" t="s">
        <v>341</v>
      </c>
      <c r="B15" t="s">
        <v>356</v>
      </c>
      <c r="C15" t="s">
        <v>55</v>
      </c>
      <c r="D15">
        <v>10</v>
      </c>
      <c r="E15" t="s">
        <v>54</v>
      </c>
      <c r="F15">
        <v>444</v>
      </c>
    </row>
    <row r="16" spans="1:6" hidden="1" x14ac:dyDescent="0.25">
      <c r="A16" t="s">
        <v>342</v>
      </c>
      <c r="B16" t="s">
        <v>356</v>
      </c>
      <c r="C16" t="s">
        <v>56</v>
      </c>
      <c r="D16">
        <v>10</v>
      </c>
      <c r="E16" t="s">
        <v>54</v>
      </c>
      <c r="F16">
        <v>432</v>
      </c>
    </row>
    <row r="17" spans="1:6" x14ac:dyDescent="0.25">
      <c r="A17" t="s">
        <v>343</v>
      </c>
      <c r="B17" t="s">
        <v>356</v>
      </c>
      <c r="C17" t="s">
        <v>53</v>
      </c>
      <c r="D17">
        <v>10</v>
      </c>
      <c r="E17" t="s">
        <v>54</v>
      </c>
      <c r="F17">
        <v>720</v>
      </c>
    </row>
    <row r="18" spans="1:6" hidden="1" x14ac:dyDescent="0.25">
      <c r="A18" t="s">
        <v>344</v>
      </c>
      <c r="B18" t="s">
        <v>356</v>
      </c>
      <c r="C18" t="s">
        <v>55</v>
      </c>
      <c r="D18">
        <v>10</v>
      </c>
      <c r="E18" t="s">
        <v>54</v>
      </c>
      <c r="F18">
        <v>450</v>
      </c>
    </row>
    <row r="19" spans="1:6" hidden="1" x14ac:dyDescent="0.25">
      <c r="A19" t="s">
        <v>345</v>
      </c>
      <c r="B19" t="s">
        <v>356</v>
      </c>
      <c r="C19" t="s">
        <v>56</v>
      </c>
      <c r="D19">
        <v>10</v>
      </c>
      <c r="E19" t="s">
        <v>54</v>
      </c>
      <c r="F19">
        <v>408</v>
      </c>
    </row>
    <row r="20" spans="1:6" x14ac:dyDescent="0.25">
      <c r="A20" t="s">
        <v>323</v>
      </c>
      <c r="B20" t="s">
        <v>356</v>
      </c>
      <c r="C20" t="s">
        <v>53</v>
      </c>
      <c r="D20">
        <v>12</v>
      </c>
      <c r="E20" t="s">
        <v>54</v>
      </c>
      <c r="F20">
        <v>528</v>
      </c>
    </row>
    <row r="21" spans="1:6" hidden="1" x14ac:dyDescent="0.25">
      <c r="A21" t="s">
        <v>325</v>
      </c>
      <c r="B21" t="s">
        <v>356</v>
      </c>
      <c r="C21" t="s">
        <v>55</v>
      </c>
      <c r="D21">
        <v>12</v>
      </c>
      <c r="E21" t="s">
        <v>54</v>
      </c>
      <c r="F21">
        <v>354</v>
      </c>
    </row>
    <row r="22" spans="1:6" hidden="1" x14ac:dyDescent="0.25">
      <c r="A22" t="s">
        <v>328</v>
      </c>
      <c r="B22" t="s">
        <v>356</v>
      </c>
      <c r="C22" t="s">
        <v>56</v>
      </c>
      <c r="D22">
        <v>12</v>
      </c>
      <c r="E22" t="s">
        <v>54</v>
      </c>
      <c r="F22">
        <v>312</v>
      </c>
    </row>
    <row r="23" spans="1:6" x14ac:dyDescent="0.25">
      <c r="A23" t="s">
        <v>330</v>
      </c>
      <c r="B23" t="s">
        <v>356</v>
      </c>
      <c r="C23" t="s">
        <v>53</v>
      </c>
      <c r="D23">
        <v>12</v>
      </c>
      <c r="E23" t="s">
        <v>54</v>
      </c>
      <c r="F23">
        <v>720</v>
      </c>
    </row>
    <row r="24" spans="1:6" hidden="1" x14ac:dyDescent="0.25">
      <c r="A24" t="s">
        <v>331</v>
      </c>
      <c r="B24" t="s">
        <v>356</v>
      </c>
      <c r="C24" t="s">
        <v>55</v>
      </c>
      <c r="D24">
        <v>12</v>
      </c>
      <c r="E24" t="s">
        <v>54</v>
      </c>
      <c r="F24">
        <v>336</v>
      </c>
    </row>
    <row r="25" spans="1:6" hidden="1" x14ac:dyDescent="0.25">
      <c r="A25" t="s">
        <v>333</v>
      </c>
      <c r="B25" t="s">
        <v>356</v>
      </c>
      <c r="C25" t="s">
        <v>56</v>
      </c>
      <c r="D25">
        <v>12</v>
      </c>
      <c r="E25" t="s">
        <v>54</v>
      </c>
      <c r="F25">
        <v>330</v>
      </c>
    </row>
    <row r="26" spans="1:6" x14ac:dyDescent="0.25">
      <c r="A26" t="s">
        <v>334</v>
      </c>
      <c r="B26" t="s">
        <v>356</v>
      </c>
      <c r="C26" t="s">
        <v>53</v>
      </c>
      <c r="D26">
        <v>12</v>
      </c>
      <c r="E26" t="s">
        <v>54</v>
      </c>
      <c r="F26">
        <v>534</v>
      </c>
    </row>
    <row r="27" spans="1:6" hidden="1" x14ac:dyDescent="0.25">
      <c r="A27" t="s">
        <v>335</v>
      </c>
      <c r="B27" t="s">
        <v>356</v>
      </c>
      <c r="C27" t="s">
        <v>55</v>
      </c>
      <c r="D27">
        <v>12</v>
      </c>
      <c r="E27" t="s">
        <v>54</v>
      </c>
      <c r="F27">
        <v>336</v>
      </c>
    </row>
    <row r="28" spans="1:6" hidden="1" x14ac:dyDescent="0.25">
      <c r="A28" t="s">
        <v>336</v>
      </c>
      <c r="B28" t="s">
        <v>356</v>
      </c>
      <c r="C28" t="s">
        <v>56</v>
      </c>
      <c r="D28">
        <v>12</v>
      </c>
      <c r="E28" t="s">
        <v>54</v>
      </c>
      <c r="F28">
        <v>324</v>
      </c>
    </row>
    <row r="29" spans="1:6" x14ac:dyDescent="0.25">
      <c r="A29" t="s">
        <v>308</v>
      </c>
      <c r="B29" t="s">
        <v>356</v>
      </c>
      <c r="C29" t="s">
        <v>53</v>
      </c>
      <c r="D29">
        <v>14</v>
      </c>
      <c r="E29" t="s">
        <v>54</v>
      </c>
      <c r="F29">
        <v>444</v>
      </c>
    </row>
    <row r="30" spans="1:6" hidden="1" x14ac:dyDescent="0.25">
      <c r="A30" t="s">
        <v>310</v>
      </c>
      <c r="B30" t="s">
        <v>356</v>
      </c>
      <c r="C30" t="s">
        <v>55</v>
      </c>
      <c r="D30">
        <v>14</v>
      </c>
      <c r="E30" t="s">
        <v>54</v>
      </c>
      <c r="F30">
        <v>282</v>
      </c>
    </row>
    <row r="31" spans="1:6" hidden="1" x14ac:dyDescent="0.25">
      <c r="A31" t="s">
        <v>313</v>
      </c>
      <c r="B31" t="s">
        <v>356</v>
      </c>
      <c r="C31" t="s">
        <v>56</v>
      </c>
      <c r="D31">
        <v>14</v>
      </c>
      <c r="E31" t="s">
        <v>54</v>
      </c>
      <c r="F31">
        <v>270</v>
      </c>
    </row>
    <row r="32" spans="1:6" x14ac:dyDescent="0.25">
      <c r="A32" t="s">
        <v>315</v>
      </c>
      <c r="B32" t="s">
        <v>356</v>
      </c>
      <c r="C32" t="s">
        <v>53</v>
      </c>
      <c r="D32">
        <v>14</v>
      </c>
      <c r="E32" t="s">
        <v>54</v>
      </c>
      <c r="F32">
        <v>432</v>
      </c>
    </row>
    <row r="33" spans="1:6" hidden="1" x14ac:dyDescent="0.25">
      <c r="A33" t="s">
        <v>316</v>
      </c>
      <c r="B33" t="s">
        <v>356</v>
      </c>
      <c r="C33" t="s">
        <v>55</v>
      </c>
      <c r="D33">
        <v>14</v>
      </c>
      <c r="E33" t="s">
        <v>54</v>
      </c>
      <c r="F33">
        <v>330</v>
      </c>
    </row>
    <row r="34" spans="1:6" hidden="1" x14ac:dyDescent="0.25">
      <c r="A34" t="s">
        <v>318</v>
      </c>
      <c r="B34" t="s">
        <v>356</v>
      </c>
      <c r="C34" t="s">
        <v>56</v>
      </c>
      <c r="D34">
        <v>14</v>
      </c>
      <c r="E34" t="s">
        <v>54</v>
      </c>
      <c r="F34">
        <v>294</v>
      </c>
    </row>
    <row r="35" spans="1:6" x14ac:dyDescent="0.25">
      <c r="A35" t="s">
        <v>320</v>
      </c>
      <c r="B35" t="s">
        <v>356</v>
      </c>
      <c r="C35" t="s">
        <v>53</v>
      </c>
      <c r="D35">
        <v>14</v>
      </c>
      <c r="E35" t="s">
        <v>54</v>
      </c>
      <c r="F35">
        <v>486</v>
      </c>
    </row>
    <row r="36" spans="1:6" hidden="1" x14ac:dyDescent="0.25">
      <c r="A36" t="s">
        <v>321</v>
      </c>
      <c r="B36" t="s">
        <v>356</v>
      </c>
      <c r="C36" t="s">
        <v>55</v>
      </c>
      <c r="D36">
        <v>14</v>
      </c>
      <c r="E36" t="s">
        <v>54</v>
      </c>
      <c r="F36">
        <v>276</v>
      </c>
    </row>
    <row r="37" spans="1:6" hidden="1" x14ac:dyDescent="0.25">
      <c r="A37" t="s">
        <v>322</v>
      </c>
      <c r="B37" t="s">
        <v>356</v>
      </c>
      <c r="C37" t="s">
        <v>56</v>
      </c>
      <c r="D37">
        <v>14</v>
      </c>
      <c r="E37" t="s">
        <v>54</v>
      </c>
      <c r="F37">
        <v>288</v>
      </c>
    </row>
    <row r="38" spans="1:6" x14ac:dyDescent="0.25">
      <c r="A38" t="s">
        <v>289</v>
      </c>
      <c r="B38" t="s">
        <v>356</v>
      </c>
      <c r="C38" t="s">
        <v>53</v>
      </c>
      <c r="D38">
        <v>16</v>
      </c>
      <c r="E38" t="s">
        <v>54</v>
      </c>
      <c r="F38">
        <v>420</v>
      </c>
    </row>
    <row r="39" spans="1:6" hidden="1" x14ac:dyDescent="0.25">
      <c r="A39" t="s">
        <v>292</v>
      </c>
      <c r="B39" t="s">
        <v>356</v>
      </c>
      <c r="C39" t="s">
        <v>55</v>
      </c>
      <c r="D39">
        <v>16</v>
      </c>
      <c r="E39" t="s">
        <v>54</v>
      </c>
      <c r="F39">
        <v>270</v>
      </c>
    </row>
    <row r="40" spans="1:6" hidden="1" x14ac:dyDescent="0.25">
      <c r="A40" t="s">
        <v>295</v>
      </c>
      <c r="B40" t="s">
        <v>356</v>
      </c>
      <c r="C40" t="s">
        <v>56</v>
      </c>
      <c r="D40">
        <v>16</v>
      </c>
      <c r="E40" t="s">
        <v>54</v>
      </c>
      <c r="F40">
        <v>276</v>
      </c>
    </row>
    <row r="41" spans="1:6" x14ac:dyDescent="0.25">
      <c r="A41" t="s">
        <v>298</v>
      </c>
      <c r="B41" t="s">
        <v>356</v>
      </c>
      <c r="C41" t="s">
        <v>53</v>
      </c>
      <c r="D41">
        <v>16</v>
      </c>
      <c r="E41" t="s">
        <v>54</v>
      </c>
      <c r="F41">
        <v>438</v>
      </c>
    </row>
    <row r="42" spans="1:6" hidden="1" x14ac:dyDescent="0.25">
      <c r="A42" t="s">
        <v>300</v>
      </c>
      <c r="B42" t="s">
        <v>356</v>
      </c>
      <c r="C42" t="s">
        <v>55</v>
      </c>
      <c r="D42">
        <v>16</v>
      </c>
      <c r="E42" t="s">
        <v>54</v>
      </c>
      <c r="F42">
        <v>312</v>
      </c>
    </row>
    <row r="43" spans="1:6" hidden="1" x14ac:dyDescent="0.25">
      <c r="A43" t="s">
        <v>302</v>
      </c>
      <c r="B43" t="s">
        <v>356</v>
      </c>
      <c r="C43" t="s">
        <v>56</v>
      </c>
      <c r="D43">
        <v>16</v>
      </c>
      <c r="E43" t="s">
        <v>54</v>
      </c>
      <c r="F43">
        <v>288</v>
      </c>
    </row>
    <row r="44" spans="1:6" x14ac:dyDescent="0.25">
      <c r="A44" t="s">
        <v>304</v>
      </c>
      <c r="B44" t="s">
        <v>356</v>
      </c>
      <c r="C44" t="s">
        <v>53</v>
      </c>
      <c r="D44">
        <v>16</v>
      </c>
      <c r="E44" t="s">
        <v>54</v>
      </c>
      <c r="F44">
        <v>438</v>
      </c>
    </row>
    <row r="45" spans="1:6" hidden="1" x14ac:dyDescent="0.25">
      <c r="A45" t="s">
        <v>305</v>
      </c>
      <c r="B45" t="s">
        <v>356</v>
      </c>
      <c r="C45" t="s">
        <v>55</v>
      </c>
      <c r="D45">
        <v>16</v>
      </c>
      <c r="E45" t="s">
        <v>54</v>
      </c>
      <c r="F45">
        <v>324</v>
      </c>
    </row>
    <row r="46" spans="1:6" hidden="1" x14ac:dyDescent="0.25">
      <c r="A46" t="s">
        <v>307</v>
      </c>
      <c r="B46" t="s">
        <v>356</v>
      </c>
      <c r="C46" t="s">
        <v>56</v>
      </c>
      <c r="D46">
        <v>16</v>
      </c>
      <c r="E46" t="s">
        <v>54</v>
      </c>
      <c r="F46">
        <v>288</v>
      </c>
    </row>
  </sheetData>
  <autoFilter ref="A1:F46">
    <filterColumn colId="2">
      <filters>
        <filter val="none"/>
      </filters>
    </filterColumn>
    <sortState ref="A2:F46">
      <sortCondition ref="D1:D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0825</vt:lpstr>
      <vt:lpstr>Calcuate</vt:lpstr>
      <vt:lpstr>reviews</vt:lpstr>
      <vt:lpstr>cr-results</vt:lpstr>
      <vt:lpstr>kmeans</vt:lpstr>
      <vt:lpstr>km-result</vt:lpstr>
      <vt:lpstr>logistic</vt:lpstr>
      <vt:lpstr>lr-results</vt:lpstr>
      <vt:lpstr>pagerank</vt:lpstr>
      <vt:lpstr>pr-results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2020-08-27T02:21:37Z</dcterms:modified>
</cp:coreProperties>
</file>