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/>
  <mc:AlternateContent xmlns:mc="http://schemas.openxmlformats.org/markup-compatibility/2006">
    <mc:Choice Requires="x15">
      <x15ac:absPath xmlns:x15ac="http://schemas.microsoft.com/office/spreadsheetml/2010/11/ac" url="C:\Users\27532\Desktop\素材\02 基础操作和技巧（二）\02 基础操作和技巧（二）\"/>
    </mc:Choice>
  </mc:AlternateContent>
  <xr:revisionPtr revIDLastSave="0" documentId="13_ncr:1_{7F9168DA-7BBD-4FE8-B27A-8FC35A571A75}" xr6:coauthVersionLast="47" xr6:coauthVersionMax="47" xr10:uidLastSave="{00000000-0000-0000-0000-000000000000}"/>
  <bookViews>
    <workbookView xWindow="-108" yWindow="-108" windowWidth="23256" windowHeight="12576" tabRatio="1000" firstSheet="2" activeTab="4" xr2:uid="{00000000-000D-0000-FFFF-FFFF00000000}"/>
  </bookViews>
  <sheets>
    <sheet name="基本内容" sheetId="1" r:id="rId1"/>
    <sheet name="基本操作" sheetId="2" r:id="rId2"/>
    <sheet name="高级筛选实现一对多的提取" sheetId="12" r:id="rId3"/>
    <sheet name="输入结果" sheetId="5" r:id="rId4"/>
    <sheet name="一类多个条件" sheetId="6" r:id="rId5"/>
    <sheet name="一类多组条件" sheetId="7" r:id="rId6"/>
    <sheet name="多类多个条件" sheetId="8" r:id="rId7"/>
    <sheet name="多类多组条件 作业" sheetId="9" r:id="rId8"/>
    <sheet name="通配符条件" sheetId="10" r:id="rId9"/>
    <sheet name="字段选择" sheetId="3" r:id="rId10"/>
    <sheet name="变量条件" sheetId="11" r:id="rId11"/>
  </sheets>
  <definedNames>
    <definedName name="_xlnm._FilterDatabase" localSheetId="10" hidden="1">变量条件!$A$1:$D$28</definedName>
    <definedName name="_xlnm._FilterDatabase" localSheetId="7" hidden="1">'多类多组条件 作业'!$A$1:$E$95</definedName>
    <definedName name="_xlnm._FilterDatabase" localSheetId="1" hidden="1">基本操作!$A$1:$E$95</definedName>
    <definedName name="_xlnm._FilterDatabase" localSheetId="4" hidden="1">一类多个条件!$A$1:$E$95</definedName>
    <definedName name="_xlnm._FilterDatabase" localSheetId="5" hidden="1">一类多组条件!$A$1:$E$95</definedName>
    <definedName name="_xlnm.Criteria" localSheetId="10">变量条件!$F$20:$F$21</definedName>
    <definedName name="_xlnm.Criteria" localSheetId="4">一类多个条件!$G$1:$H$2</definedName>
    <definedName name="_xlnm.Extract" localSheetId="10">变量条件!$O$20:$R$20</definedName>
    <definedName name="_xlnm.Extract" localSheetId="4">一类多个条件!$M$16:$O$16</definedName>
  </definedNames>
  <calcPr calcId="191029"/>
</workbook>
</file>

<file path=xl/calcChain.xml><?xml version="1.0" encoding="utf-8"?>
<calcChain xmlns="http://schemas.openxmlformats.org/spreadsheetml/2006/main">
  <c r="F18" i="11" l="1"/>
  <c r="F14" i="11"/>
  <c r="F5" i="11"/>
  <c r="F2" i="11"/>
</calcChain>
</file>

<file path=xl/sharedStrings.xml><?xml version="1.0" encoding="utf-8"?>
<sst xmlns="http://schemas.openxmlformats.org/spreadsheetml/2006/main" count="2297" uniqueCount="109">
  <si>
    <t>高级筛选</t>
  </si>
  <si>
    <t>通常的筛选,可能会发生表格折叠,如果在某个Sheet当中,很多表格，建议你实用excel的高级筛选</t>
  </si>
  <si>
    <t>将筛选结果复制到其他的位置：</t>
  </si>
  <si>
    <t>将筛选结果显示指定的位置（常用）</t>
  </si>
  <si>
    <t>列表区域：数据源区域</t>
  </si>
  <si>
    <t>条件区域：</t>
  </si>
  <si>
    <t>由标题和值所组成的区域;</t>
  </si>
  <si>
    <t>常量条件：</t>
  </si>
  <si>
    <t>标题：需要标题与列标题一致</t>
  </si>
  <si>
    <t>条件：可以使用比较运算符：=(等于)（省略）、&gt;(大于)、&lt;(小于)，&gt;=(大于等于)、&lt;=(小于等于)、&lt;&gt; (不等于)</t>
  </si>
  <si>
    <t>变量条件：</t>
  </si>
  <si>
    <t>标题：不能与数据源的某个标题一样；可以为空</t>
  </si>
  <si>
    <t>条件：</t>
  </si>
  <si>
    <t>以“=”开始的公式表示的，公式的结果是TRUE或FALSE</t>
  </si>
  <si>
    <t>同行为且，不同则为或</t>
  </si>
  <si>
    <t>复制到：</t>
  </si>
  <si>
    <t>你要将结果放在什么位置。如果在【方式】中选择【将筛选结果复制到其他位置】，则为失效状态</t>
  </si>
  <si>
    <t>那么这个【复制到】编辑框会有效，否则为失效状态</t>
  </si>
  <si>
    <t>注意事项：</t>
  </si>
  <si>
    <t>一、</t>
  </si>
  <si>
    <t>如果需要将结果显示在其他表，一定要在显示结果的表格开始做高级筛选</t>
  </si>
  <si>
    <t>二、</t>
  </si>
  <si>
    <t>在筛选对话框中“复制到”不能有引用，必须是单纯的表格表示（如：A1:A1，不能是sheet1!A1:A1）</t>
  </si>
  <si>
    <t>选择不重复的记录：</t>
  </si>
  <si>
    <t>提取不重复数据；筛选非重复的数据，重复的只保留一个</t>
  </si>
  <si>
    <t>订单日期</t>
  </si>
  <si>
    <t>地区</t>
  </si>
  <si>
    <t>类别</t>
  </si>
  <si>
    <t>子类别</t>
  </si>
  <si>
    <t>销售额</t>
  </si>
  <si>
    <t>华东</t>
  </si>
  <si>
    <t>办公用品</t>
  </si>
  <si>
    <t>用品</t>
  </si>
  <si>
    <t>西南</t>
  </si>
  <si>
    <t>信封</t>
  </si>
  <si>
    <t>装订机</t>
  </si>
  <si>
    <t>东北</t>
  </si>
  <si>
    <t>技术</t>
  </si>
  <si>
    <t>复印机</t>
  </si>
  <si>
    <t>配件</t>
  </si>
  <si>
    <t>电话</t>
  </si>
  <si>
    <t>华北</t>
  </si>
  <si>
    <t>收纳具</t>
  </si>
  <si>
    <t>家具</t>
  </si>
  <si>
    <t>椅子</t>
  </si>
  <si>
    <t>西北</t>
  </si>
  <si>
    <t>中南</t>
  </si>
  <si>
    <t>设备</t>
  </si>
  <si>
    <t>标签</t>
  </si>
  <si>
    <t>系固件</t>
  </si>
  <si>
    <t>美术</t>
  </si>
  <si>
    <t>用具</t>
  </si>
  <si>
    <t>纸张</t>
  </si>
  <si>
    <t>器具</t>
  </si>
  <si>
    <t>书架</t>
  </si>
  <si>
    <t>桌子</t>
  </si>
  <si>
    <t>姓名</t>
  </si>
  <si>
    <t>班级</t>
  </si>
  <si>
    <t>性别</t>
  </si>
  <si>
    <t>语文</t>
  </si>
  <si>
    <t>数学</t>
  </si>
  <si>
    <t>英语</t>
  </si>
  <si>
    <t>物理</t>
  </si>
  <si>
    <t>化学</t>
  </si>
  <si>
    <t>生物</t>
  </si>
  <si>
    <t>总分</t>
  </si>
  <si>
    <t>曾惠</t>
  </si>
  <si>
    <t>二班</t>
  </si>
  <si>
    <t>男</t>
  </si>
  <si>
    <t>许安</t>
  </si>
  <si>
    <t>宋良</t>
  </si>
  <si>
    <t>一班</t>
  </si>
  <si>
    <t>女</t>
  </si>
  <si>
    <t>万兰</t>
  </si>
  <si>
    <t>俞明</t>
  </si>
  <si>
    <t>谢雯</t>
  </si>
  <si>
    <t>康青</t>
  </si>
  <si>
    <t>赵婵</t>
  </si>
  <si>
    <t>刘斯云</t>
  </si>
  <si>
    <t>白鹄</t>
  </si>
  <si>
    <t>贾彩</t>
  </si>
  <si>
    <t>马丽</t>
  </si>
  <si>
    <t>宋栋</t>
  </si>
  <si>
    <t>巩虢</t>
  </si>
  <si>
    <t>常松</t>
  </si>
  <si>
    <t>田黎明</t>
  </si>
  <si>
    <t>谭乐</t>
  </si>
  <si>
    <t>徐岱</t>
  </si>
  <si>
    <t>武杰</t>
  </si>
  <si>
    <t>吕兰</t>
  </si>
  <si>
    <t>唐婉</t>
  </si>
  <si>
    <t>葛毅</t>
  </si>
  <si>
    <t>邹涛</t>
  </si>
  <si>
    <t>薛磊</t>
  </si>
  <si>
    <t>苏晒明</t>
  </si>
  <si>
    <t>林丹</t>
  </si>
  <si>
    <t>徐健</t>
  </si>
  <si>
    <t>麦虹</t>
  </si>
  <si>
    <t>日期</t>
  </si>
  <si>
    <t>顾客</t>
  </si>
  <si>
    <t>发票金额</t>
  </si>
  <si>
    <t>支付金额</t>
  </si>
  <si>
    <t>发票金额与支付金额不等</t>
  </si>
  <si>
    <t>结果部分：</t>
  </si>
  <si>
    <t>顾客列为空</t>
  </si>
  <si>
    <t>支付金额在前五名</t>
  </si>
  <si>
    <r>
      <rPr>
        <b/>
        <sz val="10"/>
        <color theme="0"/>
        <rFont val="思源黑体 Bold"/>
        <charset val="134"/>
      </rPr>
      <t>发票金额列中包含8</t>
    </r>
  </si>
  <si>
    <t>&gt;2000</t>
    <phoneticPr fontId="13" type="noConversion"/>
  </si>
  <si>
    <t>&gt;2020/6/1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</si>
</sst>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&quot;$&quot;#,##0.00_);[Red]\(&quot;$&quot;#,##0.00\)"/>
  </numFmts>
  <fonts count="15">
    <font>
      <sz val="11"/>
      <color theme="1"/>
      <name val="思源黑体 Regular"/>
      <charset val="134"/>
      <scheme val="minor"/>
    </font>
    <font>
      <sz val="11"/>
      <color theme="1"/>
      <name val="思源黑体 Bold"/>
      <charset val="134"/>
    </font>
    <font>
      <b/>
      <sz val="12"/>
      <color theme="0"/>
      <name val="思源黑体 Bold"/>
      <charset val="134"/>
    </font>
    <font>
      <b/>
      <sz val="12"/>
      <name val="思源黑体 Bold"/>
      <charset val="134"/>
    </font>
    <font>
      <sz val="10"/>
      <name val="思源黑体 Bold"/>
      <charset val="134"/>
    </font>
    <font>
      <b/>
      <sz val="12"/>
      <color theme="0"/>
      <name val="思源黑体 CN Regular"/>
      <charset val="134"/>
    </font>
    <font>
      <sz val="11"/>
      <color theme="1"/>
      <name val="思源黑体 CN Regular"/>
      <charset val="134"/>
    </font>
    <font>
      <b/>
      <sz val="12"/>
      <color theme="0"/>
      <name val="思源黑体 Regular"/>
      <family val="2"/>
    </font>
    <font>
      <sz val="18"/>
      <color theme="1"/>
      <name val="思源黑体 Bold"/>
      <charset val="134"/>
    </font>
    <font>
      <b/>
      <sz val="18"/>
      <color theme="1"/>
      <name val="思源黑体 Bold"/>
      <charset val="134"/>
    </font>
    <font>
      <sz val="18"/>
      <color rgb="FFFF0000"/>
      <name val="思源黑体 Bold"/>
      <charset val="134"/>
    </font>
    <font>
      <sz val="18"/>
      <name val="思源黑体 Bold"/>
      <charset val="134"/>
    </font>
    <font>
      <b/>
      <sz val="10"/>
      <color theme="0"/>
      <name val="思源黑体 Bold"/>
      <charset val="134"/>
    </font>
    <font>
      <sz val="9"/>
      <name val="思源黑体 Regular"/>
      <family val="2"/>
      <scheme val="minor"/>
    </font>
    <font>
      <sz val="11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43"/>
        <bgColor theme="4" tint="0.79995117038483843"/>
      </patternFill>
    </fill>
    <fill>
      <patternFill patternType="solid">
        <fgColor rgb="FFFFFF00"/>
        <bgColor indexed="64"/>
      </patternFill>
    </fill>
    <fill>
      <patternFill patternType="solid">
        <fgColor rgb="FFF4F4F4"/>
        <bgColor indexed="64"/>
      </patternFill>
    </fill>
  </fills>
  <borders count="11">
    <border>
      <left/>
      <right/>
      <top/>
      <bottom/>
      <diagonal/>
    </border>
    <border>
      <left style="thin">
        <color theme="1"/>
      </left>
      <right/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4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4" tint="0.39994506668294322"/>
      </top>
      <bottom/>
      <diagonal/>
    </border>
    <border>
      <left style="thin">
        <color theme="4"/>
      </left>
      <right/>
      <top style="thin">
        <color theme="4" tint="0.39994506668294322"/>
      </top>
      <bottom/>
      <diagonal/>
    </border>
    <border>
      <left/>
      <right/>
      <top style="thin">
        <color theme="4" tint="0.39994506668294322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4" fontId="1" fillId="0" borderId="0" xfId="0" applyNumberFormat="1" applyFont="1" applyAlignment="1">
      <alignment horizontal="center"/>
    </xf>
    <xf numFmtId="0" fontId="3" fillId="0" borderId="2" xfId="0" applyFont="1" applyFill="1" applyBorder="1" applyAlignment="1">
      <alignment horizontal="center" vertical="center"/>
    </xf>
    <xf numFmtId="0" fontId="4" fillId="0" borderId="0" xfId="0" applyFont="1"/>
    <xf numFmtId="0" fontId="1" fillId="0" borderId="0" xfId="0" applyFont="1" applyAlignment="1">
      <alignment horizontal="left" indent="1"/>
    </xf>
    <xf numFmtId="0" fontId="4" fillId="0" borderId="0" xfId="0" applyFont="1" applyAlignment="1">
      <alignment horizontal="left" indent="1"/>
    </xf>
    <xf numFmtId="178" fontId="1" fillId="0" borderId="0" xfId="0" applyNumberFormat="1" applyFont="1"/>
    <xf numFmtId="14" fontId="1" fillId="0" borderId="0" xfId="0" applyNumberFormat="1" applyFont="1"/>
    <xf numFmtId="4" fontId="1" fillId="0" borderId="0" xfId="0" applyNumberFormat="1" applyFont="1"/>
    <xf numFmtId="0" fontId="5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0" fillId="3" borderId="4" xfId="0" applyFill="1" applyBorder="1" applyAlignment="1">
      <alignment vertical="center"/>
    </xf>
    <xf numFmtId="0" fontId="0" fillId="0" borderId="10" xfId="0" applyBorder="1" applyAlignment="1">
      <alignment vertical="center"/>
    </xf>
    <xf numFmtId="0" fontId="0" fillId="3" borderId="10" xfId="0" applyFill="1" applyBorder="1" applyAlignment="1">
      <alignment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7" fillId="2" borderId="0" xfId="0" applyFont="1" applyFill="1" applyBorder="1" applyAlignment="1">
      <alignment horizontal="center" vertical="center"/>
    </xf>
    <xf numFmtId="14" fontId="0" fillId="0" borderId="0" xfId="0" applyNumberFormat="1"/>
    <xf numFmtId="0" fontId="8" fillId="0" borderId="0" xfId="0" applyFont="1" applyAlignment="1">
      <alignment vertical="center"/>
    </xf>
    <xf numFmtId="0" fontId="8" fillId="5" borderId="0" xfId="0" applyFont="1" applyFill="1" applyAlignment="1">
      <alignment vertical="center"/>
    </xf>
    <xf numFmtId="0" fontId="9" fillId="5" borderId="0" xfId="0" applyFont="1" applyFill="1" applyAlignment="1">
      <alignment horizontal="centerContinuous" vertical="center"/>
    </xf>
    <xf numFmtId="0" fontId="8" fillId="5" borderId="0" xfId="0" applyFont="1" applyFill="1" applyAlignment="1">
      <alignment horizontal="right" vertical="center"/>
    </xf>
    <xf numFmtId="0" fontId="9" fillId="5" borderId="0" xfId="0" applyFont="1" applyFill="1" applyAlignment="1">
      <alignment horizontal="left" vertical="center"/>
    </xf>
    <xf numFmtId="0" fontId="10" fillId="5" borderId="0" xfId="0" applyFont="1" applyFill="1" applyAlignment="1">
      <alignment vertical="center"/>
    </xf>
    <xf numFmtId="0" fontId="11" fillId="5" borderId="0" xfId="0" applyFont="1" applyFill="1" applyAlignment="1">
      <alignment vertical="center"/>
    </xf>
    <xf numFmtId="0" fontId="10" fillId="4" borderId="0" xfId="0" applyFont="1" applyFill="1" applyAlignment="1">
      <alignment vertical="center"/>
    </xf>
    <xf numFmtId="0" fontId="8" fillId="4" borderId="0" xfId="0" applyFont="1" applyFill="1" applyAlignment="1">
      <alignment vertical="center"/>
    </xf>
    <xf numFmtId="0" fontId="0" fillId="0" borderId="0" xfId="0" quotePrefix="1" applyAlignment="1">
      <alignment horizontal="center"/>
    </xf>
    <xf numFmtId="0" fontId="1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99892</xdr:colOff>
      <xdr:row>2</xdr:row>
      <xdr:rowOff>7166</xdr:rowOff>
    </xdr:from>
    <xdr:to>
      <xdr:col>24</xdr:col>
      <xdr:colOff>284309</xdr:colOff>
      <xdr:row>2</xdr:row>
      <xdr:rowOff>15368</xdr:rowOff>
    </xdr:to>
    <xdr:cxnSp macro="">
      <xdr:nvCxnSpPr>
        <xdr:cNvPr id="2" name="直接连接符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99695" y="729615"/>
          <a:ext cx="16277590" cy="8255"/>
        </a:xfrm>
        <a:prstGeom prst="line">
          <a:avLst/>
        </a:prstGeom>
        <a:ln w="38100">
          <a:solidFill>
            <a:srgbClr val="18644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7684</xdr:colOff>
      <xdr:row>20</xdr:row>
      <xdr:rowOff>322730</xdr:rowOff>
    </xdr:from>
    <xdr:to>
      <xdr:col>24</xdr:col>
      <xdr:colOff>315045</xdr:colOff>
      <xdr:row>20</xdr:row>
      <xdr:rowOff>339751</xdr:rowOff>
    </xdr:to>
    <xdr:cxnSp macro="">
      <xdr:nvCxnSpPr>
        <xdr:cNvPr id="3" name="直接连接符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V="1">
          <a:off x="7620" y="7548880"/>
          <a:ext cx="16400780" cy="17145"/>
        </a:xfrm>
        <a:prstGeom prst="line">
          <a:avLst/>
        </a:prstGeom>
        <a:ln w="38100">
          <a:solidFill>
            <a:srgbClr val="18644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30736</xdr:colOff>
      <xdr:row>6</xdr:row>
      <xdr:rowOff>97751</xdr:rowOff>
    </xdr:from>
    <xdr:to>
      <xdr:col>3</xdr:col>
      <xdr:colOff>526002</xdr:colOff>
      <xdr:row>14</xdr:row>
      <xdr:rowOff>199785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2265045"/>
          <a:ext cx="2506980" cy="29927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1021976</xdr:colOff>
      <xdr:row>0</xdr:row>
      <xdr:rowOff>61472</xdr:rowOff>
    </xdr:from>
    <xdr:to>
      <xdr:col>15</xdr:col>
      <xdr:colOff>276625</xdr:colOff>
      <xdr:row>6</xdr:row>
      <xdr:rowOff>84524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6851015" y="60960"/>
          <a:ext cx="4786630" cy="15138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要求：</a:t>
          </a:r>
          <a:endParaRPr lang="en-US" altLang="zh-CN" sz="1100"/>
        </a:p>
        <a:p>
          <a:r>
            <a:rPr lang="zh-CN" altLang="en-US" sz="1100"/>
            <a:t>所有的结果放在新的位置上</a:t>
          </a:r>
          <a:endParaRPr lang="en-US" altLang="zh-CN" sz="1100"/>
        </a:p>
        <a:p>
          <a:r>
            <a:rPr lang="en-US" altLang="zh-CN" sz="1100"/>
            <a:t>1.</a:t>
          </a:r>
          <a:r>
            <a:rPr lang="zh-CN" altLang="en-US" sz="1100"/>
            <a:t>筛选销售额大于</a:t>
          </a:r>
          <a:r>
            <a:rPr lang="en-US" altLang="zh-CN" sz="1100"/>
            <a:t>2000</a:t>
          </a:r>
          <a:r>
            <a:rPr lang="zh-CN" altLang="en-US" sz="1100"/>
            <a:t>的数据</a:t>
          </a:r>
          <a:endParaRPr lang="en-US" altLang="zh-CN" sz="1100"/>
        </a:p>
        <a:p>
          <a:r>
            <a:rPr lang="en-US" altLang="zh-CN" sz="1100"/>
            <a:t>2.</a:t>
          </a:r>
          <a:r>
            <a:rPr lang="zh-CN" altLang="en-US" sz="1100"/>
            <a:t>筛选华北地区的数据</a:t>
          </a:r>
          <a:endParaRPr lang="en-US" altLang="zh-CN" sz="1100"/>
        </a:p>
        <a:p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414939</xdr:colOff>
      <xdr:row>1</xdr:row>
      <xdr:rowOff>38420</xdr:rowOff>
    </xdr:from>
    <xdr:to>
      <xdr:col>16</xdr:col>
      <xdr:colOff>522514</xdr:colOff>
      <xdr:row>7</xdr:row>
      <xdr:rowOff>192101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6152515" y="276225"/>
          <a:ext cx="5593715" cy="1582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要求：</a:t>
          </a:r>
          <a:endParaRPr lang="en-US" altLang="zh-CN" sz="1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zh-CN" altLang="zh-CN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筛选销售额大于</a:t>
          </a:r>
          <a:r>
            <a:rPr lang="en-US" altLang="zh-CN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2000</a:t>
          </a:r>
          <a:r>
            <a:rPr lang="zh-CN" altLang="zh-CN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并且订单日期大于</a:t>
          </a:r>
          <a:r>
            <a:rPr lang="en-US" altLang="zh-CN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2020/6/1</a:t>
          </a:r>
          <a:r>
            <a:rPr lang="zh-CN" altLang="zh-CN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的数据</a:t>
          </a:r>
          <a:endParaRPr lang="zh-CN" altLang="zh-CN" sz="1600">
            <a:effectLst/>
          </a:endParaRPr>
        </a:p>
        <a:p>
          <a:r>
            <a:rPr lang="en-US" altLang="zh-CN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</a:t>
          </a:r>
          <a:r>
            <a:rPr lang="zh-CN" alt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筛选华东地区或者华北地区的数据</a:t>
          </a:r>
          <a:endParaRPr lang="zh-CN" altLang="en-US" sz="16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179070</xdr:colOff>
      <xdr:row>1</xdr:row>
      <xdr:rowOff>3175</xdr:rowOff>
    </xdr:from>
    <xdr:to>
      <xdr:col>21</xdr:col>
      <xdr:colOff>232858</xdr:colOff>
      <xdr:row>5</xdr:row>
      <xdr:rowOff>210564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7288530" y="241300"/>
          <a:ext cx="7597140" cy="11595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要求</a:t>
          </a:r>
          <a:endParaRPr lang="en-US" altLang="zh-CN" sz="1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600"/>
            <a:t>1.</a:t>
          </a:r>
          <a:r>
            <a:rPr lang="zh-CN" altLang="en-US" sz="1600"/>
            <a:t>筛选销售额大于</a:t>
          </a:r>
          <a:r>
            <a:rPr lang="en-US" altLang="zh-CN" sz="1600"/>
            <a:t>1000</a:t>
          </a:r>
          <a:r>
            <a:rPr lang="zh-CN" altLang="en-US" sz="1600"/>
            <a:t>并且小于</a:t>
          </a:r>
          <a:r>
            <a:rPr lang="en-US" altLang="zh-CN" sz="1600"/>
            <a:t>3000</a:t>
          </a:r>
          <a:r>
            <a:rPr lang="zh-CN" altLang="en-US" sz="1600"/>
            <a:t>，或者大于</a:t>
          </a:r>
          <a:r>
            <a:rPr lang="en-US" altLang="zh-CN" sz="1600"/>
            <a:t>4000</a:t>
          </a:r>
          <a:r>
            <a:rPr lang="zh-CN" altLang="en-US" sz="1600"/>
            <a:t>的数据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152400</xdr:colOff>
      <xdr:row>0</xdr:row>
      <xdr:rowOff>635</xdr:rowOff>
    </xdr:from>
    <xdr:to>
      <xdr:col>23</xdr:col>
      <xdr:colOff>390605</xdr:colOff>
      <xdr:row>6</xdr:row>
      <xdr:rowOff>62028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10005060" y="635"/>
          <a:ext cx="6410325" cy="14897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要求：</a:t>
          </a:r>
          <a:endParaRPr lang="en-US" altLang="zh-CN" sz="18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zh-CN" altLang="en-US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筛选类别为办公用品，地区为华北地区的数据</a:t>
          </a:r>
          <a:endParaRPr lang="en-US" altLang="zh-CN" sz="18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/>
          <a:r>
            <a:rPr lang="en-US" altLang="zh-CN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</a:t>
          </a:r>
          <a:r>
            <a:rPr lang="zh-CN" altLang="zh-CN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筛选类别为办公用品</a:t>
          </a:r>
          <a:r>
            <a:rPr lang="zh-CN" altLang="en-US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或者销售额大于</a:t>
          </a:r>
          <a:r>
            <a:rPr lang="en-US" altLang="zh-CN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3000</a:t>
          </a:r>
          <a:r>
            <a:rPr lang="zh-CN" altLang="zh-CN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的数据</a:t>
          </a:r>
          <a:endParaRPr lang="zh-CN" altLang="en-US" sz="18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586105</xdr:colOff>
      <xdr:row>0</xdr:row>
      <xdr:rowOff>174625</xdr:rowOff>
    </xdr:from>
    <xdr:to>
      <xdr:col>23</xdr:col>
      <xdr:colOff>578422</xdr:colOff>
      <xdr:row>11</xdr:row>
      <xdr:rowOff>105468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 txBox="1"/>
      </xdr:nvSpPr>
      <xdr:spPr>
        <a:xfrm>
          <a:off x="10697845" y="174625"/>
          <a:ext cx="6163945" cy="25501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要求：</a:t>
          </a:r>
          <a:endParaRPr lang="en-US" altLang="zh-CN" sz="18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zh-CN" altLang="en-US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筛选（订单日期大于</a:t>
          </a:r>
          <a:r>
            <a:rPr lang="en-US" altLang="zh-CN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2020/6/1</a:t>
          </a:r>
          <a:r>
            <a:rPr lang="en-US" altLang="zh-CN" sz="1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zh-CN" altLang="en-US" sz="1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并且 地区为华北的数据） 或者（类别子类别为椅子，销售额大于</a:t>
          </a:r>
          <a:r>
            <a:rPr lang="en-US" altLang="zh-CN" sz="1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1000</a:t>
          </a:r>
          <a:r>
            <a:rPr lang="zh-CN" altLang="en-US" sz="1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的数据） 或者</a:t>
          </a:r>
          <a:endParaRPr lang="en-US" altLang="zh-CN" sz="18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（地区为华东，销售额大于</a:t>
          </a:r>
          <a:r>
            <a:rPr lang="en-US" altLang="zh-CN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2000</a:t>
          </a:r>
          <a:r>
            <a:rPr lang="zh-CN" altLang="en-US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的数据）</a:t>
          </a:r>
          <a:endParaRPr lang="en-US" altLang="zh-CN" sz="18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73025</xdr:colOff>
      <xdr:row>0</xdr:row>
      <xdr:rowOff>63500</xdr:rowOff>
    </xdr:from>
    <xdr:to>
      <xdr:col>24</xdr:col>
      <xdr:colOff>400685</xdr:colOff>
      <xdr:row>3</xdr:row>
      <xdr:rowOff>71755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/>
      </xdr:nvSpPr>
      <xdr:spPr>
        <a:xfrm>
          <a:off x="11983085" y="63500"/>
          <a:ext cx="5128260" cy="7226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要求</a:t>
          </a:r>
          <a:endParaRPr lang="en-US" altLang="zh-CN" sz="1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zh-CN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筛选子类别中带有”具“字并且地区是华北地区的数据</a:t>
          </a:r>
        </a:p>
        <a:p>
          <a:endParaRPr lang="zh-CN" altLang="zh-CN" sz="1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0</xdr:row>
      <xdr:rowOff>50800</xdr:rowOff>
    </xdr:from>
    <xdr:to>
      <xdr:col>24</xdr:col>
      <xdr:colOff>380840</xdr:colOff>
      <xdr:row>6</xdr:row>
      <xdr:rowOff>133788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/>
      </xdr:nvSpPr>
      <xdr:spPr>
        <a:xfrm>
          <a:off x="11601450" y="50800"/>
          <a:ext cx="5238590" cy="11955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600"/>
            <a:t>要求：</a:t>
          </a:r>
          <a:endParaRPr lang="en-US" altLang="zh-CN" sz="1600"/>
        </a:p>
        <a:p>
          <a:r>
            <a:rPr lang="zh-CN" altLang="en-US" sz="1600"/>
            <a:t>将</a:t>
          </a:r>
          <a:r>
            <a:rPr lang="zh-CN" altLang="zh-CN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语文，</a:t>
          </a:r>
          <a:r>
            <a:rPr lang="zh-CN" altLang="en-US" sz="1600"/>
            <a:t>数学，英语成绩大于</a:t>
          </a:r>
          <a:r>
            <a:rPr lang="en-US" altLang="zh-CN" sz="1600"/>
            <a:t>60</a:t>
          </a:r>
          <a:r>
            <a:rPr lang="zh-CN" altLang="en-US" sz="1600"/>
            <a:t>的学员筛选出来</a:t>
          </a:r>
          <a:endParaRPr lang="en-US" altLang="zh-CN" sz="1600"/>
        </a:p>
        <a:p>
          <a:r>
            <a:rPr lang="zh-CN" altLang="en-US" sz="1600"/>
            <a:t>要求筛选后的字段只保留姓名，语文，数学，英语</a:t>
          </a:r>
          <a:endParaRPr lang="en-US" altLang="zh-CN" sz="1600"/>
        </a:p>
      </xdr:txBody>
    </xdr:sp>
    <xdr:clientData/>
  </xdr:twoCellAnchor>
</xdr:wsDr>
</file>

<file path=xl/theme/theme1.xml><?xml version="1.0" encoding="utf-8"?>
<a:theme xmlns:a="http://schemas.openxmlformats.org/drawingml/2006/main" name="样式1">
  <a:themeElements>
    <a:clrScheme name="蓝色暖调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思源">
      <a:majorFont>
        <a:latin typeface="思源黑体 Normal"/>
        <a:ea typeface="思源黑体 Regular"/>
        <a:cs typeface=""/>
      </a:majorFont>
      <a:minorFont>
        <a:latin typeface="思源黑体 Normal"/>
        <a:ea typeface="思源黑体 Regular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1"/>
  <sheetViews>
    <sheetView topLeftCell="A5" workbookViewId="0">
      <selection activeCell="C17" sqref="C17"/>
    </sheetView>
  </sheetViews>
  <sheetFormatPr defaultColWidth="8.796875" defaultRowHeight="28.5" customHeight="1"/>
  <cols>
    <col min="1" max="16384" width="8.796875" style="31"/>
  </cols>
  <sheetData>
    <row r="1" spans="1:25" ht="28.5" customHeight="1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</row>
    <row r="2" spans="1:25" ht="28.5" customHeight="1">
      <c r="A2" s="33" t="s">
        <v>0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</row>
    <row r="3" spans="1:25" ht="28.5" customHeight="1">
      <c r="A3" s="33"/>
      <c r="B3" s="33"/>
      <c r="C3" s="33"/>
      <c r="D3" s="33"/>
      <c r="E3" s="32"/>
      <c r="F3" s="34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</row>
    <row r="4" spans="1:25" ht="28.5" customHeight="1">
      <c r="A4" s="33"/>
      <c r="B4" s="35" t="s">
        <v>1</v>
      </c>
      <c r="C4" s="33"/>
      <c r="D4" s="33"/>
      <c r="E4" s="32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</row>
    <row r="5" spans="1:25" ht="28.5" customHeight="1">
      <c r="A5" s="32"/>
      <c r="B5" s="32"/>
      <c r="C5" s="36"/>
      <c r="D5" s="37"/>
      <c r="E5" s="37"/>
      <c r="F5" s="37"/>
      <c r="G5" s="37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</row>
    <row r="6" spans="1:25" ht="28.5" customHeight="1">
      <c r="A6" s="32"/>
      <c r="B6" s="32"/>
      <c r="C6" s="37"/>
      <c r="D6" s="34"/>
      <c r="E6" s="32" t="s">
        <v>2</v>
      </c>
      <c r="F6" s="32"/>
      <c r="G6" s="32"/>
      <c r="H6" s="32"/>
      <c r="I6" s="32"/>
      <c r="J6" s="32" t="s">
        <v>3</v>
      </c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</row>
    <row r="7" spans="1:25" ht="28.5" customHeight="1">
      <c r="A7" s="32"/>
      <c r="B7" s="32"/>
      <c r="C7" s="37"/>
      <c r="D7" s="34"/>
      <c r="E7" s="32" t="s">
        <v>4</v>
      </c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</row>
    <row r="8" spans="1:25" ht="28.5" customHeight="1">
      <c r="A8" s="32"/>
      <c r="B8" s="32"/>
      <c r="C8" s="37"/>
      <c r="D8" s="34"/>
      <c r="E8" s="36" t="s">
        <v>5</v>
      </c>
      <c r="F8" s="32"/>
      <c r="G8" s="32" t="s">
        <v>6</v>
      </c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</row>
    <row r="9" spans="1:25" ht="28.5" customHeight="1">
      <c r="A9" s="32"/>
      <c r="B9" s="32"/>
      <c r="C9" s="37"/>
      <c r="D9" s="32"/>
      <c r="E9" s="32"/>
      <c r="F9" s="32"/>
      <c r="G9" s="36" t="s">
        <v>7</v>
      </c>
      <c r="H9" s="32"/>
      <c r="I9" s="36" t="s">
        <v>8</v>
      </c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</row>
    <row r="10" spans="1:25" ht="28.5" customHeight="1">
      <c r="A10" s="32"/>
      <c r="B10" s="32"/>
      <c r="C10" s="37"/>
      <c r="D10" s="34"/>
      <c r="E10" s="32"/>
      <c r="F10" s="32"/>
      <c r="G10" s="32"/>
      <c r="H10" s="32"/>
      <c r="I10" s="32" t="s">
        <v>9</v>
      </c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</row>
    <row r="11" spans="1:25" ht="28.5" customHeight="1">
      <c r="A11" s="32"/>
      <c r="B11" s="32"/>
      <c r="C11" s="37"/>
      <c r="D11" s="34"/>
      <c r="E11" s="32"/>
      <c r="F11" s="32"/>
      <c r="G11" s="36" t="s">
        <v>10</v>
      </c>
      <c r="H11" s="32"/>
      <c r="I11" s="36" t="s">
        <v>11</v>
      </c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</row>
    <row r="12" spans="1:25" ht="28.5" customHeight="1">
      <c r="A12" s="32"/>
      <c r="B12" s="32"/>
      <c r="C12" s="37"/>
      <c r="D12" s="34"/>
      <c r="E12" s="32"/>
      <c r="F12" s="32"/>
      <c r="G12" s="36"/>
      <c r="H12" s="32"/>
      <c r="I12" s="32" t="s">
        <v>12</v>
      </c>
      <c r="J12" s="32" t="s">
        <v>13</v>
      </c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</row>
    <row r="13" spans="1:25" ht="28.5" customHeight="1">
      <c r="A13" s="32"/>
      <c r="B13" s="32"/>
      <c r="C13" s="37"/>
      <c r="D13" s="34"/>
      <c r="E13" s="32"/>
      <c r="F13" s="32"/>
      <c r="G13" s="38" t="s">
        <v>14</v>
      </c>
      <c r="H13" s="39"/>
      <c r="I13" s="39"/>
      <c r="J13" s="39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</row>
    <row r="14" spans="1:25" ht="28.5" customHeight="1">
      <c r="A14" s="32"/>
      <c r="B14" s="32"/>
      <c r="C14" s="37"/>
      <c r="D14" s="34"/>
      <c r="E14" s="32" t="s">
        <v>15</v>
      </c>
      <c r="F14" s="32"/>
      <c r="G14" s="32" t="s">
        <v>16</v>
      </c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</row>
    <row r="15" spans="1:25" ht="28.5" customHeight="1">
      <c r="A15" s="32"/>
      <c r="B15" s="32"/>
      <c r="C15" s="37"/>
      <c r="D15" s="34"/>
      <c r="E15" s="32"/>
      <c r="F15" s="32"/>
      <c r="G15" s="32" t="s">
        <v>17</v>
      </c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</row>
    <row r="16" spans="1:25" ht="28.5" customHeight="1">
      <c r="A16" s="32"/>
      <c r="B16" s="32"/>
      <c r="C16" s="37"/>
      <c r="D16" s="34"/>
      <c r="E16" s="37"/>
      <c r="F16" s="32"/>
      <c r="G16" s="32" t="s">
        <v>18</v>
      </c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</row>
    <row r="17" spans="1:25" ht="28.5" customHeight="1">
      <c r="A17" s="32"/>
      <c r="B17" s="32"/>
      <c r="C17" s="37"/>
      <c r="D17" s="34"/>
      <c r="E17" s="37"/>
      <c r="F17" s="32"/>
      <c r="G17" s="32" t="s">
        <v>19</v>
      </c>
      <c r="H17" s="32" t="s">
        <v>20</v>
      </c>
      <c r="I17" s="32"/>
      <c r="J17" s="32"/>
      <c r="K17" s="37"/>
      <c r="L17" s="37"/>
      <c r="M17" s="37"/>
      <c r="N17" s="37"/>
      <c r="O17" s="37"/>
      <c r="P17" s="37"/>
      <c r="Q17" s="37"/>
      <c r="R17" s="37"/>
      <c r="S17" s="37"/>
      <c r="T17" s="32"/>
      <c r="U17" s="32"/>
      <c r="V17" s="37"/>
      <c r="W17" s="37"/>
      <c r="X17" s="32"/>
      <c r="Y17" s="32"/>
    </row>
    <row r="18" spans="1:25" ht="28.5" customHeight="1">
      <c r="A18" s="32"/>
      <c r="B18" s="32"/>
      <c r="C18" s="37"/>
      <c r="D18" s="34"/>
      <c r="E18" s="37"/>
      <c r="F18" s="32"/>
      <c r="G18" s="32" t="s">
        <v>21</v>
      </c>
      <c r="H18" s="32" t="s">
        <v>22</v>
      </c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</row>
    <row r="19" spans="1:25" ht="28.5" customHeight="1">
      <c r="A19" s="32"/>
      <c r="B19" s="32"/>
      <c r="C19" s="37"/>
      <c r="D19" s="34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</row>
    <row r="20" spans="1:25" ht="28.5" customHeight="1">
      <c r="A20" s="32"/>
      <c r="B20" s="32"/>
      <c r="C20" s="37"/>
      <c r="D20" s="34"/>
      <c r="E20" s="36" t="s">
        <v>23</v>
      </c>
      <c r="F20" s="32"/>
      <c r="G20" s="32"/>
      <c r="H20" s="32" t="s">
        <v>24</v>
      </c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</row>
    <row r="21" spans="1:25" ht="28.5" customHeight="1">
      <c r="A21" s="32"/>
      <c r="B21" s="32"/>
      <c r="C21" s="37"/>
      <c r="D21" s="34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2"/>
      <c r="W21" s="32"/>
      <c r="X21" s="37"/>
      <c r="Y21" s="37"/>
    </row>
    <row r="22" spans="1:25" ht="28.5" customHeight="1">
      <c r="A22" s="32"/>
      <c r="B22" s="32"/>
      <c r="C22" s="37"/>
      <c r="D22" s="34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2"/>
      <c r="W22" s="32"/>
      <c r="X22" s="37"/>
      <c r="Y22" s="37"/>
    </row>
    <row r="23" spans="1:25" ht="28.5" customHeight="1">
      <c r="A23" s="32"/>
      <c r="B23" s="32"/>
      <c r="C23" s="37"/>
      <c r="D23" s="34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2"/>
      <c r="W23" s="32"/>
      <c r="X23" s="37"/>
      <c r="Y23" s="37"/>
    </row>
    <row r="48" s="31" customFormat="1" ht="27.3" customHeight="1"/>
    <row r="49" s="31" customFormat="1" ht="27.3" customHeight="1"/>
    <row r="50" s="31" customFormat="1" ht="27.3" customHeight="1"/>
    <row r="51" s="31" customFormat="1" ht="27.3" customHeight="1"/>
  </sheetData>
  <phoneticPr fontId="13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9"/>
  <sheetViews>
    <sheetView topLeftCell="D1" workbookViewId="0">
      <selection activeCell="M10" sqref="M10:O11"/>
    </sheetView>
  </sheetViews>
  <sheetFormatPr defaultColWidth="9" defaultRowHeight="13.8"/>
  <sheetData>
    <row r="1" spans="1:10" ht="15.6">
      <c r="A1" s="12" t="s">
        <v>56</v>
      </c>
      <c r="B1" s="12" t="s">
        <v>57</v>
      </c>
      <c r="C1" s="12" t="s">
        <v>58</v>
      </c>
      <c r="D1" s="13" t="s">
        <v>59</v>
      </c>
      <c r="E1" s="13" t="s">
        <v>60</v>
      </c>
      <c r="F1" s="13" t="s">
        <v>61</v>
      </c>
      <c r="G1" s="14" t="s">
        <v>62</v>
      </c>
      <c r="H1" s="13" t="s">
        <v>63</v>
      </c>
      <c r="I1" s="14" t="s">
        <v>64</v>
      </c>
      <c r="J1" s="14" t="s">
        <v>65</v>
      </c>
    </row>
    <row r="2" spans="1:10" ht="14.4">
      <c r="A2" s="15" t="s">
        <v>66</v>
      </c>
      <c r="B2" s="15" t="s">
        <v>67</v>
      </c>
      <c r="C2" s="15" t="s">
        <v>68</v>
      </c>
      <c r="D2" s="16">
        <v>61</v>
      </c>
      <c r="E2" s="16">
        <v>79</v>
      </c>
      <c r="F2" s="16">
        <v>60</v>
      </c>
      <c r="G2" s="17">
        <v>66</v>
      </c>
      <c r="H2" s="16">
        <v>34</v>
      </c>
      <c r="I2" s="24">
        <v>60</v>
      </c>
      <c r="J2" s="24">
        <v>360</v>
      </c>
    </row>
    <row r="3" spans="1:10" ht="14.4">
      <c r="A3" s="18" t="s">
        <v>69</v>
      </c>
      <c r="B3" s="18" t="s">
        <v>67</v>
      </c>
      <c r="C3" s="18" t="s">
        <v>68</v>
      </c>
      <c r="D3" s="19">
        <v>79</v>
      </c>
      <c r="E3" s="19">
        <v>68</v>
      </c>
      <c r="F3" s="19">
        <v>58</v>
      </c>
      <c r="G3" s="20">
        <v>70</v>
      </c>
      <c r="H3" s="19">
        <v>59</v>
      </c>
      <c r="I3" s="25">
        <v>92</v>
      </c>
      <c r="J3" s="25">
        <v>426</v>
      </c>
    </row>
    <row r="4" spans="1:10" ht="14.4">
      <c r="A4" s="15" t="s">
        <v>70</v>
      </c>
      <c r="B4" s="15" t="s">
        <v>71</v>
      </c>
      <c r="C4" s="15" t="s">
        <v>72</v>
      </c>
      <c r="D4" s="16">
        <v>41</v>
      </c>
      <c r="E4" s="16">
        <v>97</v>
      </c>
      <c r="F4" s="16">
        <v>88</v>
      </c>
      <c r="G4" s="17">
        <v>39</v>
      </c>
      <c r="H4" s="16">
        <v>60</v>
      </c>
      <c r="I4" s="26">
        <v>40</v>
      </c>
      <c r="J4" s="26">
        <v>365</v>
      </c>
    </row>
    <row r="5" spans="1:10" ht="14.4">
      <c r="A5" s="18" t="s">
        <v>73</v>
      </c>
      <c r="B5" s="18" t="s">
        <v>67</v>
      </c>
      <c r="C5" s="18" t="s">
        <v>68</v>
      </c>
      <c r="D5" s="19">
        <v>32</v>
      </c>
      <c r="E5" s="19">
        <v>89</v>
      </c>
      <c r="F5" s="19">
        <v>100</v>
      </c>
      <c r="G5" s="20">
        <v>58</v>
      </c>
      <c r="H5" s="19">
        <v>61</v>
      </c>
      <c r="I5" s="25">
        <v>51</v>
      </c>
      <c r="J5" s="25">
        <v>391</v>
      </c>
    </row>
    <row r="6" spans="1:10" ht="14.4">
      <c r="A6" s="15" t="s">
        <v>74</v>
      </c>
      <c r="B6" s="15" t="s">
        <v>67</v>
      </c>
      <c r="C6" s="15" t="s">
        <v>68</v>
      </c>
      <c r="D6" s="16">
        <v>69</v>
      </c>
      <c r="E6" s="16">
        <v>49</v>
      </c>
      <c r="F6" s="16">
        <v>66</v>
      </c>
      <c r="G6" s="17">
        <v>52</v>
      </c>
      <c r="H6" s="16">
        <v>86</v>
      </c>
      <c r="I6" s="26">
        <v>38</v>
      </c>
      <c r="J6" s="26">
        <v>360</v>
      </c>
    </row>
    <row r="7" spans="1:10" ht="14.4">
      <c r="A7" s="18" t="s">
        <v>75</v>
      </c>
      <c r="B7" s="18" t="s">
        <v>67</v>
      </c>
      <c r="C7" s="18" t="s">
        <v>68</v>
      </c>
      <c r="D7" s="19">
        <v>90</v>
      </c>
      <c r="E7" s="19">
        <v>48</v>
      </c>
      <c r="F7" s="19">
        <v>50</v>
      </c>
      <c r="G7" s="20">
        <v>78</v>
      </c>
      <c r="H7" s="19">
        <v>38</v>
      </c>
      <c r="I7" s="25">
        <v>54</v>
      </c>
      <c r="J7" s="25">
        <v>358</v>
      </c>
    </row>
    <row r="8" spans="1:10" ht="14.4">
      <c r="A8" s="15" t="s">
        <v>76</v>
      </c>
      <c r="B8" s="15" t="s">
        <v>71</v>
      </c>
      <c r="C8" s="15" t="s">
        <v>68</v>
      </c>
      <c r="D8" s="16">
        <v>48</v>
      </c>
      <c r="E8" s="16">
        <v>72</v>
      </c>
      <c r="F8" s="16">
        <v>68</v>
      </c>
      <c r="G8" s="17">
        <v>35</v>
      </c>
      <c r="H8" s="16">
        <v>90</v>
      </c>
      <c r="I8" s="26">
        <v>44</v>
      </c>
      <c r="J8" s="26">
        <v>357</v>
      </c>
    </row>
    <row r="9" spans="1:10" ht="14.4">
      <c r="A9" s="18" t="s">
        <v>77</v>
      </c>
      <c r="B9" s="18" t="s">
        <v>67</v>
      </c>
      <c r="C9" s="18" t="s">
        <v>68</v>
      </c>
      <c r="D9" s="19">
        <v>38</v>
      </c>
      <c r="E9" s="19">
        <v>62</v>
      </c>
      <c r="F9" s="19">
        <v>90</v>
      </c>
      <c r="G9" s="20">
        <v>34</v>
      </c>
      <c r="H9" s="19">
        <v>76</v>
      </c>
      <c r="I9" s="25">
        <v>74</v>
      </c>
      <c r="J9" s="25">
        <v>374</v>
      </c>
    </row>
    <row r="10" spans="1:10" ht="14.4">
      <c r="A10" s="15" t="s">
        <v>78</v>
      </c>
      <c r="B10" s="15" t="s">
        <v>71</v>
      </c>
      <c r="C10" s="15" t="s">
        <v>68</v>
      </c>
      <c r="D10" s="16">
        <v>51</v>
      </c>
      <c r="E10" s="16">
        <v>77</v>
      </c>
      <c r="F10" s="16">
        <v>72</v>
      </c>
      <c r="G10" s="17">
        <v>88</v>
      </c>
      <c r="H10" s="16">
        <v>51</v>
      </c>
      <c r="I10" s="26">
        <v>39</v>
      </c>
      <c r="J10" s="26">
        <v>378</v>
      </c>
    </row>
    <row r="11" spans="1:10" ht="14.4">
      <c r="A11" s="18" t="s">
        <v>79</v>
      </c>
      <c r="B11" s="18" t="s">
        <v>67</v>
      </c>
      <c r="C11" s="18" t="s">
        <v>68</v>
      </c>
      <c r="D11" s="19">
        <v>67</v>
      </c>
      <c r="E11" s="19">
        <v>90</v>
      </c>
      <c r="F11" s="19">
        <v>56</v>
      </c>
      <c r="G11" s="20">
        <v>85</v>
      </c>
      <c r="H11" s="19">
        <v>55</v>
      </c>
      <c r="I11" s="25">
        <v>79</v>
      </c>
      <c r="J11" s="25">
        <v>432</v>
      </c>
    </row>
    <row r="12" spans="1:10" ht="14.4">
      <c r="A12" s="15" t="s">
        <v>80</v>
      </c>
      <c r="B12" s="15" t="s">
        <v>67</v>
      </c>
      <c r="C12" s="15" t="s">
        <v>72</v>
      </c>
      <c r="D12" s="16">
        <v>42</v>
      </c>
      <c r="E12" s="16">
        <v>98</v>
      </c>
      <c r="F12" s="16">
        <v>60</v>
      </c>
      <c r="G12" s="17">
        <v>63</v>
      </c>
      <c r="H12" s="16">
        <v>69</v>
      </c>
      <c r="I12" s="26">
        <v>66</v>
      </c>
      <c r="J12" s="26">
        <v>398</v>
      </c>
    </row>
    <row r="13" spans="1:10" ht="14.4">
      <c r="A13" s="18" t="s">
        <v>81</v>
      </c>
      <c r="B13" s="18" t="s">
        <v>71</v>
      </c>
      <c r="C13" s="18" t="s">
        <v>72</v>
      </c>
      <c r="D13" s="19">
        <v>79</v>
      </c>
      <c r="E13" s="19">
        <v>72</v>
      </c>
      <c r="F13" s="19">
        <v>39</v>
      </c>
      <c r="G13" s="20">
        <v>98</v>
      </c>
      <c r="H13" s="19">
        <v>55</v>
      </c>
      <c r="I13" s="25">
        <v>68</v>
      </c>
      <c r="J13" s="25">
        <v>411</v>
      </c>
    </row>
    <row r="14" spans="1:10" ht="14.4">
      <c r="A14" s="15" t="s">
        <v>82</v>
      </c>
      <c r="B14" s="15" t="s">
        <v>71</v>
      </c>
      <c r="C14" s="15" t="s">
        <v>72</v>
      </c>
      <c r="D14" s="16">
        <v>37</v>
      </c>
      <c r="E14" s="16">
        <v>97</v>
      </c>
      <c r="F14" s="16">
        <v>46</v>
      </c>
      <c r="G14" s="17">
        <v>98</v>
      </c>
      <c r="H14" s="16">
        <v>67</v>
      </c>
      <c r="I14" s="26">
        <v>94</v>
      </c>
      <c r="J14" s="26">
        <v>439</v>
      </c>
    </row>
    <row r="15" spans="1:10" ht="14.4">
      <c r="A15" s="18" t="s">
        <v>83</v>
      </c>
      <c r="B15" s="18" t="s">
        <v>71</v>
      </c>
      <c r="C15" s="18" t="s">
        <v>72</v>
      </c>
      <c r="D15" s="19">
        <v>43</v>
      </c>
      <c r="E15" s="19">
        <v>58</v>
      </c>
      <c r="F15" s="19">
        <v>42</v>
      </c>
      <c r="G15" s="20">
        <v>37</v>
      </c>
      <c r="H15" s="19">
        <v>95</v>
      </c>
      <c r="I15" s="25">
        <v>48</v>
      </c>
      <c r="J15" s="25">
        <v>323</v>
      </c>
    </row>
    <row r="16" spans="1:10" ht="14.4">
      <c r="A16" s="15" t="s">
        <v>84</v>
      </c>
      <c r="B16" s="15" t="s">
        <v>67</v>
      </c>
      <c r="C16" s="15" t="s">
        <v>72</v>
      </c>
      <c r="D16" s="16">
        <v>72</v>
      </c>
      <c r="E16" s="16">
        <v>38</v>
      </c>
      <c r="F16" s="16">
        <v>92</v>
      </c>
      <c r="G16" s="17">
        <v>75</v>
      </c>
      <c r="H16" s="16">
        <v>39</v>
      </c>
      <c r="I16" s="26">
        <v>71</v>
      </c>
      <c r="J16" s="26">
        <v>387</v>
      </c>
    </row>
    <row r="17" spans="1:10" ht="14.4">
      <c r="A17" s="18" t="s">
        <v>85</v>
      </c>
      <c r="B17" s="18" t="s">
        <v>67</v>
      </c>
      <c r="C17" s="18" t="s">
        <v>72</v>
      </c>
      <c r="D17" s="19">
        <v>32</v>
      </c>
      <c r="E17" s="19">
        <v>51</v>
      </c>
      <c r="F17" s="19">
        <v>79</v>
      </c>
      <c r="G17" s="20">
        <v>44</v>
      </c>
      <c r="H17" s="19">
        <v>45</v>
      </c>
      <c r="I17" s="25">
        <v>62</v>
      </c>
      <c r="J17" s="25">
        <v>313</v>
      </c>
    </row>
    <row r="18" spans="1:10" ht="14.4">
      <c r="A18" s="15" t="s">
        <v>86</v>
      </c>
      <c r="B18" s="15" t="s">
        <v>71</v>
      </c>
      <c r="C18" s="15" t="s">
        <v>72</v>
      </c>
      <c r="D18" s="16">
        <v>52</v>
      </c>
      <c r="E18" s="16">
        <v>63</v>
      </c>
      <c r="F18" s="16">
        <v>69</v>
      </c>
      <c r="G18" s="17">
        <v>36</v>
      </c>
      <c r="H18" s="16">
        <v>83</v>
      </c>
      <c r="I18" s="26">
        <v>88</v>
      </c>
      <c r="J18" s="26">
        <v>391</v>
      </c>
    </row>
    <row r="19" spans="1:10" ht="14.4">
      <c r="A19" s="18" t="s">
        <v>87</v>
      </c>
      <c r="B19" s="18" t="s">
        <v>71</v>
      </c>
      <c r="C19" s="18" t="s">
        <v>72</v>
      </c>
      <c r="D19" s="19">
        <v>44</v>
      </c>
      <c r="E19" s="19">
        <v>49</v>
      </c>
      <c r="F19" s="19">
        <v>88</v>
      </c>
      <c r="G19" s="20">
        <v>70</v>
      </c>
      <c r="H19" s="19">
        <v>76</v>
      </c>
      <c r="I19" s="25">
        <v>36</v>
      </c>
      <c r="J19" s="25">
        <v>363</v>
      </c>
    </row>
    <row r="20" spans="1:10" ht="14.4">
      <c r="A20" s="15" t="s">
        <v>88</v>
      </c>
      <c r="B20" s="15" t="s">
        <v>67</v>
      </c>
      <c r="C20" s="15" t="s">
        <v>68</v>
      </c>
      <c r="D20" s="16">
        <v>98</v>
      </c>
      <c r="E20" s="16">
        <v>59</v>
      </c>
      <c r="F20" s="16">
        <v>58</v>
      </c>
      <c r="G20" s="17">
        <v>64</v>
      </c>
      <c r="H20" s="16">
        <v>90</v>
      </c>
      <c r="I20" s="26">
        <v>91</v>
      </c>
      <c r="J20" s="26">
        <v>460</v>
      </c>
    </row>
    <row r="21" spans="1:10" ht="14.4">
      <c r="A21" s="18" t="s">
        <v>89</v>
      </c>
      <c r="B21" s="18" t="s">
        <v>71</v>
      </c>
      <c r="C21" s="18" t="s">
        <v>68</v>
      </c>
      <c r="D21" s="19">
        <v>43</v>
      </c>
      <c r="E21" s="19">
        <v>88</v>
      </c>
      <c r="F21" s="19">
        <v>63</v>
      </c>
      <c r="G21" s="20">
        <v>65</v>
      </c>
      <c r="H21" s="19">
        <v>36</v>
      </c>
      <c r="I21" s="25">
        <v>59</v>
      </c>
      <c r="J21" s="25">
        <v>354</v>
      </c>
    </row>
    <row r="22" spans="1:10" ht="14.4">
      <c r="A22" s="15" t="s">
        <v>90</v>
      </c>
      <c r="B22" s="15" t="s">
        <v>67</v>
      </c>
      <c r="C22" s="15" t="s">
        <v>72</v>
      </c>
      <c r="D22" s="16">
        <v>96</v>
      </c>
      <c r="E22" s="16">
        <v>39</v>
      </c>
      <c r="F22" s="16">
        <v>57</v>
      </c>
      <c r="G22" s="17">
        <v>100</v>
      </c>
      <c r="H22" s="16">
        <v>81</v>
      </c>
      <c r="I22" s="26">
        <v>41</v>
      </c>
      <c r="J22" s="26">
        <v>414</v>
      </c>
    </row>
    <row r="23" spans="1:10" ht="14.4">
      <c r="A23" s="18" t="s">
        <v>91</v>
      </c>
      <c r="B23" s="18" t="s">
        <v>67</v>
      </c>
      <c r="C23" s="18" t="s">
        <v>72</v>
      </c>
      <c r="D23" s="19">
        <v>75</v>
      </c>
      <c r="E23" s="19">
        <v>86</v>
      </c>
      <c r="F23" s="19">
        <v>74</v>
      </c>
      <c r="G23" s="20">
        <v>64</v>
      </c>
      <c r="H23" s="19">
        <v>62</v>
      </c>
      <c r="I23" s="25">
        <v>43</v>
      </c>
      <c r="J23" s="25">
        <v>404</v>
      </c>
    </row>
    <row r="24" spans="1:10" ht="14.4">
      <c r="A24" s="15" t="s">
        <v>92</v>
      </c>
      <c r="B24" s="15" t="s">
        <v>67</v>
      </c>
      <c r="C24" s="15" t="s">
        <v>68</v>
      </c>
      <c r="D24" s="16">
        <v>53</v>
      </c>
      <c r="E24" s="16">
        <v>95</v>
      </c>
      <c r="F24" s="16">
        <v>68</v>
      </c>
      <c r="G24" s="17">
        <v>47</v>
      </c>
      <c r="H24" s="16">
        <v>58</v>
      </c>
      <c r="I24" s="26">
        <v>74</v>
      </c>
      <c r="J24" s="26">
        <v>395</v>
      </c>
    </row>
    <row r="25" spans="1:10" ht="14.4">
      <c r="A25" s="18" t="s">
        <v>93</v>
      </c>
      <c r="B25" s="18" t="s">
        <v>71</v>
      </c>
      <c r="C25" s="18" t="s">
        <v>72</v>
      </c>
      <c r="D25" s="19">
        <v>65</v>
      </c>
      <c r="E25" s="19">
        <v>90</v>
      </c>
      <c r="F25" s="19">
        <v>72</v>
      </c>
      <c r="G25" s="20">
        <v>56</v>
      </c>
      <c r="H25" s="19">
        <v>66</v>
      </c>
      <c r="I25" s="25">
        <v>49</v>
      </c>
      <c r="J25" s="25">
        <v>398</v>
      </c>
    </row>
    <row r="26" spans="1:10" ht="14.4">
      <c r="A26" s="15" t="s">
        <v>94</v>
      </c>
      <c r="B26" s="15" t="s">
        <v>67</v>
      </c>
      <c r="C26" s="15" t="s">
        <v>68</v>
      </c>
      <c r="D26" s="16">
        <v>84</v>
      </c>
      <c r="E26" s="16">
        <v>89</v>
      </c>
      <c r="F26" s="16">
        <v>59</v>
      </c>
      <c r="G26" s="17">
        <v>73</v>
      </c>
      <c r="H26" s="16">
        <v>46</v>
      </c>
      <c r="I26" s="26">
        <v>64</v>
      </c>
      <c r="J26" s="26">
        <v>415</v>
      </c>
    </row>
    <row r="27" spans="1:10" ht="14.4">
      <c r="A27" s="21" t="s">
        <v>95</v>
      </c>
      <c r="B27" s="21" t="s">
        <v>67</v>
      </c>
      <c r="C27" s="21" t="s">
        <v>68</v>
      </c>
      <c r="D27" s="19">
        <v>89</v>
      </c>
      <c r="E27" s="19">
        <v>68</v>
      </c>
      <c r="F27" s="19">
        <v>66</v>
      </c>
      <c r="G27" s="20">
        <v>53</v>
      </c>
      <c r="H27" s="19">
        <v>74</v>
      </c>
      <c r="I27" s="25">
        <v>90</v>
      </c>
      <c r="J27" s="25">
        <v>440</v>
      </c>
    </row>
    <row r="28" spans="1:10" ht="14.4">
      <c r="A28" s="15" t="s">
        <v>96</v>
      </c>
      <c r="B28" s="15" t="s">
        <v>67</v>
      </c>
      <c r="C28" s="15" t="s">
        <v>68</v>
      </c>
      <c r="D28" s="16">
        <v>32</v>
      </c>
      <c r="E28" s="16">
        <v>76</v>
      </c>
      <c r="F28" s="16">
        <v>93</v>
      </c>
      <c r="G28" s="17">
        <v>37</v>
      </c>
      <c r="H28" s="16">
        <v>47</v>
      </c>
      <c r="I28" s="26">
        <v>33</v>
      </c>
      <c r="J28" s="26">
        <v>318</v>
      </c>
    </row>
    <row r="29" spans="1:10" ht="14.4">
      <c r="A29" s="22" t="s">
        <v>97</v>
      </c>
      <c r="B29" s="22" t="s">
        <v>67</v>
      </c>
      <c r="C29" s="22" t="s">
        <v>68</v>
      </c>
      <c r="D29" s="23">
        <v>35</v>
      </c>
      <c r="E29" s="23">
        <v>42</v>
      </c>
      <c r="F29" s="23">
        <v>39</v>
      </c>
      <c r="G29" s="19">
        <v>54</v>
      </c>
      <c r="H29" s="23">
        <v>36</v>
      </c>
      <c r="I29" s="25">
        <v>67</v>
      </c>
      <c r="J29" s="25">
        <v>273</v>
      </c>
    </row>
  </sheetData>
  <phoneticPr fontId="13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37"/>
  <sheetViews>
    <sheetView workbookViewId="0">
      <selection activeCell="J25" sqref="J25"/>
    </sheetView>
  </sheetViews>
  <sheetFormatPr defaultColWidth="8.796875" defaultRowHeight="14.4"/>
  <cols>
    <col min="1" max="1" width="17.59765625" style="1" customWidth="1"/>
    <col min="2" max="5" width="8.796875" style="1"/>
    <col min="6" max="6" width="34" style="1" customWidth="1"/>
    <col min="7" max="8" width="9.3984375" style="1" customWidth="1"/>
    <col min="9" max="12" width="9"/>
    <col min="13" max="14" width="8.796875" style="1"/>
    <col min="15" max="15" width="12" style="1" customWidth="1"/>
    <col min="16" max="16" width="6.296875" style="1" customWidth="1"/>
    <col min="17" max="17" width="10.5" style="1" customWidth="1"/>
    <col min="18" max="16384" width="8.796875" style="1"/>
  </cols>
  <sheetData>
    <row r="1" spans="1:18" ht="15.6">
      <c r="A1" s="2" t="s">
        <v>98</v>
      </c>
      <c r="B1" s="2" t="s">
        <v>99</v>
      </c>
      <c r="C1" s="2" t="s">
        <v>100</v>
      </c>
      <c r="D1" s="2" t="s">
        <v>101</v>
      </c>
      <c r="F1" s="3" t="s">
        <v>102</v>
      </c>
      <c r="M1" s="1" t="s">
        <v>103</v>
      </c>
      <c r="O1" s="2" t="s">
        <v>98</v>
      </c>
      <c r="P1" s="2" t="s">
        <v>99</v>
      </c>
      <c r="Q1" s="2" t="s">
        <v>100</v>
      </c>
      <c r="R1" s="2" t="s">
        <v>101</v>
      </c>
    </row>
    <row r="2" spans="1:18" ht="15.6">
      <c r="A2" s="4">
        <v>43948</v>
      </c>
      <c r="B2" s="1" t="s">
        <v>69</v>
      </c>
      <c r="C2" s="1">
        <v>278.07</v>
      </c>
      <c r="D2" s="1">
        <v>278.07</v>
      </c>
      <c r="F2" s="5" t="b">
        <f>C2&lt;&gt;D2</f>
        <v>0</v>
      </c>
      <c r="G2" s="6"/>
      <c r="O2" s="4">
        <v>43997</v>
      </c>
      <c r="P2" s="1" t="s">
        <v>70</v>
      </c>
      <c r="Q2" s="1">
        <v>789</v>
      </c>
      <c r="R2" s="1">
        <v>500</v>
      </c>
    </row>
    <row r="3" spans="1:18">
      <c r="A3" s="4">
        <v>43997</v>
      </c>
      <c r="B3" s="1" t="s">
        <v>70</v>
      </c>
      <c r="C3" s="1">
        <v>789</v>
      </c>
      <c r="D3" s="1">
        <v>500</v>
      </c>
      <c r="O3" s="4">
        <v>44174</v>
      </c>
      <c r="P3" s="1" t="s">
        <v>74</v>
      </c>
      <c r="Q3" s="1">
        <v>240.17</v>
      </c>
      <c r="R3" s="1">
        <v>240.15</v>
      </c>
    </row>
    <row r="4" spans="1:18" ht="15.6">
      <c r="A4" s="4">
        <v>43997</v>
      </c>
      <c r="B4" s="1" t="s">
        <v>73</v>
      </c>
      <c r="C4" s="1">
        <v>1365.35</v>
      </c>
      <c r="D4" s="1">
        <v>1365.35</v>
      </c>
      <c r="F4" s="3" t="s">
        <v>104</v>
      </c>
    </row>
    <row r="5" spans="1:18" ht="15.6">
      <c r="A5" s="4">
        <v>44174</v>
      </c>
      <c r="B5" s="1" t="s">
        <v>74</v>
      </c>
      <c r="C5" s="1">
        <v>240.17</v>
      </c>
      <c r="D5" s="1">
        <v>240.15</v>
      </c>
      <c r="F5" s="5" t="b">
        <f>B2=""</f>
        <v>0</v>
      </c>
      <c r="G5" s="6"/>
      <c r="O5" s="2" t="s">
        <v>98</v>
      </c>
      <c r="P5" s="2" t="s">
        <v>99</v>
      </c>
      <c r="Q5" s="2" t="s">
        <v>100</v>
      </c>
      <c r="R5" s="2" t="s">
        <v>101</v>
      </c>
    </row>
    <row r="6" spans="1:18">
      <c r="A6" s="4">
        <v>43983</v>
      </c>
      <c r="C6" s="1">
        <v>1348.49</v>
      </c>
      <c r="D6" s="1">
        <v>1348.49</v>
      </c>
      <c r="F6" s="7"/>
      <c r="G6" s="8"/>
      <c r="O6" s="4">
        <v>43983</v>
      </c>
      <c r="Q6" s="1">
        <v>1348.49</v>
      </c>
      <c r="R6" s="1">
        <v>1348.49</v>
      </c>
    </row>
    <row r="7" spans="1:18">
      <c r="A7" s="4">
        <v>44106</v>
      </c>
      <c r="C7" s="1">
        <v>2023.35</v>
      </c>
      <c r="D7" s="1">
        <v>2023.35</v>
      </c>
      <c r="O7" s="4">
        <v>44106</v>
      </c>
      <c r="Q7" s="1">
        <v>2023.35</v>
      </c>
      <c r="R7" s="1">
        <v>2023.35</v>
      </c>
    </row>
    <row r="8" spans="1:18">
      <c r="A8" s="4">
        <v>44106</v>
      </c>
      <c r="C8" s="1">
        <v>292.81</v>
      </c>
      <c r="D8" s="1">
        <v>292.81</v>
      </c>
      <c r="G8" s="6"/>
      <c r="O8" s="4">
        <v>44106</v>
      </c>
      <c r="Q8" s="1">
        <v>292.81</v>
      </c>
      <c r="R8" s="1">
        <v>292.81</v>
      </c>
    </row>
    <row r="9" spans="1:18">
      <c r="A9" s="4">
        <v>44106</v>
      </c>
      <c r="B9" s="1" t="s">
        <v>78</v>
      </c>
      <c r="C9" s="1">
        <v>1802.92</v>
      </c>
      <c r="D9" s="1">
        <v>1802.92</v>
      </c>
      <c r="G9" s="8"/>
      <c r="O9" s="4">
        <v>44106</v>
      </c>
      <c r="Q9" s="1">
        <v>1335.74</v>
      </c>
      <c r="R9" s="1">
        <v>1335.74</v>
      </c>
    </row>
    <row r="10" spans="1:18">
      <c r="A10" s="4">
        <v>44106</v>
      </c>
      <c r="B10" s="1" t="s">
        <v>79</v>
      </c>
      <c r="C10" s="1">
        <v>1668.42</v>
      </c>
      <c r="D10" s="1">
        <v>1668.42</v>
      </c>
      <c r="O10" s="4">
        <v>44151</v>
      </c>
      <c r="Q10" s="1">
        <v>1205.28</v>
      </c>
      <c r="R10" s="1">
        <v>1205.28</v>
      </c>
    </row>
    <row r="11" spans="1:18">
      <c r="A11" s="4">
        <v>44106</v>
      </c>
      <c r="B11" s="1" t="s">
        <v>80</v>
      </c>
      <c r="C11" s="1">
        <v>566</v>
      </c>
      <c r="D11" s="1">
        <v>566</v>
      </c>
      <c r="G11" s="6"/>
      <c r="O11" s="4">
        <v>43972</v>
      </c>
      <c r="Q11" s="1">
        <v>1347.57</v>
      </c>
      <c r="R11" s="1">
        <v>1347.57</v>
      </c>
    </row>
    <row r="12" spans="1:18">
      <c r="A12" s="4">
        <v>44106</v>
      </c>
      <c r="B12" s="1" t="s">
        <v>81</v>
      </c>
      <c r="C12" s="1">
        <v>422</v>
      </c>
      <c r="D12" s="1">
        <v>422</v>
      </c>
      <c r="F12" s="9"/>
    </row>
    <row r="13" spans="1:18" ht="15.6">
      <c r="A13" s="4">
        <v>44106</v>
      </c>
      <c r="C13" s="1">
        <v>1335.74</v>
      </c>
      <c r="D13" s="1">
        <v>1335.74</v>
      </c>
      <c r="F13" s="3" t="s">
        <v>105</v>
      </c>
      <c r="O13" s="2" t="s">
        <v>98</v>
      </c>
      <c r="P13" s="2" t="s">
        <v>99</v>
      </c>
      <c r="Q13" s="2" t="s">
        <v>100</v>
      </c>
      <c r="R13" s="2" t="s">
        <v>101</v>
      </c>
    </row>
    <row r="14" spans="1:18" ht="15.6">
      <c r="A14" s="4">
        <v>44177</v>
      </c>
      <c r="B14" s="1" t="s">
        <v>83</v>
      </c>
      <c r="C14" s="1">
        <v>176.41</v>
      </c>
      <c r="D14" s="1">
        <v>176.41</v>
      </c>
      <c r="F14" s="5" t="b">
        <f>D2&gt;=LARGE($D$2:$D$28,5)</f>
        <v>0</v>
      </c>
      <c r="O14" s="4">
        <v>44106</v>
      </c>
      <c r="Q14" s="1">
        <v>2023.35</v>
      </c>
      <c r="R14" s="1">
        <v>2023.35</v>
      </c>
    </row>
    <row r="15" spans="1:18">
      <c r="A15" s="4">
        <v>44102</v>
      </c>
      <c r="B15" s="1" t="s">
        <v>84</v>
      </c>
      <c r="C15" s="1">
        <v>870.48</v>
      </c>
      <c r="D15" s="1">
        <v>870.48</v>
      </c>
      <c r="O15" s="4">
        <v>44106</v>
      </c>
      <c r="P15" s="1" t="s">
        <v>78</v>
      </c>
      <c r="Q15" s="1">
        <v>1802.92</v>
      </c>
      <c r="R15" s="1">
        <v>1802.92</v>
      </c>
    </row>
    <row r="16" spans="1:18">
      <c r="A16" s="4">
        <v>44102</v>
      </c>
      <c r="B16" s="1" t="s">
        <v>85</v>
      </c>
      <c r="C16" s="1">
        <v>1682.37</v>
      </c>
      <c r="D16" s="1">
        <v>1682.37</v>
      </c>
      <c r="F16" s="9"/>
      <c r="O16" s="4">
        <v>44089</v>
      </c>
      <c r="P16" s="1" t="s">
        <v>90</v>
      </c>
      <c r="Q16" s="1">
        <v>2191.67</v>
      </c>
      <c r="R16" s="1">
        <v>2191.67</v>
      </c>
    </row>
    <row r="17" spans="1:18" ht="15.6">
      <c r="A17" s="4">
        <v>44001</v>
      </c>
      <c r="B17" s="1" t="s">
        <v>86</v>
      </c>
      <c r="C17" s="1">
        <v>1704.22</v>
      </c>
      <c r="D17" s="1">
        <v>1704.22</v>
      </c>
      <c r="F17" s="3" t="s">
        <v>106</v>
      </c>
      <c r="O17" s="4">
        <v>44130</v>
      </c>
      <c r="P17" s="1" t="s">
        <v>93</v>
      </c>
      <c r="Q17" s="1">
        <v>2206.89</v>
      </c>
      <c r="R17" s="1">
        <v>2206.89</v>
      </c>
    </row>
    <row r="18" spans="1:18" ht="15.6">
      <c r="A18" s="4">
        <v>44001</v>
      </c>
      <c r="B18" s="1" t="s">
        <v>87</v>
      </c>
      <c r="C18" s="1">
        <v>460</v>
      </c>
      <c r="D18" s="1">
        <v>460</v>
      </c>
      <c r="F18" s="5" t="b">
        <f>ISNUMBER(FIND("8",C2))</f>
        <v>1</v>
      </c>
      <c r="O18" s="4">
        <v>43972</v>
      </c>
      <c r="P18" s="1" t="s">
        <v>95</v>
      </c>
      <c r="Q18" s="1">
        <v>2374.06</v>
      </c>
      <c r="R18" s="1">
        <v>2374.06</v>
      </c>
    </row>
    <row r="19" spans="1:18">
      <c r="A19" s="4">
        <v>44001</v>
      </c>
      <c r="B19" s="1" t="s">
        <v>88</v>
      </c>
      <c r="C19" s="1">
        <v>1607.04</v>
      </c>
      <c r="D19" s="1">
        <v>1607.04</v>
      </c>
    </row>
    <row r="20" spans="1:18" ht="15.6">
      <c r="A20" s="4">
        <v>44151</v>
      </c>
      <c r="C20" s="1">
        <v>1205.28</v>
      </c>
      <c r="D20" s="1">
        <v>1205.28</v>
      </c>
      <c r="O20" s="2" t="s">
        <v>98</v>
      </c>
      <c r="P20" s="2" t="s">
        <v>99</v>
      </c>
      <c r="Q20" s="2" t="s">
        <v>100</v>
      </c>
      <c r="R20" s="2" t="s">
        <v>101</v>
      </c>
    </row>
    <row r="21" spans="1:18">
      <c r="A21" s="4">
        <v>44089</v>
      </c>
      <c r="B21" s="1" t="s">
        <v>90</v>
      </c>
      <c r="C21" s="1">
        <v>2191.67</v>
      </c>
      <c r="D21" s="1">
        <v>2191.67</v>
      </c>
      <c r="O21" s="4">
        <v>43948</v>
      </c>
      <c r="P21" s="1" t="s">
        <v>69</v>
      </c>
      <c r="Q21" s="1">
        <v>278.07</v>
      </c>
      <c r="R21" s="1">
        <v>278.07</v>
      </c>
    </row>
    <row r="22" spans="1:18">
      <c r="A22" s="4">
        <v>44130</v>
      </c>
      <c r="B22" s="1" t="s">
        <v>91</v>
      </c>
      <c r="C22" s="1">
        <v>454.77</v>
      </c>
      <c r="D22" s="1">
        <v>454.77</v>
      </c>
      <c r="O22" s="4">
        <v>43997</v>
      </c>
      <c r="P22" s="1" t="s">
        <v>70</v>
      </c>
      <c r="Q22" s="1">
        <v>789</v>
      </c>
      <c r="R22" s="1">
        <v>500</v>
      </c>
    </row>
    <row r="23" spans="1:18">
      <c r="A23" s="4">
        <v>44130</v>
      </c>
      <c r="B23" s="1" t="s">
        <v>92</v>
      </c>
      <c r="C23" s="1">
        <v>1800</v>
      </c>
      <c r="D23" s="1">
        <v>1800</v>
      </c>
      <c r="O23" s="4">
        <v>43983</v>
      </c>
      <c r="Q23" s="1">
        <v>1348.49</v>
      </c>
      <c r="R23" s="1">
        <v>1348.49</v>
      </c>
    </row>
    <row r="24" spans="1:18">
      <c r="A24" s="4">
        <v>44130</v>
      </c>
      <c r="B24" s="1" t="s">
        <v>93</v>
      </c>
      <c r="C24" s="1">
        <v>2206.89</v>
      </c>
      <c r="D24" s="1">
        <v>2206.89</v>
      </c>
      <c r="O24" s="4">
        <v>44106</v>
      </c>
      <c r="Q24" s="1">
        <v>292.81</v>
      </c>
      <c r="R24" s="1">
        <v>292.81</v>
      </c>
    </row>
    <row r="25" spans="1:18">
      <c r="A25" s="4">
        <v>43972</v>
      </c>
      <c r="B25" s="1" t="s">
        <v>94</v>
      </c>
      <c r="C25" s="1">
        <v>122.15</v>
      </c>
      <c r="D25" s="1">
        <v>122.15</v>
      </c>
      <c r="O25" s="4">
        <v>44106</v>
      </c>
      <c r="P25" s="1" t="s">
        <v>78</v>
      </c>
      <c r="Q25" s="1">
        <v>1802.92</v>
      </c>
      <c r="R25" s="1">
        <v>1802.92</v>
      </c>
    </row>
    <row r="26" spans="1:18">
      <c r="A26" s="4">
        <v>43972</v>
      </c>
      <c r="B26" s="1" t="s">
        <v>95</v>
      </c>
      <c r="C26" s="1">
        <v>2374.06</v>
      </c>
      <c r="D26" s="1">
        <v>2374.06</v>
      </c>
      <c r="O26" s="4">
        <v>44106</v>
      </c>
      <c r="P26" s="1" t="s">
        <v>79</v>
      </c>
      <c r="Q26" s="1">
        <v>1668.42</v>
      </c>
      <c r="R26" s="1">
        <v>1668.42</v>
      </c>
    </row>
    <row r="27" spans="1:18">
      <c r="A27" s="4">
        <v>43972</v>
      </c>
      <c r="C27" s="1">
        <v>1347.57</v>
      </c>
      <c r="D27" s="1">
        <v>1347.57</v>
      </c>
      <c r="O27" s="4">
        <v>44102</v>
      </c>
      <c r="P27" s="1" t="s">
        <v>84</v>
      </c>
      <c r="Q27" s="1">
        <v>870.48</v>
      </c>
      <c r="R27" s="1">
        <v>870.48</v>
      </c>
    </row>
    <row r="28" spans="1:18">
      <c r="A28" s="4">
        <v>43972</v>
      </c>
      <c r="B28" s="1" t="s">
        <v>97</v>
      </c>
      <c r="C28" s="1">
        <v>615.94000000000005</v>
      </c>
      <c r="D28" s="1">
        <v>615.94000000000005</v>
      </c>
      <c r="O28" s="4">
        <v>44102</v>
      </c>
      <c r="P28" s="1" t="s">
        <v>85</v>
      </c>
      <c r="Q28" s="1">
        <v>1682.37</v>
      </c>
      <c r="R28" s="1">
        <v>1682.37</v>
      </c>
    </row>
    <row r="29" spans="1:18">
      <c r="O29" s="4">
        <v>44151</v>
      </c>
      <c r="Q29" s="1">
        <v>1205.28</v>
      </c>
      <c r="R29" s="1">
        <v>1205.28</v>
      </c>
    </row>
    <row r="30" spans="1:18">
      <c r="O30" s="4">
        <v>44130</v>
      </c>
      <c r="P30" s="1" t="s">
        <v>92</v>
      </c>
      <c r="Q30" s="1">
        <v>1800</v>
      </c>
      <c r="R30" s="1">
        <v>1800</v>
      </c>
    </row>
    <row r="31" spans="1:18">
      <c r="O31" s="4">
        <v>44130</v>
      </c>
      <c r="P31" s="1" t="s">
        <v>93</v>
      </c>
      <c r="Q31" s="1">
        <v>2206.89</v>
      </c>
      <c r="R31" s="1">
        <v>2206.89</v>
      </c>
    </row>
    <row r="33" spans="6:15">
      <c r="F33" s="10"/>
      <c r="H33" s="11"/>
      <c r="O33" s="11"/>
    </row>
    <row r="34" spans="6:15">
      <c r="F34" s="10"/>
      <c r="H34" s="11"/>
      <c r="O34" s="11"/>
    </row>
    <row r="35" spans="6:15">
      <c r="F35" s="10"/>
      <c r="H35" s="11"/>
      <c r="O35" s="11"/>
    </row>
    <row r="36" spans="6:15">
      <c r="F36" s="10"/>
      <c r="H36" s="11"/>
      <c r="O36" s="11"/>
    </row>
    <row r="37" spans="6:15">
      <c r="F37" s="10"/>
      <c r="H37" s="11"/>
      <c r="O37" s="11"/>
    </row>
  </sheetData>
  <phoneticPr fontId="1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36"/>
  <sheetViews>
    <sheetView workbookViewId="0">
      <selection activeCell="A26" sqref="A26:A31"/>
    </sheetView>
  </sheetViews>
  <sheetFormatPr defaultColWidth="9" defaultRowHeight="13.8"/>
  <cols>
    <col min="1" max="1" width="13.59765625" style="27" customWidth="1"/>
    <col min="2" max="2" width="7.796875" style="27" customWidth="1"/>
    <col min="3" max="3" width="8.5" style="27" customWidth="1"/>
    <col min="4" max="4" width="8.59765625" style="27" customWidth="1"/>
    <col min="5" max="5" width="9.796875" style="27" customWidth="1"/>
    <col min="8" max="8" width="10.19921875" customWidth="1"/>
    <col min="9" max="9" width="14.3984375" customWidth="1"/>
    <col min="11" max="11" width="10.09765625" customWidth="1"/>
    <col min="12" max="12" width="12.09765625" customWidth="1"/>
  </cols>
  <sheetData>
    <row r="1" spans="1:11" ht="23.55" customHeight="1">
      <c r="A1" s="12" t="s">
        <v>25</v>
      </c>
      <c r="B1" s="12" t="s">
        <v>26</v>
      </c>
      <c r="C1" s="12" t="s">
        <v>27</v>
      </c>
      <c r="D1" s="13" t="s">
        <v>28</v>
      </c>
      <c r="E1" s="12" t="s">
        <v>29</v>
      </c>
    </row>
    <row r="2" spans="1:11">
      <c r="A2" s="28">
        <v>43948</v>
      </c>
      <c r="B2" s="40" t="s">
        <v>30</v>
      </c>
      <c r="C2" s="40" t="s">
        <v>31</v>
      </c>
      <c r="D2" s="40" t="s">
        <v>32</v>
      </c>
      <c r="E2" s="27">
        <v>129.696</v>
      </c>
    </row>
    <row r="3" spans="1:11">
      <c r="A3" s="28">
        <v>43997</v>
      </c>
      <c r="B3" s="40" t="s">
        <v>33</v>
      </c>
      <c r="C3" s="40" t="s">
        <v>31</v>
      </c>
      <c r="D3" s="40" t="s">
        <v>34</v>
      </c>
      <c r="E3" s="27">
        <v>125.44</v>
      </c>
    </row>
    <row r="4" spans="1:11">
      <c r="A4" s="28">
        <v>43997</v>
      </c>
      <c r="B4" s="40" t="s">
        <v>33</v>
      </c>
      <c r="C4" s="40" t="s">
        <v>31</v>
      </c>
      <c r="D4" s="40" t="s">
        <v>35</v>
      </c>
      <c r="E4" s="27">
        <v>31.92</v>
      </c>
    </row>
    <row r="5" spans="1:11">
      <c r="A5" s="28">
        <v>44174</v>
      </c>
      <c r="B5" s="40" t="s">
        <v>30</v>
      </c>
      <c r="C5" s="40" t="s">
        <v>31</v>
      </c>
      <c r="D5" s="40" t="s">
        <v>32</v>
      </c>
      <c r="E5" s="27">
        <v>321.21600000000001</v>
      </c>
    </row>
    <row r="6" spans="1:11">
      <c r="A6" s="28">
        <v>43983</v>
      </c>
      <c r="B6" s="40" t="s">
        <v>36</v>
      </c>
      <c r="C6" s="40" t="s">
        <v>37</v>
      </c>
      <c r="D6" s="40" t="s">
        <v>38</v>
      </c>
      <c r="E6" s="27">
        <v>2368.8000000000002</v>
      </c>
    </row>
    <row r="7" spans="1:11">
      <c r="A7" s="28">
        <v>44106</v>
      </c>
      <c r="B7" s="40" t="s">
        <v>30</v>
      </c>
      <c r="C7" s="40" t="s">
        <v>37</v>
      </c>
      <c r="D7" s="40" t="s">
        <v>39</v>
      </c>
      <c r="E7" s="27">
        <v>2330.44</v>
      </c>
    </row>
    <row r="8" spans="1:11">
      <c r="A8" s="28">
        <v>44106</v>
      </c>
      <c r="B8" s="40" t="s">
        <v>30</v>
      </c>
      <c r="C8" s="40" t="s">
        <v>31</v>
      </c>
      <c r="D8" s="40" t="s">
        <v>32</v>
      </c>
      <c r="E8" s="27">
        <v>85.54</v>
      </c>
    </row>
    <row r="9" spans="1:11">
      <c r="A9" s="28">
        <v>44106</v>
      </c>
      <c r="B9" s="40" t="s">
        <v>30</v>
      </c>
      <c r="C9" s="40" t="s">
        <v>31</v>
      </c>
      <c r="D9" s="40" t="s">
        <v>35</v>
      </c>
      <c r="E9" s="27">
        <v>137.9</v>
      </c>
    </row>
    <row r="10" spans="1:11">
      <c r="A10" s="28">
        <v>44106</v>
      </c>
      <c r="B10" s="40" t="s">
        <v>30</v>
      </c>
      <c r="C10" s="40" t="s">
        <v>31</v>
      </c>
      <c r="D10" s="40" t="s">
        <v>35</v>
      </c>
      <c r="E10" s="27">
        <v>397.32</v>
      </c>
      <c r="H10" s="30"/>
      <c r="K10" s="30"/>
    </row>
    <row r="11" spans="1:11">
      <c r="A11" s="28">
        <v>44106</v>
      </c>
      <c r="B11" s="40" t="s">
        <v>30</v>
      </c>
      <c r="C11" s="40" t="s">
        <v>37</v>
      </c>
      <c r="D11" s="40" t="s">
        <v>40</v>
      </c>
      <c r="E11" s="27">
        <v>2133.46</v>
      </c>
      <c r="H11" s="30"/>
      <c r="K11" s="30"/>
    </row>
    <row r="12" spans="1:11">
      <c r="A12" s="28">
        <v>44106</v>
      </c>
      <c r="B12" s="40" t="s">
        <v>30</v>
      </c>
      <c r="C12" s="40" t="s">
        <v>37</v>
      </c>
      <c r="D12" s="40" t="s">
        <v>38</v>
      </c>
      <c r="E12" s="27">
        <v>4473.84</v>
      </c>
      <c r="H12" s="30"/>
      <c r="K12" s="30"/>
    </row>
    <row r="13" spans="1:11">
      <c r="A13" s="28">
        <v>44106</v>
      </c>
      <c r="B13" s="40" t="s">
        <v>30</v>
      </c>
      <c r="C13" s="40" t="s">
        <v>31</v>
      </c>
      <c r="D13" s="40" t="s">
        <v>32</v>
      </c>
      <c r="E13" s="27">
        <v>269.92</v>
      </c>
      <c r="H13" s="30"/>
      <c r="K13" s="30"/>
    </row>
    <row r="14" spans="1:11">
      <c r="A14" s="28">
        <v>44177</v>
      </c>
      <c r="B14" s="40" t="s">
        <v>30</v>
      </c>
      <c r="C14" s="40" t="s">
        <v>31</v>
      </c>
      <c r="D14" s="40" t="s">
        <v>35</v>
      </c>
      <c r="E14" s="27">
        <v>158.9</v>
      </c>
      <c r="H14" s="30"/>
      <c r="K14" s="30"/>
    </row>
    <row r="15" spans="1:11">
      <c r="A15" s="28">
        <v>44102</v>
      </c>
      <c r="B15" s="40" t="s">
        <v>41</v>
      </c>
      <c r="C15" s="40" t="s">
        <v>31</v>
      </c>
      <c r="D15" s="40" t="s">
        <v>42</v>
      </c>
      <c r="E15" s="27">
        <v>1272.8800000000001</v>
      </c>
      <c r="H15" s="30"/>
      <c r="K15" s="30"/>
    </row>
    <row r="16" spans="1:11">
      <c r="A16" s="28">
        <v>44102</v>
      </c>
      <c r="B16" s="40" t="s">
        <v>41</v>
      </c>
      <c r="C16" s="40" t="s">
        <v>43</v>
      </c>
      <c r="D16" s="40" t="s">
        <v>44</v>
      </c>
      <c r="E16" s="27">
        <v>1738.1</v>
      </c>
      <c r="H16" s="30"/>
      <c r="K16" s="30"/>
    </row>
    <row r="17" spans="1:11">
      <c r="A17" s="28">
        <v>44001</v>
      </c>
      <c r="B17" s="40" t="s">
        <v>36</v>
      </c>
      <c r="C17" s="40" t="s">
        <v>37</v>
      </c>
      <c r="D17" s="40" t="s">
        <v>40</v>
      </c>
      <c r="E17" s="27">
        <v>12183.36</v>
      </c>
      <c r="H17" s="30"/>
      <c r="K17" s="30"/>
    </row>
    <row r="18" spans="1:11">
      <c r="A18" s="28">
        <v>44001</v>
      </c>
      <c r="B18" s="40" t="s">
        <v>36</v>
      </c>
      <c r="C18" s="40" t="s">
        <v>37</v>
      </c>
      <c r="D18" s="40" t="s">
        <v>38</v>
      </c>
      <c r="E18" s="27">
        <v>2999.36</v>
      </c>
      <c r="H18" s="30"/>
      <c r="K18" s="30"/>
    </row>
    <row r="19" spans="1:11">
      <c r="A19" s="28">
        <v>44001</v>
      </c>
      <c r="B19" s="40" t="s">
        <v>36</v>
      </c>
      <c r="C19" s="40" t="s">
        <v>31</v>
      </c>
      <c r="D19" s="40" t="s">
        <v>42</v>
      </c>
      <c r="E19" s="27">
        <v>510.44</v>
      </c>
      <c r="H19" s="30"/>
      <c r="K19" s="30"/>
    </row>
    <row r="20" spans="1:11">
      <c r="A20" s="28">
        <v>44151</v>
      </c>
      <c r="B20" s="40" t="s">
        <v>45</v>
      </c>
      <c r="C20" s="40" t="s">
        <v>31</v>
      </c>
      <c r="D20" s="40" t="s">
        <v>42</v>
      </c>
      <c r="E20" s="27">
        <v>1198.4000000000001</v>
      </c>
      <c r="H20" s="30"/>
      <c r="K20" s="30"/>
    </row>
    <row r="21" spans="1:11">
      <c r="A21" s="28">
        <v>44089</v>
      </c>
      <c r="B21" s="40" t="s">
        <v>46</v>
      </c>
      <c r="C21" s="40" t="s">
        <v>37</v>
      </c>
      <c r="D21" s="40" t="s">
        <v>47</v>
      </c>
      <c r="E21" s="27">
        <v>4784.08</v>
      </c>
      <c r="H21" s="30"/>
      <c r="K21" s="30"/>
    </row>
    <row r="22" spans="1:11">
      <c r="A22" s="28">
        <v>44130</v>
      </c>
      <c r="B22" s="40" t="s">
        <v>33</v>
      </c>
      <c r="C22" s="40" t="s">
        <v>37</v>
      </c>
      <c r="D22" s="40" t="s">
        <v>40</v>
      </c>
      <c r="E22" s="27">
        <v>1930.32</v>
      </c>
      <c r="H22" s="30"/>
      <c r="K22" s="30"/>
    </row>
    <row r="23" spans="1:11">
      <c r="A23" s="28">
        <v>44130</v>
      </c>
      <c r="B23" s="40" t="s">
        <v>33</v>
      </c>
      <c r="C23" s="40" t="s">
        <v>31</v>
      </c>
      <c r="D23" s="40" t="s">
        <v>34</v>
      </c>
      <c r="E23" s="27">
        <v>527.1</v>
      </c>
      <c r="H23" s="30"/>
      <c r="K23" s="30"/>
    </row>
    <row r="24" spans="1:11">
      <c r="A24" s="28">
        <v>44130</v>
      </c>
      <c r="B24" s="40" t="s">
        <v>33</v>
      </c>
      <c r="C24" s="40" t="s">
        <v>37</v>
      </c>
      <c r="D24" s="40" t="s">
        <v>40</v>
      </c>
      <c r="E24" s="27">
        <v>2974.72</v>
      </c>
      <c r="H24" s="30"/>
      <c r="K24" s="30"/>
    </row>
    <row r="25" spans="1:11">
      <c r="A25" s="28">
        <v>43979</v>
      </c>
      <c r="B25" s="40" t="s">
        <v>45</v>
      </c>
      <c r="C25" s="40" t="s">
        <v>31</v>
      </c>
      <c r="D25" s="40" t="s">
        <v>48</v>
      </c>
      <c r="E25" s="27">
        <v>302.39999999999998</v>
      </c>
      <c r="K25" s="30"/>
    </row>
    <row r="26" spans="1:11">
      <c r="A26" s="28">
        <v>43972</v>
      </c>
      <c r="B26" s="40" t="s">
        <v>30</v>
      </c>
      <c r="C26" s="40" t="s">
        <v>31</v>
      </c>
      <c r="D26" s="40" t="s">
        <v>32</v>
      </c>
      <c r="E26" s="27">
        <v>398.916</v>
      </c>
      <c r="K26" s="30"/>
    </row>
    <row r="27" spans="1:11">
      <c r="A27" s="28">
        <v>43972</v>
      </c>
      <c r="B27" s="40" t="s">
        <v>30</v>
      </c>
      <c r="C27" s="40" t="s">
        <v>43</v>
      </c>
      <c r="D27" s="40" t="s">
        <v>44</v>
      </c>
      <c r="E27" s="27">
        <v>1182.72</v>
      </c>
    </row>
    <row r="28" spans="1:11">
      <c r="A28" s="28">
        <v>43972</v>
      </c>
      <c r="B28" s="40" t="s">
        <v>30</v>
      </c>
      <c r="C28" s="40" t="s">
        <v>31</v>
      </c>
      <c r="D28" s="40" t="s">
        <v>49</v>
      </c>
      <c r="E28" s="27">
        <v>276.77999999999997</v>
      </c>
    </row>
    <row r="29" spans="1:11">
      <c r="A29" s="28">
        <v>43972</v>
      </c>
      <c r="B29" s="40" t="s">
        <v>30</v>
      </c>
      <c r="C29" s="40" t="s">
        <v>31</v>
      </c>
      <c r="D29" s="40" t="s">
        <v>34</v>
      </c>
      <c r="E29" s="27">
        <v>665.28</v>
      </c>
    </row>
    <row r="30" spans="1:11">
      <c r="A30" s="28">
        <v>43972</v>
      </c>
      <c r="B30" s="40" t="s">
        <v>30</v>
      </c>
      <c r="C30" s="40" t="s">
        <v>31</v>
      </c>
      <c r="D30" s="40" t="s">
        <v>50</v>
      </c>
      <c r="E30" s="27">
        <v>29.4</v>
      </c>
    </row>
    <row r="31" spans="1:11">
      <c r="A31" s="28">
        <v>44145</v>
      </c>
      <c r="B31" s="40" t="s">
        <v>46</v>
      </c>
      <c r="C31" s="40" t="s">
        <v>37</v>
      </c>
      <c r="D31" s="40" t="s">
        <v>47</v>
      </c>
      <c r="E31" s="27">
        <v>2186.8000000000002</v>
      </c>
    </row>
    <row r="32" spans="1:11">
      <c r="A32" s="28">
        <v>44149</v>
      </c>
      <c r="B32" s="40" t="s">
        <v>41</v>
      </c>
      <c r="C32" s="40" t="s">
        <v>31</v>
      </c>
      <c r="D32" s="40" t="s">
        <v>32</v>
      </c>
      <c r="E32" s="27">
        <v>249.2</v>
      </c>
    </row>
    <row r="33" spans="1:5">
      <c r="A33" s="28">
        <v>44127</v>
      </c>
      <c r="B33" s="40" t="s">
        <v>41</v>
      </c>
      <c r="C33" s="40" t="s">
        <v>31</v>
      </c>
      <c r="D33" s="40" t="s">
        <v>35</v>
      </c>
      <c r="E33" s="27">
        <v>185.64</v>
      </c>
    </row>
    <row r="34" spans="1:5">
      <c r="A34" s="28">
        <v>44127</v>
      </c>
      <c r="B34" s="40" t="s">
        <v>41</v>
      </c>
      <c r="C34" s="40" t="s">
        <v>43</v>
      </c>
      <c r="D34" s="40" t="s">
        <v>51</v>
      </c>
      <c r="E34" s="27">
        <v>2315.88</v>
      </c>
    </row>
    <row r="35" spans="1:5">
      <c r="A35" s="28">
        <v>44127</v>
      </c>
      <c r="B35" s="40" t="s">
        <v>41</v>
      </c>
      <c r="C35" s="40" t="s">
        <v>43</v>
      </c>
      <c r="D35" s="40" t="s">
        <v>44</v>
      </c>
      <c r="E35" s="27">
        <v>2153.34</v>
      </c>
    </row>
    <row r="36" spans="1:5">
      <c r="A36" s="28">
        <v>44086</v>
      </c>
      <c r="B36" s="40" t="s">
        <v>30</v>
      </c>
      <c r="C36" s="40" t="s">
        <v>31</v>
      </c>
      <c r="D36" s="40" t="s">
        <v>52</v>
      </c>
      <c r="E36" s="27">
        <v>346.08</v>
      </c>
    </row>
    <row r="37" spans="1:5">
      <c r="A37" s="28">
        <v>43858</v>
      </c>
      <c r="B37" s="40" t="s">
        <v>46</v>
      </c>
      <c r="C37" s="40" t="s">
        <v>31</v>
      </c>
      <c r="D37" s="40" t="s">
        <v>53</v>
      </c>
      <c r="E37" s="27">
        <v>1445.5</v>
      </c>
    </row>
    <row r="38" spans="1:5">
      <c r="A38" s="28">
        <v>43971</v>
      </c>
      <c r="B38" s="40" t="s">
        <v>36</v>
      </c>
      <c r="C38" s="40" t="s">
        <v>37</v>
      </c>
      <c r="D38" s="40" t="s">
        <v>40</v>
      </c>
      <c r="E38" s="27">
        <v>913.08</v>
      </c>
    </row>
    <row r="39" spans="1:5">
      <c r="A39" s="28">
        <v>43882</v>
      </c>
      <c r="B39" s="40" t="s">
        <v>30</v>
      </c>
      <c r="C39" s="40" t="s">
        <v>31</v>
      </c>
      <c r="D39" s="40" t="s">
        <v>50</v>
      </c>
      <c r="E39" s="27">
        <v>140.28</v>
      </c>
    </row>
    <row r="40" spans="1:5">
      <c r="A40" s="28">
        <v>43882</v>
      </c>
      <c r="B40" s="40" t="s">
        <v>30</v>
      </c>
      <c r="C40" s="40" t="s">
        <v>31</v>
      </c>
      <c r="D40" s="40" t="s">
        <v>35</v>
      </c>
      <c r="E40" s="27">
        <v>108.36</v>
      </c>
    </row>
    <row r="41" spans="1:5">
      <c r="A41" s="28">
        <v>44085</v>
      </c>
      <c r="B41" s="40" t="s">
        <v>36</v>
      </c>
      <c r="C41" s="40" t="s">
        <v>37</v>
      </c>
      <c r="D41" s="40" t="s">
        <v>39</v>
      </c>
      <c r="E41" s="27">
        <v>1402.1279999999999</v>
      </c>
    </row>
    <row r="42" spans="1:5">
      <c r="A42" s="28">
        <v>44085</v>
      </c>
      <c r="B42" s="40" t="s">
        <v>36</v>
      </c>
      <c r="C42" s="40" t="s">
        <v>31</v>
      </c>
      <c r="D42" s="40" t="s">
        <v>35</v>
      </c>
      <c r="E42" s="27">
        <v>1516.2840000000001</v>
      </c>
    </row>
    <row r="43" spans="1:5">
      <c r="A43" s="28">
        <v>43847</v>
      </c>
      <c r="B43" s="40" t="s">
        <v>45</v>
      </c>
      <c r="C43" s="40" t="s">
        <v>31</v>
      </c>
      <c r="D43" s="40" t="s">
        <v>35</v>
      </c>
      <c r="E43" s="27">
        <v>551.04</v>
      </c>
    </row>
    <row r="44" spans="1:5">
      <c r="A44" s="28">
        <v>43930</v>
      </c>
      <c r="B44" s="40" t="s">
        <v>46</v>
      </c>
      <c r="C44" s="40" t="s">
        <v>43</v>
      </c>
      <c r="D44" s="40" t="s">
        <v>54</v>
      </c>
      <c r="E44" s="27">
        <v>3846.64</v>
      </c>
    </row>
    <row r="45" spans="1:5">
      <c r="A45" s="28">
        <v>43930</v>
      </c>
      <c r="B45" s="40" t="s">
        <v>46</v>
      </c>
      <c r="C45" s="40" t="s">
        <v>31</v>
      </c>
      <c r="D45" s="40" t="s">
        <v>53</v>
      </c>
      <c r="E45" s="27">
        <v>7401.66</v>
      </c>
    </row>
    <row r="46" spans="1:5">
      <c r="A46" s="28">
        <v>44169</v>
      </c>
      <c r="B46" s="40" t="s">
        <v>36</v>
      </c>
      <c r="C46" s="40" t="s">
        <v>43</v>
      </c>
      <c r="D46" s="40" t="s">
        <v>44</v>
      </c>
      <c r="E46" s="27">
        <v>799.96</v>
      </c>
    </row>
    <row r="47" spans="1:5">
      <c r="A47" s="28">
        <v>44169</v>
      </c>
      <c r="B47" s="40" t="s">
        <v>36</v>
      </c>
      <c r="C47" s="40" t="s">
        <v>31</v>
      </c>
      <c r="D47" s="40" t="s">
        <v>42</v>
      </c>
      <c r="E47" s="27">
        <v>331.8</v>
      </c>
    </row>
    <row r="48" spans="1:5">
      <c r="A48" s="28">
        <v>44169</v>
      </c>
      <c r="B48" s="40" t="s">
        <v>36</v>
      </c>
      <c r="C48" s="40" t="s">
        <v>31</v>
      </c>
      <c r="D48" s="40" t="s">
        <v>52</v>
      </c>
      <c r="E48" s="27">
        <v>456.96</v>
      </c>
    </row>
    <row r="49" spans="1:5">
      <c r="A49" s="28">
        <v>44036</v>
      </c>
      <c r="B49" s="40" t="s">
        <v>30</v>
      </c>
      <c r="C49" s="40" t="s">
        <v>31</v>
      </c>
      <c r="D49" s="40" t="s">
        <v>48</v>
      </c>
      <c r="E49" s="27">
        <v>156.24</v>
      </c>
    </row>
    <row r="50" spans="1:5">
      <c r="A50" s="28">
        <v>43957</v>
      </c>
      <c r="B50" s="40" t="s">
        <v>41</v>
      </c>
      <c r="C50" s="40" t="s">
        <v>31</v>
      </c>
      <c r="D50" s="40" t="s">
        <v>32</v>
      </c>
      <c r="E50" s="27">
        <v>378.84</v>
      </c>
    </row>
    <row r="51" spans="1:5">
      <c r="A51" s="28">
        <v>44133</v>
      </c>
      <c r="B51" s="40" t="s">
        <v>36</v>
      </c>
      <c r="C51" s="40" t="s">
        <v>43</v>
      </c>
      <c r="D51" s="40" t="s">
        <v>51</v>
      </c>
      <c r="E51" s="27">
        <v>595.98</v>
      </c>
    </row>
    <row r="52" spans="1:5">
      <c r="A52" s="28">
        <v>44133</v>
      </c>
      <c r="B52" s="40" t="s">
        <v>36</v>
      </c>
      <c r="C52" s="40" t="s">
        <v>31</v>
      </c>
      <c r="D52" s="40" t="s">
        <v>49</v>
      </c>
      <c r="E52" s="27">
        <v>130.47999999999999</v>
      </c>
    </row>
    <row r="53" spans="1:5">
      <c r="A53" s="28">
        <v>43965</v>
      </c>
      <c r="B53" s="40" t="s">
        <v>33</v>
      </c>
      <c r="C53" s="40" t="s">
        <v>37</v>
      </c>
      <c r="D53" s="40" t="s">
        <v>40</v>
      </c>
      <c r="E53" s="27">
        <v>2130.1</v>
      </c>
    </row>
    <row r="54" spans="1:5">
      <c r="A54" s="28">
        <v>43965</v>
      </c>
      <c r="B54" s="40" t="s">
        <v>33</v>
      </c>
      <c r="C54" s="40" t="s">
        <v>31</v>
      </c>
      <c r="D54" s="40" t="s">
        <v>42</v>
      </c>
      <c r="E54" s="27">
        <v>716.8</v>
      </c>
    </row>
    <row r="55" spans="1:5">
      <c r="A55" s="28">
        <v>43965</v>
      </c>
      <c r="B55" s="40" t="s">
        <v>33</v>
      </c>
      <c r="C55" s="40" t="s">
        <v>37</v>
      </c>
      <c r="D55" s="40" t="s">
        <v>39</v>
      </c>
      <c r="E55" s="27">
        <v>298.76</v>
      </c>
    </row>
    <row r="56" spans="1:5">
      <c r="A56" s="28">
        <v>43962</v>
      </c>
      <c r="B56" s="40" t="s">
        <v>36</v>
      </c>
      <c r="C56" s="40" t="s">
        <v>31</v>
      </c>
      <c r="D56" s="40" t="s">
        <v>49</v>
      </c>
      <c r="E56" s="27">
        <v>30.24</v>
      </c>
    </row>
    <row r="57" spans="1:5">
      <c r="A57" s="28">
        <v>43962</v>
      </c>
      <c r="B57" s="40" t="s">
        <v>36</v>
      </c>
      <c r="C57" s="40" t="s">
        <v>31</v>
      </c>
      <c r="D57" s="40" t="s">
        <v>52</v>
      </c>
      <c r="E57" s="27">
        <v>1054.2</v>
      </c>
    </row>
    <row r="58" spans="1:5">
      <c r="A58" s="28">
        <v>43962</v>
      </c>
      <c r="B58" s="40" t="s">
        <v>36</v>
      </c>
      <c r="C58" s="40" t="s">
        <v>31</v>
      </c>
      <c r="D58" s="40" t="s">
        <v>53</v>
      </c>
      <c r="E58" s="27">
        <v>350.61599999999999</v>
      </c>
    </row>
    <row r="59" spans="1:5">
      <c r="A59" s="28">
        <v>43962</v>
      </c>
      <c r="B59" s="40" t="s">
        <v>36</v>
      </c>
      <c r="C59" s="40" t="s">
        <v>31</v>
      </c>
      <c r="D59" s="40" t="s">
        <v>42</v>
      </c>
      <c r="E59" s="27">
        <v>250.6</v>
      </c>
    </row>
    <row r="60" spans="1:5">
      <c r="A60" s="28">
        <v>43962</v>
      </c>
      <c r="B60" s="40" t="s">
        <v>36</v>
      </c>
      <c r="C60" s="40" t="s">
        <v>31</v>
      </c>
      <c r="D60" s="40" t="s">
        <v>53</v>
      </c>
      <c r="E60" s="27">
        <v>7566.72</v>
      </c>
    </row>
    <row r="61" spans="1:5">
      <c r="A61" s="28">
        <v>43962</v>
      </c>
      <c r="B61" s="40" t="s">
        <v>36</v>
      </c>
      <c r="C61" s="40" t="s">
        <v>37</v>
      </c>
      <c r="D61" s="40" t="s">
        <v>47</v>
      </c>
      <c r="E61" s="27">
        <v>1002.204</v>
      </c>
    </row>
    <row r="62" spans="1:5">
      <c r="A62" s="28">
        <v>43962</v>
      </c>
      <c r="B62" s="40" t="s">
        <v>36</v>
      </c>
      <c r="C62" s="40" t="s">
        <v>37</v>
      </c>
      <c r="D62" s="40" t="s">
        <v>40</v>
      </c>
      <c r="E62" s="27">
        <v>781.2</v>
      </c>
    </row>
    <row r="63" spans="1:5">
      <c r="A63" s="28">
        <v>43962</v>
      </c>
      <c r="B63" s="40" t="s">
        <v>36</v>
      </c>
      <c r="C63" s="40" t="s">
        <v>43</v>
      </c>
      <c r="D63" s="40" t="s">
        <v>51</v>
      </c>
      <c r="E63" s="27">
        <v>319.536</v>
      </c>
    </row>
    <row r="64" spans="1:5">
      <c r="A64" s="28">
        <v>43962</v>
      </c>
      <c r="B64" s="40" t="s">
        <v>36</v>
      </c>
      <c r="C64" s="40" t="s">
        <v>43</v>
      </c>
      <c r="D64" s="40" t="s">
        <v>44</v>
      </c>
      <c r="E64" s="27">
        <v>386.06400000000002</v>
      </c>
    </row>
    <row r="65" spans="1:5">
      <c r="A65" s="28">
        <v>43962</v>
      </c>
      <c r="B65" s="40" t="s">
        <v>36</v>
      </c>
      <c r="C65" s="40" t="s">
        <v>31</v>
      </c>
      <c r="D65" s="40" t="s">
        <v>35</v>
      </c>
      <c r="E65" s="27">
        <v>74.927999999999997</v>
      </c>
    </row>
    <row r="66" spans="1:5">
      <c r="A66" s="28">
        <v>43872</v>
      </c>
      <c r="B66" s="40" t="s">
        <v>33</v>
      </c>
      <c r="C66" s="40" t="s">
        <v>31</v>
      </c>
      <c r="D66" s="40" t="s">
        <v>48</v>
      </c>
      <c r="E66" s="27">
        <v>53.34</v>
      </c>
    </row>
    <row r="67" spans="1:5">
      <c r="A67" s="28">
        <v>43872</v>
      </c>
      <c r="B67" s="40" t="s">
        <v>33</v>
      </c>
      <c r="C67" s="40" t="s">
        <v>31</v>
      </c>
      <c r="D67" s="40" t="s">
        <v>34</v>
      </c>
      <c r="E67" s="27">
        <v>204.96</v>
      </c>
    </row>
    <row r="68" spans="1:5">
      <c r="A68" s="28">
        <v>43872</v>
      </c>
      <c r="B68" s="40" t="s">
        <v>33</v>
      </c>
      <c r="C68" s="40" t="s">
        <v>31</v>
      </c>
      <c r="D68" s="40" t="s">
        <v>35</v>
      </c>
      <c r="E68" s="27">
        <v>1084.6079999999999</v>
      </c>
    </row>
    <row r="69" spans="1:5">
      <c r="A69" s="28">
        <v>43959</v>
      </c>
      <c r="B69" s="40" t="s">
        <v>46</v>
      </c>
      <c r="C69" s="40" t="s">
        <v>37</v>
      </c>
      <c r="D69" s="40" t="s">
        <v>39</v>
      </c>
      <c r="E69" s="27">
        <v>1610.28</v>
      </c>
    </row>
    <row r="70" spans="1:5">
      <c r="A70" s="28">
        <v>43959</v>
      </c>
      <c r="B70" s="40" t="s">
        <v>46</v>
      </c>
      <c r="C70" s="40" t="s">
        <v>43</v>
      </c>
      <c r="D70" s="40" t="s">
        <v>55</v>
      </c>
      <c r="E70" s="27">
        <v>6987.12</v>
      </c>
    </row>
    <row r="71" spans="1:5">
      <c r="A71" s="28">
        <v>44085</v>
      </c>
      <c r="B71" s="40" t="s">
        <v>36</v>
      </c>
      <c r="C71" s="40" t="s">
        <v>31</v>
      </c>
      <c r="D71" s="40" t="s">
        <v>53</v>
      </c>
      <c r="E71" s="27">
        <v>514.5</v>
      </c>
    </row>
    <row r="72" spans="1:5">
      <c r="A72" s="28">
        <v>44085</v>
      </c>
      <c r="B72" s="40" t="s">
        <v>36</v>
      </c>
      <c r="C72" s="40" t="s">
        <v>37</v>
      </c>
      <c r="D72" s="40" t="s">
        <v>40</v>
      </c>
      <c r="E72" s="27">
        <v>5422.5360000000001</v>
      </c>
    </row>
    <row r="73" spans="1:5">
      <c r="A73" s="28">
        <v>44001</v>
      </c>
      <c r="B73" s="40" t="s">
        <v>46</v>
      </c>
      <c r="C73" s="40" t="s">
        <v>31</v>
      </c>
      <c r="D73" s="40" t="s">
        <v>49</v>
      </c>
      <c r="E73" s="27">
        <v>268.8</v>
      </c>
    </row>
    <row r="74" spans="1:5">
      <c r="A74" s="28">
        <v>43964</v>
      </c>
      <c r="B74" s="40" t="s">
        <v>46</v>
      </c>
      <c r="C74" s="40" t="s">
        <v>37</v>
      </c>
      <c r="D74" s="40" t="s">
        <v>39</v>
      </c>
      <c r="E74" s="27">
        <v>1281.1679999999999</v>
      </c>
    </row>
    <row r="75" spans="1:5">
      <c r="A75" s="28">
        <v>43950</v>
      </c>
      <c r="B75" s="40" t="s">
        <v>30</v>
      </c>
      <c r="C75" s="40" t="s">
        <v>31</v>
      </c>
      <c r="D75" s="40" t="s">
        <v>35</v>
      </c>
      <c r="E75" s="27">
        <v>490.84</v>
      </c>
    </row>
    <row r="76" spans="1:5">
      <c r="A76" s="28">
        <v>43973</v>
      </c>
      <c r="B76" s="40" t="s">
        <v>41</v>
      </c>
      <c r="C76" s="40" t="s">
        <v>31</v>
      </c>
      <c r="D76" s="40" t="s">
        <v>52</v>
      </c>
      <c r="E76" s="27">
        <v>1515.08</v>
      </c>
    </row>
    <row r="77" spans="1:5">
      <c r="A77" s="28">
        <v>43973</v>
      </c>
      <c r="B77" s="40" t="s">
        <v>41</v>
      </c>
      <c r="C77" s="40" t="s">
        <v>37</v>
      </c>
      <c r="D77" s="40" t="s">
        <v>40</v>
      </c>
      <c r="E77" s="27">
        <v>8944.74</v>
      </c>
    </row>
    <row r="78" spans="1:5">
      <c r="A78" s="28">
        <v>44033</v>
      </c>
      <c r="B78" s="40" t="s">
        <v>33</v>
      </c>
      <c r="C78" s="40" t="s">
        <v>37</v>
      </c>
      <c r="D78" s="40" t="s">
        <v>39</v>
      </c>
      <c r="E78" s="27">
        <v>1181.8800000000001</v>
      </c>
    </row>
    <row r="79" spans="1:5">
      <c r="A79" s="28">
        <v>44033</v>
      </c>
      <c r="B79" s="40" t="s">
        <v>33</v>
      </c>
      <c r="C79" s="40" t="s">
        <v>31</v>
      </c>
      <c r="D79" s="40" t="s">
        <v>35</v>
      </c>
      <c r="E79" s="27">
        <v>83.44</v>
      </c>
    </row>
    <row r="80" spans="1:5">
      <c r="A80" s="28">
        <v>44033</v>
      </c>
      <c r="B80" s="40" t="s">
        <v>33</v>
      </c>
      <c r="C80" s="40" t="s">
        <v>37</v>
      </c>
      <c r="D80" s="40" t="s">
        <v>40</v>
      </c>
      <c r="E80" s="27">
        <v>14843.5</v>
      </c>
    </row>
    <row r="81" spans="1:5">
      <c r="A81" s="28">
        <v>44048</v>
      </c>
      <c r="B81" s="40" t="s">
        <v>36</v>
      </c>
      <c r="C81" s="40" t="s">
        <v>31</v>
      </c>
      <c r="D81" s="40" t="s">
        <v>53</v>
      </c>
      <c r="E81" s="27">
        <v>3183.4319999999998</v>
      </c>
    </row>
    <row r="82" spans="1:5">
      <c r="A82" s="28">
        <v>44109</v>
      </c>
      <c r="B82" s="40" t="s">
        <v>30</v>
      </c>
      <c r="C82" s="40" t="s">
        <v>37</v>
      </c>
      <c r="D82" s="40" t="s">
        <v>47</v>
      </c>
      <c r="E82" s="27">
        <v>3708.6</v>
      </c>
    </row>
    <row r="83" spans="1:5">
      <c r="A83" s="28">
        <v>44109</v>
      </c>
      <c r="B83" s="40" t="s">
        <v>30</v>
      </c>
      <c r="C83" s="40" t="s">
        <v>37</v>
      </c>
      <c r="D83" s="40" t="s">
        <v>39</v>
      </c>
      <c r="E83" s="27">
        <v>355.6</v>
      </c>
    </row>
    <row r="84" spans="1:5">
      <c r="A84" s="28">
        <v>43915</v>
      </c>
      <c r="B84" s="40" t="s">
        <v>30</v>
      </c>
      <c r="C84" s="40" t="s">
        <v>43</v>
      </c>
      <c r="D84" s="40" t="s">
        <v>51</v>
      </c>
      <c r="E84" s="27">
        <v>274.00799999999998</v>
      </c>
    </row>
    <row r="85" spans="1:5">
      <c r="A85" s="28">
        <v>44118</v>
      </c>
      <c r="B85" s="40" t="s">
        <v>41</v>
      </c>
      <c r="C85" s="40" t="s">
        <v>31</v>
      </c>
      <c r="D85" s="40" t="s">
        <v>49</v>
      </c>
      <c r="E85" s="27">
        <v>175.84</v>
      </c>
    </row>
    <row r="86" spans="1:5">
      <c r="A86" s="28">
        <v>44118</v>
      </c>
      <c r="B86" s="40" t="s">
        <v>41</v>
      </c>
      <c r="C86" s="40" t="s">
        <v>43</v>
      </c>
      <c r="D86" s="40" t="s">
        <v>54</v>
      </c>
      <c r="E86" s="27">
        <v>3837.96</v>
      </c>
    </row>
    <row r="87" spans="1:5">
      <c r="A87" s="28">
        <v>44166</v>
      </c>
      <c r="B87" s="40" t="s">
        <v>30</v>
      </c>
      <c r="C87" s="40" t="s">
        <v>43</v>
      </c>
      <c r="D87" s="40" t="s">
        <v>44</v>
      </c>
      <c r="E87" s="27">
        <v>657.58</v>
      </c>
    </row>
    <row r="88" spans="1:5">
      <c r="A88" s="28">
        <v>44166</v>
      </c>
      <c r="B88" s="40" t="s">
        <v>30</v>
      </c>
      <c r="C88" s="40" t="s">
        <v>31</v>
      </c>
      <c r="D88" s="40" t="s">
        <v>48</v>
      </c>
      <c r="E88" s="27">
        <v>131.04</v>
      </c>
    </row>
    <row r="89" spans="1:5">
      <c r="A89" s="28">
        <v>44091</v>
      </c>
      <c r="B89" s="40" t="s">
        <v>30</v>
      </c>
      <c r="C89" s="40" t="s">
        <v>31</v>
      </c>
      <c r="D89" s="40" t="s">
        <v>53</v>
      </c>
      <c r="E89" s="27">
        <v>1586.2560000000001</v>
      </c>
    </row>
    <row r="90" spans="1:5">
      <c r="A90" s="28">
        <v>44091</v>
      </c>
      <c r="B90" s="40" t="s">
        <v>30</v>
      </c>
      <c r="C90" s="40" t="s">
        <v>31</v>
      </c>
      <c r="D90" s="40" t="s">
        <v>42</v>
      </c>
      <c r="E90" s="27">
        <v>567</v>
      </c>
    </row>
    <row r="91" spans="1:5">
      <c r="A91" s="28">
        <v>44091</v>
      </c>
      <c r="B91" s="40" t="s">
        <v>30</v>
      </c>
      <c r="C91" s="40" t="s">
        <v>43</v>
      </c>
      <c r="D91" s="40" t="s">
        <v>44</v>
      </c>
      <c r="E91" s="27">
        <v>451.416</v>
      </c>
    </row>
    <row r="92" spans="1:5">
      <c r="A92" s="28">
        <v>44091</v>
      </c>
      <c r="B92" s="40" t="s">
        <v>30</v>
      </c>
      <c r="C92" s="40" t="s">
        <v>43</v>
      </c>
      <c r="D92" s="40" t="s">
        <v>44</v>
      </c>
      <c r="E92" s="27">
        <v>2596.6080000000002</v>
      </c>
    </row>
    <row r="93" spans="1:5">
      <c r="A93" s="28">
        <v>44091</v>
      </c>
      <c r="B93" s="40" t="s">
        <v>30</v>
      </c>
      <c r="C93" s="40" t="s">
        <v>43</v>
      </c>
      <c r="D93" s="40" t="s">
        <v>54</v>
      </c>
      <c r="E93" s="27">
        <v>1716.12</v>
      </c>
    </row>
    <row r="94" spans="1:5">
      <c r="A94" s="28">
        <v>44089</v>
      </c>
      <c r="B94" s="40" t="s">
        <v>45</v>
      </c>
      <c r="C94" s="40" t="s">
        <v>31</v>
      </c>
      <c r="D94" s="40" t="s">
        <v>42</v>
      </c>
      <c r="E94" s="27">
        <v>555.52</v>
      </c>
    </row>
    <row r="95" spans="1:5">
      <c r="A95" s="28">
        <v>44082</v>
      </c>
      <c r="B95" s="40" t="s">
        <v>30</v>
      </c>
      <c r="C95" s="40" t="s">
        <v>31</v>
      </c>
      <c r="D95" s="40" t="s">
        <v>53</v>
      </c>
      <c r="E95" s="27">
        <v>6993.84</v>
      </c>
    </row>
    <row r="96" spans="1:5">
      <c r="A96" s="28"/>
    </row>
    <row r="97" spans="1:1">
      <c r="A97" s="28"/>
    </row>
    <row r="98" spans="1:1">
      <c r="A98" s="28"/>
    </row>
    <row r="99" spans="1:1">
      <c r="A99" s="28"/>
    </row>
    <row r="100" spans="1:1">
      <c r="A100" s="28"/>
    </row>
    <row r="101" spans="1:1">
      <c r="A101" s="28"/>
    </row>
    <row r="102" spans="1:1">
      <c r="A102" s="28"/>
    </row>
    <row r="103" spans="1:1">
      <c r="A103" s="28"/>
    </row>
    <row r="104" spans="1:1">
      <c r="A104" s="28"/>
    </row>
    <row r="105" spans="1:1">
      <c r="A105" s="28"/>
    </row>
    <row r="106" spans="1:1">
      <c r="A106" s="28"/>
    </row>
    <row r="107" spans="1:1">
      <c r="A107" s="28"/>
    </row>
    <row r="108" spans="1:1">
      <c r="A108" s="28"/>
    </row>
    <row r="109" spans="1:1">
      <c r="A109" s="28"/>
    </row>
    <row r="110" spans="1:1">
      <c r="A110" s="28"/>
    </row>
    <row r="111" spans="1:1">
      <c r="A111" s="28"/>
    </row>
    <row r="112" spans="1:1">
      <c r="A112" s="28"/>
    </row>
    <row r="113" spans="1:1">
      <c r="A113" s="28"/>
    </row>
    <row r="114" spans="1:1">
      <c r="A114" s="28"/>
    </row>
    <row r="115" spans="1:1">
      <c r="A115" s="28"/>
    </row>
    <row r="116" spans="1:1">
      <c r="A116" s="28"/>
    </row>
    <row r="117" spans="1:1">
      <c r="A117" s="28"/>
    </row>
    <row r="118" spans="1:1">
      <c r="A118" s="28"/>
    </row>
    <row r="119" spans="1:1">
      <c r="A119" s="28"/>
    </row>
    <row r="120" spans="1:1">
      <c r="A120" s="28"/>
    </row>
    <row r="121" spans="1:1">
      <c r="A121" s="28"/>
    </row>
    <row r="122" spans="1:1">
      <c r="A122" s="28"/>
    </row>
    <row r="123" spans="1:1">
      <c r="A123" s="28"/>
    </row>
    <row r="124" spans="1:1">
      <c r="A124" s="28"/>
    </row>
    <row r="125" spans="1:1">
      <c r="A125" s="28"/>
    </row>
    <row r="126" spans="1:1">
      <c r="A126" s="28"/>
    </row>
    <row r="127" spans="1:1">
      <c r="A127" s="28"/>
    </row>
    <row r="128" spans="1:1">
      <c r="A128" s="28"/>
    </row>
    <row r="129" spans="1:1">
      <c r="A129" s="28"/>
    </row>
    <row r="130" spans="1:1">
      <c r="A130" s="28"/>
    </row>
    <row r="131" spans="1:1">
      <c r="A131" s="28"/>
    </row>
    <row r="132" spans="1:1">
      <c r="A132" s="28"/>
    </row>
    <row r="133" spans="1:1">
      <c r="A133" s="28"/>
    </row>
    <row r="134" spans="1:1">
      <c r="A134" s="28"/>
    </row>
    <row r="135" spans="1:1">
      <c r="A135" s="28"/>
    </row>
    <row r="136" spans="1:1">
      <c r="A136" s="28"/>
    </row>
  </sheetData>
  <phoneticPr fontId="1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6"/>
  <sheetViews>
    <sheetView workbookViewId="0">
      <selection activeCell="K7" sqref="K7"/>
    </sheetView>
  </sheetViews>
  <sheetFormatPr defaultColWidth="9" defaultRowHeight="13.8"/>
  <cols>
    <col min="1" max="1" width="13.59765625" style="27" customWidth="1"/>
    <col min="2" max="2" width="7.796875" style="27" customWidth="1"/>
    <col min="3" max="3" width="8.5" style="27" customWidth="1"/>
    <col min="4" max="4" width="8.59765625" style="27" customWidth="1"/>
    <col min="5" max="5" width="9.796875" style="27" customWidth="1"/>
  </cols>
  <sheetData>
    <row r="1" spans="1:7" ht="15.6">
      <c r="A1" s="12" t="s">
        <v>25</v>
      </c>
      <c r="B1" s="12" t="s">
        <v>26</v>
      </c>
      <c r="C1" s="12" t="s">
        <v>27</v>
      </c>
      <c r="D1" s="13" t="s">
        <v>28</v>
      </c>
      <c r="E1" s="12" t="s">
        <v>29</v>
      </c>
      <c r="G1" s="29" t="s">
        <v>26</v>
      </c>
    </row>
    <row r="2" spans="1:7">
      <c r="A2" s="28">
        <v>43948</v>
      </c>
      <c r="B2" s="40" t="s">
        <v>30</v>
      </c>
      <c r="C2" s="40" t="s">
        <v>31</v>
      </c>
      <c r="D2" s="40" t="s">
        <v>32</v>
      </c>
      <c r="E2" s="27">
        <v>129.696</v>
      </c>
      <c r="G2" s="40" t="s">
        <v>30</v>
      </c>
    </row>
    <row r="3" spans="1:7">
      <c r="A3" s="28">
        <v>43997</v>
      </c>
      <c r="B3" s="40" t="s">
        <v>33</v>
      </c>
      <c r="C3" s="40" t="s">
        <v>31</v>
      </c>
      <c r="D3" s="40" t="s">
        <v>34</v>
      </c>
      <c r="E3" s="27">
        <v>125.44</v>
      </c>
      <c r="G3" s="40" t="s">
        <v>33</v>
      </c>
    </row>
    <row r="4" spans="1:7">
      <c r="A4" s="28">
        <v>43997</v>
      </c>
      <c r="B4" s="40" t="s">
        <v>33</v>
      </c>
      <c r="C4" s="40" t="s">
        <v>31</v>
      </c>
      <c r="D4" s="40" t="s">
        <v>35</v>
      </c>
      <c r="E4" s="27">
        <v>31.92</v>
      </c>
    </row>
    <row r="5" spans="1:7">
      <c r="A5" s="28">
        <v>44174</v>
      </c>
      <c r="B5" s="40" t="s">
        <v>30</v>
      </c>
      <c r="C5" s="40" t="s">
        <v>31</v>
      </c>
      <c r="D5" s="40" t="s">
        <v>32</v>
      </c>
      <c r="E5" s="27">
        <v>321.21600000000001</v>
      </c>
    </row>
    <row r="6" spans="1:7">
      <c r="A6" s="28">
        <v>43983</v>
      </c>
      <c r="B6" s="40" t="s">
        <v>36</v>
      </c>
      <c r="C6" s="40" t="s">
        <v>37</v>
      </c>
      <c r="D6" s="40" t="s">
        <v>38</v>
      </c>
      <c r="E6" s="27">
        <v>2368.8000000000002</v>
      </c>
    </row>
    <row r="7" spans="1:7">
      <c r="A7" s="28">
        <v>44106</v>
      </c>
      <c r="B7" s="40" t="s">
        <v>30</v>
      </c>
      <c r="C7" s="40" t="s">
        <v>37</v>
      </c>
      <c r="D7" s="40" t="s">
        <v>39</v>
      </c>
      <c r="E7" s="27">
        <v>2330.44</v>
      </c>
    </row>
    <row r="8" spans="1:7">
      <c r="A8" s="28">
        <v>44106</v>
      </c>
      <c r="B8" s="40" t="s">
        <v>30</v>
      </c>
      <c r="C8" s="40" t="s">
        <v>31</v>
      </c>
      <c r="D8" s="40" t="s">
        <v>32</v>
      </c>
      <c r="E8" s="27">
        <v>85.54</v>
      </c>
    </row>
    <row r="9" spans="1:7">
      <c r="A9" s="28">
        <v>44106</v>
      </c>
      <c r="B9" s="40" t="s">
        <v>30</v>
      </c>
      <c r="C9" s="40" t="s">
        <v>31</v>
      </c>
      <c r="D9" s="40" t="s">
        <v>35</v>
      </c>
      <c r="E9" s="27">
        <v>137.9</v>
      </c>
    </row>
    <row r="10" spans="1:7">
      <c r="A10" s="28">
        <v>44106</v>
      </c>
      <c r="B10" s="40" t="s">
        <v>30</v>
      </c>
      <c r="C10" s="40" t="s">
        <v>31</v>
      </c>
      <c r="D10" s="40" t="s">
        <v>35</v>
      </c>
      <c r="E10" s="27">
        <v>397.32</v>
      </c>
    </row>
    <row r="11" spans="1:7">
      <c r="A11" s="28">
        <v>44106</v>
      </c>
      <c r="B11" s="40" t="s">
        <v>30</v>
      </c>
      <c r="C11" s="40" t="s">
        <v>37</v>
      </c>
      <c r="D11" s="40" t="s">
        <v>40</v>
      </c>
      <c r="E11" s="27">
        <v>2133.46</v>
      </c>
    </row>
    <row r="12" spans="1:7">
      <c r="A12" s="28">
        <v>44106</v>
      </c>
      <c r="B12" s="40" t="s">
        <v>30</v>
      </c>
      <c r="C12" s="40" t="s">
        <v>37</v>
      </c>
      <c r="D12" s="40" t="s">
        <v>38</v>
      </c>
      <c r="E12" s="27">
        <v>4473.84</v>
      </c>
    </row>
    <row r="13" spans="1:7">
      <c r="A13" s="28">
        <v>44106</v>
      </c>
      <c r="B13" s="40" t="s">
        <v>30</v>
      </c>
      <c r="C13" s="40" t="s">
        <v>31</v>
      </c>
      <c r="D13" s="40" t="s">
        <v>32</v>
      </c>
      <c r="E13" s="27">
        <v>269.92</v>
      </c>
    </row>
    <row r="14" spans="1:7">
      <c r="A14" s="28">
        <v>44177</v>
      </c>
      <c r="B14" s="40" t="s">
        <v>30</v>
      </c>
      <c r="C14" s="40" t="s">
        <v>31</v>
      </c>
      <c r="D14" s="40" t="s">
        <v>35</v>
      </c>
      <c r="E14" s="27">
        <v>158.9</v>
      </c>
    </row>
    <row r="15" spans="1:7">
      <c r="A15" s="28">
        <v>44102</v>
      </c>
      <c r="B15" s="40" t="s">
        <v>41</v>
      </c>
      <c r="C15" s="40" t="s">
        <v>31</v>
      </c>
      <c r="D15" s="40" t="s">
        <v>42</v>
      </c>
      <c r="E15" s="27">
        <v>1272.8800000000001</v>
      </c>
    </row>
    <row r="16" spans="1:7">
      <c r="A16" s="28">
        <v>44102</v>
      </c>
      <c r="B16" s="40" t="s">
        <v>41</v>
      </c>
      <c r="C16" s="40" t="s">
        <v>43</v>
      </c>
      <c r="D16" s="40" t="s">
        <v>44</v>
      </c>
      <c r="E16" s="27">
        <v>1738.1</v>
      </c>
    </row>
    <row r="17" spans="1:5">
      <c r="A17" s="28">
        <v>44001</v>
      </c>
      <c r="B17" s="40" t="s">
        <v>36</v>
      </c>
      <c r="C17" s="40" t="s">
        <v>37</v>
      </c>
      <c r="D17" s="40" t="s">
        <v>40</v>
      </c>
      <c r="E17" s="27">
        <v>12183.36</v>
      </c>
    </row>
    <row r="18" spans="1:5">
      <c r="A18" s="28">
        <v>44001</v>
      </c>
      <c r="B18" s="40" t="s">
        <v>36</v>
      </c>
      <c r="C18" s="40" t="s">
        <v>37</v>
      </c>
      <c r="D18" s="40" t="s">
        <v>38</v>
      </c>
      <c r="E18" s="27">
        <v>2999.36</v>
      </c>
    </row>
    <row r="19" spans="1:5">
      <c r="A19" s="28">
        <v>44001</v>
      </c>
      <c r="B19" s="40" t="s">
        <v>36</v>
      </c>
      <c r="C19" s="40" t="s">
        <v>31</v>
      </c>
      <c r="D19" s="40" t="s">
        <v>42</v>
      </c>
      <c r="E19" s="27">
        <v>510.44</v>
      </c>
    </row>
    <row r="20" spans="1:5">
      <c r="A20" s="28">
        <v>44151</v>
      </c>
      <c r="B20" s="40" t="s">
        <v>45</v>
      </c>
      <c r="C20" s="40" t="s">
        <v>31</v>
      </c>
      <c r="D20" s="40" t="s">
        <v>42</v>
      </c>
      <c r="E20" s="27">
        <v>1198.4000000000001</v>
      </c>
    </row>
    <row r="21" spans="1:5">
      <c r="A21" s="28">
        <v>44089</v>
      </c>
      <c r="B21" s="40" t="s">
        <v>46</v>
      </c>
      <c r="C21" s="40" t="s">
        <v>37</v>
      </c>
      <c r="D21" s="40" t="s">
        <v>47</v>
      </c>
      <c r="E21" s="27">
        <v>4784.08</v>
      </c>
    </row>
    <row r="22" spans="1:5">
      <c r="A22" s="28">
        <v>44130</v>
      </c>
      <c r="B22" s="40" t="s">
        <v>33</v>
      </c>
      <c r="C22" s="40" t="s">
        <v>37</v>
      </c>
      <c r="D22" s="40" t="s">
        <v>40</v>
      </c>
      <c r="E22" s="27">
        <v>1930.32</v>
      </c>
    </row>
    <row r="23" spans="1:5">
      <c r="A23" s="28">
        <v>44130</v>
      </c>
      <c r="B23" s="40" t="s">
        <v>33</v>
      </c>
      <c r="C23" s="40" t="s">
        <v>31</v>
      </c>
      <c r="D23" s="40" t="s">
        <v>34</v>
      </c>
      <c r="E23" s="27">
        <v>527.1</v>
      </c>
    </row>
    <row r="24" spans="1:5">
      <c r="A24" s="28">
        <v>44130</v>
      </c>
      <c r="B24" s="40" t="s">
        <v>33</v>
      </c>
      <c r="C24" s="40" t="s">
        <v>37</v>
      </c>
      <c r="D24" s="40" t="s">
        <v>40</v>
      </c>
      <c r="E24" s="27">
        <v>2974.72</v>
      </c>
    </row>
    <row r="25" spans="1:5">
      <c r="A25" s="28">
        <v>43979</v>
      </c>
      <c r="B25" s="40" t="s">
        <v>45</v>
      </c>
      <c r="C25" s="40" t="s">
        <v>31</v>
      </c>
      <c r="D25" s="40" t="s">
        <v>48</v>
      </c>
      <c r="E25" s="27">
        <v>302.39999999999998</v>
      </c>
    </row>
    <row r="26" spans="1:5">
      <c r="A26" s="28">
        <v>43972</v>
      </c>
      <c r="B26" s="40" t="s">
        <v>30</v>
      </c>
      <c r="C26" s="40" t="s">
        <v>31</v>
      </c>
      <c r="D26" s="40" t="s">
        <v>32</v>
      </c>
      <c r="E26" s="27">
        <v>398.916</v>
      </c>
    </row>
    <row r="27" spans="1:5">
      <c r="A27" s="28">
        <v>43972</v>
      </c>
      <c r="B27" s="40" t="s">
        <v>30</v>
      </c>
      <c r="C27" s="40" t="s">
        <v>43</v>
      </c>
      <c r="D27" s="40" t="s">
        <v>44</v>
      </c>
      <c r="E27" s="27">
        <v>1182.72</v>
      </c>
    </row>
    <row r="28" spans="1:5">
      <c r="A28" s="28">
        <v>43972</v>
      </c>
      <c r="B28" s="40" t="s">
        <v>30</v>
      </c>
      <c r="C28" s="40" t="s">
        <v>31</v>
      </c>
      <c r="D28" s="40" t="s">
        <v>49</v>
      </c>
      <c r="E28" s="27">
        <v>276.77999999999997</v>
      </c>
    </row>
    <row r="29" spans="1:5">
      <c r="A29" s="28">
        <v>43972</v>
      </c>
      <c r="B29" s="40" t="s">
        <v>30</v>
      </c>
      <c r="C29" s="40" t="s">
        <v>31</v>
      </c>
      <c r="D29" s="40" t="s">
        <v>34</v>
      </c>
      <c r="E29" s="27">
        <v>665.28</v>
      </c>
    </row>
    <row r="30" spans="1:5">
      <c r="A30" s="28">
        <v>43972</v>
      </c>
      <c r="B30" s="40" t="s">
        <v>30</v>
      </c>
      <c r="C30" s="40" t="s">
        <v>31</v>
      </c>
      <c r="D30" s="40" t="s">
        <v>50</v>
      </c>
      <c r="E30" s="27">
        <v>29.4</v>
      </c>
    </row>
    <row r="31" spans="1:5">
      <c r="A31" s="28">
        <v>44145</v>
      </c>
      <c r="B31" s="40" t="s">
        <v>46</v>
      </c>
      <c r="C31" s="40" t="s">
        <v>37</v>
      </c>
      <c r="D31" s="40" t="s">
        <v>47</v>
      </c>
      <c r="E31" s="27">
        <v>2186.8000000000002</v>
      </c>
    </row>
    <row r="32" spans="1:5">
      <c r="A32" s="28">
        <v>44149</v>
      </c>
      <c r="B32" s="40" t="s">
        <v>41</v>
      </c>
      <c r="C32" s="40" t="s">
        <v>31</v>
      </c>
      <c r="D32" s="40" t="s">
        <v>32</v>
      </c>
      <c r="E32" s="27">
        <v>249.2</v>
      </c>
    </row>
    <row r="33" spans="1:5">
      <c r="A33" s="28">
        <v>44127</v>
      </c>
      <c r="B33" s="40" t="s">
        <v>41</v>
      </c>
      <c r="C33" s="40" t="s">
        <v>31</v>
      </c>
      <c r="D33" s="40" t="s">
        <v>35</v>
      </c>
      <c r="E33" s="27">
        <v>185.64</v>
      </c>
    </row>
    <row r="34" spans="1:5">
      <c r="A34" s="28">
        <v>44127</v>
      </c>
      <c r="B34" s="40" t="s">
        <v>41</v>
      </c>
      <c r="C34" s="40" t="s">
        <v>43</v>
      </c>
      <c r="D34" s="40" t="s">
        <v>51</v>
      </c>
      <c r="E34" s="27">
        <v>2315.88</v>
      </c>
    </row>
    <row r="35" spans="1:5">
      <c r="A35" s="28">
        <v>44127</v>
      </c>
      <c r="B35" s="40" t="s">
        <v>41</v>
      </c>
      <c r="C35" s="40" t="s">
        <v>43</v>
      </c>
      <c r="D35" s="40" t="s">
        <v>44</v>
      </c>
      <c r="E35" s="27">
        <v>2153.34</v>
      </c>
    </row>
    <row r="36" spans="1:5">
      <c r="A36" s="28">
        <v>44086</v>
      </c>
      <c r="B36" s="40" t="s">
        <v>30</v>
      </c>
      <c r="C36" s="40" t="s">
        <v>31</v>
      </c>
      <c r="D36" s="40" t="s">
        <v>52</v>
      </c>
      <c r="E36" s="27">
        <v>346.08</v>
      </c>
    </row>
    <row r="37" spans="1:5">
      <c r="A37" s="28">
        <v>43858</v>
      </c>
      <c r="B37" s="40" t="s">
        <v>46</v>
      </c>
      <c r="C37" s="40" t="s">
        <v>31</v>
      </c>
      <c r="D37" s="40" t="s">
        <v>53</v>
      </c>
      <c r="E37" s="27">
        <v>1445.5</v>
      </c>
    </row>
    <row r="38" spans="1:5">
      <c r="A38" s="28">
        <v>43971</v>
      </c>
      <c r="B38" s="40" t="s">
        <v>36</v>
      </c>
      <c r="C38" s="40" t="s">
        <v>37</v>
      </c>
      <c r="D38" s="40" t="s">
        <v>40</v>
      </c>
      <c r="E38" s="27">
        <v>913.08</v>
      </c>
    </row>
    <row r="39" spans="1:5">
      <c r="A39" s="28">
        <v>43882</v>
      </c>
      <c r="B39" s="40" t="s">
        <v>30</v>
      </c>
      <c r="C39" s="40" t="s">
        <v>31</v>
      </c>
      <c r="D39" s="40" t="s">
        <v>50</v>
      </c>
      <c r="E39" s="27">
        <v>140.28</v>
      </c>
    </row>
    <row r="40" spans="1:5">
      <c r="A40" s="28">
        <v>43882</v>
      </c>
      <c r="B40" s="40" t="s">
        <v>30</v>
      </c>
      <c r="C40" s="40" t="s">
        <v>31</v>
      </c>
      <c r="D40" s="40" t="s">
        <v>35</v>
      </c>
      <c r="E40" s="27">
        <v>108.36</v>
      </c>
    </row>
    <row r="41" spans="1:5">
      <c r="A41" s="28">
        <v>44085</v>
      </c>
      <c r="B41" s="40" t="s">
        <v>36</v>
      </c>
      <c r="C41" s="40" t="s">
        <v>37</v>
      </c>
      <c r="D41" s="40" t="s">
        <v>39</v>
      </c>
      <c r="E41" s="27">
        <v>1402.1279999999999</v>
      </c>
    </row>
    <row r="42" spans="1:5">
      <c r="A42" s="28">
        <v>44085</v>
      </c>
      <c r="B42" s="40" t="s">
        <v>36</v>
      </c>
      <c r="C42" s="40" t="s">
        <v>31</v>
      </c>
      <c r="D42" s="40" t="s">
        <v>35</v>
      </c>
      <c r="E42" s="27">
        <v>1516.2840000000001</v>
      </c>
    </row>
    <row r="43" spans="1:5">
      <c r="A43" s="28">
        <v>43847</v>
      </c>
      <c r="B43" s="40" t="s">
        <v>45</v>
      </c>
      <c r="C43" s="40" t="s">
        <v>31</v>
      </c>
      <c r="D43" s="40" t="s">
        <v>35</v>
      </c>
      <c r="E43" s="27">
        <v>551.04</v>
      </c>
    </row>
    <row r="44" spans="1:5">
      <c r="A44" s="28">
        <v>43930</v>
      </c>
      <c r="B44" s="40" t="s">
        <v>46</v>
      </c>
      <c r="C44" s="40" t="s">
        <v>43</v>
      </c>
      <c r="D44" s="40" t="s">
        <v>54</v>
      </c>
      <c r="E44" s="27">
        <v>3846.64</v>
      </c>
    </row>
    <row r="45" spans="1:5">
      <c r="A45" s="28">
        <v>43930</v>
      </c>
      <c r="B45" s="40" t="s">
        <v>46</v>
      </c>
      <c r="C45" s="40" t="s">
        <v>31</v>
      </c>
      <c r="D45" s="40" t="s">
        <v>53</v>
      </c>
      <c r="E45" s="27">
        <v>7401.66</v>
      </c>
    </row>
    <row r="46" spans="1:5">
      <c r="A46" s="28">
        <v>44169</v>
      </c>
      <c r="B46" s="40" t="s">
        <v>36</v>
      </c>
      <c r="C46" s="40" t="s">
        <v>43</v>
      </c>
      <c r="D46" s="40" t="s">
        <v>44</v>
      </c>
      <c r="E46" s="27">
        <v>799.96</v>
      </c>
    </row>
    <row r="47" spans="1:5">
      <c r="A47" s="28">
        <v>44169</v>
      </c>
      <c r="B47" s="40" t="s">
        <v>36</v>
      </c>
      <c r="C47" s="40" t="s">
        <v>31</v>
      </c>
      <c r="D47" s="40" t="s">
        <v>42</v>
      </c>
      <c r="E47" s="27">
        <v>331.8</v>
      </c>
    </row>
    <row r="48" spans="1:5">
      <c r="A48" s="28">
        <v>44169</v>
      </c>
      <c r="B48" s="40" t="s">
        <v>36</v>
      </c>
      <c r="C48" s="40" t="s">
        <v>31</v>
      </c>
      <c r="D48" s="40" t="s">
        <v>52</v>
      </c>
      <c r="E48" s="27">
        <v>456.96</v>
      </c>
    </row>
    <row r="49" spans="1:5">
      <c r="A49" s="28">
        <v>44036</v>
      </c>
      <c r="B49" s="40" t="s">
        <v>30</v>
      </c>
      <c r="C49" s="40" t="s">
        <v>31</v>
      </c>
      <c r="D49" s="40" t="s">
        <v>48</v>
      </c>
      <c r="E49" s="27">
        <v>156.24</v>
      </c>
    </row>
    <row r="50" spans="1:5">
      <c r="A50" s="28">
        <v>43957</v>
      </c>
      <c r="B50" s="40" t="s">
        <v>41</v>
      </c>
      <c r="C50" s="40" t="s">
        <v>31</v>
      </c>
      <c r="D50" s="40" t="s">
        <v>32</v>
      </c>
      <c r="E50" s="27">
        <v>378.84</v>
      </c>
    </row>
    <row r="51" spans="1:5">
      <c r="A51" s="28">
        <v>44133</v>
      </c>
      <c r="B51" s="40" t="s">
        <v>36</v>
      </c>
      <c r="C51" s="40" t="s">
        <v>43</v>
      </c>
      <c r="D51" s="40" t="s">
        <v>51</v>
      </c>
      <c r="E51" s="27">
        <v>595.98</v>
      </c>
    </row>
    <row r="52" spans="1:5">
      <c r="A52" s="28">
        <v>44133</v>
      </c>
      <c r="B52" s="40" t="s">
        <v>36</v>
      </c>
      <c r="C52" s="40" t="s">
        <v>31</v>
      </c>
      <c r="D52" s="40" t="s">
        <v>49</v>
      </c>
      <c r="E52" s="27">
        <v>130.47999999999999</v>
      </c>
    </row>
    <row r="53" spans="1:5">
      <c r="A53" s="28">
        <v>43965</v>
      </c>
      <c r="B53" s="40" t="s">
        <v>33</v>
      </c>
      <c r="C53" s="40" t="s">
        <v>37</v>
      </c>
      <c r="D53" s="40" t="s">
        <v>40</v>
      </c>
      <c r="E53" s="27">
        <v>2130.1</v>
      </c>
    </row>
    <row r="54" spans="1:5">
      <c r="A54" s="28">
        <v>43965</v>
      </c>
      <c r="B54" s="40" t="s">
        <v>33</v>
      </c>
      <c r="C54" s="40" t="s">
        <v>31</v>
      </c>
      <c r="D54" s="40" t="s">
        <v>42</v>
      </c>
      <c r="E54" s="27">
        <v>716.8</v>
      </c>
    </row>
    <row r="55" spans="1:5">
      <c r="A55" s="28">
        <v>43965</v>
      </c>
      <c r="B55" s="40" t="s">
        <v>33</v>
      </c>
      <c r="C55" s="40" t="s">
        <v>37</v>
      </c>
      <c r="D55" s="40" t="s">
        <v>39</v>
      </c>
      <c r="E55" s="27">
        <v>298.76</v>
      </c>
    </row>
    <row r="56" spans="1:5">
      <c r="A56" s="28">
        <v>43962</v>
      </c>
      <c r="B56" s="40" t="s">
        <v>36</v>
      </c>
      <c r="C56" s="40" t="s">
        <v>31</v>
      </c>
      <c r="D56" s="40" t="s">
        <v>49</v>
      </c>
      <c r="E56" s="27">
        <v>30.24</v>
      </c>
    </row>
    <row r="57" spans="1:5">
      <c r="A57" s="28">
        <v>43962</v>
      </c>
      <c r="B57" s="40" t="s">
        <v>36</v>
      </c>
      <c r="C57" s="40" t="s">
        <v>31</v>
      </c>
      <c r="D57" s="40" t="s">
        <v>52</v>
      </c>
      <c r="E57" s="27">
        <v>1054.2</v>
      </c>
    </row>
    <row r="58" spans="1:5">
      <c r="A58" s="28">
        <v>43962</v>
      </c>
      <c r="B58" s="40" t="s">
        <v>36</v>
      </c>
      <c r="C58" s="40" t="s">
        <v>31</v>
      </c>
      <c r="D58" s="40" t="s">
        <v>53</v>
      </c>
      <c r="E58" s="27">
        <v>350.61599999999999</v>
      </c>
    </row>
    <row r="59" spans="1:5">
      <c r="A59" s="28">
        <v>43962</v>
      </c>
      <c r="B59" s="40" t="s">
        <v>36</v>
      </c>
      <c r="C59" s="40" t="s">
        <v>31</v>
      </c>
      <c r="D59" s="40" t="s">
        <v>42</v>
      </c>
      <c r="E59" s="27">
        <v>250.6</v>
      </c>
    </row>
    <row r="60" spans="1:5">
      <c r="A60" s="28">
        <v>43962</v>
      </c>
      <c r="B60" s="40" t="s">
        <v>36</v>
      </c>
      <c r="C60" s="40" t="s">
        <v>31</v>
      </c>
      <c r="D60" s="40" t="s">
        <v>53</v>
      </c>
      <c r="E60" s="27">
        <v>7566.72</v>
      </c>
    </row>
    <row r="61" spans="1:5">
      <c r="A61" s="28">
        <v>43962</v>
      </c>
      <c r="B61" s="40" t="s">
        <v>36</v>
      </c>
      <c r="C61" s="40" t="s">
        <v>37</v>
      </c>
      <c r="D61" s="40" t="s">
        <v>47</v>
      </c>
      <c r="E61" s="27">
        <v>1002.204</v>
      </c>
    </row>
    <row r="62" spans="1:5">
      <c r="A62" s="28">
        <v>43962</v>
      </c>
      <c r="B62" s="40" t="s">
        <v>36</v>
      </c>
      <c r="C62" s="40" t="s">
        <v>37</v>
      </c>
      <c r="D62" s="40" t="s">
        <v>40</v>
      </c>
      <c r="E62" s="27">
        <v>781.2</v>
      </c>
    </row>
    <row r="63" spans="1:5">
      <c r="A63" s="28">
        <v>43962</v>
      </c>
      <c r="B63" s="40" t="s">
        <v>36</v>
      </c>
      <c r="C63" s="40" t="s">
        <v>43</v>
      </c>
      <c r="D63" s="40" t="s">
        <v>51</v>
      </c>
      <c r="E63" s="27">
        <v>319.536</v>
      </c>
    </row>
    <row r="64" spans="1:5">
      <c r="A64" s="28">
        <v>43962</v>
      </c>
      <c r="B64" s="40" t="s">
        <v>36</v>
      </c>
      <c r="C64" s="40" t="s">
        <v>43</v>
      </c>
      <c r="D64" s="40" t="s">
        <v>44</v>
      </c>
      <c r="E64" s="27">
        <v>386.06400000000002</v>
      </c>
    </row>
    <row r="65" spans="1:5">
      <c r="A65" s="28">
        <v>43962</v>
      </c>
      <c r="B65" s="40" t="s">
        <v>36</v>
      </c>
      <c r="C65" s="40" t="s">
        <v>31</v>
      </c>
      <c r="D65" s="40" t="s">
        <v>35</v>
      </c>
      <c r="E65" s="27">
        <v>74.927999999999997</v>
      </c>
    </row>
    <row r="66" spans="1:5">
      <c r="A66" s="28">
        <v>43872</v>
      </c>
      <c r="B66" s="40" t="s">
        <v>33</v>
      </c>
      <c r="C66" s="40" t="s">
        <v>31</v>
      </c>
      <c r="D66" s="40" t="s">
        <v>48</v>
      </c>
      <c r="E66" s="27">
        <v>53.34</v>
      </c>
    </row>
    <row r="67" spans="1:5">
      <c r="A67" s="28">
        <v>43872</v>
      </c>
      <c r="B67" s="40" t="s">
        <v>33</v>
      </c>
      <c r="C67" s="40" t="s">
        <v>31</v>
      </c>
      <c r="D67" s="40" t="s">
        <v>34</v>
      </c>
      <c r="E67" s="27">
        <v>204.96</v>
      </c>
    </row>
    <row r="68" spans="1:5">
      <c r="A68" s="28">
        <v>43872</v>
      </c>
      <c r="B68" s="40" t="s">
        <v>33</v>
      </c>
      <c r="C68" s="40" t="s">
        <v>31</v>
      </c>
      <c r="D68" s="40" t="s">
        <v>35</v>
      </c>
      <c r="E68" s="27">
        <v>1084.6079999999999</v>
      </c>
    </row>
    <row r="69" spans="1:5">
      <c r="A69" s="28">
        <v>43959</v>
      </c>
      <c r="B69" s="40" t="s">
        <v>46</v>
      </c>
      <c r="C69" s="40" t="s">
        <v>37</v>
      </c>
      <c r="D69" s="40" t="s">
        <v>39</v>
      </c>
      <c r="E69" s="27">
        <v>1610.28</v>
      </c>
    </row>
    <row r="70" spans="1:5">
      <c r="A70" s="28">
        <v>43959</v>
      </c>
      <c r="B70" s="40" t="s">
        <v>46</v>
      </c>
      <c r="C70" s="40" t="s">
        <v>43</v>
      </c>
      <c r="D70" s="40" t="s">
        <v>55</v>
      </c>
      <c r="E70" s="27">
        <v>6987.12</v>
      </c>
    </row>
    <row r="71" spans="1:5">
      <c r="A71" s="28">
        <v>44085</v>
      </c>
      <c r="B71" s="40" t="s">
        <v>36</v>
      </c>
      <c r="C71" s="40" t="s">
        <v>31</v>
      </c>
      <c r="D71" s="40" t="s">
        <v>53</v>
      </c>
      <c r="E71" s="27">
        <v>514.5</v>
      </c>
    </row>
    <row r="72" spans="1:5">
      <c r="A72" s="28">
        <v>44085</v>
      </c>
      <c r="B72" s="40" t="s">
        <v>36</v>
      </c>
      <c r="C72" s="40" t="s">
        <v>37</v>
      </c>
      <c r="D72" s="40" t="s">
        <v>40</v>
      </c>
      <c r="E72" s="27">
        <v>5422.5360000000001</v>
      </c>
    </row>
    <row r="73" spans="1:5">
      <c r="A73" s="28">
        <v>44001</v>
      </c>
      <c r="B73" s="40" t="s">
        <v>46</v>
      </c>
      <c r="C73" s="40" t="s">
        <v>31</v>
      </c>
      <c r="D73" s="40" t="s">
        <v>49</v>
      </c>
      <c r="E73" s="27">
        <v>268.8</v>
      </c>
    </row>
    <row r="74" spans="1:5">
      <c r="A74" s="28">
        <v>43964</v>
      </c>
      <c r="B74" s="40" t="s">
        <v>46</v>
      </c>
      <c r="C74" s="40" t="s">
        <v>37</v>
      </c>
      <c r="D74" s="40" t="s">
        <v>39</v>
      </c>
      <c r="E74" s="27">
        <v>1281.1679999999999</v>
      </c>
    </row>
    <row r="75" spans="1:5">
      <c r="A75" s="28">
        <v>43950</v>
      </c>
      <c r="B75" s="40" t="s">
        <v>30</v>
      </c>
      <c r="C75" s="40" t="s">
        <v>31</v>
      </c>
      <c r="D75" s="40" t="s">
        <v>35</v>
      </c>
      <c r="E75" s="27">
        <v>490.84</v>
      </c>
    </row>
    <row r="76" spans="1:5">
      <c r="A76" s="28">
        <v>43973</v>
      </c>
      <c r="B76" s="40" t="s">
        <v>41</v>
      </c>
      <c r="C76" s="40" t="s">
        <v>31</v>
      </c>
      <c r="D76" s="40" t="s">
        <v>52</v>
      </c>
      <c r="E76" s="27">
        <v>1515.08</v>
      </c>
    </row>
    <row r="77" spans="1:5">
      <c r="A77" s="28">
        <v>43973</v>
      </c>
      <c r="B77" s="40" t="s">
        <v>41</v>
      </c>
      <c r="C77" s="40" t="s">
        <v>37</v>
      </c>
      <c r="D77" s="40" t="s">
        <v>40</v>
      </c>
      <c r="E77" s="27">
        <v>8944.74</v>
      </c>
    </row>
    <row r="78" spans="1:5">
      <c r="A78" s="28">
        <v>44033</v>
      </c>
      <c r="B78" s="40" t="s">
        <v>33</v>
      </c>
      <c r="C78" s="40" t="s">
        <v>37</v>
      </c>
      <c r="D78" s="40" t="s">
        <v>39</v>
      </c>
      <c r="E78" s="27">
        <v>1181.8800000000001</v>
      </c>
    </row>
    <row r="79" spans="1:5">
      <c r="A79" s="28">
        <v>44033</v>
      </c>
      <c r="B79" s="40" t="s">
        <v>33</v>
      </c>
      <c r="C79" s="40" t="s">
        <v>31</v>
      </c>
      <c r="D79" s="40" t="s">
        <v>35</v>
      </c>
      <c r="E79" s="27">
        <v>83.44</v>
      </c>
    </row>
    <row r="80" spans="1:5">
      <c r="A80" s="28">
        <v>44033</v>
      </c>
      <c r="B80" s="40" t="s">
        <v>33</v>
      </c>
      <c r="C80" s="40" t="s">
        <v>37</v>
      </c>
      <c r="D80" s="40" t="s">
        <v>40</v>
      </c>
      <c r="E80" s="27">
        <v>14843.5</v>
      </c>
    </row>
    <row r="81" spans="1:5">
      <c r="A81" s="28">
        <v>44048</v>
      </c>
      <c r="B81" s="40" t="s">
        <v>36</v>
      </c>
      <c r="C81" s="40" t="s">
        <v>31</v>
      </c>
      <c r="D81" s="40" t="s">
        <v>53</v>
      </c>
      <c r="E81" s="27">
        <v>3183.4319999999998</v>
      </c>
    </row>
    <row r="82" spans="1:5">
      <c r="A82" s="28">
        <v>44109</v>
      </c>
      <c r="B82" s="40" t="s">
        <v>30</v>
      </c>
      <c r="C82" s="40" t="s">
        <v>37</v>
      </c>
      <c r="D82" s="40" t="s">
        <v>47</v>
      </c>
      <c r="E82" s="27">
        <v>3708.6</v>
      </c>
    </row>
    <row r="83" spans="1:5">
      <c r="A83" s="28">
        <v>44109</v>
      </c>
      <c r="B83" s="40" t="s">
        <v>30</v>
      </c>
      <c r="C83" s="40" t="s">
        <v>37</v>
      </c>
      <c r="D83" s="40" t="s">
        <v>39</v>
      </c>
      <c r="E83" s="27">
        <v>355.6</v>
      </c>
    </row>
    <row r="84" spans="1:5">
      <c r="A84" s="28">
        <v>43915</v>
      </c>
      <c r="B84" s="40" t="s">
        <v>30</v>
      </c>
      <c r="C84" s="40" t="s">
        <v>43</v>
      </c>
      <c r="D84" s="40" t="s">
        <v>51</v>
      </c>
      <c r="E84" s="27">
        <v>274.00799999999998</v>
      </c>
    </row>
    <row r="85" spans="1:5">
      <c r="A85" s="28">
        <v>44118</v>
      </c>
      <c r="B85" s="40" t="s">
        <v>41</v>
      </c>
      <c r="C85" s="40" t="s">
        <v>31</v>
      </c>
      <c r="D85" s="40" t="s">
        <v>49</v>
      </c>
      <c r="E85" s="27">
        <v>175.84</v>
      </c>
    </row>
    <row r="86" spans="1:5">
      <c r="A86" s="28">
        <v>44118</v>
      </c>
      <c r="B86" s="40" t="s">
        <v>41</v>
      </c>
      <c r="C86" s="40" t="s">
        <v>43</v>
      </c>
      <c r="D86" s="40" t="s">
        <v>54</v>
      </c>
      <c r="E86" s="27">
        <v>3837.96</v>
      </c>
    </row>
    <row r="87" spans="1:5">
      <c r="A87" s="28">
        <v>44166</v>
      </c>
      <c r="B87" s="40" t="s">
        <v>30</v>
      </c>
      <c r="C87" s="40" t="s">
        <v>43</v>
      </c>
      <c r="D87" s="40" t="s">
        <v>44</v>
      </c>
      <c r="E87" s="27">
        <v>657.58</v>
      </c>
    </row>
    <row r="88" spans="1:5">
      <c r="A88" s="28">
        <v>44166</v>
      </c>
      <c r="B88" s="40" t="s">
        <v>30</v>
      </c>
      <c r="C88" s="40" t="s">
        <v>31</v>
      </c>
      <c r="D88" s="40" t="s">
        <v>48</v>
      </c>
      <c r="E88" s="27">
        <v>131.04</v>
      </c>
    </row>
    <row r="89" spans="1:5">
      <c r="A89" s="28">
        <v>44091</v>
      </c>
      <c r="B89" s="40" t="s">
        <v>30</v>
      </c>
      <c r="C89" s="40" t="s">
        <v>31</v>
      </c>
      <c r="D89" s="40" t="s">
        <v>53</v>
      </c>
      <c r="E89" s="27">
        <v>1586.2560000000001</v>
      </c>
    </row>
    <row r="90" spans="1:5">
      <c r="A90" s="28">
        <v>44091</v>
      </c>
      <c r="B90" s="40" t="s">
        <v>30</v>
      </c>
      <c r="C90" s="40" t="s">
        <v>31</v>
      </c>
      <c r="D90" s="40" t="s">
        <v>42</v>
      </c>
      <c r="E90" s="27">
        <v>567</v>
      </c>
    </row>
    <row r="91" spans="1:5">
      <c r="A91" s="28">
        <v>44091</v>
      </c>
      <c r="B91" s="40" t="s">
        <v>30</v>
      </c>
      <c r="C91" s="40" t="s">
        <v>43</v>
      </c>
      <c r="D91" s="40" t="s">
        <v>44</v>
      </c>
      <c r="E91" s="27">
        <v>451.416</v>
      </c>
    </row>
    <row r="92" spans="1:5">
      <c r="A92" s="28">
        <v>44091</v>
      </c>
      <c r="B92" s="40" t="s">
        <v>30</v>
      </c>
      <c r="C92" s="40" t="s">
        <v>43</v>
      </c>
      <c r="D92" s="40" t="s">
        <v>44</v>
      </c>
      <c r="E92" s="27">
        <v>2596.6080000000002</v>
      </c>
    </row>
    <row r="93" spans="1:5">
      <c r="A93" s="28">
        <v>44091</v>
      </c>
      <c r="B93" s="40" t="s">
        <v>30</v>
      </c>
      <c r="C93" s="40" t="s">
        <v>43</v>
      </c>
      <c r="D93" s="40" t="s">
        <v>54</v>
      </c>
      <c r="E93" s="27">
        <v>1716.12</v>
      </c>
    </row>
    <row r="94" spans="1:5">
      <c r="A94" s="28">
        <v>44089</v>
      </c>
      <c r="B94" s="40" t="s">
        <v>45</v>
      </c>
      <c r="C94" s="40" t="s">
        <v>31</v>
      </c>
      <c r="D94" s="40" t="s">
        <v>42</v>
      </c>
      <c r="E94" s="27">
        <v>555.52</v>
      </c>
    </row>
    <row r="95" spans="1:5">
      <c r="A95" s="28">
        <v>44082</v>
      </c>
      <c r="B95" s="40" t="s">
        <v>30</v>
      </c>
      <c r="C95" s="40" t="s">
        <v>31</v>
      </c>
      <c r="D95" s="40" t="s">
        <v>53</v>
      </c>
      <c r="E95" s="27">
        <v>6993.84</v>
      </c>
    </row>
    <row r="96" spans="1:5">
      <c r="A96" s="28"/>
    </row>
    <row r="97" spans="1:1">
      <c r="A97" s="28"/>
    </row>
    <row r="98" spans="1:1">
      <c r="A98" s="28"/>
    </row>
    <row r="99" spans="1:1">
      <c r="A99" s="28"/>
    </row>
    <row r="100" spans="1:1">
      <c r="A100" s="28"/>
    </row>
    <row r="101" spans="1:1">
      <c r="A101" s="28"/>
    </row>
    <row r="102" spans="1:1">
      <c r="A102" s="28"/>
    </row>
    <row r="103" spans="1:1">
      <c r="A103" s="28"/>
    </row>
    <row r="104" spans="1:1">
      <c r="A104" s="28"/>
    </row>
    <row r="105" spans="1:1">
      <c r="A105" s="28"/>
    </row>
    <row r="106" spans="1:1">
      <c r="A106" s="28"/>
    </row>
    <row r="107" spans="1:1">
      <c r="A107" s="28"/>
    </row>
    <row r="108" spans="1:1">
      <c r="A108" s="28"/>
    </row>
    <row r="109" spans="1:1">
      <c r="A109" s="28"/>
    </row>
    <row r="110" spans="1:1">
      <c r="A110" s="28"/>
    </row>
    <row r="111" spans="1:1">
      <c r="A111" s="28"/>
    </row>
    <row r="112" spans="1:1">
      <c r="A112" s="28"/>
    </row>
    <row r="113" spans="1:1">
      <c r="A113" s="28"/>
    </row>
    <row r="114" spans="1:1">
      <c r="A114" s="28"/>
    </row>
    <row r="115" spans="1:1">
      <c r="A115" s="28"/>
    </row>
    <row r="116" spans="1:1">
      <c r="A116" s="28"/>
    </row>
    <row r="117" spans="1:1">
      <c r="A117" s="28"/>
    </row>
    <row r="118" spans="1:1">
      <c r="A118" s="28"/>
    </row>
    <row r="119" spans="1:1">
      <c r="A119" s="28"/>
    </row>
    <row r="120" spans="1:1">
      <c r="A120" s="28"/>
    </row>
    <row r="121" spans="1:1">
      <c r="A121" s="28"/>
    </row>
    <row r="122" spans="1:1">
      <c r="A122" s="28"/>
    </row>
    <row r="123" spans="1:1">
      <c r="A123" s="28"/>
    </row>
    <row r="124" spans="1:1">
      <c r="A124" s="28"/>
    </row>
    <row r="125" spans="1:1">
      <c r="A125" s="28"/>
    </row>
    <row r="126" spans="1:1">
      <c r="A126" s="28"/>
    </row>
    <row r="127" spans="1:1">
      <c r="A127" s="28"/>
    </row>
    <row r="128" spans="1:1">
      <c r="A128" s="28"/>
    </row>
    <row r="129" spans="1:1">
      <c r="A129" s="28"/>
    </row>
    <row r="130" spans="1:1">
      <c r="A130" s="28"/>
    </row>
    <row r="131" spans="1:1">
      <c r="A131" s="28"/>
    </row>
    <row r="132" spans="1:1">
      <c r="A132" s="28"/>
    </row>
    <row r="133" spans="1:1">
      <c r="A133" s="28"/>
    </row>
    <row r="134" spans="1:1">
      <c r="A134" s="28"/>
    </row>
    <row r="135" spans="1:1">
      <c r="A135" s="28"/>
    </row>
    <row r="136" spans="1:1">
      <c r="A136" s="28"/>
    </row>
  </sheetData>
  <phoneticPr fontId="1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I15" sqref="I15"/>
    </sheetView>
  </sheetViews>
  <sheetFormatPr defaultColWidth="9" defaultRowHeight="13.8"/>
  <sheetData/>
  <phoneticPr fontId="1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36"/>
  <sheetViews>
    <sheetView tabSelected="1" topLeftCell="A10" workbookViewId="0">
      <selection activeCell="M17" sqref="M17"/>
    </sheetView>
  </sheetViews>
  <sheetFormatPr defaultColWidth="9" defaultRowHeight="13.8"/>
  <cols>
    <col min="1" max="1" width="13.296875" style="27" customWidth="1"/>
    <col min="2" max="2" width="7.796875" style="27" customWidth="1"/>
    <col min="3" max="3" width="8.5" style="27" customWidth="1"/>
    <col min="4" max="4" width="8.59765625" style="27" customWidth="1"/>
    <col min="5" max="5" width="9.796875" style="27" customWidth="1"/>
  </cols>
  <sheetData>
    <row r="1" spans="1:15" ht="15.6">
      <c r="A1" s="12" t="s">
        <v>25</v>
      </c>
      <c r="B1" s="12" t="s">
        <v>26</v>
      </c>
      <c r="C1" s="12" t="s">
        <v>27</v>
      </c>
      <c r="D1" s="13" t="s">
        <v>28</v>
      </c>
      <c r="E1" s="12" t="s">
        <v>29</v>
      </c>
      <c r="G1" s="12" t="s">
        <v>29</v>
      </c>
      <c r="H1" s="12" t="s">
        <v>25</v>
      </c>
    </row>
    <row r="2" spans="1:15" ht="14.4">
      <c r="A2" s="28">
        <v>43948</v>
      </c>
      <c r="B2" s="40" t="s">
        <v>30</v>
      </c>
      <c r="C2" s="40" t="s">
        <v>31</v>
      </c>
      <c r="D2" s="40" t="s">
        <v>32</v>
      </c>
      <c r="E2" s="27">
        <v>129.696</v>
      </c>
      <c r="G2" s="41" t="s">
        <v>107</v>
      </c>
      <c r="H2" s="41" t="s">
        <v>108</v>
      </c>
    </row>
    <row r="3" spans="1:15">
      <c r="A3" s="28">
        <v>43997</v>
      </c>
      <c r="B3" s="40" t="s">
        <v>33</v>
      </c>
      <c r="C3" s="40" t="s">
        <v>31</v>
      </c>
      <c r="D3" s="40" t="s">
        <v>34</v>
      </c>
      <c r="E3" s="27">
        <v>125.44</v>
      </c>
    </row>
    <row r="4" spans="1:15">
      <c r="A4" s="28">
        <v>43997</v>
      </c>
      <c r="B4" s="40" t="s">
        <v>33</v>
      </c>
      <c r="C4" s="40" t="s">
        <v>31</v>
      </c>
      <c r="D4" s="40" t="s">
        <v>35</v>
      </c>
      <c r="E4" s="27">
        <v>31.92</v>
      </c>
    </row>
    <row r="5" spans="1:15">
      <c r="A5" s="28">
        <v>44174</v>
      </c>
      <c r="B5" s="40" t="s">
        <v>30</v>
      </c>
      <c r="C5" s="40" t="s">
        <v>31</v>
      </c>
      <c r="D5" s="40" t="s">
        <v>32</v>
      </c>
      <c r="E5" s="27">
        <v>321.21600000000001</v>
      </c>
    </row>
    <row r="6" spans="1:15">
      <c r="A6" s="28">
        <v>43983</v>
      </c>
      <c r="B6" s="40" t="s">
        <v>36</v>
      </c>
      <c r="C6" s="40" t="s">
        <v>37</v>
      </c>
      <c r="D6" s="40" t="s">
        <v>38</v>
      </c>
      <c r="E6" s="27">
        <v>2368.8000000000002</v>
      </c>
    </row>
    <row r="7" spans="1:15">
      <c r="A7" s="28">
        <v>44106</v>
      </c>
      <c r="B7" s="40" t="s">
        <v>30</v>
      </c>
      <c r="C7" s="40" t="s">
        <v>37</v>
      </c>
      <c r="D7" s="40" t="s">
        <v>39</v>
      </c>
      <c r="E7" s="27">
        <v>2330.44</v>
      </c>
    </row>
    <row r="8" spans="1:15">
      <c r="A8" s="28">
        <v>44106</v>
      </c>
      <c r="B8" s="40" t="s">
        <v>30</v>
      </c>
      <c r="C8" s="40" t="s">
        <v>31</v>
      </c>
      <c r="D8" s="40" t="s">
        <v>32</v>
      </c>
      <c r="E8" s="27">
        <v>85.54</v>
      </c>
    </row>
    <row r="9" spans="1:15">
      <c r="A9" s="28">
        <v>44106</v>
      </c>
      <c r="B9" s="40" t="s">
        <v>30</v>
      </c>
      <c r="C9" s="40" t="s">
        <v>31</v>
      </c>
      <c r="D9" s="40" t="s">
        <v>35</v>
      </c>
      <c r="E9" s="27">
        <v>137.9</v>
      </c>
    </row>
    <row r="10" spans="1:15">
      <c r="A10" s="28">
        <v>44106</v>
      </c>
      <c r="B10" s="40" t="s">
        <v>30</v>
      </c>
      <c r="C10" s="40" t="s">
        <v>31</v>
      </c>
      <c r="D10" s="40" t="s">
        <v>35</v>
      </c>
      <c r="E10" s="27">
        <v>397.32</v>
      </c>
    </row>
    <row r="11" spans="1:15">
      <c r="A11" s="28">
        <v>44106</v>
      </c>
      <c r="B11" s="40" t="s">
        <v>30</v>
      </c>
      <c r="C11" s="40" t="s">
        <v>37</v>
      </c>
      <c r="D11" s="40" t="s">
        <v>40</v>
      </c>
      <c r="E11" s="27">
        <v>2133.46</v>
      </c>
      <c r="H11" t="s">
        <v>25</v>
      </c>
      <c r="I11" t="s">
        <v>26</v>
      </c>
      <c r="J11" t="s">
        <v>27</v>
      </c>
      <c r="K11" t="s">
        <v>28</v>
      </c>
      <c r="L11" t="s">
        <v>29</v>
      </c>
    </row>
    <row r="12" spans="1:15">
      <c r="A12" s="28">
        <v>44106</v>
      </c>
      <c r="B12" s="40" t="s">
        <v>30</v>
      </c>
      <c r="C12" s="40" t="s">
        <v>37</v>
      </c>
      <c r="D12" s="40" t="s">
        <v>38</v>
      </c>
      <c r="E12" s="27">
        <v>4473.84</v>
      </c>
    </row>
    <row r="13" spans="1:15">
      <c r="A13" s="28">
        <v>44106</v>
      </c>
      <c r="B13" s="40" t="s">
        <v>30</v>
      </c>
      <c r="C13" s="40" t="s">
        <v>31</v>
      </c>
      <c r="D13" s="40" t="s">
        <v>32</v>
      </c>
      <c r="E13" s="27">
        <v>269.92</v>
      </c>
    </row>
    <row r="14" spans="1:15">
      <c r="A14" s="28">
        <v>44177</v>
      </c>
      <c r="B14" s="40" t="s">
        <v>30</v>
      </c>
      <c r="C14" s="40" t="s">
        <v>31</v>
      </c>
      <c r="D14" s="40" t="s">
        <v>35</v>
      </c>
      <c r="E14" s="27">
        <v>158.9</v>
      </c>
    </row>
    <row r="15" spans="1:15">
      <c r="A15" s="28">
        <v>44102</v>
      </c>
      <c r="B15" s="40" t="s">
        <v>41</v>
      </c>
      <c r="C15" s="40" t="s">
        <v>31</v>
      </c>
      <c r="D15" s="40" t="s">
        <v>42</v>
      </c>
      <c r="E15" s="27">
        <v>1272.8800000000001</v>
      </c>
    </row>
    <row r="16" spans="1:15" ht="15.6">
      <c r="A16" s="28">
        <v>44102</v>
      </c>
      <c r="B16" s="40" t="s">
        <v>41</v>
      </c>
      <c r="C16" s="40" t="s">
        <v>43</v>
      </c>
      <c r="D16" s="40" t="s">
        <v>44</v>
      </c>
      <c r="E16" s="27">
        <v>1738.1</v>
      </c>
      <c r="G16" s="12" t="s">
        <v>25</v>
      </c>
      <c r="H16" s="12" t="s">
        <v>26</v>
      </c>
      <c r="I16" s="12" t="s">
        <v>27</v>
      </c>
      <c r="J16" s="13" t="s">
        <v>28</v>
      </c>
      <c r="K16" s="12" t="s">
        <v>29</v>
      </c>
      <c r="M16" s="12" t="s">
        <v>25</v>
      </c>
      <c r="N16" s="12" t="s">
        <v>26</v>
      </c>
      <c r="O16" s="12" t="s">
        <v>27</v>
      </c>
    </row>
    <row r="17" spans="1:15">
      <c r="A17" s="28">
        <v>44001</v>
      </c>
      <c r="B17" s="40" t="s">
        <v>36</v>
      </c>
      <c r="C17" s="40" t="s">
        <v>37</v>
      </c>
      <c r="D17" s="40" t="s">
        <v>40</v>
      </c>
      <c r="E17" s="27">
        <v>12183.36</v>
      </c>
      <c r="G17" s="28">
        <v>44106</v>
      </c>
      <c r="H17" s="40" t="s">
        <v>30</v>
      </c>
      <c r="I17" s="40" t="s">
        <v>37</v>
      </c>
      <c r="J17" s="40" t="s">
        <v>39</v>
      </c>
      <c r="K17" s="27">
        <v>2330.44</v>
      </c>
      <c r="M17" s="28">
        <v>44106</v>
      </c>
      <c r="N17" s="40" t="s">
        <v>30</v>
      </c>
      <c r="O17" s="40" t="s">
        <v>37</v>
      </c>
    </row>
    <row r="18" spans="1:15">
      <c r="A18" s="28">
        <v>44001</v>
      </c>
      <c r="B18" s="40" t="s">
        <v>36</v>
      </c>
      <c r="C18" s="40" t="s">
        <v>37</v>
      </c>
      <c r="D18" s="40" t="s">
        <v>38</v>
      </c>
      <c r="E18" s="27">
        <v>2999.36</v>
      </c>
      <c r="G18" s="28">
        <v>44106</v>
      </c>
      <c r="H18" s="40" t="s">
        <v>30</v>
      </c>
      <c r="I18" s="40" t="s">
        <v>37</v>
      </c>
      <c r="J18" s="40" t="s">
        <v>40</v>
      </c>
      <c r="K18" s="27">
        <v>2133.46</v>
      </c>
      <c r="M18" s="28">
        <v>44106</v>
      </c>
      <c r="N18" s="40" t="s">
        <v>30</v>
      </c>
      <c r="O18" s="40" t="s">
        <v>37</v>
      </c>
    </row>
    <row r="19" spans="1:15">
      <c r="A19" s="28">
        <v>44001</v>
      </c>
      <c r="B19" s="40" t="s">
        <v>36</v>
      </c>
      <c r="C19" s="40" t="s">
        <v>31</v>
      </c>
      <c r="D19" s="40" t="s">
        <v>42</v>
      </c>
      <c r="E19" s="27">
        <v>510.44</v>
      </c>
      <c r="G19" s="28">
        <v>44106</v>
      </c>
      <c r="H19" s="40" t="s">
        <v>30</v>
      </c>
      <c r="I19" s="40" t="s">
        <v>37</v>
      </c>
      <c r="J19" s="40" t="s">
        <v>38</v>
      </c>
      <c r="K19" s="27">
        <v>4473.84</v>
      </c>
      <c r="M19" s="28">
        <v>44106</v>
      </c>
      <c r="N19" s="40" t="s">
        <v>30</v>
      </c>
      <c r="O19" s="40" t="s">
        <v>37</v>
      </c>
    </row>
    <row r="20" spans="1:15">
      <c r="A20" s="28">
        <v>44151</v>
      </c>
      <c r="B20" s="40" t="s">
        <v>45</v>
      </c>
      <c r="C20" s="40" t="s">
        <v>31</v>
      </c>
      <c r="D20" s="40" t="s">
        <v>42</v>
      </c>
      <c r="E20" s="27">
        <v>1198.4000000000001</v>
      </c>
      <c r="G20" s="28">
        <v>44001</v>
      </c>
      <c r="H20" s="40" t="s">
        <v>36</v>
      </c>
      <c r="I20" s="40" t="s">
        <v>37</v>
      </c>
      <c r="J20" s="40" t="s">
        <v>40</v>
      </c>
      <c r="K20" s="27">
        <v>12183.36</v>
      </c>
      <c r="M20" s="28">
        <v>44001</v>
      </c>
      <c r="N20" s="40" t="s">
        <v>36</v>
      </c>
      <c r="O20" s="40" t="s">
        <v>37</v>
      </c>
    </row>
    <row r="21" spans="1:15">
      <c r="A21" s="28">
        <v>44089</v>
      </c>
      <c r="B21" s="40" t="s">
        <v>46</v>
      </c>
      <c r="C21" s="40" t="s">
        <v>37</v>
      </c>
      <c r="D21" s="40" t="s">
        <v>47</v>
      </c>
      <c r="E21" s="27">
        <v>4784.08</v>
      </c>
      <c r="G21" s="28">
        <v>44001</v>
      </c>
      <c r="H21" s="40" t="s">
        <v>36</v>
      </c>
      <c r="I21" s="40" t="s">
        <v>37</v>
      </c>
      <c r="J21" s="40" t="s">
        <v>38</v>
      </c>
      <c r="K21" s="27">
        <v>2999.36</v>
      </c>
      <c r="M21" s="28">
        <v>44001</v>
      </c>
      <c r="N21" s="40" t="s">
        <v>36</v>
      </c>
      <c r="O21" s="40" t="s">
        <v>37</v>
      </c>
    </row>
    <row r="22" spans="1:15">
      <c r="A22" s="28">
        <v>44130</v>
      </c>
      <c r="B22" s="40" t="s">
        <v>33</v>
      </c>
      <c r="C22" s="40" t="s">
        <v>37</v>
      </c>
      <c r="D22" s="40" t="s">
        <v>40</v>
      </c>
      <c r="E22" s="27">
        <v>1930.32</v>
      </c>
      <c r="G22" s="28">
        <v>44089</v>
      </c>
      <c r="H22" s="40" t="s">
        <v>46</v>
      </c>
      <c r="I22" s="40" t="s">
        <v>37</v>
      </c>
      <c r="J22" s="40" t="s">
        <v>47</v>
      </c>
      <c r="K22" s="27">
        <v>4784.08</v>
      </c>
      <c r="M22" s="28">
        <v>44089</v>
      </c>
      <c r="N22" s="40" t="s">
        <v>46</v>
      </c>
      <c r="O22" s="40" t="s">
        <v>37</v>
      </c>
    </row>
    <row r="23" spans="1:15">
      <c r="A23" s="28">
        <v>44130</v>
      </c>
      <c r="B23" s="40" t="s">
        <v>33</v>
      </c>
      <c r="C23" s="40" t="s">
        <v>31</v>
      </c>
      <c r="D23" s="40" t="s">
        <v>34</v>
      </c>
      <c r="E23" s="27">
        <v>527.1</v>
      </c>
      <c r="G23" s="28">
        <v>44130</v>
      </c>
      <c r="H23" s="40" t="s">
        <v>33</v>
      </c>
      <c r="I23" s="40" t="s">
        <v>37</v>
      </c>
      <c r="J23" s="40" t="s">
        <v>40</v>
      </c>
      <c r="K23" s="27">
        <v>2974.72</v>
      </c>
      <c r="M23" s="28">
        <v>44130</v>
      </c>
      <c r="N23" s="40" t="s">
        <v>33</v>
      </c>
      <c r="O23" s="40" t="s">
        <v>37</v>
      </c>
    </row>
    <row r="24" spans="1:15">
      <c r="A24" s="28">
        <v>44130</v>
      </c>
      <c r="B24" s="40" t="s">
        <v>33</v>
      </c>
      <c r="C24" s="40" t="s">
        <v>37</v>
      </c>
      <c r="D24" s="40" t="s">
        <v>40</v>
      </c>
      <c r="E24" s="27">
        <v>2974.72</v>
      </c>
      <c r="G24" s="28">
        <v>44145</v>
      </c>
      <c r="H24" s="40" t="s">
        <v>46</v>
      </c>
      <c r="I24" s="40" t="s">
        <v>37</v>
      </c>
      <c r="J24" s="40" t="s">
        <v>47</v>
      </c>
      <c r="K24" s="27">
        <v>2186.8000000000002</v>
      </c>
      <c r="M24" s="28">
        <v>44145</v>
      </c>
      <c r="N24" s="40" t="s">
        <v>46</v>
      </c>
      <c r="O24" s="40" t="s">
        <v>37</v>
      </c>
    </row>
    <row r="25" spans="1:15">
      <c r="A25" s="28">
        <v>43979</v>
      </c>
      <c r="B25" s="40" t="s">
        <v>45</v>
      </c>
      <c r="C25" s="40" t="s">
        <v>31</v>
      </c>
      <c r="D25" s="40" t="s">
        <v>48</v>
      </c>
      <c r="E25" s="27">
        <v>302.39999999999998</v>
      </c>
      <c r="G25" s="28">
        <v>44127</v>
      </c>
      <c r="H25" s="40" t="s">
        <v>41</v>
      </c>
      <c r="I25" s="40" t="s">
        <v>43</v>
      </c>
      <c r="J25" s="40" t="s">
        <v>51</v>
      </c>
      <c r="K25" s="27">
        <v>2315.88</v>
      </c>
      <c r="M25" s="28">
        <v>44127</v>
      </c>
      <c r="N25" s="40" t="s">
        <v>41</v>
      </c>
      <c r="O25" s="40" t="s">
        <v>43</v>
      </c>
    </row>
    <row r="26" spans="1:15">
      <c r="A26" s="28">
        <v>43972</v>
      </c>
      <c r="B26" s="40" t="s">
        <v>30</v>
      </c>
      <c r="C26" s="40" t="s">
        <v>31</v>
      </c>
      <c r="D26" s="40" t="s">
        <v>32</v>
      </c>
      <c r="E26" s="27">
        <v>398.916</v>
      </c>
      <c r="G26" s="28">
        <v>44127</v>
      </c>
      <c r="H26" s="40" t="s">
        <v>41</v>
      </c>
      <c r="I26" s="40" t="s">
        <v>43</v>
      </c>
      <c r="J26" s="40" t="s">
        <v>44</v>
      </c>
      <c r="K26" s="27">
        <v>2153.34</v>
      </c>
      <c r="M26" s="28">
        <v>44127</v>
      </c>
      <c r="N26" s="40" t="s">
        <v>41</v>
      </c>
      <c r="O26" s="40" t="s">
        <v>43</v>
      </c>
    </row>
    <row r="27" spans="1:15">
      <c r="A27" s="28">
        <v>43972</v>
      </c>
      <c r="B27" s="40" t="s">
        <v>30</v>
      </c>
      <c r="C27" s="40" t="s">
        <v>43</v>
      </c>
      <c r="D27" s="40" t="s">
        <v>44</v>
      </c>
      <c r="E27" s="27">
        <v>1182.72</v>
      </c>
      <c r="G27" s="28">
        <v>44085</v>
      </c>
      <c r="H27" s="40" t="s">
        <v>36</v>
      </c>
      <c r="I27" s="40" t="s">
        <v>37</v>
      </c>
      <c r="J27" s="40" t="s">
        <v>40</v>
      </c>
      <c r="K27" s="27">
        <v>5422.5360000000001</v>
      </c>
      <c r="M27" s="28">
        <v>44085</v>
      </c>
      <c r="N27" s="40" t="s">
        <v>36</v>
      </c>
      <c r="O27" s="40" t="s">
        <v>37</v>
      </c>
    </row>
    <row r="28" spans="1:15">
      <c r="A28" s="28">
        <v>43972</v>
      </c>
      <c r="B28" s="40" t="s">
        <v>30</v>
      </c>
      <c r="C28" s="40" t="s">
        <v>31</v>
      </c>
      <c r="D28" s="40" t="s">
        <v>49</v>
      </c>
      <c r="E28" s="27">
        <v>276.77999999999997</v>
      </c>
      <c r="G28" s="28">
        <v>44033</v>
      </c>
      <c r="H28" s="40" t="s">
        <v>33</v>
      </c>
      <c r="I28" s="40" t="s">
        <v>37</v>
      </c>
      <c r="J28" s="40" t="s">
        <v>40</v>
      </c>
      <c r="K28" s="27">
        <v>14843.5</v>
      </c>
      <c r="M28" s="28">
        <v>44033</v>
      </c>
      <c r="N28" s="40" t="s">
        <v>33</v>
      </c>
      <c r="O28" s="40" t="s">
        <v>37</v>
      </c>
    </row>
    <row r="29" spans="1:15">
      <c r="A29" s="28">
        <v>43972</v>
      </c>
      <c r="B29" s="40" t="s">
        <v>30</v>
      </c>
      <c r="C29" s="40" t="s">
        <v>31</v>
      </c>
      <c r="D29" s="40" t="s">
        <v>34</v>
      </c>
      <c r="E29" s="27">
        <v>665.28</v>
      </c>
      <c r="G29" s="28">
        <v>44048</v>
      </c>
      <c r="H29" s="40" t="s">
        <v>36</v>
      </c>
      <c r="I29" s="40" t="s">
        <v>31</v>
      </c>
      <c r="J29" s="40" t="s">
        <v>53</v>
      </c>
      <c r="K29" s="27">
        <v>3183.4319999999998</v>
      </c>
      <c r="M29" s="28">
        <v>44048</v>
      </c>
      <c r="N29" s="40" t="s">
        <v>36</v>
      </c>
      <c r="O29" s="40" t="s">
        <v>31</v>
      </c>
    </row>
    <row r="30" spans="1:15">
      <c r="A30" s="28">
        <v>43972</v>
      </c>
      <c r="B30" s="40" t="s">
        <v>30</v>
      </c>
      <c r="C30" s="40" t="s">
        <v>31</v>
      </c>
      <c r="D30" s="40" t="s">
        <v>50</v>
      </c>
      <c r="E30" s="27">
        <v>29.4</v>
      </c>
      <c r="G30" s="28">
        <v>44109</v>
      </c>
      <c r="H30" s="40" t="s">
        <v>30</v>
      </c>
      <c r="I30" s="40" t="s">
        <v>37</v>
      </c>
      <c r="J30" s="40" t="s">
        <v>47</v>
      </c>
      <c r="K30" s="27">
        <v>3708.6</v>
      </c>
      <c r="M30" s="28">
        <v>44109</v>
      </c>
      <c r="N30" s="40" t="s">
        <v>30</v>
      </c>
      <c r="O30" s="40" t="s">
        <v>37</v>
      </c>
    </row>
    <row r="31" spans="1:15">
      <c r="A31" s="28">
        <v>44145</v>
      </c>
      <c r="B31" s="40" t="s">
        <v>46</v>
      </c>
      <c r="C31" s="40" t="s">
        <v>37</v>
      </c>
      <c r="D31" s="40" t="s">
        <v>47</v>
      </c>
      <c r="E31" s="27">
        <v>2186.8000000000002</v>
      </c>
      <c r="G31" s="28">
        <v>44118</v>
      </c>
      <c r="H31" s="40" t="s">
        <v>41</v>
      </c>
      <c r="I31" s="40" t="s">
        <v>43</v>
      </c>
      <c r="J31" s="40" t="s">
        <v>54</v>
      </c>
      <c r="K31" s="27">
        <v>3837.96</v>
      </c>
      <c r="M31" s="28">
        <v>44118</v>
      </c>
      <c r="N31" s="40" t="s">
        <v>41</v>
      </c>
      <c r="O31" s="40" t="s">
        <v>43</v>
      </c>
    </row>
    <row r="32" spans="1:15">
      <c r="A32" s="28">
        <v>44149</v>
      </c>
      <c r="B32" s="40" t="s">
        <v>41</v>
      </c>
      <c r="C32" s="40" t="s">
        <v>31</v>
      </c>
      <c r="D32" s="40" t="s">
        <v>32</v>
      </c>
      <c r="E32" s="27">
        <v>249.2</v>
      </c>
      <c r="G32" s="28">
        <v>44091</v>
      </c>
      <c r="H32" s="40" t="s">
        <v>30</v>
      </c>
      <c r="I32" s="40" t="s">
        <v>43</v>
      </c>
      <c r="J32" s="40" t="s">
        <v>44</v>
      </c>
      <c r="K32" s="27">
        <v>2596.6080000000002</v>
      </c>
      <c r="M32" s="28">
        <v>44091</v>
      </c>
      <c r="N32" s="40" t="s">
        <v>30</v>
      </c>
      <c r="O32" s="40" t="s">
        <v>43</v>
      </c>
    </row>
    <row r="33" spans="1:15">
      <c r="A33" s="28">
        <v>44127</v>
      </c>
      <c r="B33" s="40" t="s">
        <v>41</v>
      </c>
      <c r="C33" s="40" t="s">
        <v>31</v>
      </c>
      <c r="D33" s="40" t="s">
        <v>35</v>
      </c>
      <c r="E33" s="27">
        <v>185.64</v>
      </c>
      <c r="G33" s="28">
        <v>44082</v>
      </c>
      <c r="H33" s="40" t="s">
        <v>30</v>
      </c>
      <c r="I33" s="40" t="s">
        <v>31</v>
      </c>
      <c r="J33" s="40" t="s">
        <v>53</v>
      </c>
      <c r="K33" s="27">
        <v>6993.84</v>
      </c>
      <c r="M33" s="28">
        <v>44082</v>
      </c>
      <c r="N33" s="40" t="s">
        <v>30</v>
      </c>
      <c r="O33" s="40" t="s">
        <v>31</v>
      </c>
    </row>
    <row r="34" spans="1:15">
      <c r="A34" s="28">
        <v>44127</v>
      </c>
      <c r="B34" s="40" t="s">
        <v>41</v>
      </c>
      <c r="C34" s="40" t="s">
        <v>43</v>
      </c>
      <c r="D34" s="40" t="s">
        <v>51</v>
      </c>
      <c r="E34" s="27">
        <v>2315.88</v>
      </c>
    </row>
    <row r="35" spans="1:15">
      <c r="A35" s="28">
        <v>44127</v>
      </c>
      <c r="B35" s="40" t="s">
        <v>41</v>
      </c>
      <c r="C35" s="40" t="s">
        <v>43</v>
      </c>
      <c r="D35" s="40" t="s">
        <v>44</v>
      </c>
      <c r="E35" s="27">
        <v>2153.34</v>
      </c>
    </row>
    <row r="36" spans="1:15">
      <c r="A36" s="28">
        <v>44086</v>
      </c>
      <c r="B36" s="40" t="s">
        <v>30</v>
      </c>
      <c r="C36" s="40" t="s">
        <v>31</v>
      </c>
      <c r="D36" s="40" t="s">
        <v>52</v>
      </c>
      <c r="E36" s="27">
        <v>346.08</v>
      </c>
    </row>
    <row r="37" spans="1:15">
      <c r="A37" s="28">
        <v>43858</v>
      </c>
      <c r="B37" s="40" t="s">
        <v>46</v>
      </c>
      <c r="C37" s="40" t="s">
        <v>31</v>
      </c>
      <c r="D37" s="40" t="s">
        <v>53</v>
      </c>
      <c r="E37" s="27">
        <v>1445.5</v>
      </c>
    </row>
    <row r="38" spans="1:15">
      <c r="A38" s="28">
        <v>43971</v>
      </c>
      <c r="B38" s="40" t="s">
        <v>36</v>
      </c>
      <c r="C38" s="40" t="s">
        <v>37</v>
      </c>
      <c r="D38" s="40" t="s">
        <v>40</v>
      </c>
      <c r="E38" s="27">
        <v>913.08</v>
      </c>
    </row>
    <row r="39" spans="1:15">
      <c r="A39" s="28">
        <v>43882</v>
      </c>
      <c r="B39" s="40" t="s">
        <v>30</v>
      </c>
      <c r="C39" s="40" t="s">
        <v>31</v>
      </c>
      <c r="D39" s="40" t="s">
        <v>50</v>
      </c>
      <c r="E39" s="27">
        <v>140.28</v>
      </c>
    </row>
    <row r="40" spans="1:15">
      <c r="A40" s="28">
        <v>43882</v>
      </c>
      <c r="B40" s="40" t="s">
        <v>30</v>
      </c>
      <c r="C40" s="40" t="s">
        <v>31</v>
      </c>
      <c r="D40" s="40" t="s">
        <v>35</v>
      </c>
      <c r="E40" s="27">
        <v>108.36</v>
      </c>
    </row>
    <row r="41" spans="1:15">
      <c r="A41" s="28">
        <v>44085</v>
      </c>
      <c r="B41" s="40" t="s">
        <v>36</v>
      </c>
      <c r="C41" s="40" t="s">
        <v>37</v>
      </c>
      <c r="D41" s="40" t="s">
        <v>39</v>
      </c>
      <c r="E41" s="27">
        <v>1402.1279999999999</v>
      </c>
    </row>
    <row r="42" spans="1:15">
      <c r="A42" s="28">
        <v>44085</v>
      </c>
      <c r="B42" s="40" t="s">
        <v>36</v>
      </c>
      <c r="C42" s="40" t="s">
        <v>31</v>
      </c>
      <c r="D42" s="40" t="s">
        <v>35</v>
      </c>
      <c r="E42" s="27">
        <v>1516.2840000000001</v>
      </c>
    </row>
    <row r="43" spans="1:15">
      <c r="A43" s="28">
        <v>43847</v>
      </c>
      <c r="B43" s="40" t="s">
        <v>45</v>
      </c>
      <c r="C43" s="40" t="s">
        <v>31</v>
      </c>
      <c r="D43" s="40" t="s">
        <v>35</v>
      </c>
      <c r="E43" s="27">
        <v>551.04</v>
      </c>
    </row>
    <row r="44" spans="1:15">
      <c r="A44" s="28">
        <v>43930</v>
      </c>
      <c r="B44" s="40" t="s">
        <v>46</v>
      </c>
      <c r="C44" s="40" t="s">
        <v>43</v>
      </c>
      <c r="D44" s="40" t="s">
        <v>54</v>
      </c>
      <c r="E44" s="27">
        <v>3846.64</v>
      </c>
    </row>
    <row r="45" spans="1:15">
      <c r="A45" s="28">
        <v>43930</v>
      </c>
      <c r="B45" s="40" t="s">
        <v>46</v>
      </c>
      <c r="C45" s="40" t="s">
        <v>31</v>
      </c>
      <c r="D45" s="40" t="s">
        <v>53</v>
      </c>
      <c r="E45" s="27">
        <v>7401.66</v>
      </c>
    </row>
    <row r="46" spans="1:15">
      <c r="A46" s="28">
        <v>44169</v>
      </c>
      <c r="B46" s="40" t="s">
        <v>36</v>
      </c>
      <c r="C46" s="40" t="s">
        <v>43</v>
      </c>
      <c r="D46" s="40" t="s">
        <v>44</v>
      </c>
      <c r="E46" s="27">
        <v>799.96</v>
      </c>
    </row>
    <row r="47" spans="1:15">
      <c r="A47" s="28">
        <v>44169</v>
      </c>
      <c r="B47" s="40" t="s">
        <v>36</v>
      </c>
      <c r="C47" s="40" t="s">
        <v>31</v>
      </c>
      <c r="D47" s="40" t="s">
        <v>42</v>
      </c>
      <c r="E47" s="27">
        <v>331.8</v>
      </c>
    </row>
    <row r="48" spans="1:15">
      <c r="A48" s="28">
        <v>44169</v>
      </c>
      <c r="B48" s="40" t="s">
        <v>36</v>
      </c>
      <c r="C48" s="40" t="s">
        <v>31</v>
      </c>
      <c r="D48" s="40" t="s">
        <v>52</v>
      </c>
      <c r="E48" s="27">
        <v>456.96</v>
      </c>
    </row>
    <row r="49" spans="1:5">
      <c r="A49" s="28">
        <v>44036</v>
      </c>
      <c r="B49" s="40" t="s">
        <v>30</v>
      </c>
      <c r="C49" s="40" t="s">
        <v>31</v>
      </c>
      <c r="D49" s="40" t="s">
        <v>48</v>
      </c>
      <c r="E49" s="27">
        <v>156.24</v>
      </c>
    </row>
    <row r="50" spans="1:5">
      <c r="A50" s="28">
        <v>43957</v>
      </c>
      <c r="B50" s="40" t="s">
        <v>41</v>
      </c>
      <c r="C50" s="40" t="s">
        <v>31</v>
      </c>
      <c r="D50" s="40" t="s">
        <v>32</v>
      </c>
      <c r="E50" s="27">
        <v>378.84</v>
      </c>
    </row>
    <row r="51" spans="1:5">
      <c r="A51" s="28">
        <v>44133</v>
      </c>
      <c r="B51" s="40" t="s">
        <v>36</v>
      </c>
      <c r="C51" s="40" t="s">
        <v>43</v>
      </c>
      <c r="D51" s="40" t="s">
        <v>51</v>
      </c>
      <c r="E51" s="27">
        <v>595.98</v>
      </c>
    </row>
    <row r="52" spans="1:5">
      <c r="A52" s="28">
        <v>44133</v>
      </c>
      <c r="B52" s="40" t="s">
        <v>36</v>
      </c>
      <c r="C52" s="40" t="s">
        <v>31</v>
      </c>
      <c r="D52" s="40" t="s">
        <v>49</v>
      </c>
      <c r="E52" s="27">
        <v>130.47999999999999</v>
      </c>
    </row>
    <row r="53" spans="1:5">
      <c r="A53" s="28">
        <v>43965</v>
      </c>
      <c r="B53" s="40" t="s">
        <v>33</v>
      </c>
      <c r="C53" s="40" t="s">
        <v>37</v>
      </c>
      <c r="D53" s="40" t="s">
        <v>40</v>
      </c>
      <c r="E53" s="27">
        <v>2130.1</v>
      </c>
    </row>
    <row r="54" spans="1:5">
      <c r="A54" s="28">
        <v>43965</v>
      </c>
      <c r="B54" s="40" t="s">
        <v>33</v>
      </c>
      <c r="C54" s="40" t="s">
        <v>31</v>
      </c>
      <c r="D54" s="40" t="s">
        <v>42</v>
      </c>
      <c r="E54" s="27">
        <v>716.8</v>
      </c>
    </row>
    <row r="55" spans="1:5">
      <c r="A55" s="28">
        <v>43965</v>
      </c>
      <c r="B55" s="40" t="s">
        <v>33</v>
      </c>
      <c r="C55" s="40" t="s">
        <v>37</v>
      </c>
      <c r="D55" s="40" t="s">
        <v>39</v>
      </c>
      <c r="E55" s="27">
        <v>298.76</v>
      </c>
    </row>
    <row r="56" spans="1:5">
      <c r="A56" s="28">
        <v>43962</v>
      </c>
      <c r="B56" s="40" t="s">
        <v>36</v>
      </c>
      <c r="C56" s="40" t="s">
        <v>31</v>
      </c>
      <c r="D56" s="40" t="s">
        <v>49</v>
      </c>
      <c r="E56" s="27">
        <v>30.24</v>
      </c>
    </row>
    <row r="57" spans="1:5">
      <c r="A57" s="28">
        <v>43962</v>
      </c>
      <c r="B57" s="40" t="s">
        <v>36</v>
      </c>
      <c r="C57" s="40" t="s">
        <v>31</v>
      </c>
      <c r="D57" s="40" t="s">
        <v>52</v>
      </c>
      <c r="E57" s="27">
        <v>1054.2</v>
      </c>
    </row>
    <row r="58" spans="1:5">
      <c r="A58" s="28">
        <v>43962</v>
      </c>
      <c r="B58" s="40" t="s">
        <v>36</v>
      </c>
      <c r="C58" s="40" t="s">
        <v>31</v>
      </c>
      <c r="D58" s="40" t="s">
        <v>53</v>
      </c>
      <c r="E58" s="27">
        <v>350.61599999999999</v>
      </c>
    </row>
    <row r="59" spans="1:5">
      <c r="A59" s="28">
        <v>43962</v>
      </c>
      <c r="B59" s="40" t="s">
        <v>36</v>
      </c>
      <c r="C59" s="40" t="s">
        <v>31</v>
      </c>
      <c r="D59" s="40" t="s">
        <v>42</v>
      </c>
      <c r="E59" s="27">
        <v>250.6</v>
      </c>
    </row>
    <row r="60" spans="1:5">
      <c r="A60" s="28">
        <v>43962</v>
      </c>
      <c r="B60" s="40" t="s">
        <v>36</v>
      </c>
      <c r="C60" s="40" t="s">
        <v>31</v>
      </c>
      <c r="D60" s="40" t="s">
        <v>53</v>
      </c>
      <c r="E60" s="27">
        <v>7566.72</v>
      </c>
    </row>
    <row r="61" spans="1:5">
      <c r="A61" s="28">
        <v>43962</v>
      </c>
      <c r="B61" s="40" t="s">
        <v>36</v>
      </c>
      <c r="C61" s="40" t="s">
        <v>37</v>
      </c>
      <c r="D61" s="40" t="s">
        <v>47</v>
      </c>
      <c r="E61" s="27">
        <v>1002.204</v>
      </c>
    </row>
    <row r="62" spans="1:5">
      <c r="A62" s="28">
        <v>43962</v>
      </c>
      <c r="B62" s="40" t="s">
        <v>36</v>
      </c>
      <c r="C62" s="40" t="s">
        <v>37</v>
      </c>
      <c r="D62" s="40" t="s">
        <v>40</v>
      </c>
      <c r="E62" s="27">
        <v>781.2</v>
      </c>
    </row>
    <row r="63" spans="1:5">
      <c r="A63" s="28">
        <v>43962</v>
      </c>
      <c r="B63" s="40" t="s">
        <v>36</v>
      </c>
      <c r="C63" s="40" t="s">
        <v>43</v>
      </c>
      <c r="D63" s="40" t="s">
        <v>51</v>
      </c>
      <c r="E63" s="27">
        <v>319.536</v>
      </c>
    </row>
    <row r="64" spans="1:5">
      <c r="A64" s="28">
        <v>43962</v>
      </c>
      <c r="B64" s="40" t="s">
        <v>36</v>
      </c>
      <c r="C64" s="40" t="s">
        <v>43</v>
      </c>
      <c r="D64" s="40" t="s">
        <v>44</v>
      </c>
      <c r="E64" s="27">
        <v>386.06400000000002</v>
      </c>
    </row>
    <row r="65" spans="1:5">
      <c r="A65" s="28">
        <v>43962</v>
      </c>
      <c r="B65" s="40" t="s">
        <v>36</v>
      </c>
      <c r="C65" s="40" t="s">
        <v>31</v>
      </c>
      <c r="D65" s="40" t="s">
        <v>35</v>
      </c>
      <c r="E65" s="27">
        <v>74.927999999999997</v>
      </c>
    </row>
    <row r="66" spans="1:5">
      <c r="A66" s="28">
        <v>43872</v>
      </c>
      <c r="B66" s="40" t="s">
        <v>33</v>
      </c>
      <c r="C66" s="40" t="s">
        <v>31</v>
      </c>
      <c r="D66" s="40" t="s">
        <v>48</v>
      </c>
      <c r="E66" s="27">
        <v>53.34</v>
      </c>
    </row>
    <row r="67" spans="1:5">
      <c r="A67" s="28">
        <v>43872</v>
      </c>
      <c r="B67" s="40" t="s">
        <v>33</v>
      </c>
      <c r="C67" s="40" t="s">
        <v>31</v>
      </c>
      <c r="D67" s="40" t="s">
        <v>34</v>
      </c>
      <c r="E67" s="27">
        <v>204.96</v>
      </c>
    </row>
    <row r="68" spans="1:5">
      <c r="A68" s="28">
        <v>43872</v>
      </c>
      <c r="B68" s="40" t="s">
        <v>33</v>
      </c>
      <c r="C68" s="40" t="s">
        <v>31</v>
      </c>
      <c r="D68" s="40" t="s">
        <v>35</v>
      </c>
      <c r="E68" s="27">
        <v>1084.6079999999999</v>
      </c>
    </row>
    <row r="69" spans="1:5">
      <c r="A69" s="28">
        <v>43959</v>
      </c>
      <c r="B69" s="40" t="s">
        <v>46</v>
      </c>
      <c r="C69" s="40" t="s">
        <v>37</v>
      </c>
      <c r="D69" s="40" t="s">
        <v>39</v>
      </c>
      <c r="E69" s="27">
        <v>1610.28</v>
      </c>
    </row>
    <row r="70" spans="1:5">
      <c r="A70" s="28">
        <v>43959</v>
      </c>
      <c r="B70" s="40" t="s">
        <v>46</v>
      </c>
      <c r="C70" s="40" t="s">
        <v>43</v>
      </c>
      <c r="D70" s="40" t="s">
        <v>55</v>
      </c>
      <c r="E70" s="27">
        <v>6987.12</v>
      </c>
    </row>
    <row r="71" spans="1:5">
      <c r="A71" s="28">
        <v>44085</v>
      </c>
      <c r="B71" s="40" t="s">
        <v>36</v>
      </c>
      <c r="C71" s="40" t="s">
        <v>31</v>
      </c>
      <c r="D71" s="40" t="s">
        <v>53</v>
      </c>
      <c r="E71" s="27">
        <v>514.5</v>
      </c>
    </row>
    <row r="72" spans="1:5">
      <c r="A72" s="28">
        <v>44085</v>
      </c>
      <c r="B72" s="40" t="s">
        <v>36</v>
      </c>
      <c r="C72" s="40" t="s">
        <v>37</v>
      </c>
      <c r="D72" s="40" t="s">
        <v>40</v>
      </c>
      <c r="E72" s="27">
        <v>5422.5360000000001</v>
      </c>
    </row>
    <row r="73" spans="1:5">
      <c r="A73" s="28">
        <v>44001</v>
      </c>
      <c r="B73" s="40" t="s">
        <v>46</v>
      </c>
      <c r="C73" s="40" t="s">
        <v>31</v>
      </c>
      <c r="D73" s="40" t="s">
        <v>49</v>
      </c>
      <c r="E73" s="27">
        <v>268.8</v>
      </c>
    </row>
    <row r="74" spans="1:5">
      <c r="A74" s="28">
        <v>43964</v>
      </c>
      <c r="B74" s="40" t="s">
        <v>46</v>
      </c>
      <c r="C74" s="40" t="s">
        <v>37</v>
      </c>
      <c r="D74" s="40" t="s">
        <v>39</v>
      </c>
      <c r="E74" s="27">
        <v>1281.1679999999999</v>
      </c>
    </row>
    <row r="75" spans="1:5">
      <c r="A75" s="28">
        <v>43950</v>
      </c>
      <c r="B75" s="40" t="s">
        <v>30</v>
      </c>
      <c r="C75" s="40" t="s">
        <v>31</v>
      </c>
      <c r="D75" s="40" t="s">
        <v>35</v>
      </c>
      <c r="E75" s="27">
        <v>490.84</v>
      </c>
    </row>
    <row r="76" spans="1:5">
      <c r="A76" s="28">
        <v>43973</v>
      </c>
      <c r="B76" s="40" t="s">
        <v>41</v>
      </c>
      <c r="C76" s="40" t="s">
        <v>31</v>
      </c>
      <c r="D76" s="40" t="s">
        <v>52</v>
      </c>
      <c r="E76" s="27">
        <v>1515.08</v>
      </c>
    </row>
    <row r="77" spans="1:5">
      <c r="A77" s="28">
        <v>43973</v>
      </c>
      <c r="B77" s="40" t="s">
        <v>41</v>
      </c>
      <c r="C77" s="40" t="s">
        <v>37</v>
      </c>
      <c r="D77" s="40" t="s">
        <v>40</v>
      </c>
      <c r="E77" s="27">
        <v>8944.74</v>
      </c>
    </row>
    <row r="78" spans="1:5">
      <c r="A78" s="28">
        <v>44033</v>
      </c>
      <c r="B78" s="40" t="s">
        <v>33</v>
      </c>
      <c r="C78" s="40" t="s">
        <v>37</v>
      </c>
      <c r="D78" s="40" t="s">
        <v>39</v>
      </c>
      <c r="E78" s="27">
        <v>1181.8800000000001</v>
      </c>
    </row>
    <row r="79" spans="1:5">
      <c r="A79" s="28">
        <v>44033</v>
      </c>
      <c r="B79" s="40" t="s">
        <v>33</v>
      </c>
      <c r="C79" s="40" t="s">
        <v>31</v>
      </c>
      <c r="D79" s="40" t="s">
        <v>35</v>
      </c>
      <c r="E79" s="27">
        <v>83.44</v>
      </c>
    </row>
    <row r="80" spans="1:5">
      <c r="A80" s="28">
        <v>44033</v>
      </c>
      <c r="B80" s="40" t="s">
        <v>33</v>
      </c>
      <c r="C80" s="40" t="s">
        <v>37</v>
      </c>
      <c r="D80" s="40" t="s">
        <v>40</v>
      </c>
      <c r="E80" s="27">
        <v>14843.5</v>
      </c>
    </row>
    <row r="81" spans="1:5">
      <c r="A81" s="28">
        <v>44048</v>
      </c>
      <c r="B81" s="40" t="s">
        <v>36</v>
      </c>
      <c r="C81" s="40" t="s">
        <v>31</v>
      </c>
      <c r="D81" s="40" t="s">
        <v>53</v>
      </c>
      <c r="E81" s="27">
        <v>3183.4319999999998</v>
      </c>
    </row>
    <row r="82" spans="1:5">
      <c r="A82" s="28">
        <v>44109</v>
      </c>
      <c r="B82" s="40" t="s">
        <v>30</v>
      </c>
      <c r="C82" s="40" t="s">
        <v>37</v>
      </c>
      <c r="D82" s="40" t="s">
        <v>47</v>
      </c>
      <c r="E82" s="27">
        <v>3708.6</v>
      </c>
    </row>
    <row r="83" spans="1:5">
      <c r="A83" s="28">
        <v>44109</v>
      </c>
      <c r="B83" s="40" t="s">
        <v>30</v>
      </c>
      <c r="C83" s="40" t="s">
        <v>37</v>
      </c>
      <c r="D83" s="40" t="s">
        <v>39</v>
      </c>
      <c r="E83" s="27">
        <v>355.6</v>
      </c>
    </row>
    <row r="84" spans="1:5">
      <c r="A84" s="28">
        <v>43915</v>
      </c>
      <c r="B84" s="40" t="s">
        <v>30</v>
      </c>
      <c r="C84" s="40" t="s">
        <v>43</v>
      </c>
      <c r="D84" s="40" t="s">
        <v>51</v>
      </c>
      <c r="E84" s="27">
        <v>274.00799999999998</v>
      </c>
    </row>
    <row r="85" spans="1:5">
      <c r="A85" s="28">
        <v>44118</v>
      </c>
      <c r="B85" s="40" t="s">
        <v>41</v>
      </c>
      <c r="C85" s="40" t="s">
        <v>31</v>
      </c>
      <c r="D85" s="40" t="s">
        <v>49</v>
      </c>
      <c r="E85" s="27">
        <v>175.84</v>
      </c>
    </row>
    <row r="86" spans="1:5">
      <c r="A86" s="28">
        <v>44118</v>
      </c>
      <c r="B86" s="40" t="s">
        <v>41</v>
      </c>
      <c r="C86" s="40" t="s">
        <v>43</v>
      </c>
      <c r="D86" s="40" t="s">
        <v>54</v>
      </c>
      <c r="E86" s="27">
        <v>3837.96</v>
      </c>
    </row>
    <row r="87" spans="1:5">
      <c r="A87" s="28">
        <v>44166</v>
      </c>
      <c r="B87" s="40" t="s">
        <v>30</v>
      </c>
      <c r="C87" s="40" t="s">
        <v>43</v>
      </c>
      <c r="D87" s="40" t="s">
        <v>44</v>
      </c>
      <c r="E87" s="27">
        <v>657.58</v>
      </c>
    </row>
    <row r="88" spans="1:5">
      <c r="A88" s="28">
        <v>44166</v>
      </c>
      <c r="B88" s="40" t="s">
        <v>30</v>
      </c>
      <c r="C88" s="40" t="s">
        <v>31</v>
      </c>
      <c r="D88" s="40" t="s">
        <v>48</v>
      </c>
      <c r="E88" s="27">
        <v>131.04</v>
      </c>
    </row>
    <row r="89" spans="1:5">
      <c r="A89" s="28">
        <v>44091</v>
      </c>
      <c r="B89" s="40" t="s">
        <v>30</v>
      </c>
      <c r="C89" s="40" t="s">
        <v>31</v>
      </c>
      <c r="D89" s="40" t="s">
        <v>53</v>
      </c>
      <c r="E89" s="27">
        <v>1586.2560000000001</v>
      </c>
    </row>
    <row r="90" spans="1:5">
      <c r="A90" s="28">
        <v>44091</v>
      </c>
      <c r="B90" s="40" t="s">
        <v>30</v>
      </c>
      <c r="C90" s="40" t="s">
        <v>31</v>
      </c>
      <c r="D90" s="40" t="s">
        <v>42</v>
      </c>
      <c r="E90" s="27">
        <v>567</v>
      </c>
    </row>
    <row r="91" spans="1:5">
      <c r="A91" s="28">
        <v>44091</v>
      </c>
      <c r="B91" s="40" t="s">
        <v>30</v>
      </c>
      <c r="C91" s="40" t="s">
        <v>43</v>
      </c>
      <c r="D91" s="40" t="s">
        <v>44</v>
      </c>
      <c r="E91" s="27">
        <v>451.416</v>
      </c>
    </row>
    <row r="92" spans="1:5">
      <c r="A92" s="28">
        <v>44091</v>
      </c>
      <c r="B92" s="40" t="s">
        <v>30</v>
      </c>
      <c r="C92" s="40" t="s">
        <v>43</v>
      </c>
      <c r="D92" s="40" t="s">
        <v>44</v>
      </c>
      <c r="E92" s="27">
        <v>2596.6080000000002</v>
      </c>
    </row>
    <row r="93" spans="1:5">
      <c r="A93" s="28">
        <v>44091</v>
      </c>
      <c r="B93" s="40" t="s">
        <v>30</v>
      </c>
      <c r="C93" s="40" t="s">
        <v>43</v>
      </c>
      <c r="D93" s="40" t="s">
        <v>54</v>
      </c>
      <c r="E93" s="27">
        <v>1716.12</v>
      </c>
    </row>
    <row r="94" spans="1:5">
      <c r="A94" s="28">
        <v>44089</v>
      </c>
      <c r="B94" s="40" t="s">
        <v>45</v>
      </c>
      <c r="C94" s="40" t="s">
        <v>31</v>
      </c>
      <c r="D94" s="40" t="s">
        <v>42</v>
      </c>
      <c r="E94" s="27">
        <v>555.52</v>
      </c>
    </row>
    <row r="95" spans="1:5">
      <c r="A95" s="28">
        <v>44082</v>
      </c>
      <c r="B95" s="40" t="s">
        <v>30</v>
      </c>
      <c r="C95" s="40" t="s">
        <v>31</v>
      </c>
      <c r="D95" s="40" t="s">
        <v>53</v>
      </c>
      <c r="E95" s="27">
        <v>6993.84</v>
      </c>
    </row>
    <row r="96" spans="1:5">
      <c r="A96" s="28"/>
    </row>
    <row r="97" spans="1:1">
      <c r="A97" s="28"/>
    </row>
    <row r="98" spans="1:1">
      <c r="A98" s="28"/>
    </row>
    <row r="99" spans="1:1">
      <c r="A99" s="28"/>
    </row>
    <row r="100" spans="1:1">
      <c r="A100" s="28"/>
    </row>
    <row r="101" spans="1:1">
      <c r="A101" s="28"/>
    </row>
    <row r="102" spans="1:1">
      <c r="A102" s="28"/>
    </row>
    <row r="103" spans="1:1">
      <c r="A103" s="28"/>
    </row>
    <row r="104" spans="1:1">
      <c r="A104" s="28"/>
    </row>
    <row r="105" spans="1:1">
      <c r="A105" s="28"/>
    </row>
    <row r="106" spans="1:1">
      <c r="A106" s="28"/>
    </row>
    <row r="107" spans="1:1">
      <c r="A107" s="28"/>
    </row>
    <row r="108" spans="1:1">
      <c r="A108" s="28"/>
    </row>
    <row r="109" spans="1:1">
      <c r="A109" s="28"/>
    </row>
    <row r="110" spans="1:1">
      <c r="A110" s="28"/>
    </row>
    <row r="111" spans="1:1">
      <c r="A111" s="28"/>
    </row>
    <row r="112" spans="1:1">
      <c r="A112" s="28"/>
    </row>
    <row r="113" spans="1:1">
      <c r="A113" s="28"/>
    </row>
    <row r="114" spans="1:1">
      <c r="A114" s="28"/>
    </row>
    <row r="115" spans="1:1">
      <c r="A115" s="28"/>
    </row>
    <row r="116" spans="1:1">
      <c r="A116" s="28"/>
    </row>
    <row r="117" spans="1:1">
      <c r="A117" s="28"/>
    </row>
    <row r="118" spans="1:1">
      <c r="A118" s="28"/>
    </row>
    <row r="119" spans="1:1">
      <c r="A119" s="28"/>
    </row>
    <row r="120" spans="1:1">
      <c r="A120" s="28"/>
    </row>
    <row r="121" spans="1:1">
      <c r="A121" s="28"/>
    </row>
    <row r="122" spans="1:1">
      <c r="A122" s="28"/>
    </row>
    <row r="123" spans="1:1">
      <c r="A123" s="28"/>
    </row>
    <row r="124" spans="1:1">
      <c r="A124" s="28"/>
    </row>
    <row r="125" spans="1:1">
      <c r="A125" s="28"/>
    </row>
    <row r="126" spans="1:1">
      <c r="A126" s="28"/>
    </row>
    <row r="127" spans="1:1">
      <c r="A127" s="28"/>
    </row>
    <row r="128" spans="1:1">
      <c r="A128" s="28"/>
    </row>
    <row r="129" spans="1:1">
      <c r="A129" s="28"/>
    </row>
    <row r="130" spans="1:1">
      <c r="A130" s="28"/>
    </row>
    <row r="131" spans="1:1">
      <c r="A131" s="28"/>
    </row>
    <row r="132" spans="1:1">
      <c r="A132" s="28"/>
    </row>
    <row r="133" spans="1:1">
      <c r="A133" s="28"/>
    </row>
    <row r="134" spans="1:1">
      <c r="A134" s="28"/>
    </row>
    <row r="135" spans="1:1">
      <c r="A135" s="28"/>
    </row>
    <row r="136" spans="1:1">
      <c r="A136" s="28"/>
    </row>
  </sheetData>
  <phoneticPr fontId="1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36"/>
  <sheetViews>
    <sheetView workbookViewId="0">
      <selection activeCell="J26" sqref="J26"/>
    </sheetView>
  </sheetViews>
  <sheetFormatPr defaultColWidth="9" defaultRowHeight="13.8"/>
  <cols>
    <col min="1" max="1" width="13.59765625" style="27" customWidth="1"/>
    <col min="2" max="2" width="7.796875" style="27" customWidth="1"/>
    <col min="3" max="3" width="8.5" style="27" customWidth="1"/>
    <col min="4" max="4" width="8.59765625" style="27" customWidth="1"/>
    <col min="5" max="5" width="9.796875" style="27" customWidth="1"/>
  </cols>
  <sheetData>
    <row r="1" spans="1:5" ht="15.6">
      <c r="A1" s="12" t="s">
        <v>25</v>
      </c>
      <c r="B1" s="12" t="s">
        <v>26</v>
      </c>
      <c r="C1" s="12" t="s">
        <v>27</v>
      </c>
      <c r="D1" s="13" t="s">
        <v>28</v>
      </c>
      <c r="E1" s="12" t="s">
        <v>29</v>
      </c>
    </row>
    <row r="2" spans="1:5">
      <c r="A2" s="28">
        <v>43948</v>
      </c>
      <c r="B2" s="40" t="s">
        <v>30</v>
      </c>
      <c r="C2" s="40" t="s">
        <v>31</v>
      </c>
      <c r="D2" s="40" t="s">
        <v>32</v>
      </c>
      <c r="E2" s="27">
        <v>129.696</v>
      </c>
    </row>
    <row r="3" spans="1:5">
      <c r="A3" s="28">
        <v>43997</v>
      </c>
      <c r="B3" s="40" t="s">
        <v>33</v>
      </c>
      <c r="C3" s="40" t="s">
        <v>31</v>
      </c>
      <c r="D3" s="40" t="s">
        <v>34</v>
      </c>
      <c r="E3" s="27">
        <v>125.44</v>
      </c>
    </row>
    <row r="4" spans="1:5">
      <c r="A4" s="28">
        <v>43997</v>
      </c>
      <c r="B4" s="40" t="s">
        <v>33</v>
      </c>
      <c r="C4" s="40" t="s">
        <v>31</v>
      </c>
      <c r="D4" s="40" t="s">
        <v>35</v>
      </c>
      <c r="E4" s="27">
        <v>31.92</v>
      </c>
    </row>
    <row r="5" spans="1:5">
      <c r="A5" s="28">
        <v>44174</v>
      </c>
      <c r="B5" s="40" t="s">
        <v>30</v>
      </c>
      <c r="C5" s="40" t="s">
        <v>31</v>
      </c>
      <c r="D5" s="40" t="s">
        <v>32</v>
      </c>
      <c r="E5" s="27">
        <v>321.21600000000001</v>
      </c>
    </row>
    <row r="6" spans="1:5">
      <c r="A6" s="28">
        <v>43983</v>
      </c>
      <c r="B6" s="40" t="s">
        <v>36</v>
      </c>
      <c r="C6" s="40" t="s">
        <v>37</v>
      </c>
      <c r="D6" s="40" t="s">
        <v>38</v>
      </c>
      <c r="E6" s="27">
        <v>2368.8000000000002</v>
      </c>
    </row>
    <row r="7" spans="1:5">
      <c r="A7" s="28">
        <v>44106</v>
      </c>
      <c r="B7" s="40" t="s">
        <v>30</v>
      </c>
      <c r="C7" s="40" t="s">
        <v>37</v>
      </c>
      <c r="D7" s="40" t="s">
        <v>39</v>
      </c>
      <c r="E7" s="27">
        <v>2330.44</v>
      </c>
    </row>
    <row r="8" spans="1:5">
      <c r="A8" s="28">
        <v>44106</v>
      </c>
      <c r="B8" s="40" t="s">
        <v>30</v>
      </c>
      <c r="C8" s="40" t="s">
        <v>31</v>
      </c>
      <c r="D8" s="40" t="s">
        <v>32</v>
      </c>
      <c r="E8" s="27">
        <v>85.54</v>
      </c>
    </row>
    <row r="9" spans="1:5">
      <c r="A9" s="28">
        <v>44106</v>
      </c>
      <c r="B9" s="40" t="s">
        <v>30</v>
      </c>
      <c r="C9" s="40" t="s">
        <v>31</v>
      </c>
      <c r="D9" s="40" t="s">
        <v>35</v>
      </c>
      <c r="E9" s="27">
        <v>137.9</v>
      </c>
    </row>
    <row r="10" spans="1:5">
      <c r="A10" s="28">
        <v>44106</v>
      </c>
      <c r="B10" s="40" t="s">
        <v>30</v>
      </c>
      <c r="C10" s="40" t="s">
        <v>31</v>
      </c>
      <c r="D10" s="40" t="s">
        <v>35</v>
      </c>
      <c r="E10" s="27">
        <v>397.32</v>
      </c>
    </row>
    <row r="11" spans="1:5">
      <c r="A11" s="28">
        <v>44106</v>
      </c>
      <c r="B11" s="40" t="s">
        <v>30</v>
      </c>
      <c r="C11" s="40" t="s">
        <v>37</v>
      </c>
      <c r="D11" s="40" t="s">
        <v>40</v>
      </c>
      <c r="E11" s="27">
        <v>2133.46</v>
      </c>
    </row>
    <row r="12" spans="1:5">
      <c r="A12" s="28">
        <v>44106</v>
      </c>
      <c r="B12" s="40" t="s">
        <v>30</v>
      </c>
      <c r="C12" s="40" t="s">
        <v>37</v>
      </c>
      <c r="D12" s="40" t="s">
        <v>38</v>
      </c>
      <c r="E12" s="27">
        <v>4473.84</v>
      </c>
    </row>
    <row r="13" spans="1:5">
      <c r="A13" s="28">
        <v>44106</v>
      </c>
      <c r="B13" s="40" t="s">
        <v>30</v>
      </c>
      <c r="C13" s="40" t="s">
        <v>31</v>
      </c>
      <c r="D13" s="40" t="s">
        <v>32</v>
      </c>
      <c r="E13" s="27">
        <v>269.92</v>
      </c>
    </row>
    <row r="14" spans="1:5">
      <c r="A14" s="28">
        <v>44177</v>
      </c>
      <c r="B14" s="40" t="s">
        <v>30</v>
      </c>
      <c r="C14" s="40" t="s">
        <v>31</v>
      </c>
      <c r="D14" s="40" t="s">
        <v>35</v>
      </c>
      <c r="E14" s="27">
        <v>158.9</v>
      </c>
    </row>
    <row r="15" spans="1:5">
      <c r="A15" s="28">
        <v>44102</v>
      </c>
      <c r="B15" s="40" t="s">
        <v>41</v>
      </c>
      <c r="C15" s="40" t="s">
        <v>31</v>
      </c>
      <c r="D15" s="40" t="s">
        <v>42</v>
      </c>
      <c r="E15" s="27">
        <v>1272.8800000000001</v>
      </c>
    </row>
    <row r="16" spans="1:5">
      <c r="A16" s="28">
        <v>44102</v>
      </c>
      <c r="B16" s="40" t="s">
        <v>41</v>
      </c>
      <c r="C16" s="40" t="s">
        <v>43</v>
      </c>
      <c r="D16" s="40" t="s">
        <v>44</v>
      </c>
      <c r="E16" s="27">
        <v>1738.1</v>
      </c>
    </row>
    <row r="17" spans="1:5">
      <c r="A17" s="28">
        <v>44001</v>
      </c>
      <c r="B17" s="40" t="s">
        <v>36</v>
      </c>
      <c r="C17" s="40" t="s">
        <v>37</v>
      </c>
      <c r="D17" s="40" t="s">
        <v>40</v>
      </c>
      <c r="E17" s="27">
        <v>12183.36</v>
      </c>
    </row>
    <row r="18" spans="1:5">
      <c r="A18" s="28">
        <v>44001</v>
      </c>
      <c r="B18" s="40" t="s">
        <v>36</v>
      </c>
      <c r="C18" s="40" t="s">
        <v>37</v>
      </c>
      <c r="D18" s="40" t="s">
        <v>38</v>
      </c>
      <c r="E18" s="27">
        <v>2999.36</v>
      </c>
    </row>
    <row r="19" spans="1:5">
      <c r="A19" s="28">
        <v>44001</v>
      </c>
      <c r="B19" s="40" t="s">
        <v>36</v>
      </c>
      <c r="C19" s="40" t="s">
        <v>31</v>
      </c>
      <c r="D19" s="40" t="s">
        <v>42</v>
      </c>
      <c r="E19" s="27">
        <v>510.44</v>
      </c>
    </row>
    <row r="20" spans="1:5">
      <c r="A20" s="28">
        <v>44151</v>
      </c>
      <c r="B20" s="40" t="s">
        <v>45</v>
      </c>
      <c r="C20" s="40" t="s">
        <v>31</v>
      </c>
      <c r="D20" s="40" t="s">
        <v>42</v>
      </c>
      <c r="E20" s="27">
        <v>1198.4000000000001</v>
      </c>
    </row>
    <row r="21" spans="1:5">
      <c r="A21" s="28">
        <v>44089</v>
      </c>
      <c r="B21" s="40" t="s">
        <v>46</v>
      </c>
      <c r="C21" s="40" t="s">
        <v>37</v>
      </c>
      <c r="D21" s="40" t="s">
        <v>47</v>
      </c>
      <c r="E21" s="27">
        <v>4784.08</v>
      </c>
    </row>
    <row r="22" spans="1:5">
      <c r="A22" s="28">
        <v>44130</v>
      </c>
      <c r="B22" s="40" t="s">
        <v>33</v>
      </c>
      <c r="C22" s="40" t="s">
        <v>37</v>
      </c>
      <c r="D22" s="40" t="s">
        <v>40</v>
      </c>
      <c r="E22" s="27">
        <v>1930.32</v>
      </c>
    </row>
    <row r="23" spans="1:5">
      <c r="A23" s="28">
        <v>44130</v>
      </c>
      <c r="B23" s="40" t="s">
        <v>33</v>
      </c>
      <c r="C23" s="40" t="s">
        <v>31</v>
      </c>
      <c r="D23" s="40" t="s">
        <v>34</v>
      </c>
      <c r="E23" s="27">
        <v>527.1</v>
      </c>
    </row>
    <row r="24" spans="1:5">
      <c r="A24" s="28">
        <v>44130</v>
      </c>
      <c r="B24" s="40" t="s">
        <v>33</v>
      </c>
      <c r="C24" s="40" t="s">
        <v>37</v>
      </c>
      <c r="D24" s="40" t="s">
        <v>40</v>
      </c>
      <c r="E24" s="27">
        <v>2974.72</v>
      </c>
    </row>
    <row r="25" spans="1:5">
      <c r="A25" s="28">
        <v>43979</v>
      </c>
      <c r="B25" s="40" t="s">
        <v>45</v>
      </c>
      <c r="C25" s="40" t="s">
        <v>31</v>
      </c>
      <c r="D25" s="40" t="s">
        <v>48</v>
      </c>
      <c r="E25" s="27">
        <v>302.39999999999998</v>
      </c>
    </row>
    <row r="26" spans="1:5">
      <c r="A26" s="28">
        <v>43972</v>
      </c>
      <c r="B26" s="40" t="s">
        <v>30</v>
      </c>
      <c r="C26" s="40" t="s">
        <v>31</v>
      </c>
      <c r="D26" s="40" t="s">
        <v>32</v>
      </c>
      <c r="E26" s="27">
        <v>398.916</v>
      </c>
    </row>
    <row r="27" spans="1:5">
      <c r="A27" s="28">
        <v>43972</v>
      </c>
      <c r="B27" s="40" t="s">
        <v>30</v>
      </c>
      <c r="C27" s="40" t="s">
        <v>43</v>
      </c>
      <c r="D27" s="40" t="s">
        <v>44</v>
      </c>
      <c r="E27" s="27">
        <v>1182.72</v>
      </c>
    </row>
    <row r="28" spans="1:5">
      <c r="A28" s="28">
        <v>43972</v>
      </c>
      <c r="B28" s="40" t="s">
        <v>30</v>
      </c>
      <c r="C28" s="40" t="s">
        <v>31</v>
      </c>
      <c r="D28" s="40" t="s">
        <v>49</v>
      </c>
      <c r="E28" s="27">
        <v>276.77999999999997</v>
      </c>
    </row>
    <row r="29" spans="1:5">
      <c r="A29" s="28">
        <v>43972</v>
      </c>
      <c r="B29" s="40" t="s">
        <v>30</v>
      </c>
      <c r="C29" s="40" t="s">
        <v>31</v>
      </c>
      <c r="D29" s="40" t="s">
        <v>34</v>
      </c>
      <c r="E29" s="27">
        <v>665.28</v>
      </c>
    </row>
    <row r="30" spans="1:5">
      <c r="A30" s="28">
        <v>43972</v>
      </c>
      <c r="B30" s="40" t="s">
        <v>30</v>
      </c>
      <c r="C30" s="40" t="s">
        <v>31</v>
      </c>
      <c r="D30" s="40" t="s">
        <v>50</v>
      </c>
      <c r="E30" s="27">
        <v>29.4</v>
      </c>
    </row>
    <row r="31" spans="1:5">
      <c r="A31" s="28">
        <v>44145</v>
      </c>
      <c r="B31" s="40" t="s">
        <v>46</v>
      </c>
      <c r="C31" s="40" t="s">
        <v>37</v>
      </c>
      <c r="D31" s="40" t="s">
        <v>47</v>
      </c>
      <c r="E31" s="27">
        <v>2186.8000000000002</v>
      </c>
    </row>
    <row r="32" spans="1:5">
      <c r="A32" s="28">
        <v>44149</v>
      </c>
      <c r="B32" s="40" t="s">
        <v>41</v>
      </c>
      <c r="C32" s="40" t="s">
        <v>31</v>
      </c>
      <c r="D32" s="40" t="s">
        <v>32</v>
      </c>
      <c r="E32" s="27">
        <v>249.2</v>
      </c>
    </row>
    <row r="33" spans="1:5">
      <c r="A33" s="28">
        <v>44127</v>
      </c>
      <c r="B33" s="40" t="s">
        <v>41</v>
      </c>
      <c r="C33" s="40" t="s">
        <v>31</v>
      </c>
      <c r="D33" s="40" t="s">
        <v>35</v>
      </c>
      <c r="E33" s="27">
        <v>185.64</v>
      </c>
    </row>
    <row r="34" spans="1:5">
      <c r="A34" s="28">
        <v>44127</v>
      </c>
      <c r="B34" s="40" t="s">
        <v>41</v>
      </c>
      <c r="C34" s="40" t="s">
        <v>43</v>
      </c>
      <c r="D34" s="40" t="s">
        <v>51</v>
      </c>
      <c r="E34" s="27">
        <v>2315.88</v>
      </c>
    </row>
    <row r="35" spans="1:5">
      <c r="A35" s="28">
        <v>44127</v>
      </c>
      <c r="B35" s="40" t="s">
        <v>41</v>
      </c>
      <c r="C35" s="40" t="s">
        <v>43</v>
      </c>
      <c r="D35" s="40" t="s">
        <v>44</v>
      </c>
      <c r="E35" s="27">
        <v>2153.34</v>
      </c>
    </row>
    <row r="36" spans="1:5">
      <c r="A36" s="28">
        <v>44086</v>
      </c>
      <c r="B36" s="40" t="s">
        <v>30</v>
      </c>
      <c r="C36" s="40" t="s">
        <v>31</v>
      </c>
      <c r="D36" s="40" t="s">
        <v>52</v>
      </c>
      <c r="E36" s="27">
        <v>346.08</v>
      </c>
    </row>
    <row r="37" spans="1:5">
      <c r="A37" s="28">
        <v>43858</v>
      </c>
      <c r="B37" s="40" t="s">
        <v>46</v>
      </c>
      <c r="C37" s="40" t="s">
        <v>31</v>
      </c>
      <c r="D37" s="40" t="s">
        <v>53</v>
      </c>
      <c r="E37" s="27">
        <v>1445.5</v>
      </c>
    </row>
    <row r="38" spans="1:5">
      <c r="A38" s="28">
        <v>43971</v>
      </c>
      <c r="B38" s="40" t="s">
        <v>36</v>
      </c>
      <c r="C38" s="40" t="s">
        <v>37</v>
      </c>
      <c r="D38" s="40" t="s">
        <v>40</v>
      </c>
      <c r="E38" s="27">
        <v>913.08</v>
      </c>
    </row>
    <row r="39" spans="1:5">
      <c r="A39" s="28">
        <v>43882</v>
      </c>
      <c r="B39" s="40" t="s">
        <v>30</v>
      </c>
      <c r="C39" s="40" t="s">
        <v>31</v>
      </c>
      <c r="D39" s="40" t="s">
        <v>50</v>
      </c>
      <c r="E39" s="27">
        <v>140.28</v>
      </c>
    </row>
    <row r="40" spans="1:5">
      <c r="A40" s="28">
        <v>43882</v>
      </c>
      <c r="B40" s="40" t="s">
        <v>30</v>
      </c>
      <c r="C40" s="40" t="s">
        <v>31</v>
      </c>
      <c r="D40" s="40" t="s">
        <v>35</v>
      </c>
      <c r="E40" s="27">
        <v>108.36</v>
      </c>
    </row>
    <row r="41" spans="1:5">
      <c r="A41" s="28">
        <v>44085</v>
      </c>
      <c r="B41" s="40" t="s">
        <v>36</v>
      </c>
      <c r="C41" s="40" t="s">
        <v>37</v>
      </c>
      <c r="D41" s="40" t="s">
        <v>39</v>
      </c>
      <c r="E41" s="27">
        <v>1402.1279999999999</v>
      </c>
    </row>
    <row r="42" spans="1:5">
      <c r="A42" s="28">
        <v>44085</v>
      </c>
      <c r="B42" s="40" t="s">
        <v>36</v>
      </c>
      <c r="C42" s="40" t="s">
        <v>31</v>
      </c>
      <c r="D42" s="40" t="s">
        <v>35</v>
      </c>
      <c r="E42" s="27">
        <v>1516.2840000000001</v>
      </c>
    </row>
    <row r="43" spans="1:5">
      <c r="A43" s="28">
        <v>43847</v>
      </c>
      <c r="B43" s="40" t="s">
        <v>45</v>
      </c>
      <c r="C43" s="40" t="s">
        <v>31</v>
      </c>
      <c r="D43" s="40" t="s">
        <v>35</v>
      </c>
      <c r="E43" s="27">
        <v>551.04</v>
      </c>
    </row>
    <row r="44" spans="1:5">
      <c r="A44" s="28">
        <v>43930</v>
      </c>
      <c r="B44" s="40" t="s">
        <v>46</v>
      </c>
      <c r="C44" s="40" t="s">
        <v>43</v>
      </c>
      <c r="D44" s="40" t="s">
        <v>54</v>
      </c>
      <c r="E44" s="27">
        <v>3846.64</v>
      </c>
    </row>
    <row r="45" spans="1:5">
      <c r="A45" s="28">
        <v>43930</v>
      </c>
      <c r="B45" s="40" t="s">
        <v>46</v>
      </c>
      <c r="C45" s="40" t="s">
        <v>31</v>
      </c>
      <c r="D45" s="40" t="s">
        <v>53</v>
      </c>
      <c r="E45" s="27">
        <v>7401.66</v>
      </c>
    </row>
    <row r="46" spans="1:5">
      <c r="A46" s="28">
        <v>44169</v>
      </c>
      <c r="B46" s="40" t="s">
        <v>36</v>
      </c>
      <c r="C46" s="40" t="s">
        <v>43</v>
      </c>
      <c r="D46" s="40" t="s">
        <v>44</v>
      </c>
      <c r="E46" s="27">
        <v>799.96</v>
      </c>
    </row>
    <row r="47" spans="1:5">
      <c r="A47" s="28">
        <v>44169</v>
      </c>
      <c r="B47" s="40" t="s">
        <v>36</v>
      </c>
      <c r="C47" s="40" t="s">
        <v>31</v>
      </c>
      <c r="D47" s="40" t="s">
        <v>42</v>
      </c>
      <c r="E47" s="27">
        <v>331.8</v>
      </c>
    </row>
    <row r="48" spans="1:5">
      <c r="A48" s="28">
        <v>44169</v>
      </c>
      <c r="B48" s="40" t="s">
        <v>36</v>
      </c>
      <c r="C48" s="40" t="s">
        <v>31</v>
      </c>
      <c r="D48" s="40" t="s">
        <v>52</v>
      </c>
      <c r="E48" s="27">
        <v>456.96</v>
      </c>
    </row>
    <row r="49" spans="1:5">
      <c r="A49" s="28">
        <v>44036</v>
      </c>
      <c r="B49" s="40" t="s">
        <v>30</v>
      </c>
      <c r="C49" s="40" t="s">
        <v>31</v>
      </c>
      <c r="D49" s="40" t="s">
        <v>48</v>
      </c>
      <c r="E49" s="27">
        <v>156.24</v>
      </c>
    </row>
    <row r="50" spans="1:5">
      <c r="A50" s="28">
        <v>43957</v>
      </c>
      <c r="B50" s="40" t="s">
        <v>41</v>
      </c>
      <c r="C50" s="40" t="s">
        <v>31</v>
      </c>
      <c r="D50" s="40" t="s">
        <v>32</v>
      </c>
      <c r="E50" s="27">
        <v>378.84</v>
      </c>
    </row>
    <row r="51" spans="1:5">
      <c r="A51" s="28">
        <v>44133</v>
      </c>
      <c r="B51" s="40" t="s">
        <v>36</v>
      </c>
      <c r="C51" s="40" t="s">
        <v>43</v>
      </c>
      <c r="D51" s="40" t="s">
        <v>51</v>
      </c>
      <c r="E51" s="27">
        <v>595.98</v>
      </c>
    </row>
    <row r="52" spans="1:5">
      <c r="A52" s="28">
        <v>44133</v>
      </c>
      <c r="B52" s="40" t="s">
        <v>36</v>
      </c>
      <c r="C52" s="40" t="s">
        <v>31</v>
      </c>
      <c r="D52" s="40" t="s">
        <v>49</v>
      </c>
      <c r="E52" s="27">
        <v>130.47999999999999</v>
      </c>
    </row>
    <row r="53" spans="1:5">
      <c r="A53" s="28">
        <v>43965</v>
      </c>
      <c r="B53" s="40" t="s">
        <v>33</v>
      </c>
      <c r="C53" s="40" t="s">
        <v>37</v>
      </c>
      <c r="D53" s="40" t="s">
        <v>40</v>
      </c>
      <c r="E53" s="27">
        <v>2130.1</v>
      </c>
    </row>
    <row r="54" spans="1:5">
      <c r="A54" s="28">
        <v>43965</v>
      </c>
      <c r="B54" s="40" t="s">
        <v>33</v>
      </c>
      <c r="C54" s="40" t="s">
        <v>31</v>
      </c>
      <c r="D54" s="40" t="s">
        <v>42</v>
      </c>
      <c r="E54" s="27">
        <v>716.8</v>
      </c>
    </row>
    <row r="55" spans="1:5">
      <c r="A55" s="28">
        <v>43965</v>
      </c>
      <c r="B55" s="40" t="s">
        <v>33</v>
      </c>
      <c r="C55" s="40" t="s">
        <v>37</v>
      </c>
      <c r="D55" s="40" t="s">
        <v>39</v>
      </c>
      <c r="E55" s="27">
        <v>298.76</v>
      </c>
    </row>
    <row r="56" spans="1:5">
      <c r="A56" s="28">
        <v>43962</v>
      </c>
      <c r="B56" s="40" t="s">
        <v>36</v>
      </c>
      <c r="C56" s="40" t="s">
        <v>31</v>
      </c>
      <c r="D56" s="40" t="s">
        <v>49</v>
      </c>
      <c r="E56" s="27">
        <v>30.24</v>
      </c>
    </row>
    <row r="57" spans="1:5">
      <c r="A57" s="28">
        <v>43962</v>
      </c>
      <c r="B57" s="40" t="s">
        <v>36</v>
      </c>
      <c r="C57" s="40" t="s">
        <v>31</v>
      </c>
      <c r="D57" s="40" t="s">
        <v>52</v>
      </c>
      <c r="E57" s="27">
        <v>1054.2</v>
      </c>
    </row>
    <row r="58" spans="1:5">
      <c r="A58" s="28">
        <v>43962</v>
      </c>
      <c r="B58" s="40" t="s">
        <v>36</v>
      </c>
      <c r="C58" s="40" t="s">
        <v>31</v>
      </c>
      <c r="D58" s="40" t="s">
        <v>53</v>
      </c>
      <c r="E58" s="27">
        <v>350.61599999999999</v>
      </c>
    </row>
    <row r="59" spans="1:5">
      <c r="A59" s="28">
        <v>43962</v>
      </c>
      <c r="B59" s="40" t="s">
        <v>36</v>
      </c>
      <c r="C59" s="40" t="s">
        <v>31</v>
      </c>
      <c r="D59" s="40" t="s">
        <v>42</v>
      </c>
      <c r="E59" s="27">
        <v>250.6</v>
      </c>
    </row>
    <row r="60" spans="1:5">
      <c r="A60" s="28">
        <v>43962</v>
      </c>
      <c r="B60" s="40" t="s">
        <v>36</v>
      </c>
      <c r="C60" s="40" t="s">
        <v>31</v>
      </c>
      <c r="D60" s="40" t="s">
        <v>53</v>
      </c>
      <c r="E60" s="27">
        <v>7566.72</v>
      </c>
    </row>
    <row r="61" spans="1:5">
      <c r="A61" s="28">
        <v>43962</v>
      </c>
      <c r="B61" s="40" t="s">
        <v>36</v>
      </c>
      <c r="C61" s="40" t="s">
        <v>37</v>
      </c>
      <c r="D61" s="40" t="s">
        <v>47</v>
      </c>
      <c r="E61" s="27">
        <v>1002.204</v>
      </c>
    </row>
    <row r="62" spans="1:5">
      <c r="A62" s="28">
        <v>43962</v>
      </c>
      <c r="B62" s="40" t="s">
        <v>36</v>
      </c>
      <c r="C62" s="40" t="s">
        <v>37</v>
      </c>
      <c r="D62" s="40" t="s">
        <v>40</v>
      </c>
      <c r="E62" s="27">
        <v>781.2</v>
      </c>
    </row>
    <row r="63" spans="1:5">
      <c r="A63" s="28">
        <v>43962</v>
      </c>
      <c r="B63" s="40" t="s">
        <v>36</v>
      </c>
      <c r="C63" s="40" t="s">
        <v>43</v>
      </c>
      <c r="D63" s="40" t="s">
        <v>51</v>
      </c>
      <c r="E63" s="27">
        <v>319.536</v>
      </c>
    </row>
    <row r="64" spans="1:5">
      <c r="A64" s="28">
        <v>43962</v>
      </c>
      <c r="B64" s="40" t="s">
        <v>36</v>
      </c>
      <c r="C64" s="40" t="s">
        <v>43</v>
      </c>
      <c r="D64" s="40" t="s">
        <v>44</v>
      </c>
      <c r="E64" s="27">
        <v>386.06400000000002</v>
      </c>
    </row>
    <row r="65" spans="1:5">
      <c r="A65" s="28">
        <v>43962</v>
      </c>
      <c r="B65" s="40" t="s">
        <v>36</v>
      </c>
      <c r="C65" s="40" t="s">
        <v>31</v>
      </c>
      <c r="D65" s="40" t="s">
        <v>35</v>
      </c>
      <c r="E65" s="27">
        <v>74.927999999999997</v>
      </c>
    </row>
    <row r="66" spans="1:5">
      <c r="A66" s="28">
        <v>43872</v>
      </c>
      <c r="B66" s="40" t="s">
        <v>33</v>
      </c>
      <c r="C66" s="40" t="s">
        <v>31</v>
      </c>
      <c r="D66" s="40" t="s">
        <v>48</v>
      </c>
      <c r="E66" s="27">
        <v>53.34</v>
      </c>
    </row>
    <row r="67" spans="1:5">
      <c r="A67" s="28">
        <v>43872</v>
      </c>
      <c r="B67" s="40" t="s">
        <v>33</v>
      </c>
      <c r="C67" s="40" t="s">
        <v>31</v>
      </c>
      <c r="D67" s="40" t="s">
        <v>34</v>
      </c>
      <c r="E67" s="27">
        <v>204.96</v>
      </c>
    </row>
    <row r="68" spans="1:5">
      <c r="A68" s="28">
        <v>43872</v>
      </c>
      <c r="B68" s="40" t="s">
        <v>33</v>
      </c>
      <c r="C68" s="40" t="s">
        <v>31</v>
      </c>
      <c r="D68" s="40" t="s">
        <v>35</v>
      </c>
      <c r="E68" s="27">
        <v>1084.6079999999999</v>
      </c>
    </row>
    <row r="69" spans="1:5">
      <c r="A69" s="28">
        <v>43959</v>
      </c>
      <c r="B69" s="40" t="s">
        <v>46</v>
      </c>
      <c r="C69" s="40" t="s">
        <v>37</v>
      </c>
      <c r="D69" s="40" t="s">
        <v>39</v>
      </c>
      <c r="E69" s="27">
        <v>1610.28</v>
      </c>
    </row>
    <row r="70" spans="1:5">
      <c r="A70" s="28">
        <v>43959</v>
      </c>
      <c r="B70" s="40" t="s">
        <v>46</v>
      </c>
      <c r="C70" s="40" t="s">
        <v>43</v>
      </c>
      <c r="D70" s="40" t="s">
        <v>55</v>
      </c>
      <c r="E70" s="27">
        <v>6987.12</v>
      </c>
    </row>
    <row r="71" spans="1:5">
      <c r="A71" s="28">
        <v>44085</v>
      </c>
      <c r="B71" s="40" t="s">
        <v>36</v>
      </c>
      <c r="C71" s="40" t="s">
        <v>31</v>
      </c>
      <c r="D71" s="40" t="s">
        <v>53</v>
      </c>
      <c r="E71" s="27">
        <v>514.5</v>
      </c>
    </row>
    <row r="72" spans="1:5">
      <c r="A72" s="28">
        <v>44085</v>
      </c>
      <c r="B72" s="40" t="s">
        <v>36</v>
      </c>
      <c r="C72" s="40" t="s">
        <v>37</v>
      </c>
      <c r="D72" s="40" t="s">
        <v>40</v>
      </c>
      <c r="E72" s="27">
        <v>5422.5360000000001</v>
      </c>
    </row>
    <row r="73" spans="1:5">
      <c r="A73" s="28">
        <v>44001</v>
      </c>
      <c r="B73" s="40" t="s">
        <v>46</v>
      </c>
      <c r="C73" s="40" t="s">
        <v>31</v>
      </c>
      <c r="D73" s="40" t="s">
        <v>49</v>
      </c>
      <c r="E73" s="27">
        <v>268.8</v>
      </c>
    </row>
    <row r="74" spans="1:5">
      <c r="A74" s="28">
        <v>43964</v>
      </c>
      <c r="B74" s="40" t="s">
        <v>46</v>
      </c>
      <c r="C74" s="40" t="s">
        <v>37</v>
      </c>
      <c r="D74" s="40" t="s">
        <v>39</v>
      </c>
      <c r="E74" s="27">
        <v>1281.1679999999999</v>
      </c>
    </row>
    <row r="75" spans="1:5">
      <c r="A75" s="28">
        <v>43950</v>
      </c>
      <c r="B75" s="40" t="s">
        <v>30</v>
      </c>
      <c r="C75" s="40" t="s">
        <v>31</v>
      </c>
      <c r="D75" s="40" t="s">
        <v>35</v>
      </c>
      <c r="E75" s="27">
        <v>490.84</v>
      </c>
    </row>
    <row r="76" spans="1:5">
      <c r="A76" s="28">
        <v>43973</v>
      </c>
      <c r="B76" s="40" t="s">
        <v>41</v>
      </c>
      <c r="C76" s="40" t="s">
        <v>31</v>
      </c>
      <c r="D76" s="40" t="s">
        <v>52</v>
      </c>
      <c r="E76" s="27">
        <v>1515.08</v>
      </c>
    </row>
    <row r="77" spans="1:5">
      <c r="A77" s="28">
        <v>43973</v>
      </c>
      <c r="B77" s="40" t="s">
        <v>41</v>
      </c>
      <c r="C77" s="40" t="s">
        <v>37</v>
      </c>
      <c r="D77" s="40" t="s">
        <v>40</v>
      </c>
      <c r="E77" s="27">
        <v>8944.74</v>
      </c>
    </row>
    <row r="78" spans="1:5">
      <c r="A78" s="28">
        <v>44033</v>
      </c>
      <c r="B78" s="40" t="s">
        <v>33</v>
      </c>
      <c r="C78" s="40" t="s">
        <v>37</v>
      </c>
      <c r="D78" s="40" t="s">
        <v>39</v>
      </c>
      <c r="E78" s="27">
        <v>1181.8800000000001</v>
      </c>
    </row>
    <row r="79" spans="1:5">
      <c r="A79" s="28">
        <v>44033</v>
      </c>
      <c r="B79" s="40" t="s">
        <v>33</v>
      </c>
      <c r="C79" s="40" t="s">
        <v>31</v>
      </c>
      <c r="D79" s="40" t="s">
        <v>35</v>
      </c>
      <c r="E79" s="27">
        <v>83.44</v>
      </c>
    </row>
    <row r="80" spans="1:5">
      <c r="A80" s="28">
        <v>44033</v>
      </c>
      <c r="B80" s="40" t="s">
        <v>33</v>
      </c>
      <c r="C80" s="40" t="s">
        <v>37</v>
      </c>
      <c r="D80" s="40" t="s">
        <v>40</v>
      </c>
      <c r="E80" s="27">
        <v>14843.5</v>
      </c>
    </row>
    <row r="81" spans="1:5">
      <c r="A81" s="28">
        <v>44048</v>
      </c>
      <c r="B81" s="40" t="s">
        <v>36</v>
      </c>
      <c r="C81" s="40" t="s">
        <v>31</v>
      </c>
      <c r="D81" s="40" t="s">
        <v>53</v>
      </c>
      <c r="E81" s="27">
        <v>3183.4319999999998</v>
      </c>
    </row>
    <row r="82" spans="1:5">
      <c r="A82" s="28">
        <v>44109</v>
      </c>
      <c r="B82" s="40" t="s">
        <v>30</v>
      </c>
      <c r="C82" s="40" t="s">
        <v>37</v>
      </c>
      <c r="D82" s="40" t="s">
        <v>47</v>
      </c>
      <c r="E82" s="27">
        <v>3708.6</v>
      </c>
    </row>
    <row r="83" spans="1:5">
      <c r="A83" s="28">
        <v>44109</v>
      </c>
      <c r="B83" s="40" t="s">
        <v>30</v>
      </c>
      <c r="C83" s="40" t="s">
        <v>37</v>
      </c>
      <c r="D83" s="40" t="s">
        <v>39</v>
      </c>
      <c r="E83" s="27">
        <v>355.6</v>
      </c>
    </row>
    <row r="84" spans="1:5">
      <c r="A84" s="28">
        <v>43915</v>
      </c>
      <c r="B84" s="40" t="s">
        <v>30</v>
      </c>
      <c r="C84" s="40" t="s">
        <v>43</v>
      </c>
      <c r="D84" s="40" t="s">
        <v>51</v>
      </c>
      <c r="E84" s="27">
        <v>274.00799999999998</v>
      </c>
    </row>
    <row r="85" spans="1:5">
      <c r="A85" s="28">
        <v>44118</v>
      </c>
      <c r="B85" s="40" t="s">
        <v>41</v>
      </c>
      <c r="C85" s="40" t="s">
        <v>31</v>
      </c>
      <c r="D85" s="40" t="s">
        <v>49</v>
      </c>
      <c r="E85" s="27">
        <v>175.84</v>
      </c>
    </row>
    <row r="86" spans="1:5">
      <c r="A86" s="28">
        <v>44118</v>
      </c>
      <c r="B86" s="40" t="s">
        <v>41</v>
      </c>
      <c r="C86" s="40" t="s">
        <v>43</v>
      </c>
      <c r="D86" s="40" t="s">
        <v>54</v>
      </c>
      <c r="E86" s="27">
        <v>3837.96</v>
      </c>
    </row>
    <row r="87" spans="1:5">
      <c r="A87" s="28">
        <v>44166</v>
      </c>
      <c r="B87" s="40" t="s">
        <v>30</v>
      </c>
      <c r="C87" s="40" t="s">
        <v>43</v>
      </c>
      <c r="D87" s="40" t="s">
        <v>44</v>
      </c>
      <c r="E87" s="27">
        <v>657.58</v>
      </c>
    </row>
    <row r="88" spans="1:5">
      <c r="A88" s="28">
        <v>44166</v>
      </c>
      <c r="B88" s="40" t="s">
        <v>30</v>
      </c>
      <c r="C88" s="40" t="s">
        <v>31</v>
      </c>
      <c r="D88" s="40" t="s">
        <v>48</v>
      </c>
      <c r="E88" s="27">
        <v>131.04</v>
      </c>
    </row>
    <row r="89" spans="1:5">
      <c r="A89" s="28">
        <v>44091</v>
      </c>
      <c r="B89" s="40" t="s">
        <v>30</v>
      </c>
      <c r="C89" s="40" t="s">
        <v>31</v>
      </c>
      <c r="D89" s="40" t="s">
        <v>53</v>
      </c>
      <c r="E89" s="27">
        <v>1586.2560000000001</v>
      </c>
    </row>
    <row r="90" spans="1:5">
      <c r="A90" s="28">
        <v>44091</v>
      </c>
      <c r="B90" s="40" t="s">
        <v>30</v>
      </c>
      <c r="C90" s="40" t="s">
        <v>31</v>
      </c>
      <c r="D90" s="40" t="s">
        <v>42</v>
      </c>
      <c r="E90" s="27">
        <v>567</v>
      </c>
    </row>
    <row r="91" spans="1:5">
      <c r="A91" s="28">
        <v>44091</v>
      </c>
      <c r="B91" s="40" t="s">
        <v>30</v>
      </c>
      <c r="C91" s="40" t="s">
        <v>43</v>
      </c>
      <c r="D91" s="40" t="s">
        <v>44</v>
      </c>
      <c r="E91" s="27">
        <v>451.416</v>
      </c>
    </row>
    <row r="92" spans="1:5">
      <c r="A92" s="28">
        <v>44091</v>
      </c>
      <c r="B92" s="40" t="s">
        <v>30</v>
      </c>
      <c r="C92" s="40" t="s">
        <v>43</v>
      </c>
      <c r="D92" s="40" t="s">
        <v>44</v>
      </c>
      <c r="E92" s="27">
        <v>2596.6080000000002</v>
      </c>
    </row>
    <row r="93" spans="1:5">
      <c r="A93" s="28">
        <v>44091</v>
      </c>
      <c r="B93" s="40" t="s">
        <v>30</v>
      </c>
      <c r="C93" s="40" t="s">
        <v>43</v>
      </c>
      <c r="D93" s="40" t="s">
        <v>54</v>
      </c>
      <c r="E93" s="27">
        <v>1716.12</v>
      </c>
    </row>
    <row r="94" spans="1:5">
      <c r="A94" s="28">
        <v>44089</v>
      </c>
      <c r="B94" s="40" t="s">
        <v>45</v>
      </c>
      <c r="C94" s="40" t="s">
        <v>31</v>
      </c>
      <c r="D94" s="40" t="s">
        <v>42</v>
      </c>
      <c r="E94" s="27">
        <v>555.52</v>
      </c>
    </row>
    <row r="95" spans="1:5">
      <c r="A95" s="28">
        <v>44082</v>
      </c>
      <c r="B95" s="40" t="s">
        <v>30</v>
      </c>
      <c r="C95" s="40" t="s">
        <v>31</v>
      </c>
      <c r="D95" s="40" t="s">
        <v>53</v>
      </c>
      <c r="E95" s="27">
        <v>6993.84</v>
      </c>
    </row>
    <row r="96" spans="1:5">
      <c r="A96" s="28"/>
    </row>
    <row r="97" spans="1:1">
      <c r="A97" s="28"/>
    </row>
    <row r="98" spans="1:1">
      <c r="A98" s="28"/>
    </row>
    <row r="99" spans="1:1">
      <c r="A99" s="28"/>
    </row>
    <row r="100" spans="1:1">
      <c r="A100" s="28"/>
    </row>
    <row r="101" spans="1:1">
      <c r="A101" s="28"/>
    </row>
    <row r="102" spans="1:1">
      <c r="A102" s="28"/>
    </row>
    <row r="103" spans="1:1">
      <c r="A103" s="28"/>
    </row>
    <row r="104" spans="1:1">
      <c r="A104" s="28"/>
    </row>
    <row r="105" spans="1:1">
      <c r="A105" s="28"/>
    </row>
    <row r="106" spans="1:1">
      <c r="A106" s="28"/>
    </row>
    <row r="107" spans="1:1">
      <c r="A107" s="28"/>
    </row>
    <row r="108" spans="1:1">
      <c r="A108" s="28"/>
    </row>
    <row r="109" spans="1:1">
      <c r="A109" s="28"/>
    </row>
    <row r="110" spans="1:1">
      <c r="A110" s="28"/>
    </row>
    <row r="111" spans="1:1">
      <c r="A111" s="28"/>
    </row>
    <row r="112" spans="1:1">
      <c r="A112" s="28"/>
    </row>
    <row r="113" spans="1:1">
      <c r="A113" s="28"/>
    </row>
    <row r="114" spans="1:1">
      <c r="A114" s="28"/>
    </row>
    <row r="115" spans="1:1">
      <c r="A115" s="28"/>
    </row>
    <row r="116" spans="1:1">
      <c r="A116" s="28"/>
    </row>
    <row r="117" spans="1:1">
      <c r="A117" s="28"/>
    </row>
    <row r="118" spans="1:1">
      <c r="A118" s="28"/>
    </row>
    <row r="119" spans="1:1">
      <c r="A119" s="28"/>
    </row>
    <row r="120" spans="1:1">
      <c r="A120" s="28"/>
    </row>
    <row r="121" spans="1:1">
      <c r="A121" s="28"/>
    </row>
    <row r="122" spans="1:1">
      <c r="A122" s="28"/>
    </row>
    <row r="123" spans="1:1">
      <c r="A123" s="28"/>
    </row>
    <row r="124" spans="1:1">
      <c r="A124" s="28"/>
    </row>
    <row r="125" spans="1:1">
      <c r="A125" s="28"/>
    </row>
    <row r="126" spans="1:1">
      <c r="A126" s="28"/>
    </row>
    <row r="127" spans="1:1">
      <c r="A127" s="28"/>
    </row>
    <row r="128" spans="1:1">
      <c r="A128" s="28"/>
    </row>
    <row r="129" spans="1:1">
      <c r="A129" s="28"/>
    </row>
    <row r="130" spans="1:1">
      <c r="A130" s="28"/>
    </row>
    <row r="131" spans="1:1">
      <c r="A131" s="28"/>
    </row>
    <row r="132" spans="1:1">
      <c r="A132" s="28"/>
    </row>
    <row r="133" spans="1:1">
      <c r="A133" s="28"/>
    </row>
    <row r="134" spans="1:1">
      <c r="A134" s="28"/>
    </row>
    <row r="135" spans="1:1">
      <c r="A135" s="28"/>
    </row>
    <row r="136" spans="1:1">
      <c r="A136" s="28"/>
    </row>
  </sheetData>
  <autoFilter ref="A1:E95" xr:uid="{00000000-0009-0000-0000-000005000000}"/>
  <phoneticPr fontId="13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36"/>
  <sheetViews>
    <sheetView workbookViewId="0">
      <selection activeCell="L32" sqref="L32"/>
    </sheetView>
  </sheetViews>
  <sheetFormatPr defaultColWidth="9" defaultRowHeight="13.8"/>
  <cols>
    <col min="1" max="1" width="13.59765625" style="27" customWidth="1"/>
    <col min="2" max="2" width="7.796875" style="27" customWidth="1"/>
    <col min="3" max="3" width="8.5" style="27" customWidth="1"/>
    <col min="4" max="4" width="8.59765625" style="27" customWidth="1"/>
    <col min="5" max="5" width="9.796875" style="27" customWidth="1"/>
  </cols>
  <sheetData>
    <row r="1" spans="1:5" ht="15.6">
      <c r="A1" s="12" t="s">
        <v>25</v>
      </c>
      <c r="B1" s="12" t="s">
        <v>26</v>
      </c>
      <c r="C1" s="12" t="s">
        <v>27</v>
      </c>
      <c r="D1" s="13" t="s">
        <v>28</v>
      </c>
      <c r="E1" s="12" t="s">
        <v>29</v>
      </c>
    </row>
    <row r="2" spans="1:5">
      <c r="A2" s="28">
        <v>43948</v>
      </c>
      <c r="B2" s="40" t="s">
        <v>30</v>
      </c>
      <c r="C2" s="40" t="s">
        <v>31</v>
      </c>
      <c r="D2" s="40" t="s">
        <v>32</v>
      </c>
      <c r="E2" s="27">
        <v>129.696</v>
      </c>
    </row>
    <row r="3" spans="1:5">
      <c r="A3" s="28">
        <v>43997</v>
      </c>
      <c r="B3" s="40" t="s">
        <v>33</v>
      </c>
      <c r="C3" s="40" t="s">
        <v>31</v>
      </c>
      <c r="D3" s="40" t="s">
        <v>34</v>
      </c>
      <c r="E3" s="27">
        <v>125.44</v>
      </c>
    </row>
    <row r="4" spans="1:5">
      <c r="A4" s="28">
        <v>43997</v>
      </c>
      <c r="B4" s="40" t="s">
        <v>33</v>
      </c>
      <c r="C4" s="40" t="s">
        <v>31</v>
      </c>
      <c r="D4" s="40" t="s">
        <v>35</v>
      </c>
      <c r="E4" s="27">
        <v>31.92</v>
      </c>
    </row>
    <row r="5" spans="1:5">
      <c r="A5" s="28">
        <v>44174</v>
      </c>
      <c r="B5" s="40" t="s">
        <v>30</v>
      </c>
      <c r="C5" s="40" t="s">
        <v>31</v>
      </c>
      <c r="D5" s="40" t="s">
        <v>32</v>
      </c>
      <c r="E5" s="27">
        <v>321.21600000000001</v>
      </c>
    </row>
    <row r="6" spans="1:5">
      <c r="A6" s="28">
        <v>43983</v>
      </c>
      <c r="B6" s="40" t="s">
        <v>36</v>
      </c>
      <c r="C6" s="40" t="s">
        <v>37</v>
      </c>
      <c r="D6" s="40" t="s">
        <v>38</v>
      </c>
      <c r="E6" s="27">
        <v>2368.8000000000002</v>
      </c>
    </row>
    <row r="7" spans="1:5">
      <c r="A7" s="28">
        <v>44106</v>
      </c>
      <c r="B7" s="40" t="s">
        <v>30</v>
      </c>
      <c r="C7" s="40" t="s">
        <v>37</v>
      </c>
      <c r="D7" s="40" t="s">
        <v>39</v>
      </c>
      <c r="E7" s="27">
        <v>2330.44</v>
      </c>
    </row>
    <row r="8" spans="1:5">
      <c r="A8" s="28">
        <v>44106</v>
      </c>
      <c r="B8" s="40" t="s">
        <v>30</v>
      </c>
      <c r="C8" s="40" t="s">
        <v>31</v>
      </c>
      <c r="D8" s="40" t="s">
        <v>32</v>
      </c>
      <c r="E8" s="27">
        <v>85.54</v>
      </c>
    </row>
    <row r="9" spans="1:5">
      <c r="A9" s="28">
        <v>44106</v>
      </c>
      <c r="B9" s="40" t="s">
        <v>30</v>
      </c>
      <c r="C9" s="40" t="s">
        <v>31</v>
      </c>
      <c r="D9" s="40" t="s">
        <v>35</v>
      </c>
      <c r="E9" s="27">
        <v>137.9</v>
      </c>
    </row>
    <row r="10" spans="1:5">
      <c r="A10" s="28">
        <v>44106</v>
      </c>
      <c r="B10" s="40" t="s">
        <v>30</v>
      </c>
      <c r="C10" s="40" t="s">
        <v>31</v>
      </c>
      <c r="D10" s="40" t="s">
        <v>35</v>
      </c>
      <c r="E10" s="27">
        <v>397.32</v>
      </c>
    </row>
    <row r="11" spans="1:5">
      <c r="A11" s="28">
        <v>44106</v>
      </c>
      <c r="B11" s="40" t="s">
        <v>30</v>
      </c>
      <c r="C11" s="40" t="s">
        <v>37</v>
      </c>
      <c r="D11" s="40" t="s">
        <v>40</v>
      </c>
      <c r="E11" s="27">
        <v>2133.46</v>
      </c>
    </row>
    <row r="12" spans="1:5">
      <c r="A12" s="28">
        <v>44106</v>
      </c>
      <c r="B12" s="40" t="s">
        <v>30</v>
      </c>
      <c r="C12" s="40" t="s">
        <v>37</v>
      </c>
      <c r="D12" s="40" t="s">
        <v>38</v>
      </c>
      <c r="E12" s="27">
        <v>4473.84</v>
      </c>
    </row>
    <row r="13" spans="1:5">
      <c r="A13" s="28">
        <v>44106</v>
      </c>
      <c r="B13" s="40" t="s">
        <v>30</v>
      </c>
      <c r="C13" s="40" t="s">
        <v>31</v>
      </c>
      <c r="D13" s="40" t="s">
        <v>32</v>
      </c>
      <c r="E13" s="27">
        <v>269.92</v>
      </c>
    </row>
    <row r="14" spans="1:5">
      <c r="A14" s="28">
        <v>44177</v>
      </c>
      <c r="B14" s="40" t="s">
        <v>30</v>
      </c>
      <c r="C14" s="40" t="s">
        <v>31</v>
      </c>
      <c r="D14" s="40" t="s">
        <v>35</v>
      </c>
      <c r="E14" s="27">
        <v>158.9</v>
      </c>
    </row>
    <row r="15" spans="1:5">
      <c r="A15" s="28">
        <v>44102</v>
      </c>
      <c r="B15" s="40" t="s">
        <v>41</v>
      </c>
      <c r="C15" s="40" t="s">
        <v>31</v>
      </c>
      <c r="D15" s="40" t="s">
        <v>42</v>
      </c>
      <c r="E15" s="27">
        <v>1272.8800000000001</v>
      </c>
    </row>
    <row r="16" spans="1:5">
      <c r="A16" s="28">
        <v>44102</v>
      </c>
      <c r="B16" s="40" t="s">
        <v>41</v>
      </c>
      <c r="C16" s="40" t="s">
        <v>43</v>
      </c>
      <c r="D16" s="40" t="s">
        <v>44</v>
      </c>
      <c r="E16" s="27">
        <v>1738.1</v>
      </c>
    </row>
    <row r="17" spans="1:5">
      <c r="A17" s="28">
        <v>44001</v>
      </c>
      <c r="B17" s="40" t="s">
        <v>36</v>
      </c>
      <c r="C17" s="40" t="s">
        <v>37</v>
      </c>
      <c r="D17" s="40" t="s">
        <v>40</v>
      </c>
      <c r="E17" s="27">
        <v>12183.36</v>
      </c>
    </row>
    <row r="18" spans="1:5">
      <c r="A18" s="28">
        <v>44001</v>
      </c>
      <c r="B18" s="40" t="s">
        <v>36</v>
      </c>
      <c r="C18" s="40" t="s">
        <v>37</v>
      </c>
      <c r="D18" s="40" t="s">
        <v>38</v>
      </c>
      <c r="E18" s="27">
        <v>2999.36</v>
      </c>
    </row>
    <row r="19" spans="1:5">
      <c r="A19" s="28">
        <v>44001</v>
      </c>
      <c r="B19" s="40" t="s">
        <v>36</v>
      </c>
      <c r="C19" s="40" t="s">
        <v>31</v>
      </c>
      <c r="D19" s="40" t="s">
        <v>42</v>
      </c>
      <c r="E19" s="27">
        <v>510.44</v>
      </c>
    </row>
    <row r="20" spans="1:5">
      <c r="A20" s="28">
        <v>44151</v>
      </c>
      <c r="B20" s="40" t="s">
        <v>45</v>
      </c>
      <c r="C20" s="40" t="s">
        <v>31</v>
      </c>
      <c r="D20" s="40" t="s">
        <v>42</v>
      </c>
      <c r="E20" s="27">
        <v>1198.4000000000001</v>
      </c>
    </row>
    <row r="21" spans="1:5">
      <c r="A21" s="28">
        <v>44089</v>
      </c>
      <c r="B21" s="40" t="s">
        <v>46</v>
      </c>
      <c r="C21" s="40" t="s">
        <v>37</v>
      </c>
      <c r="D21" s="40" t="s">
        <v>47</v>
      </c>
      <c r="E21" s="27">
        <v>4784.08</v>
      </c>
    </row>
    <row r="22" spans="1:5">
      <c r="A22" s="28">
        <v>44130</v>
      </c>
      <c r="B22" s="40" t="s">
        <v>33</v>
      </c>
      <c r="C22" s="40" t="s">
        <v>37</v>
      </c>
      <c r="D22" s="40" t="s">
        <v>40</v>
      </c>
      <c r="E22" s="27">
        <v>1930.32</v>
      </c>
    </row>
    <row r="23" spans="1:5">
      <c r="A23" s="28">
        <v>44130</v>
      </c>
      <c r="B23" s="40" t="s">
        <v>33</v>
      </c>
      <c r="C23" s="40" t="s">
        <v>31</v>
      </c>
      <c r="D23" s="40" t="s">
        <v>34</v>
      </c>
      <c r="E23" s="27">
        <v>527.1</v>
      </c>
    </row>
    <row r="24" spans="1:5">
      <c r="A24" s="28">
        <v>44130</v>
      </c>
      <c r="B24" s="40" t="s">
        <v>33</v>
      </c>
      <c r="C24" s="40" t="s">
        <v>37</v>
      </c>
      <c r="D24" s="40" t="s">
        <v>40</v>
      </c>
      <c r="E24" s="27">
        <v>2974.72</v>
      </c>
    </row>
    <row r="25" spans="1:5">
      <c r="A25" s="28">
        <v>43979</v>
      </c>
      <c r="B25" s="40" t="s">
        <v>45</v>
      </c>
      <c r="C25" s="40" t="s">
        <v>31</v>
      </c>
      <c r="D25" s="40" t="s">
        <v>48</v>
      </c>
      <c r="E25" s="27">
        <v>302.39999999999998</v>
      </c>
    </row>
    <row r="26" spans="1:5">
      <c r="A26" s="28">
        <v>43972</v>
      </c>
      <c r="B26" s="40" t="s">
        <v>30</v>
      </c>
      <c r="C26" s="40" t="s">
        <v>31</v>
      </c>
      <c r="D26" s="40" t="s">
        <v>32</v>
      </c>
      <c r="E26" s="27">
        <v>398.916</v>
      </c>
    </row>
    <row r="27" spans="1:5">
      <c r="A27" s="28">
        <v>43972</v>
      </c>
      <c r="B27" s="40" t="s">
        <v>30</v>
      </c>
      <c r="C27" s="40" t="s">
        <v>43</v>
      </c>
      <c r="D27" s="40" t="s">
        <v>44</v>
      </c>
      <c r="E27" s="27">
        <v>1182.72</v>
      </c>
    </row>
    <row r="28" spans="1:5">
      <c r="A28" s="28">
        <v>43972</v>
      </c>
      <c r="B28" s="40" t="s">
        <v>30</v>
      </c>
      <c r="C28" s="40" t="s">
        <v>31</v>
      </c>
      <c r="D28" s="40" t="s">
        <v>49</v>
      </c>
      <c r="E28" s="27">
        <v>276.77999999999997</v>
      </c>
    </row>
    <row r="29" spans="1:5">
      <c r="A29" s="28">
        <v>43972</v>
      </c>
      <c r="B29" s="40" t="s">
        <v>30</v>
      </c>
      <c r="C29" s="40" t="s">
        <v>31</v>
      </c>
      <c r="D29" s="40" t="s">
        <v>34</v>
      </c>
      <c r="E29" s="27">
        <v>665.28</v>
      </c>
    </row>
    <row r="30" spans="1:5">
      <c r="A30" s="28">
        <v>43972</v>
      </c>
      <c r="B30" s="40" t="s">
        <v>30</v>
      </c>
      <c r="C30" s="40" t="s">
        <v>31</v>
      </c>
      <c r="D30" s="40" t="s">
        <v>50</v>
      </c>
      <c r="E30" s="27">
        <v>29.4</v>
      </c>
    </row>
    <row r="31" spans="1:5">
      <c r="A31" s="28">
        <v>44145</v>
      </c>
      <c r="B31" s="40" t="s">
        <v>46</v>
      </c>
      <c r="C31" s="40" t="s">
        <v>37</v>
      </c>
      <c r="D31" s="40" t="s">
        <v>47</v>
      </c>
      <c r="E31" s="27">
        <v>2186.8000000000002</v>
      </c>
    </row>
    <row r="32" spans="1:5">
      <c r="A32" s="28">
        <v>44149</v>
      </c>
      <c r="B32" s="40" t="s">
        <v>41</v>
      </c>
      <c r="C32" s="40" t="s">
        <v>31</v>
      </c>
      <c r="D32" s="40" t="s">
        <v>32</v>
      </c>
      <c r="E32" s="27">
        <v>249.2</v>
      </c>
    </row>
    <row r="33" spans="1:5">
      <c r="A33" s="28">
        <v>44127</v>
      </c>
      <c r="B33" s="40" t="s">
        <v>41</v>
      </c>
      <c r="C33" s="40" t="s">
        <v>31</v>
      </c>
      <c r="D33" s="40" t="s">
        <v>35</v>
      </c>
      <c r="E33" s="27">
        <v>185.64</v>
      </c>
    </row>
    <row r="34" spans="1:5">
      <c r="A34" s="28">
        <v>44127</v>
      </c>
      <c r="B34" s="40" t="s">
        <v>41</v>
      </c>
      <c r="C34" s="40" t="s">
        <v>43</v>
      </c>
      <c r="D34" s="40" t="s">
        <v>51</v>
      </c>
      <c r="E34" s="27">
        <v>2315.88</v>
      </c>
    </row>
    <row r="35" spans="1:5">
      <c r="A35" s="28">
        <v>44127</v>
      </c>
      <c r="B35" s="40" t="s">
        <v>41</v>
      </c>
      <c r="C35" s="40" t="s">
        <v>43</v>
      </c>
      <c r="D35" s="40" t="s">
        <v>44</v>
      </c>
      <c r="E35" s="27">
        <v>2153.34</v>
      </c>
    </row>
    <row r="36" spans="1:5">
      <c r="A36" s="28">
        <v>44086</v>
      </c>
      <c r="B36" s="40" t="s">
        <v>30</v>
      </c>
      <c r="C36" s="40" t="s">
        <v>31</v>
      </c>
      <c r="D36" s="40" t="s">
        <v>52</v>
      </c>
      <c r="E36" s="27">
        <v>346.08</v>
      </c>
    </row>
    <row r="37" spans="1:5">
      <c r="A37" s="28">
        <v>43858</v>
      </c>
      <c r="B37" s="40" t="s">
        <v>46</v>
      </c>
      <c r="C37" s="40" t="s">
        <v>31</v>
      </c>
      <c r="D37" s="40" t="s">
        <v>53</v>
      </c>
      <c r="E37" s="27">
        <v>1445.5</v>
      </c>
    </row>
    <row r="38" spans="1:5">
      <c r="A38" s="28">
        <v>43971</v>
      </c>
      <c r="B38" s="40" t="s">
        <v>36</v>
      </c>
      <c r="C38" s="40" t="s">
        <v>37</v>
      </c>
      <c r="D38" s="40" t="s">
        <v>40</v>
      </c>
      <c r="E38" s="27">
        <v>913.08</v>
      </c>
    </row>
    <row r="39" spans="1:5">
      <c r="A39" s="28">
        <v>43882</v>
      </c>
      <c r="B39" s="40" t="s">
        <v>30</v>
      </c>
      <c r="C39" s="40" t="s">
        <v>31</v>
      </c>
      <c r="D39" s="40" t="s">
        <v>50</v>
      </c>
      <c r="E39" s="27">
        <v>140.28</v>
      </c>
    </row>
    <row r="40" spans="1:5">
      <c r="A40" s="28">
        <v>43882</v>
      </c>
      <c r="B40" s="40" t="s">
        <v>30</v>
      </c>
      <c r="C40" s="40" t="s">
        <v>31</v>
      </c>
      <c r="D40" s="40" t="s">
        <v>35</v>
      </c>
      <c r="E40" s="27">
        <v>108.36</v>
      </c>
    </row>
    <row r="41" spans="1:5">
      <c r="A41" s="28">
        <v>44085</v>
      </c>
      <c r="B41" s="40" t="s">
        <v>36</v>
      </c>
      <c r="C41" s="40" t="s">
        <v>37</v>
      </c>
      <c r="D41" s="40" t="s">
        <v>39</v>
      </c>
      <c r="E41" s="27">
        <v>1402.1279999999999</v>
      </c>
    </row>
    <row r="42" spans="1:5">
      <c r="A42" s="28">
        <v>44085</v>
      </c>
      <c r="B42" s="40" t="s">
        <v>36</v>
      </c>
      <c r="C42" s="40" t="s">
        <v>31</v>
      </c>
      <c r="D42" s="40" t="s">
        <v>35</v>
      </c>
      <c r="E42" s="27">
        <v>1516.2840000000001</v>
      </c>
    </row>
    <row r="43" spans="1:5">
      <c r="A43" s="28">
        <v>43847</v>
      </c>
      <c r="B43" s="40" t="s">
        <v>45</v>
      </c>
      <c r="C43" s="40" t="s">
        <v>31</v>
      </c>
      <c r="D43" s="40" t="s">
        <v>35</v>
      </c>
      <c r="E43" s="27">
        <v>551.04</v>
      </c>
    </row>
    <row r="44" spans="1:5">
      <c r="A44" s="28">
        <v>43930</v>
      </c>
      <c r="B44" s="40" t="s">
        <v>46</v>
      </c>
      <c r="C44" s="40" t="s">
        <v>43</v>
      </c>
      <c r="D44" s="40" t="s">
        <v>54</v>
      </c>
      <c r="E44" s="27">
        <v>3846.64</v>
      </c>
    </row>
    <row r="45" spans="1:5">
      <c r="A45" s="28">
        <v>43930</v>
      </c>
      <c r="B45" s="40" t="s">
        <v>46</v>
      </c>
      <c r="C45" s="40" t="s">
        <v>31</v>
      </c>
      <c r="D45" s="40" t="s">
        <v>53</v>
      </c>
      <c r="E45" s="27">
        <v>7401.66</v>
      </c>
    </row>
    <row r="46" spans="1:5">
      <c r="A46" s="28">
        <v>44169</v>
      </c>
      <c r="B46" s="40" t="s">
        <v>36</v>
      </c>
      <c r="C46" s="40" t="s">
        <v>43</v>
      </c>
      <c r="D46" s="40" t="s">
        <v>44</v>
      </c>
      <c r="E46" s="27">
        <v>799.96</v>
      </c>
    </row>
    <row r="47" spans="1:5">
      <c r="A47" s="28">
        <v>44169</v>
      </c>
      <c r="B47" s="40" t="s">
        <v>36</v>
      </c>
      <c r="C47" s="40" t="s">
        <v>31</v>
      </c>
      <c r="D47" s="40" t="s">
        <v>42</v>
      </c>
      <c r="E47" s="27">
        <v>331.8</v>
      </c>
    </row>
    <row r="48" spans="1:5">
      <c r="A48" s="28">
        <v>44169</v>
      </c>
      <c r="B48" s="40" t="s">
        <v>36</v>
      </c>
      <c r="C48" s="40" t="s">
        <v>31</v>
      </c>
      <c r="D48" s="40" t="s">
        <v>52</v>
      </c>
      <c r="E48" s="27">
        <v>456.96</v>
      </c>
    </row>
    <row r="49" spans="1:5">
      <c r="A49" s="28">
        <v>44036</v>
      </c>
      <c r="B49" s="40" t="s">
        <v>30</v>
      </c>
      <c r="C49" s="40" t="s">
        <v>31</v>
      </c>
      <c r="D49" s="40" t="s">
        <v>48</v>
      </c>
      <c r="E49" s="27">
        <v>156.24</v>
      </c>
    </row>
    <row r="50" spans="1:5">
      <c r="A50" s="28">
        <v>43957</v>
      </c>
      <c r="B50" s="40" t="s">
        <v>41</v>
      </c>
      <c r="C50" s="40" t="s">
        <v>31</v>
      </c>
      <c r="D50" s="40" t="s">
        <v>32</v>
      </c>
      <c r="E50" s="27">
        <v>378.84</v>
      </c>
    </row>
    <row r="51" spans="1:5">
      <c r="A51" s="28">
        <v>44133</v>
      </c>
      <c r="B51" s="40" t="s">
        <v>36</v>
      </c>
      <c r="C51" s="40" t="s">
        <v>43</v>
      </c>
      <c r="D51" s="40" t="s">
        <v>51</v>
      </c>
      <c r="E51" s="27">
        <v>595.98</v>
      </c>
    </row>
    <row r="52" spans="1:5">
      <c r="A52" s="28">
        <v>44133</v>
      </c>
      <c r="B52" s="40" t="s">
        <v>36</v>
      </c>
      <c r="C52" s="40" t="s">
        <v>31</v>
      </c>
      <c r="D52" s="40" t="s">
        <v>49</v>
      </c>
      <c r="E52" s="27">
        <v>130.47999999999999</v>
      </c>
    </row>
    <row r="53" spans="1:5">
      <c r="A53" s="28">
        <v>43965</v>
      </c>
      <c r="B53" s="40" t="s">
        <v>33</v>
      </c>
      <c r="C53" s="40" t="s">
        <v>37</v>
      </c>
      <c r="D53" s="40" t="s">
        <v>40</v>
      </c>
      <c r="E53" s="27">
        <v>2130.1</v>
      </c>
    </row>
    <row r="54" spans="1:5">
      <c r="A54" s="28">
        <v>43965</v>
      </c>
      <c r="B54" s="40" t="s">
        <v>33</v>
      </c>
      <c r="C54" s="40" t="s">
        <v>31</v>
      </c>
      <c r="D54" s="40" t="s">
        <v>42</v>
      </c>
      <c r="E54" s="27">
        <v>716.8</v>
      </c>
    </row>
    <row r="55" spans="1:5">
      <c r="A55" s="28">
        <v>43965</v>
      </c>
      <c r="B55" s="40" t="s">
        <v>33</v>
      </c>
      <c r="C55" s="40" t="s">
        <v>37</v>
      </c>
      <c r="D55" s="40" t="s">
        <v>39</v>
      </c>
      <c r="E55" s="27">
        <v>298.76</v>
      </c>
    </row>
    <row r="56" spans="1:5">
      <c r="A56" s="28">
        <v>43962</v>
      </c>
      <c r="B56" s="40" t="s">
        <v>36</v>
      </c>
      <c r="C56" s="40" t="s">
        <v>31</v>
      </c>
      <c r="D56" s="40" t="s">
        <v>49</v>
      </c>
      <c r="E56" s="27">
        <v>30.24</v>
      </c>
    </row>
    <row r="57" spans="1:5">
      <c r="A57" s="28">
        <v>43962</v>
      </c>
      <c r="B57" s="40" t="s">
        <v>36</v>
      </c>
      <c r="C57" s="40" t="s">
        <v>31</v>
      </c>
      <c r="D57" s="40" t="s">
        <v>52</v>
      </c>
      <c r="E57" s="27">
        <v>1054.2</v>
      </c>
    </row>
    <row r="58" spans="1:5">
      <c r="A58" s="28">
        <v>43962</v>
      </c>
      <c r="B58" s="40" t="s">
        <v>36</v>
      </c>
      <c r="C58" s="40" t="s">
        <v>31</v>
      </c>
      <c r="D58" s="40" t="s">
        <v>53</v>
      </c>
      <c r="E58" s="27">
        <v>350.61599999999999</v>
      </c>
    </row>
    <row r="59" spans="1:5">
      <c r="A59" s="28">
        <v>43962</v>
      </c>
      <c r="B59" s="40" t="s">
        <v>36</v>
      </c>
      <c r="C59" s="40" t="s">
        <v>31</v>
      </c>
      <c r="D59" s="40" t="s">
        <v>42</v>
      </c>
      <c r="E59" s="27">
        <v>250.6</v>
      </c>
    </row>
    <row r="60" spans="1:5">
      <c r="A60" s="28">
        <v>43962</v>
      </c>
      <c r="B60" s="40" t="s">
        <v>36</v>
      </c>
      <c r="C60" s="40" t="s">
        <v>31</v>
      </c>
      <c r="D60" s="40" t="s">
        <v>53</v>
      </c>
      <c r="E60" s="27">
        <v>7566.72</v>
      </c>
    </row>
    <row r="61" spans="1:5">
      <c r="A61" s="28">
        <v>43962</v>
      </c>
      <c r="B61" s="40" t="s">
        <v>36</v>
      </c>
      <c r="C61" s="40" t="s">
        <v>37</v>
      </c>
      <c r="D61" s="40" t="s">
        <v>47</v>
      </c>
      <c r="E61" s="27">
        <v>1002.204</v>
      </c>
    </row>
    <row r="62" spans="1:5">
      <c r="A62" s="28">
        <v>43962</v>
      </c>
      <c r="B62" s="40" t="s">
        <v>36</v>
      </c>
      <c r="C62" s="40" t="s">
        <v>37</v>
      </c>
      <c r="D62" s="40" t="s">
        <v>40</v>
      </c>
      <c r="E62" s="27">
        <v>781.2</v>
      </c>
    </row>
    <row r="63" spans="1:5">
      <c r="A63" s="28">
        <v>43962</v>
      </c>
      <c r="B63" s="40" t="s">
        <v>36</v>
      </c>
      <c r="C63" s="40" t="s">
        <v>43</v>
      </c>
      <c r="D63" s="40" t="s">
        <v>51</v>
      </c>
      <c r="E63" s="27">
        <v>319.536</v>
      </c>
    </row>
    <row r="64" spans="1:5">
      <c r="A64" s="28">
        <v>43962</v>
      </c>
      <c r="B64" s="40" t="s">
        <v>36</v>
      </c>
      <c r="C64" s="40" t="s">
        <v>43</v>
      </c>
      <c r="D64" s="40" t="s">
        <v>44</v>
      </c>
      <c r="E64" s="27">
        <v>386.06400000000002</v>
      </c>
    </row>
    <row r="65" spans="1:5">
      <c r="A65" s="28">
        <v>43962</v>
      </c>
      <c r="B65" s="40" t="s">
        <v>36</v>
      </c>
      <c r="C65" s="40" t="s">
        <v>31</v>
      </c>
      <c r="D65" s="40" t="s">
        <v>35</v>
      </c>
      <c r="E65" s="27">
        <v>74.927999999999997</v>
      </c>
    </row>
    <row r="66" spans="1:5">
      <c r="A66" s="28">
        <v>43872</v>
      </c>
      <c r="B66" s="40" t="s">
        <v>33</v>
      </c>
      <c r="C66" s="40" t="s">
        <v>31</v>
      </c>
      <c r="D66" s="40" t="s">
        <v>48</v>
      </c>
      <c r="E66" s="27">
        <v>53.34</v>
      </c>
    </row>
    <row r="67" spans="1:5">
      <c r="A67" s="28">
        <v>43872</v>
      </c>
      <c r="B67" s="40" t="s">
        <v>33</v>
      </c>
      <c r="C67" s="40" t="s">
        <v>31</v>
      </c>
      <c r="D67" s="40" t="s">
        <v>34</v>
      </c>
      <c r="E67" s="27">
        <v>204.96</v>
      </c>
    </row>
    <row r="68" spans="1:5">
      <c r="A68" s="28">
        <v>43872</v>
      </c>
      <c r="B68" s="40" t="s">
        <v>33</v>
      </c>
      <c r="C68" s="40" t="s">
        <v>31</v>
      </c>
      <c r="D68" s="40" t="s">
        <v>35</v>
      </c>
      <c r="E68" s="27">
        <v>1084.6079999999999</v>
      </c>
    </row>
    <row r="69" spans="1:5">
      <c r="A69" s="28">
        <v>43959</v>
      </c>
      <c r="B69" s="40" t="s">
        <v>46</v>
      </c>
      <c r="C69" s="40" t="s">
        <v>37</v>
      </c>
      <c r="D69" s="40" t="s">
        <v>39</v>
      </c>
      <c r="E69" s="27">
        <v>1610.28</v>
      </c>
    </row>
    <row r="70" spans="1:5">
      <c r="A70" s="28">
        <v>43959</v>
      </c>
      <c r="B70" s="40" t="s">
        <v>46</v>
      </c>
      <c r="C70" s="40" t="s">
        <v>43</v>
      </c>
      <c r="D70" s="40" t="s">
        <v>55</v>
      </c>
      <c r="E70" s="27">
        <v>6987.12</v>
      </c>
    </row>
    <row r="71" spans="1:5">
      <c r="A71" s="28">
        <v>44085</v>
      </c>
      <c r="B71" s="40" t="s">
        <v>36</v>
      </c>
      <c r="C71" s="40" t="s">
        <v>31</v>
      </c>
      <c r="D71" s="40" t="s">
        <v>53</v>
      </c>
      <c r="E71" s="27">
        <v>514.5</v>
      </c>
    </row>
    <row r="72" spans="1:5">
      <c r="A72" s="28">
        <v>44085</v>
      </c>
      <c r="B72" s="40" t="s">
        <v>36</v>
      </c>
      <c r="C72" s="40" t="s">
        <v>37</v>
      </c>
      <c r="D72" s="40" t="s">
        <v>40</v>
      </c>
      <c r="E72" s="27">
        <v>5422.5360000000001</v>
      </c>
    </row>
    <row r="73" spans="1:5">
      <c r="A73" s="28">
        <v>44001</v>
      </c>
      <c r="B73" s="40" t="s">
        <v>46</v>
      </c>
      <c r="C73" s="40" t="s">
        <v>31</v>
      </c>
      <c r="D73" s="40" t="s">
        <v>49</v>
      </c>
      <c r="E73" s="27">
        <v>268.8</v>
      </c>
    </row>
    <row r="74" spans="1:5">
      <c r="A74" s="28">
        <v>43964</v>
      </c>
      <c r="B74" s="40" t="s">
        <v>46</v>
      </c>
      <c r="C74" s="40" t="s">
        <v>37</v>
      </c>
      <c r="D74" s="40" t="s">
        <v>39</v>
      </c>
      <c r="E74" s="27">
        <v>1281.1679999999999</v>
      </c>
    </row>
    <row r="75" spans="1:5">
      <c r="A75" s="28">
        <v>43950</v>
      </c>
      <c r="B75" s="40" t="s">
        <v>30</v>
      </c>
      <c r="C75" s="40" t="s">
        <v>31</v>
      </c>
      <c r="D75" s="40" t="s">
        <v>35</v>
      </c>
      <c r="E75" s="27">
        <v>490.84</v>
      </c>
    </row>
    <row r="76" spans="1:5">
      <c r="A76" s="28">
        <v>43973</v>
      </c>
      <c r="B76" s="40" t="s">
        <v>41</v>
      </c>
      <c r="C76" s="40" t="s">
        <v>31</v>
      </c>
      <c r="D76" s="40" t="s">
        <v>52</v>
      </c>
      <c r="E76" s="27">
        <v>1515.08</v>
      </c>
    </row>
    <row r="77" spans="1:5">
      <c r="A77" s="28">
        <v>43973</v>
      </c>
      <c r="B77" s="40" t="s">
        <v>41</v>
      </c>
      <c r="C77" s="40" t="s">
        <v>37</v>
      </c>
      <c r="D77" s="40" t="s">
        <v>40</v>
      </c>
      <c r="E77" s="27">
        <v>8944.74</v>
      </c>
    </row>
    <row r="78" spans="1:5">
      <c r="A78" s="28">
        <v>44033</v>
      </c>
      <c r="B78" s="40" t="s">
        <v>33</v>
      </c>
      <c r="C78" s="40" t="s">
        <v>37</v>
      </c>
      <c r="D78" s="40" t="s">
        <v>39</v>
      </c>
      <c r="E78" s="27">
        <v>1181.8800000000001</v>
      </c>
    </row>
    <row r="79" spans="1:5">
      <c r="A79" s="28">
        <v>44033</v>
      </c>
      <c r="B79" s="40" t="s">
        <v>33</v>
      </c>
      <c r="C79" s="40" t="s">
        <v>31</v>
      </c>
      <c r="D79" s="40" t="s">
        <v>35</v>
      </c>
      <c r="E79" s="27">
        <v>83.44</v>
      </c>
    </row>
    <row r="80" spans="1:5">
      <c r="A80" s="28">
        <v>44033</v>
      </c>
      <c r="B80" s="40" t="s">
        <v>33</v>
      </c>
      <c r="C80" s="40" t="s">
        <v>37</v>
      </c>
      <c r="D80" s="40" t="s">
        <v>40</v>
      </c>
      <c r="E80" s="27">
        <v>14843.5</v>
      </c>
    </row>
    <row r="81" spans="1:5">
      <c r="A81" s="28">
        <v>44048</v>
      </c>
      <c r="B81" s="40" t="s">
        <v>36</v>
      </c>
      <c r="C81" s="40" t="s">
        <v>31</v>
      </c>
      <c r="D81" s="40" t="s">
        <v>53</v>
      </c>
      <c r="E81" s="27">
        <v>3183.4319999999998</v>
      </c>
    </row>
    <row r="82" spans="1:5">
      <c r="A82" s="28">
        <v>44109</v>
      </c>
      <c r="B82" s="40" t="s">
        <v>30</v>
      </c>
      <c r="C82" s="40" t="s">
        <v>37</v>
      </c>
      <c r="D82" s="40" t="s">
        <v>47</v>
      </c>
      <c r="E82" s="27">
        <v>3708.6</v>
      </c>
    </row>
    <row r="83" spans="1:5">
      <c r="A83" s="28">
        <v>44109</v>
      </c>
      <c r="B83" s="40" t="s">
        <v>30</v>
      </c>
      <c r="C83" s="40" t="s">
        <v>37</v>
      </c>
      <c r="D83" s="40" t="s">
        <v>39</v>
      </c>
      <c r="E83" s="27">
        <v>355.6</v>
      </c>
    </row>
    <row r="84" spans="1:5">
      <c r="A84" s="28">
        <v>43915</v>
      </c>
      <c r="B84" s="40" t="s">
        <v>30</v>
      </c>
      <c r="C84" s="40" t="s">
        <v>43</v>
      </c>
      <c r="D84" s="40" t="s">
        <v>51</v>
      </c>
      <c r="E84" s="27">
        <v>274.00799999999998</v>
      </c>
    </row>
    <row r="85" spans="1:5">
      <c r="A85" s="28">
        <v>44118</v>
      </c>
      <c r="B85" s="40" t="s">
        <v>41</v>
      </c>
      <c r="C85" s="40" t="s">
        <v>31</v>
      </c>
      <c r="D85" s="40" t="s">
        <v>49</v>
      </c>
      <c r="E85" s="27">
        <v>175.84</v>
      </c>
    </row>
    <row r="86" spans="1:5">
      <c r="A86" s="28">
        <v>44118</v>
      </c>
      <c r="B86" s="40" t="s">
        <v>41</v>
      </c>
      <c r="C86" s="40" t="s">
        <v>43</v>
      </c>
      <c r="D86" s="40" t="s">
        <v>54</v>
      </c>
      <c r="E86" s="27">
        <v>3837.96</v>
      </c>
    </row>
    <row r="87" spans="1:5">
      <c r="A87" s="28">
        <v>44166</v>
      </c>
      <c r="B87" s="40" t="s">
        <v>30</v>
      </c>
      <c r="C87" s="40" t="s">
        <v>43</v>
      </c>
      <c r="D87" s="40" t="s">
        <v>44</v>
      </c>
      <c r="E87" s="27">
        <v>657.58</v>
      </c>
    </row>
    <row r="88" spans="1:5">
      <c r="A88" s="28">
        <v>44166</v>
      </c>
      <c r="B88" s="40" t="s">
        <v>30</v>
      </c>
      <c r="C88" s="40" t="s">
        <v>31</v>
      </c>
      <c r="D88" s="40" t="s">
        <v>48</v>
      </c>
      <c r="E88" s="27">
        <v>131.04</v>
      </c>
    </row>
    <row r="89" spans="1:5">
      <c r="A89" s="28">
        <v>44091</v>
      </c>
      <c r="B89" s="40" t="s">
        <v>30</v>
      </c>
      <c r="C89" s="40" t="s">
        <v>31</v>
      </c>
      <c r="D89" s="40" t="s">
        <v>53</v>
      </c>
      <c r="E89" s="27">
        <v>1586.2560000000001</v>
      </c>
    </row>
    <row r="90" spans="1:5">
      <c r="A90" s="28">
        <v>44091</v>
      </c>
      <c r="B90" s="40" t="s">
        <v>30</v>
      </c>
      <c r="C90" s="40" t="s">
        <v>31</v>
      </c>
      <c r="D90" s="40" t="s">
        <v>42</v>
      </c>
      <c r="E90" s="27">
        <v>567</v>
      </c>
    </row>
    <row r="91" spans="1:5">
      <c r="A91" s="28">
        <v>44091</v>
      </c>
      <c r="B91" s="40" t="s">
        <v>30</v>
      </c>
      <c r="C91" s="40" t="s">
        <v>43</v>
      </c>
      <c r="D91" s="40" t="s">
        <v>44</v>
      </c>
      <c r="E91" s="27">
        <v>451.416</v>
      </c>
    </row>
    <row r="92" spans="1:5">
      <c r="A92" s="28">
        <v>44091</v>
      </c>
      <c r="B92" s="40" t="s">
        <v>30</v>
      </c>
      <c r="C92" s="40" t="s">
        <v>43</v>
      </c>
      <c r="D92" s="40" t="s">
        <v>44</v>
      </c>
      <c r="E92" s="27">
        <v>2596.6080000000002</v>
      </c>
    </row>
    <row r="93" spans="1:5">
      <c r="A93" s="28">
        <v>44091</v>
      </c>
      <c r="B93" s="40" t="s">
        <v>30</v>
      </c>
      <c r="C93" s="40" t="s">
        <v>43</v>
      </c>
      <c r="D93" s="40" t="s">
        <v>54</v>
      </c>
      <c r="E93" s="27">
        <v>1716.12</v>
      </c>
    </row>
    <row r="94" spans="1:5">
      <c r="A94" s="28">
        <v>44089</v>
      </c>
      <c r="B94" s="40" t="s">
        <v>45</v>
      </c>
      <c r="C94" s="40" t="s">
        <v>31</v>
      </c>
      <c r="D94" s="40" t="s">
        <v>42</v>
      </c>
      <c r="E94" s="27">
        <v>555.52</v>
      </c>
    </row>
    <row r="95" spans="1:5">
      <c r="A95" s="28">
        <v>44082</v>
      </c>
      <c r="B95" s="40" t="s">
        <v>30</v>
      </c>
      <c r="C95" s="40" t="s">
        <v>31</v>
      </c>
      <c r="D95" s="40" t="s">
        <v>53</v>
      </c>
      <c r="E95" s="27">
        <v>6993.84</v>
      </c>
    </row>
    <row r="96" spans="1:5">
      <c r="A96" s="28"/>
    </row>
    <row r="97" spans="1:1">
      <c r="A97" s="28"/>
    </row>
    <row r="98" spans="1:1">
      <c r="A98" s="28"/>
    </row>
    <row r="99" spans="1:1">
      <c r="A99" s="28"/>
    </row>
    <row r="100" spans="1:1">
      <c r="A100" s="28"/>
    </row>
    <row r="101" spans="1:1">
      <c r="A101" s="28"/>
    </row>
    <row r="102" spans="1:1">
      <c r="A102" s="28"/>
    </row>
    <row r="103" spans="1:1">
      <c r="A103" s="28"/>
    </row>
    <row r="104" spans="1:1">
      <c r="A104" s="28"/>
    </row>
    <row r="105" spans="1:1">
      <c r="A105" s="28"/>
    </row>
    <row r="106" spans="1:1">
      <c r="A106" s="28"/>
    </row>
    <row r="107" spans="1:1">
      <c r="A107" s="28"/>
    </row>
    <row r="108" spans="1:1">
      <c r="A108" s="28"/>
    </row>
    <row r="109" spans="1:1">
      <c r="A109" s="28"/>
    </row>
    <row r="110" spans="1:1">
      <c r="A110" s="28"/>
    </row>
    <row r="111" spans="1:1">
      <c r="A111" s="28"/>
    </row>
    <row r="112" spans="1:1">
      <c r="A112" s="28"/>
    </row>
    <row r="113" spans="1:1">
      <c r="A113" s="28"/>
    </row>
    <row r="114" spans="1:1">
      <c r="A114" s="28"/>
    </row>
    <row r="115" spans="1:1">
      <c r="A115" s="28"/>
    </row>
    <row r="116" spans="1:1">
      <c r="A116" s="28"/>
    </row>
    <row r="117" spans="1:1">
      <c r="A117" s="28"/>
    </row>
    <row r="118" spans="1:1">
      <c r="A118" s="28"/>
    </row>
    <row r="119" spans="1:1">
      <c r="A119" s="28"/>
    </row>
    <row r="120" spans="1:1">
      <c r="A120" s="28"/>
    </row>
    <row r="121" spans="1:1">
      <c r="A121" s="28"/>
    </row>
    <row r="122" spans="1:1">
      <c r="A122" s="28"/>
    </row>
    <row r="123" spans="1:1">
      <c r="A123" s="28"/>
    </row>
    <row r="124" spans="1:1">
      <c r="A124" s="28"/>
    </row>
    <row r="125" spans="1:1">
      <c r="A125" s="28"/>
    </row>
    <row r="126" spans="1:1">
      <c r="A126" s="28"/>
    </row>
    <row r="127" spans="1:1">
      <c r="A127" s="28"/>
    </row>
    <row r="128" spans="1:1">
      <c r="A128" s="28"/>
    </row>
    <row r="129" spans="1:1">
      <c r="A129" s="28"/>
    </row>
    <row r="130" spans="1:1">
      <c r="A130" s="28"/>
    </row>
    <row r="131" spans="1:1">
      <c r="A131" s="28"/>
    </row>
    <row r="132" spans="1:1">
      <c r="A132" s="28"/>
    </row>
    <row r="133" spans="1:1">
      <c r="A133" s="28"/>
    </row>
    <row r="134" spans="1:1">
      <c r="A134" s="28"/>
    </row>
    <row r="135" spans="1:1">
      <c r="A135" s="28"/>
    </row>
    <row r="136" spans="1:1">
      <c r="A136" s="28"/>
    </row>
  </sheetData>
  <phoneticPr fontId="1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36"/>
  <sheetViews>
    <sheetView workbookViewId="0">
      <selection activeCell="I2" sqref="I2"/>
    </sheetView>
  </sheetViews>
  <sheetFormatPr defaultColWidth="9" defaultRowHeight="13.8"/>
  <cols>
    <col min="1" max="1" width="13.59765625" style="27" customWidth="1"/>
    <col min="2" max="2" width="7.796875" style="27" customWidth="1"/>
    <col min="3" max="3" width="8.5" style="27" customWidth="1"/>
    <col min="4" max="4" width="8.59765625" style="27" customWidth="1"/>
    <col min="5" max="5" width="9.796875" style="27" customWidth="1"/>
    <col min="7" max="7" width="12.3984375" customWidth="1"/>
  </cols>
  <sheetData>
    <row r="1" spans="1:12" ht="15.6">
      <c r="A1" s="12" t="s">
        <v>25</v>
      </c>
      <c r="B1" s="12" t="s">
        <v>26</v>
      </c>
      <c r="C1" s="12" t="s">
        <v>27</v>
      </c>
      <c r="D1" s="13" t="s">
        <v>28</v>
      </c>
      <c r="E1" s="12" t="s">
        <v>29</v>
      </c>
      <c r="H1" s="12" t="s">
        <v>25</v>
      </c>
      <c r="I1" s="12" t="s">
        <v>26</v>
      </c>
      <c r="J1" s="13" t="s">
        <v>28</v>
      </c>
      <c r="K1" s="12" t="s">
        <v>29</v>
      </c>
    </row>
    <row r="2" spans="1:12">
      <c r="A2" s="28">
        <v>43948</v>
      </c>
      <c r="B2" s="40" t="s">
        <v>30</v>
      </c>
      <c r="C2" s="40" t="s">
        <v>31</v>
      </c>
      <c r="D2" s="40" t="s">
        <v>32</v>
      </c>
      <c r="E2" s="27">
        <v>129.696</v>
      </c>
    </row>
    <row r="3" spans="1:12">
      <c r="A3" s="28">
        <v>43997</v>
      </c>
      <c r="B3" s="40" t="s">
        <v>33</v>
      </c>
      <c r="C3" s="40" t="s">
        <v>31</v>
      </c>
      <c r="D3" s="40" t="s">
        <v>34</v>
      </c>
      <c r="E3" s="27">
        <v>125.44</v>
      </c>
    </row>
    <row r="4" spans="1:12">
      <c r="A4" s="28">
        <v>43997</v>
      </c>
      <c r="B4" s="40" t="s">
        <v>33</v>
      </c>
      <c r="C4" s="40" t="s">
        <v>31</v>
      </c>
      <c r="D4" s="40" t="s">
        <v>35</v>
      </c>
      <c r="E4" s="27">
        <v>31.92</v>
      </c>
    </row>
    <row r="5" spans="1:12">
      <c r="A5" s="28">
        <v>44174</v>
      </c>
      <c r="B5" s="40" t="s">
        <v>30</v>
      </c>
      <c r="C5" s="40" t="s">
        <v>31</v>
      </c>
      <c r="D5" s="40" t="s">
        <v>32</v>
      </c>
      <c r="E5" s="27">
        <v>321.21600000000001</v>
      </c>
    </row>
    <row r="6" spans="1:12">
      <c r="A6" s="28">
        <v>43983</v>
      </c>
      <c r="B6" s="40" t="s">
        <v>36</v>
      </c>
      <c r="C6" s="40" t="s">
        <v>37</v>
      </c>
      <c r="D6" s="40" t="s">
        <v>38</v>
      </c>
      <c r="E6" s="27">
        <v>2368.8000000000002</v>
      </c>
    </row>
    <row r="7" spans="1:12">
      <c r="A7" s="28">
        <v>44106</v>
      </c>
      <c r="B7" s="40" t="s">
        <v>30</v>
      </c>
      <c r="C7" s="40" t="s">
        <v>37</v>
      </c>
      <c r="D7" s="40" t="s">
        <v>39</v>
      </c>
      <c r="E7" s="27">
        <v>2330.44</v>
      </c>
      <c r="G7" s="27"/>
      <c r="H7" s="27"/>
      <c r="I7" s="27"/>
      <c r="J7" s="27"/>
      <c r="K7" s="27"/>
      <c r="L7" s="27"/>
    </row>
    <row r="8" spans="1:12">
      <c r="A8" s="28">
        <v>44106</v>
      </c>
      <c r="B8" s="40" t="s">
        <v>30</v>
      </c>
      <c r="C8" s="40" t="s">
        <v>31</v>
      </c>
      <c r="D8" s="40" t="s">
        <v>32</v>
      </c>
      <c r="E8" s="27">
        <v>85.54</v>
      </c>
      <c r="G8" s="27"/>
      <c r="H8" s="27"/>
      <c r="I8" s="27"/>
      <c r="J8" s="27"/>
      <c r="K8" s="27"/>
      <c r="L8" s="27"/>
    </row>
    <row r="9" spans="1:12">
      <c r="A9" s="28">
        <v>44106</v>
      </c>
      <c r="B9" s="40" t="s">
        <v>30</v>
      </c>
      <c r="C9" s="40" t="s">
        <v>31</v>
      </c>
      <c r="D9" s="40" t="s">
        <v>35</v>
      </c>
      <c r="E9" s="27">
        <v>137.9</v>
      </c>
      <c r="G9" s="27"/>
      <c r="H9" s="27"/>
      <c r="I9" s="27"/>
      <c r="J9" s="27"/>
      <c r="K9" s="27"/>
      <c r="L9" s="27"/>
    </row>
    <row r="10" spans="1:12">
      <c r="A10" s="28">
        <v>44106</v>
      </c>
      <c r="B10" s="40" t="s">
        <v>30</v>
      </c>
      <c r="C10" s="40" t="s">
        <v>31</v>
      </c>
      <c r="D10" s="40" t="s">
        <v>35</v>
      </c>
      <c r="E10" s="27">
        <v>397.32</v>
      </c>
      <c r="G10" s="27"/>
      <c r="H10" s="27"/>
      <c r="I10" s="27"/>
      <c r="J10" s="27"/>
      <c r="K10" s="27"/>
      <c r="L10" s="27"/>
    </row>
    <row r="11" spans="1:12">
      <c r="A11" s="28">
        <v>44106</v>
      </c>
      <c r="B11" s="40" t="s">
        <v>30</v>
      </c>
      <c r="C11" s="40" t="s">
        <v>37</v>
      </c>
      <c r="D11" s="40" t="s">
        <v>40</v>
      </c>
      <c r="E11" s="27">
        <v>2133.46</v>
      </c>
      <c r="G11" s="27"/>
      <c r="H11" s="27"/>
      <c r="I11" s="27"/>
      <c r="J11" s="27"/>
      <c r="K11" s="27"/>
      <c r="L11" s="27"/>
    </row>
    <row r="12" spans="1:12">
      <c r="A12" s="28">
        <v>44106</v>
      </c>
      <c r="B12" s="40" t="s">
        <v>30</v>
      </c>
      <c r="C12" s="40" t="s">
        <v>37</v>
      </c>
      <c r="D12" s="40" t="s">
        <v>38</v>
      </c>
      <c r="E12" s="27">
        <v>4473.84</v>
      </c>
      <c r="G12" s="27"/>
      <c r="H12" s="27"/>
      <c r="I12" s="27"/>
      <c r="J12" s="27"/>
      <c r="K12" s="27"/>
      <c r="L12" s="27"/>
    </row>
    <row r="13" spans="1:12">
      <c r="A13" s="28">
        <v>44106</v>
      </c>
      <c r="B13" s="40" t="s">
        <v>30</v>
      </c>
      <c r="C13" s="40" t="s">
        <v>31</v>
      </c>
      <c r="D13" s="40" t="s">
        <v>32</v>
      </c>
      <c r="E13" s="27">
        <v>269.92</v>
      </c>
      <c r="G13" s="28"/>
      <c r="H13" s="27"/>
      <c r="I13" s="27"/>
      <c r="J13" s="27"/>
      <c r="K13" s="27"/>
    </row>
    <row r="14" spans="1:12">
      <c r="A14" s="28">
        <v>44177</v>
      </c>
      <c r="B14" s="40" t="s">
        <v>30</v>
      </c>
      <c r="C14" s="40" t="s">
        <v>31</v>
      </c>
      <c r="D14" s="40" t="s">
        <v>35</v>
      </c>
      <c r="E14" s="27">
        <v>158.9</v>
      </c>
      <c r="G14" s="28"/>
      <c r="H14" s="27"/>
      <c r="I14" s="27"/>
      <c r="J14" s="27"/>
      <c r="K14" s="27"/>
    </row>
    <row r="15" spans="1:12">
      <c r="A15" s="28">
        <v>44102</v>
      </c>
      <c r="B15" s="40" t="s">
        <v>41</v>
      </c>
      <c r="C15" s="40" t="s">
        <v>31</v>
      </c>
      <c r="D15" s="40" t="s">
        <v>42</v>
      </c>
      <c r="E15" s="27">
        <v>1272.8800000000001</v>
      </c>
      <c r="G15" s="28"/>
      <c r="H15" s="27"/>
      <c r="I15" s="27"/>
      <c r="J15" s="27"/>
      <c r="K15" s="27"/>
    </row>
    <row r="16" spans="1:12">
      <c r="A16" s="28">
        <v>44102</v>
      </c>
      <c r="B16" s="40" t="s">
        <v>41</v>
      </c>
      <c r="C16" s="40" t="s">
        <v>43</v>
      </c>
      <c r="D16" s="40" t="s">
        <v>44</v>
      </c>
      <c r="E16" s="27">
        <v>1738.1</v>
      </c>
      <c r="G16" s="28"/>
      <c r="H16" s="27"/>
      <c r="I16" s="27"/>
      <c r="J16" s="27"/>
      <c r="K16" s="27"/>
    </row>
    <row r="17" spans="1:11">
      <c r="A17" s="28">
        <v>44001</v>
      </c>
      <c r="B17" s="40" t="s">
        <v>36</v>
      </c>
      <c r="C17" s="40" t="s">
        <v>37</v>
      </c>
      <c r="D17" s="40" t="s">
        <v>40</v>
      </c>
      <c r="E17" s="27">
        <v>12183.36</v>
      </c>
      <c r="G17" s="28"/>
      <c r="H17" s="27"/>
      <c r="I17" s="27"/>
      <c r="J17" s="27"/>
      <c r="K17" s="27"/>
    </row>
    <row r="18" spans="1:11">
      <c r="A18" s="28">
        <v>44001</v>
      </c>
      <c r="B18" s="40" t="s">
        <v>36</v>
      </c>
      <c r="C18" s="40" t="s">
        <v>37</v>
      </c>
      <c r="D18" s="40" t="s">
        <v>38</v>
      </c>
      <c r="E18" s="27">
        <v>2999.36</v>
      </c>
      <c r="G18" s="28"/>
      <c r="H18" s="27"/>
      <c r="I18" s="27"/>
      <c r="J18" s="27"/>
      <c r="K18" s="27"/>
    </row>
    <row r="19" spans="1:11">
      <c r="A19" s="28">
        <v>44001</v>
      </c>
      <c r="B19" s="40" t="s">
        <v>36</v>
      </c>
      <c r="C19" s="40" t="s">
        <v>31</v>
      </c>
      <c r="D19" s="40" t="s">
        <v>42</v>
      </c>
      <c r="E19" s="27">
        <v>510.44</v>
      </c>
      <c r="G19" s="28"/>
      <c r="H19" s="27"/>
      <c r="I19" s="27"/>
      <c r="J19" s="27"/>
      <c r="K19" s="27"/>
    </row>
    <row r="20" spans="1:11">
      <c r="A20" s="28">
        <v>44151</v>
      </c>
      <c r="B20" s="40" t="s">
        <v>45</v>
      </c>
      <c r="C20" s="40" t="s">
        <v>31</v>
      </c>
      <c r="D20" s="40" t="s">
        <v>42</v>
      </c>
      <c r="E20" s="27">
        <v>1198.4000000000001</v>
      </c>
      <c r="G20" s="28"/>
      <c r="H20" s="27"/>
      <c r="I20" s="27"/>
      <c r="J20" s="27"/>
      <c r="K20" s="27"/>
    </row>
    <row r="21" spans="1:11">
      <c r="A21" s="28">
        <v>44089</v>
      </c>
      <c r="B21" s="40" t="s">
        <v>46</v>
      </c>
      <c r="C21" s="40" t="s">
        <v>37</v>
      </c>
      <c r="D21" s="40" t="s">
        <v>47</v>
      </c>
      <c r="E21" s="27">
        <v>4784.08</v>
      </c>
      <c r="G21" s="28"/>
      <c r="H21" s="27"/>
      <c r="I21" s="27"/>
      <c r="J21" s="27"/>
      <c r="K21" s="27"/>
    </row>
    <row r="22" spans="1:11">
      <c r="A22" s="28">
        <v>44130</v>
      </c>
      <c r="B22" s="40" t="s">
        <v>33</v>
      </c>
      <c r="C22" s="40" t="s">
        <v>37</v>
      </c>
      <c r="D22" s="40" t="s">
        <v>40</v>
      </c>
      <c r="E22" s="27">
        <v>1930.32</v>
      </c>
      <c r="G22" s="28"/>
      <c r="H22" s="27"/>
      <c r="I22" s="27"/>
      <c r="J22" s="27"/>
      <c r="K22" s="27"/>
    </row>
    <row r="23" spans="1:11">
      <c r="A23" s="28">
        <v>44130</v>
      </c>
      <c r="B23" s="40" t="s">
        <v>33</v>
      </c>
      <c r="C23" s="40" t="s">
        <v>31</v>
      </c>
      <c r="D23" s="40" t="s">
        <v>34</v>
      </c>
      <c r="E23" s="27">
        <v>527.1</v>
      </c>
      <c r="G23" s="28"/>
      <c r="H23" s="27"/>
      <c r="I23" s="27"/>
      <c r="J23" s="27"/>
      <c r="K23" s="27"/>
    </row>
    <row r="24" spans="1:11">
      <c r="A24" s="28">
        <v>44130</v>
      </c>
      <c r="B24" s="40" t="s">
        <v>33</v>
      </c>
      <c r="C24" s="40" t="s">
        <v>37</v>
      </c>
      <c r="D24" s="40" t="s">
        <v>40</v>
      </c>
      <c r="E24" s="27">
        <v>2974.72</v>
      </c>
      <c r="G24" s="28"/>
      <c r="H24" s="27"/>
      <c r="I24" s="27"/>
      <c r="J24" s="27"/>
      <c r="K24" s="27"/>
    </row>
    <row r="25" spans="1:11">
      <c r="A25" s="28">
        <v>43979</v>
      </c>
      <c r="B25" s="40" t="s">
        <v>45</v>
      </c>
      <c r="C25" s="40" t="s">
        <v>31</v>
      </c>
      <c r="D25" s="40" t="s">
        <v>48</v>
      </c>
      <c r="E25" s="27">
        <v>302.39999999999998</v>
      </c>
      <c r="G25" s="28"/>
      <c r="H25" s="27"/>
      <c r="I25" s="27"/>
      <c r="J25" s="27"/>
      <c r="K25" s="27"/>
    </row>
    <row r="26" spans="1:11">
      <c r="A26" s="28">
        <v>43972</v>
      </c>
      <c r="B26" s="40" t="s">
        <v>30</v>
      </c>
      <c r="C26" s="40" t="s">
        <v>31</v>
      </c>
      <c r="D26" s="40" t="s">
        <v>32</v>
      </c>
      <c r="E26" s="27">
        <v>398.916</v>
      </c>
      <c r="G26" s="28"/>
      <c r="H26" s="27"/>
      <c r="I26" s="27"/>
      <c r="J26" s="27"/>
      <c r="K26" s="27"/>
    </row>
    <row r="27" spans="1:11">
      <c r="A27" s="28">
        <v>43972</v>
      </c>
      <c r="B27" s="40" t="s">
        <v>30</v>
      </c>
      <c r="C27" s="40" t="s">
        <v>43</v>
      </c>
      <c r="D27" s="40" t="s">
        <v>44</v>
      </c>
      <c r="E27" s="27">
        <v>1182.72</v>
      </c>
    </row>
    <row r="28" spans="1:11">
      <c r="A28" s="28">
        <v>43972</v>
      </c>
      <c r="B28" s="40" t="s">
        <v>30</v>
      </c>
      <c r="C28" s="40" t="s">
        <v>31</v>
      </c>
      <c r="D28" s="40" t="s">
        <v>49</v>
      </c>
      <c r="E28" s="27">
        <v>276.77999999999997</v>
      </c>
    </row>
    <row r="29" spans="1:11">
      <c r="A29" s="28">
        <v>43972</v>
      </c>
      <c r="B29" s="40" t="s">
        <v>30</v>
      </c>
      <c r="C29" s="40" t="s">
        <v>31</v>
      </c>
      <c r="D29" s="40" t="s">
        <v>34</v>
      </c>
      <c r="E29" s="27">
        <v>665.28</v>
      </c>
    </row>
    <row r="30" spans="1:11">
      <c r="A30" s="28">
        <v>43972</v>
      </c>
      <c r="B30" s="40" t="s">
        <v>30</v>
      </c>
      <c r="C30" s="40" t="s">
        <v>31</v>
      </c>
      <c r="D30" s="40" t="s">
        <v>50</v>
      </c>
      <c r="E30" s="27">
        <v>29.4</v>
      </c>
    </row>
    <row r="31" spans="1:11">
      <c r="A31" s="28">
        <v>44145</v>
      </c>
      <c r="B31" s="40" t="s">
        <v>46</v>
      </c>
      <c r="C31" s="40" t="s">
        <v>37</v>
      </c>
      <c r="D31" s="40" t="s">
        <v>47</v>
      </c>
      <c r="E31" s="27">
        <v>2186.8000000000002</v>
      </c>
    </row>
    <row r="32" spans="1:11">
      <c r="A32" s="28">
        <v>44149</v>
      </c>
      <c r="B32" s="40" t="s">
        <v>41</v>
      </c>
      <c r="C32" s="40" t="s">
        <v>31</v>
      </c>
      <c r="D32" s="40" t="s">
        <v>32</v>
      </c>
      <c r="E32" s="27">
        <v>249.2</v>
      </c>
    </row>
    <row r="33" spans="1:5">
      <c r="A33" s="28">
        <v>44127</v>
      </c>
      <c r="B33" s="40" t="s">
        <v>41</v>
      </c>
      <c r="C33" s="40" t="s">
        <v>31</v>
      </c>
      <c r="D33" s="40" t="s">
        <v>35</v>
      </c>
      <c r="E33" s="27">
        <v>185.64</v>
      </c>
    </row>
    <row r="34" spans="1:5">
      <c r="A34" s="28">
        <v>44127</v>
      </c>
      <c r="B34" s="40" t="s">
        <v>41</v>
      </c>
      <c r="C34" s="40" t="s">
        <v>43</v>
      </c>
      <c r="D34" s="40" t="s">
        <v>51</v>
      </c>
      <c r="E34" s="27">
        <v>2315.88</v>
      </c>
    </row>
    <row r="35" spans="1:5">
      <c r="A35" s="28">
        <v>44127</v>
      </c>
      <c r="B35" s="40" t="s">
        <v>41</v>
      </c>
      <c r="C35" s="40" t="s">
        <v>43</v>
      </c>
      <c r="D35" s="40" t="s">
        <v>44</v>
      </c>
      <c r="E35" s="27">
        <v>2153.34</v>
      </c>
    </row>
    <row r="36" spans="1:5">
      <c r="A36" s="28">
        <v>44086</v>
      </c>
      <c r="B36" s="40" t="s">
        <v>30</v>
      </c>
      <c r="C36" s="40" t="s">
        <v>31</v>
      </c>
      <c r="D36" s="40" t="s">
        <v>52</v>
      </c>
      <c r="E36" s="27">
        <v>346.08</v>
      </c>
    </row>
    <row r="37" spans="1:5">
      <c r="A37" s="28">
        <v>43858</v>
      </c>
      <c r="B37" s="40" t="s">
        <v>46</v>
      </c>
      <c r="C37" s="40" t="s">
        <v>31</v>
      </c>
      <c r="D37" s="40" t="s">
        <v>53</v>
      </c>
      <c r="E37" s="27">
        <v>1445.5</v>
      </c>
    </row>
    <row r="38" spans="1:5">
      <c r="A38" s="28">
        <v>43971</v>
      </c>
      <c r="B38" s="40" t="s">
        <v>36</v>
      </c>
      <c r="C38" s="40" t="s">
        <v>37</v>
      </c>
      <c r="D38" s="40" t="s">
        <v>40</v>
      </c>
      <c r="E38" s="27">
        <v>913.08</v>
      </c>
    </row>
    <row r="39" spans="1:5">
      <c r="A39" s="28">
        <v>43882</v>
      </c>
      <c r="B39" s="40" t="s">
        <v>30</v>
      </c>
      <c r="C39" s="40" t="s">
        <v>31</v>
      </c>
      <c r="D39" s="40" t="s">
        <v>50</v>
      </c>
      <c r="E39" s="27">
        <v>140.28</v>
      </c>
    </row>
    <row r="40" spans="1:5">
      <c r="A40" s="28">
        <v>43882</v>
      </c>
      <c r="B40" s="40" t="s">
        <v>30</v>
      </c>
      <c r="C40" s="40" t="s">
        <v>31</v>
      </c>
      <c r="D40" s="40" t="s">
        <v>35</v>
      </c>
      <c r="E40" s="27">
        <v>108.36</v>
      </c>
    </row>
    <row r="41" spans="1:5">
      <c r="A41" s="28">
        <v>44085</v>
      </c>
      <c r="B41" s="40" t="s">
        <v>36</v>
      </c>
      <c r="C41" s="40" t="s">
        <v>37</v>
      </c>
      <c r="D41" s="40" t="s">
        <v>39</v>
      </c>
      <c r="E41" s="27">
        <v>1402.1279999999999</v>
      </c>
    </row>
    <row r="42" spans="1:5">
      <c r="A42" s="28">
        <v>44085</v>
      </c>
      <c r="B42" s="40" t="s">
        <v>36</v>
      </c>
      <c r="C42" s="40" t="s">
        <v>31</v>
      </c>
      <c r="D42" s="40" t="s">
        <v>35</v>
      </c>
      <c r="E42" s="27">
        <v>1516.2840000000001</v>
      </c>
    </row>
    <row r="43" spans="1:5">
      <c r="A43" s="28">
        <v>43847</v>
      </c>
      <c r="B43" s="40" t="s">
        <v>45</v>
      </c>
      <c r="C43" s="40" t="s">
        <v>31</v>
      </c>
      <c r="D43" s="40" t="s">
        <v>35</v>
      </c>
      <c r="E43" s="27">
        <v>551.04</v>
      </c>
    </row>
    <row r="44" spans="1:5">
      <c r="A44" s="28">
        <v>43930</v>
      </c>
      <c r="B44" s="40" t="s">
        <v>46</v>
      </c>
      <c r="C44" s="40" t="s">
        <v>43</v>
      </c>
      <c r="D44" s="40" t="s">
        <v>54</v>
      </c>
      <c r="E44" s="27">
        <v>3846.64</v>
      </c>
    </row>
    <row r="45" spans="1:5">
      <c r="A45" s="28">
        <v>43930</v>
      </c>
      <c r="B45" s="40" t="s">
        <v>46</v>
      </c>
      <c r="C45" s="40" t="s">
        <v>31</v>
      </c>
      <c r="D45" s="40" t="s">
        <v>53</v>
      </c>
      <c r="E45" s="27">
        <v>7401.66</v>
      </c>
    </row>
    <row r="46" spans="1:5">
      <c r="A46" s="28">
        <v>44169</v>
      </c>
      <c r="B46" s="40" t="s">
        <v>36</v>
      </c>
      <c r="C46" s="40" t="s">
        <v>43</v>
      </c>
      <c r="D46" s="40" t="s">
        <v>44</v>
      </c>
      <c r="E46" s="27">
        <v>799.96</v>
      </c>
    </row>
    <row r="47" spans="1:5">
      <c r="A47" s="28">
        <v>44169</v>
      </c>
      <c r="B47" s="40" t="s">
        <v>36</v>
      </c>
      <c r="C47" s="40" t="s">
        <v>31</v>
      </c>
      <c r="D47" s="40" t="s">
        <v>42</v>
      </c>
      <c r="E47" s="27">
        <v>331.8</v>
      </c>
    </row>
    <row r="48" spans="1:5">
      <c r="A48" s="28">
        <v>44169</v>
      </c>
      <c r="B48" s="40" t="s">
        <v>36</v>
      </c>
      <c r="C48" s="40" t="s">
        <v>31</v>
      </c>
      <c r="D48" s="40" t="s">
        <v>52</v>
      </c>
      <c r="E48" s="27">
        <v>456.96</v>
      </c>
    </row>
    <row r="49" spans="1:5">
      <c r="A49" s="28">
        <v>44036</v>
      </c>
      <c r="B49" s="40" t="s">
        <v>30</v>
      </c>
      <c r="C49" s="40" t="s">
        <v>31</v>
      </c>
      <c r="D49" s="40" t="s">
        <v>48</v>
      </c>
      <c r="E49" s="27">
        <v>156.24</v>
      </c>
    </row>
    <row r="50" spans="1:5">
      <c r="A50" s="28">
        <v>43957</v>
      </c>
      <c r="B50" s="40" t="s">
        <v>41</v>
      </c>
      <c r="C50" s="40" t="s">
        <v>31</v>
      </c>
      <c r="D50" s="40" t="s">
        <v>32</v>
      </c>
      <c r="E50" s="27">
        <v>378.84</v>
      </c>
    </row>
    <row r="51" spans="1:5">
      <c r="A51" s="28">
        <v>44133</v>
      </c>
      <c r="B51" s="40" t="s">
        <v>36</v>
      </c>
      <c r="C51" s="40" t="s">
        <v>43</v>
      </c>
      <c r="D51" s="40" t="s">
        <v>51</v>
      </c>
      <c r="E51" s="27">
        <v>595.98</v>
      </c>
    </row>
    <row r="52" spans="1:5">
      <c r="A52" s="28">
        <v>44133</v>
      </c>
      <c r="B52" s="40" t="s">
        <v>36</v>
      </c>
      <c r="C52" s="40" t="s">
        <v>31</v>
      </c>
      <c r="D52" s="40" t="s">
        <v>49</v>
      </c>
      <c r="E52" s="27">
        <v>130.47999999999999</v>
      </c>
    </row>
    <row r="53" spans="1:5">
      <c r="A53" s="28">
        <v>43965</v>
      </c>
      <c r="B53" s="40" t="s">
        <v>33</v>
      </c>
      <c r="C53" s="40" t="s">
        <v>37</v>
      </c>
      <c r="D53" s="40" t="s">
        <v>40</v>
      </c>
      <c r="E53" s="27">
        <v>2130.1</v>
      </c>
    </row>
    <row r="54" spans="1:5">
      <c r="A54" s="28">
        <v>43965</v>
      </c>
      <c r="B54" s="40" t="s">
        <v>33</v>
      </c>
      <c r="C54" s="40" t="s">
        <v>31</v>
      </c>
      <c r="D54" s="40" t="s">
        <v>42</v>
      </c>
      <c r="E54" s="27">
        <v>716.8</v>
      </c>
    </row>
    <row r="55" spans="1:5">
      <c r="A55" s="28">
        <v>43965</v>
      </c>
      <c r="B55" s="40" t="s">
        <v>33</v>
      </c>
      <c r="C55" s="40" t="s">
        <v>37</v>
      </c>
      <c r="D55" s="40" t="s">
        <v>39</v>
      </c>
      <c r="E55" s="27">
        <v>298.76</v>
      </c>
    </row>
    <row r="56" spans="1:5">
      <c r="A56" s="28">
        <v>43962</v>
      </c>
      <c r="B56" s="40" t="s">
        <v>36</v>
      </c>
      <c r="C56" s="40" t="s">
        <v>31</v>
      </c>
      <c r="D56" s="40" t="s">
        <v>49</v>
      </c>
      <c r="E56" s="27">
        <v>30.24</v>
      </c>
    </row>
    <row r="57" spans="1:5">
      <c r="A57" s="28">
        <v>43962</v>
      </c>
      <c r="B57" s="40" t="s">
        <v>36</v>
      </c>
      <c r="C57" s="40" t="s">
        <v>31</v>
      </c>
      <c r="D57" s="40" t="s">
        <v>52</v>
      </c>
      <c r="E57" s="27">
        <v>1054.2</v>
      </c>
    </row>
    <row r="58" spans="1:5">
      <c r="A58" s="28">
        <v>43962</v>
      </c>
      <c r="B58" s="40" t="s">
        <v>36</v>
      </c>
      <c r="C58" s="40" t="s">
        <v>31</v>
      </c>
      <c r="D58" s="40" t="s">
        <v>53</v>
      </c>
      <c r="E58" s="27">
        <v>350.61599999999999</v>
      </c>
    </row>
    <row r="59" spans="1:5">
      <c r="A59" s="28">
        <v>43962</v>
      </c>
      <c r="B59" s="40" t="s">
        <v>36</v>
      </c>
      <c r="C59" s="40" t="s">
        <v>31</v>
      </c>
      <c r="D59" s="40" t="s">
        <v>42</v>
      </c>
      <c r="E59" s="27">
        <v>250.6</v>
      </c>
    </row>
    <row r="60" spans="1:5">
      <c r="A60" s="28">
        <v>43962</v>
      </c>
      <c r="B60" s="40" t="s">
        <v>36</v>
      </c>
      <c r="C60" s="40" t="s">
        <v>31</v>
      </c>
      <c r="D60" s="40" t="s">
        <v>53</v>
      </c>
      <c r="E60" s="27">
        <v>7566.72</v>
      </c>
    </row>
    <row r="61" spans="1:5">
      <c r="A61" s="28">
        <v>43962</v>
      </c>
      <c r="B61" s="40" t="s">
        <v>36</v>
      </c>
      <c r="C61" s="40" t="s">
        <v>37</v>
      </c>
      <c r="D61" s="40" t="s">
        <v>47</v>
      </c>
      <c r="E61" s="27">
        <v>1002.204</v>
      </c>
    </row>
    <row r="62" spans="1:5">
      <c r="A62" s="28">
        <v>43962</v>
      </c>
      <c r="B62" s="40" t="s">
        <v>36</v>
      </c>
      <c r="C62" s="40" t="s">
        <v>37</v>
      </c>
      <c r="D62" s="40" t="s">
        <v>40</v>
      </c>
      <c r="E62" s="27">
        <v>781.2</v>
      </c>
    </row>
    <row r="63" spans="1:5">
      <c r="A63" s="28">
        <v>43962</v>
      </c>
      <c r="B63" s="40" t="s">
        <v>36</v>
      </c>
      <c r="C63" s="40" t="s">
        <v>43</v>
      </c>
      <c r="D63" s="40" t="s">
        <v>51</v>
      </c>
      <c r="E63" s="27">
        <v>319.536</v>
      </c>
    </row>
    <row r="64" spans="1:5">
      <c r="A64" s="28">
        <v>43962</v>
      </c>
      <c r="B64" s="40" t="s">
        <v>36</v>
      </c>
      <c r="C64" s="40" t="s">
        <v>43</v>
      </c>
      <c r="D64" s="40" t="s">
        <v>44</v>
      </c>
      <c r="E64" s="27">
        <v>386.06400000000002</v>
      </c>
    </row>
    <row r="65" spans="1:5">
      <c r="A65" s="28">
        <v>43962</v>
      </c>
      <c r="B65" s="40" t="s">
        <v>36</v>
      </c>
      <c r="C65" s="40" t="s">
        <v>31</v>
      </c>
      <c r="D65" s="40" t="s">
        <v>35</v>
      </c>
      <c r="E65" s="27">
        <v>74.927999999999997</v>
      </c>
    </row>
    <row r="66" spans="1:5">
      <c r="A66" s="28">
        <v>43872</v>
      </c>
      <c r="B66" s="40" t="s">
        <v>33</v>
      </c>
      <c r="C66" s="40" t="s">
        <v>31</v>
      </c>
      <c r="D66" s="40" t="s">
        <v>48</v>
      </c>
      <c r="E66" s="27">
        <v>53.34</v>
      </c>
    </row>
    <row r="67" spans="1:5">
      <c r="A67" s="28">
        <v>43872</v>
      </c>
      <c r="B67" s="40" t="s">
        <v>33</v>
      </c>
      <c r="C67" s="40" t="s">
        <v>31</v>
      </c>
      <c r="D67" s="40" t="s">
        <v>34</v>
      </c>
      <c r="E67" s="27">
        <v>204.96</v>
      </c>
    </row>
    <row r="68" spans="1:5">
      <c r="A68" s="28">
        <v>43872</v>
      </c>
      <c r="B68" s="40" t="s">
        <v>33</v>
      </c>
      <c r="C68" s="40" t="s">
        <v>31</v>
      </c>
      <c r="D68" s="40" t="s">
        <v>35</v>
      </c>
      <c r="E68" s="27">
        <v>1084.6079999999999</v>
      </c>
    </row>
    <row r="69" spans="1:5">
      <c r="A69" s="28">
        <v>43959</v>
      </c>
      <c r="B69" s="40" t="s">
        <v>46</v>
      </c>
      <c r="C69" s="40" t="s">
        <v>37</v>
      </c>
      <c r="D69" s="40" t="s">
        <v>39</v>
      </c>
      <c r="E69" s="27">
        <v>1610.28</v>
      </c>
    </row>
    <row r="70" spans="1:5">
      <c r="A70" s="28">
        <v>43959</v>
      </c>
      <c r="B70" s="40" t="s">
        <v>46</v>
      </c>
      <c r="C70" s="40" t="s">
        <v>43</v>
      </c>
      <c r="D70" s="40" t="s">
        <v>55</v>
      </c>
      <c r="E70" s="27">
        <v>6987.12</v>
      </c>
    </row>
    <row r="71" spans="1:5">
      <c r="A71" s="28">
        <v>44085</v>
      </c>
      <c r="B71" s="40" t="s">
        <v>36</v>
      </c>
      <c r="C71" s="40" t="s">
        <v>31</v>
      </c>
      <c r="D71" s="40" t="s">
        <v>53</v>
      </c>
      <c r="E71" s="27">
        <v>514.5</v>
      </c>
    </row>
    <row r="72" spans="1:5">
      <c r="A72" s="28">
        <v>44085</v>
      </c>
      <c r="B72" s="40" t="s">
        <v>36</v>
      </c>
      <c r="C72" s="40" t="s">
        <v>37</v>
      </c>
      <c r="D72" s="40" t="s">
        <v>40</v>
      </c>
      <c r="E72" s="27">
        <v>5422.5360000000001</v>
      </c>
    </row>
    <row r="73" spans="1:5">
      <c r="A73" s="28">
        <v>44001</v>
      </c>
      <c r="B73" s="40" t="s">
        <v>46</v>
      </c>
      <c r="C73" s="40" t="s">
        <v>31</v>
      </c>
      <c r="D73" s="40" t="s">
        <v>49</v>
      </c>
      <c r="E73" s="27">
        <v>268.8</v>
      </c>
    </row>
    <row r="74" spans="1:5">
      <c r="A74" s="28">
        <v>43964</v>
      </c>
      <c r="B74" s="40" t="s">
        <v>46</v>
      </c>
      <c r="C74" s="40" t="s">
        <v>37</v>
      </c>
      <c r="D74" s="40" t="s">
        <v>39</v>
      </c>
      <c r="E74" s="27">
        <v>1281.1679999999999</v>
      </c>
    </row>
    <row r="75" spans="1:5">
      <c r="A75" s="28">
        <v>43950</v>
      </c>
      <c r="B75" s="40" t="s">
        <v>30</v>
      </c>
      <c r="C75" s="40" t="s">
        <v>31</v>
      </c>
      <c r="D75" s="40" t="s">
        <v>35</v>
      </c>
      <c r="E75" s="27">
        <v>490.84</v>
      </c>
    </row>
    <row r="76" spans="1:5">
      <c r="A76" s="28">
        <v>43973</v>
      </c>
      <c r="B76" s="40" t="s">
        <v>41</v>
      </c>
      <c r="C76" s="40" t="s">
        <v>31</v>
      </c>
      <c r="D76" s="40" t="s">
        <v>52</v>
      </c>
      <c r="E76" s="27">
        <v>1515.08</v>
      </c>
    </row>
    <row r="77" spans="1:5">
      <c r="A77" s="28">
        <v>43973</v>
      </c>
      <c r="B77" s="40" t="s">
        <v>41</v>
      </c>
      <c r="C77" s="40" t="s">
        <v>37</v>
      </c>
      <c r="D77" s="40" t="s">
        <v>40</v>
      </c>
      <c r="E77" s="27">
        <v>8944.74</v>
      </c>
    </row>
    <row r="78" spans="1:5">
      <c r="A78" s="28">
        <v>44033</v>
      </c>
      <c r="B78" s="40" t="s">
        <v>33</v>
      </c>
      <c r="C78" s="40" t="s">
        <v>37</v>
      </c>
      <c r="D78" s="40" t="s">
        <v>39</v>
      </c>
      <c r="E78" s="27">
        <v>1181.8800000000001</v>
      </c>
    </row>
    <row r="79" spans="1:5">
      <c r="A79" s="28">
        <v>44033</v>
      </c>
      <c r="B79" s="40" t="s">
        <v>33</v>
      </c>
      <c r="C79" s="40" t="s">
        <v>31</v>
      </c>
      <c r="D79" s="40" t="s">
        <v>35</v>
      </c>
      <c r="E79" s="27">
        <v>83.44</v>
      </c>
    </row>
    <row r="80" spans="1:5">
      <c r="A80" s="28">
        <v>44033</v>
      </c>
      <c r="B80" s="40" t="s">
        <v>33</v>
      </c>
      <c r="C80" s="40" t="s">
        <v>37</v>
      </c>
      <c r="D80" s="40" t="s">
        <v>40</v>
      </c>
      <c r="E80" s="27">
        <v>14843.5</v>
      </c>
    </row>
    <row r="81" spans="1:5">
      <c r="A81" s="28">
        <v>44048</v>
      </c>
      <c r="B81" s="40" t="s">
        <v>36</v>
      </c>
      <c r="C81" s="40" t="s">
        <v>31</v>
      </c>
      <c r="D81" s="40" t="s">
        <v>53</v>
      </c>
      <c r="E81" s="27">
        <v>3183.4319999999998</v>
      </c>
    </row>
    <row r="82" spans="1:5">
      <c r="A82" s="28">
        <v>44109</v>
      </c>
      <c r="B82" s="40" t="s">
        <v>30</v>
      </c>
      <c r="C82" s="40" t="s">
        <v>37</v>
      </c>
      <c r="D82" s="40" t="s">
        <v>47</v>
      </c>
      <c r="E82" s="27">
        <v>3708.6</v>
      </c>
    </row>
    <row r="83" spans="1:5">
      <c r="A83" s="28">
        <v>44109</v>
      </c>
      <c r="B83" s="40" t="s">
        <v>30</v>
      </c>
      <c r="C83" s="40" t="s">
        <v>37</v>
      </c>
      <c r="D83" s="40" t="s">
        <v>39</v>
      </c>
      <c r="E83" s="27">
        <v>355.6</v>
      </c>
    </row>
    <row r="84" spans="1:5">
      <c r="A84" s="28">
        <v>43915</v>
      </c>
      <c r="B84" s="40" t="s">
        <v>30</v>
      </c>
      <c r="C84" s="40" t="s">
        <v>43</v>
      </c>
      <c r="D84" s="40" t="s">
        <v>51</v>
      </c>
      <c r="E84" s="27">
        <v>274.00799999999998</v>
      </c>
    </row>
    <row r="85" spans="1:5">
      <c r="A85" s="28">
        <v>44118</v>
      </c>
      <c r="B85" s="40" t="s">
        <v>41</v>
      </c>
      <c r="C85" s="40" t="s">
        <v>31</v>
      </c>
      <c r="D85" s="40" t="s">
        <v>49</v>
      </c>
      <c r="E85" s="27">
        <v>175.84</v>
      </c>
    </row>
    <row r="86" spans="1:5">
      <c r="A86" s="28">
        <v>44118</v>
      </c>
      <c r="B86" s="40" t="s">
        <v>41</v>
      </c>
      <c r="C86" s="40" t="s">
        <v>43</v>
      </c>
      <c r="D86" s="40" t="s">
        <v>54</v>
      </c>
      <c r="E86" s="27">
        <v>3837.96</v>
      </c>
    </row>
    <row r="87" spans="1:5">
      <c r="A87" s="28">
        <v>44166</v>
      </c>
      <c r="B87" s="40" t="s">
        <v>30</v>
      </c>
      <c r="C87" s="40" t="s">
        <v>43</v>
      </c>
      <c r="D87" s="40" t="s">
        <v>44</v>
      </c>
      <c r="E87" s="27">
        <v>657.58</v>
      </c>
    </row>
    <row r="88" spans="1:5">
      <c r="A88" s="28">
        <v>44166</v>
      </c>
      <c r="B88" s="40" t="s">
        <v>30</v>
      </c>
      <c r="C88" s="40" t="s">
        <v>31</v>
      </c>
      <c r="D88" s="40" t="s">
        <v>48</v>
      </c>
      <c r="E88" s="27">
        <v>131.04</v>
      </c>
    </row>
    <row r="89" spans="1:5">
      <c r="A89" s="28">
        <v>44091</v>
      </c>
      <c r="B89" s="40" t="s">
        <v>30</v>
      </c>
      <c r="C89" s="40" t="s">
        <v>31</v>
      </c>
      <c r="D89" s="40" t="s">
        <v>53</v>
      </c>
      <c r="E89" s="27">
        <v>1586.2560000000001</v>
      </c>
    </row>
    <row r="90" spans="1:5">
      <c r="A90" s="28">
        <v>44091</v>
      </c>
      <c r="B90" s="40" t="s">
        <v>30</v>
      </c>
      <c r="C90" s="40" t="s">
        <v>31</v>
      </c>
      <c r="D90" s="40" t="s">
        <v>42</v>
      </c>
      <c r="E90" s="27">
        <v>567</v>
      </c>
    </row>
    <row r="91" spans="1:5">
      <c r="A91" s="28">
        <v>44091</v>
      </c>
      <c r="B91" s="40" t="s">
        <v>30</v>
      </c>
      <c r="C91" s="40" t="s">
        <v>43</v>
      </c>
      <c r="D91" s="40" t="s">
        <v>44</v>
      </c>
      <c r="E91" s="27">
        <v>451.416</v>
      </c>
    </row>
    <row r="92" spans="1:5">
      <c r="A92" s="28">
        <v>44091</v>
      </c>
      <c r="B92" s="40" t="s">
        <v>30</v>
      </c>
      <c r="C92" s="40" t="s">
        <v>43</v>
      </c>
      <c r="D92" s="40" t="s">
        <v>44</v>
      </c>
      <c r="E92" s="27">
        <v>2596.6080000000002</v>
      </c>
    </row>
    <row r="93" spans="1:5">
      <c r="A93" s="28">
        <v>44091</v>
      </c>
      <c r="B93" s="40" t="s">
        <v>30</v>
      </c>
      <c r="C93" s="40" t="s">
        <v>43</v>
      </c>
      <c r="D93" s="40" t="s">
        <v>54</v>
      </c>
      <c r="E93" s="27">
        <v>1716.12</v>
      </c>
    </row>
    <row r="94" spans="1:5">
      <c r="A94" s="28">
        <v>44089</v>
      </c>
      <c r="B94" s="40" t="s">
        <v>45</v>
      </c>
      <c r="C94" s="40" t="s">
        <v>31</v>
      </c>
      <c r="D94" s="40" t="s">
        <v>42</v>
      </c>
      <c r="E94" s="27">
        <v>555.52</v>
      </c>
    </row>
    <row r="95" spans="1:5">
      <c r="A95" s="28">
        <v>44082</v>
      </c>
      <c r="B95" s="40" t="s">
        <v>30</v>
      </c>
      <c r="C95" s="40" t="s">
        <v>31</v>
      </c>
      <c r="D95" s="40" t="s">
        <v>53</v>
      </c>
      <c r="E95" s="27">
        <v>6993.84</v>
      </c>
    </row>
    <row r="96" spans="1:5">
      <c r="A96" s="28"/>
    </row>
    <row r="97" spans="1:1">
      <c r="A97" s="28"/>
    </row>
    <row r="98" spans="1:1">
      <c r="A98" s="28"/>
    </row>
    <row r="99" spans="1:1">
      <c r="A99" s="28"/>
    </row>
    <row r="100" spans="1:1">
      <c r="A100" s="28"/>
    </row>
    <row r="101" spans="1:1">
      <c r="A101" s="28"/>
    </row>
    <row r="102" spans="1:1">
      <c r="A102" s="28"/>
    </row>
    <row r="103" spans="1:1">
      <c r="A103" s="28"/>
    </row>
    <row r="104" spans="1:1">
      <c r="A104" s="28"/>
    </row>
    <row r="105" spans="1:1">
      <c r="A105" s="28"/>
    </row>
    <row r="106" spans="1:1">
      <c r="A106" s="28"/>
    </row>
    <row r="107" spans="1:1">
      <c r="A107" s="28"/>
    </row>
    <row r="108" spans="1:1">
      <c r="A108" s="28"/>
    </row>
    <row r="109" spans="1:1">
      <c r="A109" s="28"/>
    </row>
    <row r="110" spans="1:1">
      <c r="A110" s="28"/>
    </row>
    <row r="111" spans="1:1">
      <c r="A111" s="28"/>
    </row>
    <row r="112" spans="1:1">
      <c r="A112" s="28"/>
    </row>
    <row r="113" spans="1:1">
      <c r="A113" s="28"/>
    </row>
    <row r="114" spans="1:1">
      <c r="A114" s="28"/>
    </row>
    <row r="115" spans="1:1">
      <c r="A115" s="28"/>
    </row>
    <row r="116" spans="1:1">
      <c r="A116" s="28"/>
    </row>
    <row r="117" spans="1:1">
      <c r="A117" s="28"/>
    </row>
    <row r="118" spans="1:1">
      <c r="A118" s="28"/>
    </row>
    <row r="119" spans="1:1">
      <c r="A119" s="28"/>
    </row>
    <row r="120" spans="1:1">
      <c r="A120" s="28"/>
    </row>
    <row r="121" spans="1:1">
      <c r="A121" s="28"/>
    </row>
    <row r="122" spans="1:1">
      <c r="A122" s="28"/>
    </row>
    <row r="123" spans="1:1">
      <c r="A123" s="28"/>
    </row>
    <row r="124" spans="1:1">
      <c r="A124" s="28"/>
    </row>
    <row r="125" spans="1:1">
      <c r="A125" s="28"/>
    </row>
    <row r="126" spans="1:1">
      <c r="A126" s="28"/>
    </row>
    <row r="127" spans="1:1">
      <c r="A127" s="28"/>
    </row>
    <row r="128" spans="1:1">
      <c r="A128" s="28"/>
    </row>
    <row r="129" spans="1:1">
      <c r="A129" s="28"/>
    </row>
    <row r="130" spans="1:1">
      <c r="A130" s="28"/>
    </row>
    <row r="131" spans="1:1">
      <c r="A131" s="28"/>
    </row>
    <row r="132" spans="1:1">
      <c r="A132" s="28"/>
    </row>
    <row r="133" spans="1:1">
      <c r="A133" s="28"/>
    </row>
    <row r="134" spans="1:1">
      <c r="A134" s="28"/>
    </row>
    <row r="135" spans="1:1">
      <c r="A135" s="28"/>
    </row>
    <row r="136" spans="1:1">
      <c r="A136" s="28"/>
    </row>
  </sheetData>
  <phoneticPr fontId="13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36"/>
  <sheetViews>
    <sheetView workbookViewId="0">
      <selection activeCell="U11" sqref="U11"/>
    </sheetView>
  </sheetViews>
  <sheetFormatPr defaultColWidth="9" defaultRowHeight="13.8"/>
  <cols>
    <col min="1" max="1" width="13.59765625" style="27" customWidth="1"/>
    <col min="2" max="2" width="7.796875" style="27" customWidth="1"/>
    <col min="3" max="3" width="8.5" style="27" customWidth="1"/>
    <col min="4" max="4" width="8.59765625" style="27" customWidth="1"/>
    <col min="5" max="5" width="9.796875" style="27" customWidth="1"/>
  </cols>
  <sheetData>
    <row r="1" spans="1:5" ht="15.6">
      <c r="A1" s="12" t="s">
        <v>25</v>
      </c>
      <c r="B1" s="12" t="s">
        <v>26</v>
      </c>
      <c r="C1" s="12" t="s">
        <v>27</v>
      </c>
      <c r="D1" s="13" t="s">
        <v>28</v>
      </c>
      <c r="E1" s="12" t="s">
        <v>29</v>
      </c>
    </row>
    <row r="2" spans="1:5">
      <c r="A2" s="28">
        <v>43948</v>
      </c>
      <c r="B2" s="40" t="s">
        <v>30</v>
      </c>
      <c r="C2" s="40" t="s">
        <v>31</v>
      </c>
      <c r="D2" s="40" t="s">
        <v>32</v>
      </c>
      <c r="E2" s="27">
        <v>129.696</v>
      </c>
    </row>
    <row r="3" spans="1:5">
      <c r="A3" s="28">
        <v>43997</v>
      </c>
      <c r="B3" s="40" t="s">
        <v>33</v>
      </c>
      <c r="C3" s="40" t="s">
        <v>31</v>
      </c>
      <c r="D3" s="40" t="s">
        <v>34</v>
      </c>
      <c r="E3" s="27">
        <v>125.44</v>
      </c>
    </row>
    <row r="4" spans="1:5">
      <c r="A4" s="28">
        <v>43997</v>
      </c>
      <c r="B4" s="40" t="s">
        <v>33</v>
      </c>
      <c r="C4" s="40" t="s">
        <v>31</v>
      </c>
      <c r="D4" s="40" t="s">
        <v>35</v>
      </c>
      <c r="E4" s="27">
        <v>31.92</v>
      </c>
    </row>
    <row r="5" spans="1:5">
      <c r="A5" s="28">
        <v>44174</v>
      </c>
      <c r="B5" s="40" t="s">
        <v>30</v>
      </c>
      <c r="C5" s="40" t="s">
        <v>31</v>
      </c>
      <c r="D5" s="40" t="s">
        <v>32</v>
      </c>
      <c r="E5" s="27">
        <v>321.21600000000001</v>
      </c>
    </row>
    <row r="6" spans="1:5">
      <c r="A6" s="28">
        <v>43983</v>
      </c>
      <c r="B6" s="40" t="s">
        <v>36</v>
      </c>
      <c r="C6" s="40" t="s">
        <v>37</v>
      </c>
      <c r="D6" s="40" t="s">
        <v>38</v>
      </c>
      <c r="E6" s="27">
        <v>2368.8000000000002</v>
      </c>
    </row>
    <row r="7" spans="1:5">
      <c r="A7" s="28">
        <v>44106</v>
      </c>
      <c r="B7" s="40" t="s">
        <v>30</v>
      </c>
      <c r="C7" s="40" t="s">
        <v>37</v>
      </c>
      <c r="D7" s="40" t="s">
        <v>39</v>
      </c>
      <c r="E7" s="27">
        <v>2330.44</v>
      </c>
    </row>
    <row r="8" spans="1:5">
      <c r="A8" s="28">
        <v>44106</v>
      </c>
      <c r="B8" s="40" t="s">
        <v>30</v>
      </c>
      <c r="C8" s="40" t="s">
        <v>31</v>
      </c>
      <c r="D8" s="40" t="s">
        <v>32</v>
      </c>
      <c r="E8" s="27">
        <v>85.54</v>
      </c>
    </row>
    <row r="9" spans="1:5">
      <c r="A9" s="28">
        <v>44106</v>
      </c>
      <c r="B9" s="40" t="s">
        <v>30</v>
      </c>
      <c r="C9" s="40" t="s">
        <v>31</v>
      </c>
      <c r="D9" s="40" t="s">
        <v>35</v>
      </c>
      <c r="E9" s="27">
        <v>137.9</v>
      </c>
    </row>
    <row r="10" spans="1:5">
      <c r="A10" s="28">
        <v>44106</v>
      </c>
      <c r="B10" s="40" t="s">
        <v>30</v>
      </c>
      <c r="C10" s="40" t="s">
        <v>31</v>
      </c>
      <c r="D10" s="40" t="s">
        <v>35</v>
      </c>
      <c r="E10" s="27">
        <v>397.32</v>
      </c>
    </row>
    <row r="11" spans="1:5">
      <c r="A11" s="28">
        <v>44106</v>
      </c>
      <c r="B11" s="40" t="s">
        <v>30</v>
      </c>
      <c r="C11" s="40" t="s">
        <v>37</v>
      </c>
      <c r="D11" s="40" t="s">
        <v>40</v>
      </c>
      <c r="E11" s="27">
        <v>2133.46</v>
      </c>
    </row>
    <row r="12" spans="1:5">
      <c r="A12" s="28">
        <v>44106</v>
      </c>
      <c r="B12" s="40" t="s">
        <v>30</v>
      </c>
      <c r="C12" s="40" t="s">
        <v>37</v>
      </c>
      <c r="D12" s="40" t="s">
        <v>38</v>
      </c>
      <c r="E12" s="27">
        <v>4473.84</v>
      </c>
    </row>
    <row r="13" spans="1:5">
      <c r="A13" s="28">
        <v>44106</v>
      </c>
      <c r="B13" s="40" t="s">
        <v>30</v>
      </c>
      <c r="C13" s="40" t="s">
        <v>31</v>
      </c>
      <c r="D13" s="40" t="s">
        <v>32</v>
      </c>
      <c r="E13" s="27">
        <v>269.92</v>
      </c>
    </row>
    <row r="14" spans="1:5">
      <c r="A14" s="28">
        <v>44177</v>
      </c>
      <c r="B14" s="40" t="s">
        <v>30</v>
      </c>
      <c r="C14" s="40" t="s">
        <v>31</v>
      </c>
      <c r="D14" s="40" t="s">
        <v>35</v>
      </c>
      <c r="E14" s="27">
        <v>158.9</v>
      </c>
    </row>
    <row r="15" spans="1:5">
      <c r="A15" s="28">
        <v>44102</v>
      </c>
      <c r="B15" s="40" t="s">
        <v>41</v>
      </c>
      <c r="C15" s="40" t="s">
        <v>31</v>
      </c>
      <c r="D15" s="40" t="s">
        <v>42</v>
      </c>
      <c r="E15" s="27">
        <v>1272.8800000000001</v>
      </c>
    </row>
    <row r="16" spans="1:5">
      <c r="A16" s="28">
        <v>44102</v>
      </c>
      <c r="B16" s="40" t="s">
        <v>41</v>
      </c>
      <c r="C16" s="40" t="s">
        <v>43</v>
      </c>
      <c r="D16" s="40" t="s">
        <v>44</v>
      </c>
      <c r="E16" s="27">
        <v>1738.1</v>
      </c>
    </row>
    <row r="17" spans="1:5">
      <c r="A17" s="28">
        <v>44001</v>
      </c>
      <c r="B17" s="40" t="s">
        <v>36</v>
      </c>
      <c r="C17" s="40" t="s">
        <v>37</v>
      </c>
      <c r="D17" s="40" t="s">
        <v>40</v>
      </c>
      <c r="E17" s="27">
        <v>12183.36</v>
      </c>
    </row>
    <row r="18" spans="1:5">
      <c r="A18" s="28">
        <v>44001</v>
      </c>
      <c r="B18" s="40" t="s">
        <v>36</v>
      </c>
      <c r="C18" s="40" t="s">
        <v>37</v>
      </c>
      <c r="D18" s="40" t="s">
        <v>38</v>
      </c>
      <c r="E18" s="27">
        <v>2999.36</v>
      </c>
    </row>
    <row r="19" spans="1:5">
      <c r="A19" s="28">
        <v>44001</v>
      </c>
      <c r="B19" s="40" t="s">
        <v>36</v>
      </c>
      <c r="C19" s="40" t="s">
        <v>31</v>
      </c>
      <c r="D19" s="40" t="s">
        <v>42</v>
      </c>
      <c r="E19" s="27">
        <v>510.44</v>
      </c>
    </row>
    <row r="20" spans="1:5">
      <c r="A20" s="28">
        <v>44151</v>
      </c>
      <c r="B20" s="40" t="s">
        <v>45</v>
      </c>
      <c r="C20" s="40" t="s">
        <v>31</v>
      </c>
      <c r="D20" s="40" t="s">
        <v>42</v>
      </c>
      <c r="E20" s="27">
        <v>1198.4000000000001</v>
      </c>
    </row>
    <row r="21" spans="1:5">
      <c r="A21" s="28">
        <v>44089</v>
      </c>
      <c r="B21" s="40" t="s">
        <v>46</v>
      </c>
      <c r="C21" s="40" t="s">
        <v>37</v>
      </c>
      <c r="D21" s="40" t="s">
        <v>47</v>
      </c>
      <c r="E21" s="27">
        <v>4784.08</v>
      </c>
    </row>
    <row r="22" spans="1:5">
      <c r="A22" s="28">
        <v>44130</v>
      </c>
      <c r="B22" s="40" t="s">
        <v>33</v>
      </c>
      <c r="C22" s="40" t="s">
        <v>37</v>
      </c>
      <c r="D22" s="40" t="s">
        <v>40</v>
      </c>
      <c r="E22" s="27">
        <v>1930.32</v>
      </c>
    </row>
    <row r="23" spans="1:5">
      <c r="A23" s="28">
        <v>44130</v>
      </c>
      <c r="B23" s="40" t="s">
        <v>33</v>
      </c>
      <c r="C23" s="40" t="s">
        <v>31</v>
      </c>
      <c r="D23" s="40" t="s">
        <v>34</v>
      </c>
      <c r="E23" s="27">
        <v>527.1</v>
      </c>
    </row>
    <row r="24" spans="1:5">
      <c r="A24" s="28">
        <v>44130</v>
      </c>
      <c r="B24" s="40" t="s">
        <v>33</v>
      </c>
      <c r="C24" s="40" t="s">
        <v>37</v>
      </c>
      <c r="D24" s="40" t="s">
        <v>40</v>
      </c>
      <c r="E24" s="27">
        <v>2974.72</v>
      </c>
    </row>
    <row r="25" spans="1:5">
      <c r="A25" s="28">
        <v>43979</v>
      </c>
      <c r="B25" s="40" t="s">
        <v>45</v>
      </c>
      <c r="C25" s="40" t="s">
        <v>31</v>
      </c>
      <c r="D25" s="40" t="s">
        <v>48</v>
      </c>
      <c r="E25" s="27">
        <v>302.39999999999998</v>
      </c>
    </row>
    <row r="26" spans="1:5">
      <c r="A26" s="28">
        <v>43972</v>
      </c>
      <c r="B26" s="40" t="s">
        <v>30</v>
      </c>
      <c r="C26" s="40" t="s">
        <v>31</v>
      </c>
      <c r="D26" s="40" t="s">
        <v>32</v>
      </c>
      <c r="E26" s="27">
        <v>398.916</v>
      </c>
    </row>
    <row r="27" spans="1:5">
      <c r="A27" s="28">
        <v>43972</v>
      </c>
      <c r="B27" s="40" t="s">
        <v>30</v>
      </c>
      <c r="C27" s="40" t="s">
        <v>43</v>
      </c>
      <c r="D27" s="40" t="s">
        <v>44</v>
      </c>
      <c r="E27" s="27">
        <v>1182.72</v>
      </c>
    </row>
    <row r="28" spans="1:5">
      <c r="A28" s="28">
        <v>43972</v>
      </c>
      <c r="B28" s="40" t="s">
        <v>30</v>
      </c>
      <c r="C28" s="40" t="s">
        <v>31</v>
      </c>
      <c r="D28" s="40" t="s">
        <v>49</v>
      </c>
      <c r="E28" s="27">
        <v>276.77999999999997</v>
      </c>
    </row>
    <row r="29" spans="1:5">
      <c r="A29" s="28">
        <v>43972</v>
      </c>
      <c r="B29" s="40" t="s">
        <v>30</v>
      </c>
      <c r="C29" s="40" t="s">
        <v>31</v>
      </c>
      <c r="D29" s="40" t="s">
        <v>34</v>
      </c>
      <c r="E29" s="27">
        <v>665.28</v>
      </c>
    </row>
    <row r="30" spans="1:5">
      <c r="A30" s="28">
        <v>43972</v>
      </c>
      <c r="B30" s="40" t="s">
        <v>30</v>
      </c>
      <c r="C30" s="40" t="s">
        <v>31</v>
      </c>
      <c r="D30" s="40" t="s">
        <v>50</v>
      </c>
      <c r="E30" s="27">
        <v>29.4</v>
      </c>
    </row>
    <row r="31" spans="1:5">
      <c r="A31" s="28">
        <v>44145</v>
      </c>
      <c r="B31" s="40" t="s">
        <v>46</v>
      </c>
      <c r="C31" s="40" t="s">
        <v>37</v>
      </c>
      <c r="D31" s="40" t="s">
        <v>47</v>
      </c>
      <c r="E31" s="27">
        <v>2186.8000000000002</v>
      </c>
    </row>
    <row r="32" spans="1:5">
      <c r="A32" s="28">
        <v>44149</v>
      </c>
      <c r="B32" s="40" t="s">
        <v>41</v>
      </c>
      <c r="C32" s="40" t="s">
        <v>31</v>
      </c>
      <c r="D32" s="40" t="s">
        <v>32</v>
      </c>
      <c r="E32" s="27">
        <v>249.2</v>
      </c>
    </row>
    <row r="33" spans="1:5">
      <c r="A33" s="28">
        <v>44127</v>
      </c>
      <c r="B33" s="40" t="s">
        <v>41</v>
      </c>
      <c r="C33" s="40" t="s">
        <v>31</v>
      </c>
      <c r="D33" s="40" t="s">
        <v>35</v>
      </c>
      <c r="E33" s="27">
        <v>185.64</v>
      </c>
    </row>
    <row r="34" spans="1:5">
      <c r="A34" s="28">
        <v>44127</v>
      </c>
      <c r="B34" s="40" t="s">
        <v>41</v>
      </c>
      <c r="C34" s="40" t="s">
        <v>43</v>
      </c>
      <c r="D34" s="40" t="s">
        <v>51</v>
      </c>
      <c r="E34" s="27">
        <v>2315.88</v>
      </c>
    </row>
    <row r="35" spans="1:5">
      <c r="A35" s="28">
        <v>44127</v>
      </c>
      <c r="B35" s="40" t="s">
        <v>41</v>
      </c>
      <c r="C35" s="40" t="s">
        <v>43</v>
      </c>
      <c r="D35" s="40" t="s">
        <v>44</v>
      </c>
      <c r="E35" s="27">
        <v>2153.34</v>
      </c>
    </row>
    <row r="36" spans="1:5">
      <c r="A36" s="28">
        <v>44086</v>
      </c>
      <c r="B36" s="40" t="s">
        <v>30</v>
      </c>
      <c r="C36" s="40" t="s">
        <v>31</v>
      </c>
      <c r="D36" s="40" t="s">
        <v>52</v>
      </c>
      <c r="E36" s="27">
        <v>346.08</v>
      </c>
    </row>
    <row r="37" spans="1:5">
      <c r="A37" s="28">
        <v>43858</v>
      </c>
      <c r="B37" s="40" t="s">
        <v>46</v>
      </c>
      <c r="C37" s="40" t="s">
        <v>31</v>
      </c>
      <c r="D37" s="40" t="s">
        <v>53</v>
      </c>
      <c r="E37" s="27">
        <v>1445.5</v>
      </c>
    </row>
    <row r="38" spans="1:5">
      <c r="A38" s="28">
        <v>43971</v>
      </c>
      <c r="B38" s="40" t="s">
        <v>36</v>
      </c>
      <c r="C38" s="40" t="s">
        <v>37</v>
      </c>
      <c r="D38" s="40" t="s">
        <v>40</v>
      </c>
      <c r="E38" s="27">
        <v>913.08</v>
      </c>
    </row>
    <row r="39" spans="1:5">
      <c r="A39" s="28">
        <v>43882</v>
      </c>
      <c r="B39" s="40" t="s">
        <v>30</v>
      </c>
      <c r="C39" s="40" t="s">
        <v>31</v>
      </c>
      <c r="D39" s="40" t="s">
        <v>50</v>
      </c>
      <c r="E39" s="27">
        <v>140.28</v>
      </c>
    </row>
    <row r="40" spans="1:5">
      <c r="A40" s="28">
        <v>43882</v>
      </c>
      <c r="B40" s="40" t="s">
        <v>30</v>
      </c>
      <c r="C40" s="40" t="s">
        <v>31</v>
      </c>
      <c r="D40" s="40" t="s">
        <v>35</v>
      </c>
      <c r="E40" s="27">
        <v>108.36</v>
      </c>
    </row>
    <row r="41" spans="1:5">
      <c r="A41" s="28">
        <v>44085</v>
      </c>
      <c r="B41" s="40" t="s">
        <v>36</v>
      </c>
      <c r="C41" s="40" t="s">
        <v>37</v>
      </c>
      <c r="D41" s="40" t="s">
        <v>39</v>
      </c>
      <c r="E41" s="27">
        <v>1402.1279999999999</v>
      </c>
    </row>
    <row r="42" spans="1:5">
      <c r="A42" s="28">
        <v>44085</v>
      </c>
      <c r="B42" s="40" t="s">
        <v>36</v>
      </c>
      <c r="C42" s="40" t="s">
        <v>31</v>
      </c>
      <c r="D42" s="40" t="s">
        <v>35</v>
      </c>
      <c r="E42" s="27">
        <v>1516.2840000000001</v>
      </c>
    </row>
    <row r="43" spans="1:5">
      <c r="A43" s="28">
        <v>43847</v>
      </c>
      <c r="B43" s="40" t="s">
        <v>45</v>
      </c>
      <c r="C43" s="40" t="s">
        <v>31</v>
      </c>
      <c r="D43" s="40" t="s">
        <v>35</v>
      </c>
      <c r="E43" s="27">
        <v>551.04</v>
      </c>
    </row>
    <row r="44" spans="1:5">
      <c r="A44" s="28">
        <v>43930</v>
      </c>
      <c r="B44" s="40" t="s">
        <v>46</v>
      </c>
      <c r="C44" s="40" t="s">
        <v>43</v>
      </c>
      <c r="D44" s="40" t="s">
        <v>54</v>
      </c>
      <c r="E44" s="27">
        <v>3846.64</v>
      </c>
    </row>
    <row r="45" spans="1:5">
      <c r="A45" s="28">
        <v>43930</v>
      </c>
      <c r="B45" s="40" t="s">
        <v>46</v>
      </c>
      <c r="C45" s="40" t="s">
        <v>31</v>
      </c>
      <c r="D45" s="40" t="s">
        <v>53</v>
      </c>
      <c r="E45" s="27">
        <v>7401.66</v>
      </c>
    </row>
    <row r="46" spans="1:5">
      <c r="A46" s="28">
        <v>44169</v>
      </c>
      <c r="B46" s="40" t="s">
        <v>36</v>
      </c>
      <c r="C46" s="40" t="s">
        <v>43</v>
      </c>
      <c r="D46" s="40" t="s">
        <v>44</v>
      </c>
      <c r="E46" s="27">
        <v>799.96</v>
      </c>
    </row>
    <row r="47" spans="1:5">
      <c r="A47" s="28">
        <v>44169</v>
      </c>
      <c r="B47" s="40" t="s">
        <v>36</v>
      </c>
      <c r="C47" s="40" t="s">
        <v>31</v>
      </c>
      <c r="D47" s="40" t="s">
        <v>42</v>
      </c>
      <c r="E47" s="27">
        <v>331.8</v>
      </c>
    </row>
    <row r="48" spans="1:5">
      <c r="A48" s="28">
        <v>44169</v>
      </c>
      <c r="B48" s="40" t="s">
        <v>36</v>
      </c>
      <c r="C48" s="40" t="s">
        <v>31</v>
      </c>
      <c r="D48" s="40" t="s">
        <v>52</v>
      </c>
      <c r="E48" s="27">
        <v>456.96</v>
      </c>
    </row>
    <row r="49" spans="1:5">
      <c r="A49" s="28">
        <v>44036</v>
      </c>
      <c r="B49" s="40" t="s">
        <v>30</v>
      </c>
      <c r="C49" s="40" t="s">
        <v>31</v>
      </c>
      <c r="D49" s="40" t="s">
        <v>48</v>
      </c>
      <c r="E49" s="27">
        <v>156.24</v>
      </c>
    </row>
    <row r="50" spans="1:5">
      <c r="A50" s="28">
        <v>43957</v>
      </c>
      <c r="B50" s="40" t="s">
        <v>41</v>
      </c>
      <c r="C50" s="40" t="s">
        <v>31</v>
      </c>
      <c r="D50" s="40" t="s">
        <v>32</v>
      </c>
      <c r="E50" s="27">
        <v>378.84</v>
      </c>
    </row>
    <row r="51" spans="1:5">
      <c r="A51" s="28">
        <v>44133</v>
      </c>
      <c r="B51" s="40" t="s">
        <v>36</v>
      </c>
      <c r="C51" s="40" t="s">
        <v>43</v>
      </c>
      <c r="D51" s="40" t="s">
        <v>51</v>
      </c>
      <c r="E51" s="27">
        <v>595.98</v>
      </c>
    </row>
    <row r="52" spans="1:5">
      <c r="A52" s="28">
        <v>44133</v>
      </c>
      <c r="B52" s="40" t="s">
        <v>36</v>
      </c>
      <c r="C52" s="40" t="s">
        <v>31</v>
      </c>
      <c r="D52" s="40" t="s">
        <v>49</v>
      </c>
      <c r="E52" s="27">
        <v>130.47999999999999</v>
      </c>
    </row>
    <row r="53" spans="1:5">
      <c r="A53" s="28">
        <v>43965</v>
      </c>
      <c r="B53" s="40" t="s">
        <v>33</v>
      </c>
      <c r="C53" s="40" t="s">
        <v>37</v>
      </c>
      <c r="D53" s="40" t="s">
        <v>40</v>
      </c>
      <c r="E53" s="27">
        <v>2130.1</v>
      </c>
    </row>
    <row r="54" spans="1:5">
      <c r="A54" s="28">
        <v>43965</v>
      </c>
      <c r="B54" s="40" t="s">
        <v>33</v>
      </c>
      <c r="C54" s="40" t="s">
        <v>31</v>
      </c>
      <c r="D54" s="40" t="s">
        <v>42</v>
      </c>
      <c r="E54" s="27">
        <v>716.8</v>
      </c>
    </row>
    <row r="55" spans="1:5">
      <c r="A55" s="28">
        <v>43965</v>
      </c>
      <c r="B55" s="40" t="s">
        <v>33</v>
      </c>
      <c r="C55" s="40" t="s">
        <v>37</v>
      </c>
      <c r="D55" s="40" t="s">
        <v>39</v>
      </c>
      <c r="E55" s="27">
        <v>298.76</v>
      </c>
    </row>
    <row r="56" spans="1:5">
      <c r="A56" s="28">
        <v>43962</v>
      </c>
      <c r="B56" s="40" t="s">
        <v>36</v>
      </c>
      <c r="C56" s="40" t="s">
        <v>31</v>
      </c>
      <c r="D56" s="40" t="s">
        <v>49</v>
      </c>
      <c r="E56" s="27">
        <v>30.24</v>
      </c>
    </row>
    <row r="57" spans="1:5">
      <c r="A57" s="28">
        <v>43962</v>
      </c>
      <c r="B57" s="40" t="s">
        <v>36</v>
      </c>
      <c r="C57" s="40" t="s">
        <v>31</v>
      </c>
      <c r="D57" s="40" t="s">
        <v>52</v>
      </c>
      <c r="E57" s="27">
        <v>1054.2</v>
      </c>
    </row>
    <row r="58" spans="1:5">
      <c r="A58" s="28">
        <v>43962</v>
      </c>
      <c r="B58" s="40" t="s">
        <v>36</v>
      </c>
      <c r="C58" s="40" t="s">
        <v>31</v>
      </c>
      <c r="D58" s="40" t="s">
        <v>53</v>
      </c>
      <c r="E58" s="27">
        <v>350.61599999999999</v>
      </c>
    </row>
    <row r="59" spans="1:5">
      <c r="A59" s="28">
        <v>43962</v>
      </c>
      <c r="B59" s="40" t="s">
        <v>36</v>
      </c>
      <c r="C59" s="40" t="s">
        <v>31</v>
      </c>
      <c r="D59" s="40" t="s">
        <v>42</v>
      </c>
      <c r="E59" s="27">
        <v>250.6</v>
      </c>
    </row>
    <row r="60" spans="1:5">
      <c r="A60" s="28">
        <v>43962</v>
      </c>
      <c r="B60" s="40" t="s">
        <v>36</v>
      </c>
      <c r="C60" s="40" t="s">
        <v>31</v>
      </c>
      <c r="D60" s="40" t="s">
        <v>53</v>
      </c>
      <c r="E60" s="27">
        <v>7566.72</v>
      </c>
    </row>
    <row r="61" spans="1:5">
      <c r="A61" s="28">
        <v>43962</v>
      </c>
      <c r="B61" s="40" t="s">
        <v>36</v>
      </c>
      <c r="C61" s="40" t="s">
        <v>37</v>
      </c>
      <c r="D61" s="40" t="s">
        <v>47</v>
      </c>
      <c r="E61" s="27">
        <v>1002.204</v>
      </c>
    </row>
    <row r="62" spans="1:5">
      <c r="A62" s="28">
        <v>43962</v>
      </c>
      <c r="B62" s="40" t="s">
        <v>36</v>
      </c>
      <c r="C62" s="40" t="s">
        <v>37</v>
      </c>
      <c r="D62" s="40" t="s">
        <v>40</v>
      </c>
      <c r="E62" s="27">
        <v>781.2</v>
      </c>
    </row>
    <row r="63" spans="1:5">
      <c r="A63" s="28">
        <v>43962</v>
      </c>
      <c r="B63" s="40" t="s">
        <v>36</v>
      </c>
      <c r="C63" s="40" t="s">
        <v>43</v>
      </c>
      <c r="D63" s="40" t="s">
        <v>51</v>
      </c>
      <c r="E63" s="27">
        <v>319.536</v>
      </c>
    </row>
    <row r="64" spans="1:5">
      <c r="A64" s="28">
        <v>43962</v>
      </c>
      <c r="B64" s="40" t="s">
        <v>36</v>
      </c>
      <c r="C64" s="40" t="s">
        <v>43</v>
      </c>
      <c r="D64" s="40" t="s">
        <v>44</v>
      </c>
      <c r="E64" s="27">
        <v>386.06400000000002</v>
      </c>
    </row>
    <row r="65" spans="1:5">
      <c r="A65" s="28">
        <v>43962</v>
      </c>
      <c r="B65" s="40" t="s">
        <v>36</v>
      </c>
      <c r="C65" s="40" t="s">
        <v>31</v>
      </c>
      <c r="D65" s="40" t="s">
        <v>35</v>
      </c>
      <c r="E65" s="27">
        <v>74.927999999999997</v>
      </c>
    </row>
    <row r="66" spans="1:5">
      <c r="A66" s="28">
        <v>43872</v>
      </c>
      <c r="B66" s="40" t="s">
        <v>33</v>
      </c>
      <c r="C66" s="40" t="s">
        <v>31</v>
      </c>
      <c r="D66" s="40" t="s">
        <v>48</v>
      </c>
      <c r="E66" s="27">
        <v>53.34</v>
      </c>
    </row>
    <row r="67" spans="1:5">
      <c r="A67" s="28">
        <v>43872</v>
      </c>
      <c r="B67" s="40" t="s">
        <v>33</v>
      </c>
      <c r="C67" s="40" t="s">
        <v>31</v>
      </c>
      <c r="D67" s="40" t="s">
        <v>34</v>
      </c>
      <c r="E67" s="27">
        <v>204.96</v>
      </c>
    </row>
    <row r="68" spans="1:5">
      <c r="A68" s="28">
        <v>43872</v>
      </c>
      <c r="B68" s="40" t="s">
        <v>33</v>
      </c>
      <c r="C68" s="40" t="s">
        <v>31</v>
      </c>
      <c r="D68" s="40" t="s">
        <v>35</v>
      </c>
      <c r="E68" s="27">
        <v>1084.6079999999999</v>
      </c>
    </row>
    <row r="69" spans="1:5">
      <c r="A69" s="28">
        <v>43959</v>
      </c>
      <c r="B69" s="40" t="s">
        <v>46</v>
      </c>
      <c r="C69" s="40" t="s">
        <v>37</v>
      </c>
      <c r="D69" s="40" t="s">
        <v>39</v>
      </c>
      <c r="E69" s="27">
        <v>1610.28</v>
      </c>
    </row>
    <row r="70" spans="1:5">
      <c r="A70" s="28">
        <v>43959</v>
      </c>
      <c r="B70" s="40" t="s">
        <v>46</v>
      </c>
      <c r="C70" s="40" t="s">
        <v>43</v>
      </c>
      <c r="D70" s="40" t="s">
        <v>55</v>
      </c>
      <c r="E70" s="27">
        <v>6987.12</v>
      </c>
    </row>
    <row r="71" spans="1:5">
      <c r="A71" s="28">
        <v>44085</v>
      </c>
      <c r="B71" s="40" t="s">
        <v>36</v>
      </c>
      <c r="C71" s="40" t="s">
        <v>31</v>
      </c>
      <c r="D71" s="40" t="s">
        <v>53</v>
      </c>
      <c r="E71" s="27">
        <v>514.5</v>
      </c>
    </row>
    <row r="72" spans="1:5">
      <c r="A72" s="28">
        <v>44085</v>
      </c>
      <c r="B72" s="40" t="s">
        <v>36</v>
      </c>
      <c r="C72" s="40" t="s">
        <v>37</v>
      </c>
      <c r="D72" s="40" t="s">
        <v>40</v>
      </c>
      <c r="E72" s="27">
        <v>5422.5360000000001</v>
      </c>
    </row>
    <row r="73" spans="1:5">
      <c r="A73" s="28">
        <v>44001</v>
      </c>
      <c r="B73" s="40" t="s">
        <v>46</v>
      </c>
      <c r="C73" s="40" t="s">
        <v>31</v>
      </c>
      <c r="D73" s="40" t="s">
        <v>49</v>
      </c>
      <c r="E73" s="27">
        <v>268.8</v>
      </c>
    </row>
    <row r="74" spans="1:5">
      <c r="A74" s="28">
        <v>43964</v>
      </c>
      <c r="B74" s="40" t="s">
        <v>46</v>
      </c>
      <c r="C74" s="40" t="s">
        <v>37</v>
      </c>
      <c r="D74" s="40" t="s">
        <v>39</v>
      </c>
      <c r="E74" s="27">
        <v>1281.1679999999999</v>
      </c>
    </row>
    <row r="75" spans="1:5">
      <c r="A75" s="28">
        <v>43950</v>
      </c>
      <c r="B75" s="40" t="s">
        <v>30</v>
      </c>
      <c r="C75" s="40" t="s">
        <v>31</v>
      </c>
      <c r="D75" s="40" t="s">
        <v>35</v>
      </c>
      <c r="E75" s="27">
        <v>490.84</v>
      </c>
    </row>
    <row r="76" spans="1:5">
      <c r="A76" s="28">
        <v>43973</v>
      </c>
      <c r="B76" s="40" t="s">
        <v>41</v>
      </c>
      <c r="C76" s="40" t="s">
        <v>31</v>
      </c>
      <c r="D76" s="40" t="s">
        <v>52</v>
      </c>
      <c r="E76" s="27">
        <v>1515.08</v>
      </c>
    </row>
    <row r="77" spans="1:5">
      <c r="A77" s="28">
        <v>43973</v>
      </c>
      <c r="B77" s="40" t="s">
        <v>41</v>
      </c>
      <c r="C77" s="40" t="s">
        <v>37</v>
      </c>
      <c r="D77" s="40" t="s">
        <v>40</v>
      </c>
      <c r="E77" s="27">
        <v>8944.74</v>
      </c>
    </row>
    <row r="78" spans="1:5">
      <c r="A78" s="28">
        <v>44033</v>
      </c>
      <c r="B78" s="40" t="s">
        <v>33</v>
      </c>
      <c r="C78" s="40" t="s">
        <v>37</v>
      </c>
      <c r="D78" s="40" t="s">
        <v>39</v>
      </c>
      <c r="E78" s="27">
        <v>1181.8800000000001</v>
      </c>
    </row>
    <row r="79" spans="1:5">
      <c r="A79" s="28">
        <v>44033</v>
      </c>
      <c r="B79" s="40" t="s">
        <v>33</v>
      </c>
      <c r="C79" s="40" t="s">
        <v>31</v>
      </c>
      <c r="D79" s="40" t="s">
        <v>35</v>
      </c>
      <c r="E79" s="27">
        <v>83.44</v>
      </c>
    </row>
    <row r="80" spans="1:5">
      <c r="A80" s="28">
        <v>44033</v>
      </c>
      <c r="B80" s="40" t="s">
        <v>33</v>
      </c>
      <c r="C80" s="40" t="s">
        <v>37</v>
      </c>
      <c r="D80" s="40" t="s">
        <v>40</v>
      </c>
      <c r="E80" s="27">
        <v>14843.5</v>
      </c>
    </row>
    <row r="81" spans="1:5">
      <c r="A81" s="28">
        <v>44048</v>
      </c>
      <c r="B81" s="40" t="s">
        <v>36</v>
      </c>
      <c r="C81" s="40" t="s">
        <v>31</v>
      </c>
      <c r="D81" s="40" t="s">
        <v>53</v>
      </c>
      <c r="E81" s="27">
        <v>3183.4319999999998</v>
      </c>
    </row>
    <row r="82" spans="1:5">
      <c r="A82" s="28">
        <v>44109</v>
      </c>
      <c r="B82" s="40" t="s">
        <v>30</v>
      </c>
      <c r="C82" s="40" t="s">
        <v>37</v>
      </c>
      <c r="D82" s="40" t="s">
        <v>47</v>
      </c>
      <c r="E82" s="27">
        <v>3708.6</v>
      </c>
    </row>
    <row r="83" spans="1:5">
      <c r="A83" s="28">
        <v>44109</v>
      </c>
      <c r="B83" s="40" t="s">
        <v>30</v>
      </c>
      <c r="C83" s="40" t="s">
        <v>37</v>
      </c>
      <c r="D83" s="40" t="s">
        <v>39</v>
      </c>
      <c r="E83" s="27">
        <v>355.6</v>
      </c>
    </row>
    <row r="84" spans="1:5">
      <c r="A84" s="28">
        <v>43915</v>
      </c>
      <c r="B84" s="40" t="s">
        <v>30</v>
      </c>
      <c r="C84" s="40" t="s">
        <v>43</v>
      </c>
      <c r="D84" s="40" t="s">
        <v>51</v>
      </c>
      <c r="E84" s="27">
        <v>274.00799999999998</v>
      </c>
    </row>
    <row r="85" spans="1:5">
      <c r="A85" s="28">
        <v>44118</v>
      </c>
      <c r="B85" s="40" t="s">
        <v>41</v>
      </c>
      <c r="C85" s="40" t="s">
        <v>31</v>
      </c>
      <c r="D85" s="40" t="s">
        <v>49</v>
      </c>
      <c r="E85" s="27">
        <v>175.84</v>
      </c>
    </row>
    <row r="86" spans="1:5">
      <c r="A86" s="28">
        <v>44118</v>
      </c>
      <c r="B86" s="40" t="s">
        <v>41</v>
      </c>
      <c r="C86" s="40" t="s">
        <v>43</v>
      </c>
      <c r="D86" s="40" t="s">
        <v>54</v>
      </c>
      <c r="E86" s="27">
        <v>3837.96</v>
      </c>
    </row>
    <row r="87" spans="1:5">
      <c r="A87" s="28">
        <v>44166</v>
      </c>
      <c r="B87" s="40" t="s">
        <v>30</v>
      </c>
      <c r="C87" s="40" t="s">
        <v>43</v>
      </c>
      <c r="D87" s="40" t="s">
        <v>44</v>
      </c>
      <c r="E87" s="27">
        <v>657.58</v>
      </c>
    </row>
    <row r="88" spans="1:5">
      <c r="A88" s="28">
        <v>44166</v>
      </c>
      <c r="B88" s="40" t="s">
        <v>30</v>
      </c>
      <c r="C88" s="40" t="s">
        <v>31</v>
      </c>
      <c r="D88" s="40" t="s">
        <v>48</v>
      </c>
      <c r="E88" s="27">
        <v>131.04</v>
      </c>
    </row>
    <row r="89" spans="1:5">
      <c r="A89" s="28">
        <v>44091</v>
      </c>
      <c r="B89" s="40" t="s">
        <v>30</v>
      </c>
      <c r="C89" s="40" t="s">
        <v>31</v>
      </c>
      <c r="D89" s="40" t="s">
        <v>53</v>
      </c>
      <c r="E89" s="27">
        <v>1586.2560000000001</v>
      </c>
    </row>
    <row r="90" spans="1:5">
      <c r="A90" s="28">
        <v>44091</v>
      </c>
      <c r="B90" s="40" t="s">
        <v>30</v>
      </c>
      <c r="C90" s="40" t="s">
        <v>31</v>
      </c>
      <c r="D90" s="40" t="s">
        <v>42</v>
      </c>
      <c r="E90" s="27">
        <v>567</v>
      </c>
    </row>
    <row r="91" spans="1:5">
      <c r="A91" s="28">
        <v>44091</v>
      </c>
      <c r="B91" s="40" t="s">
        <v>30</v>
      </c>
      <c r="C91" s="40" t="s">
        <v>43</v>
      </c>
      <c r="D91" s="40" t="s">
        <v>44</v>
      </c>
      <c r="E91" s="27">
        <v>451.416</v>
      </c>
    </row>
    <row r="92" spans="1:5">
      <c r="A92" s="28">
        <v>44091</v>
      </c>
      <c r="B92" s="40" t="s">
        <v>30</v>
      </c>
      <c r="C92" s="40" t="s">
        <v>43</v>
      </c>
      <c r="D92" s="40" t="s">
        <v>44</v>
      </c>
      <c r="E92" s="27">
        <v>2596.6080000000002</v>
      </c>
    </row>
    <row r="93" spans="1:5">
      <c r="A93" s="28">
        <v>44091</v>
      </c>
      <c r="B93" s="40" t="s">
        <v>30</v>
      </c>
      <c r="C93" s="40" t="s">
        <v>43</v>
      </c>
      <c r="D93" s="40" t="s">
        <v>54</v>
      </c>
      <c r="E93" s="27">
        <v>1716.12</v>
      </c>
    </row>
    <row r="94" spans="1:5">
      <c r="A94" s="28">
        <v>44089</v>
      </c>
      <c r="B94" s="40" t="s">
        <v>45</v>
      </c>
      <c r="C94" s="40" t="s">
        <v>31</v>
      </c>
      <c r="D94" s="40" t="s">
        <v>42</v>
      </c>
      <c r="E94" s="27">
        <v>555.52</v>
      </c>
    </row>
    <row r="95" spans="1:5">
      <c r="A95" s="28">
        <v>44082</v>
      </c>
      <c r="B95" s="40" t="s">
        <v>30</v>
      </c>
      <c r="C95" s="40" t="s">
        <v>31</v>
      </c>
      <c r="D95" s="40" t="s">
        <v>53</v>
      </c>
      <c r="E95" s="27">
        <v>6993.84</v>
      </c>
    </row>
    <row r="96" spans="1:5">
      <c r="A96" s="28"/>
    </row>
    <row r="97" spans="1:1">
      <c r="A97" s="28"/>
    </row>
    <row r="98" spans="1:1">
      <c r="A98" s="28"/>
    </row>
    <row r="99" spans="1:1">
      <c r="A99" s="28"/>
    </row>
    <row r="100" spans="1:1">
      <c r="A100" s="28"/>
    </row>
    <row r="101" spans="1:1">
      <c r="A101" s="28"/>
    </row>
    <row r="102" spans="1:1">
      <c r="A102" s="28"/>
    </row>
    <row r="103" spans="1:1">
      <c r="A103" s="28"/>
    </row>
    <row r="104" spans="1:1">
      <c r="A104" s="28"/>
    </row>
    <row r="105" spans="1:1">
      <c r="A105" s="28"/>
    </row>
    <row r="106" spans="1:1">
      <c r="A106" s="28"/>
    </row>
    <row r="107" spans="1:1">
      <c r="A107" s="28"/>
    </row>
    <row r="108" spans="1:1">
      <c r="A108" s="28"/>
    </row>
    <row r="109" spans="1:1">
      <c r="A109" s="28"/>
    </row>
    <row r="110" spans="1:1">
      <c r="A110" s="28"/>
    </row>
    <row r="111" spans="1:1">
      <c r="A111" s="28"/>
    </row>
    <row r="112" spans="1:1">
      <c r="A112" s="28"/>
    </row>
    <row r="113" spans="1:1">
      <c r="A113" s="28"/>
    </row>
    <row r="114" spans="1:1">
      <c r="A114" s="28"/>
    </row>
    <row r="115" spans="1:1">
      <c r="A115" s="28"/>
    </row>
    <row r="116" spans="1:1">
      <c r="A116" s="28"/>
    </row>
    <row r="117" spans="1:1">
      <c r="A117" s="28"/>
    </row>
    <row r="118" spans="1:1">
      <c r="A118" s="28"/>
    </row>
    <row r="119" spans="1:1">
      <c r="A119" s="28"/>
    </row>
    <row r="120" spans="1:1">
      <c r="A120" s="28"/>
    </row>
    <row r="121" spans="1:1">
      <c r="A121" s="28"/>
    </row>
    <row r="122" spans="1:1">
      <c r="A122" s="28"/>
    </row>
    <row r="123" spans="1:1">
      <c r="A123" s="28"/>
    </row>
    <row r="124" spans="1:1">
      <c r="A124" s="28"/>
    </row>
    <row r="125" spans="1:1">
      <c r="A125" s="28"/>
    </row>
    <row r="126" spans="1:1">
      <c r="A126" s="28"/>
    </row>
    <row r="127" spans="1:1">
      <c r="A127" s="28"/>
    </row>
    <row r="128" spans="1:1">
      <c r="A128" s="28"/>
    </row>
    <row r="129" spans="1:1">
      <c r="A129" s="28"/>
    </row>
    <row r="130" spans="1:1">
      <c r="A130" s="28"/>
    </row>
    <row r="131" spans="1:1">
      <c r="A131" s="28"/>
    </row>
    <row r="132" spans="1:1">
      <c r="A132" s="28"/>
    </row>
    <row r="133" spans="1:1">
      <c r="A133" s="28"/>
    </row>
    <row r="134" spans="1:1">
      <c r="A134" s="28"/>
    </row>
    <row r="135" spans="1:1">
      <c r="A135" s="28"/>
    </row>
    <row r="136" spans="1:1">
      <c r="A136" s="28"/>
    </row>
  </sheetData>
  <phoneticPr fontId="1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4</vt:i4>
      </vt:variant>
    </vt:vector>
  </HeadingPairs>
  <TitlesOfParts>
    <vt:vector size="15" baseType="lpstr">
      <vt:lpstr>基本内容</vt:lpstr>
      <vt:lpstr>基本操作</vt:lpstr>
      <vt:lpstr>高级筛选实现一对多的提取</vt:lpstr>
      <vt:lpstr>输入结果</vt:lpstr>
      <vt:lpstr>一类多个条件</vt:lpstr>
      <vt:lpstr>一类多组条件</vt:lpstr>
      <vt:lpstr>多类多个条件</vt:lpstr>
      <vt:lpstr>多类多组条件 作业</vt:lpstr>
      <vt:lpstr>通配符条件</vt:lpstr>
      <vt:lpstr>字段选择</vt:lpstr>
      <vt:lpstr>变量条件</vt:lpstr>
      <vt:lpstr>变量条件!Criteria</vt:lpstr>
      <vt:lpstr>一类多个条件!Criteria</vt:lpstr>
      <vt:lpstr>变量条件!提取</vt:lpstr>
      <vt:lpstr>一类多个条件!提取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玲</dc:creator>
  <cp:lastModifiedBy>shuai zhang</cp:lastModifiedBy>
  <dcterms:created xsi:type="dcterms:W3CDTF">2015-06-05T18:19:00Z</dcterms:created>
  <dcterms:modified xsi:type="dcterms:W3CDTF">2021-07-16T12:11:06Z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2E913C77A1804AB2A0A3DA5292417333</vt:lpwstr>
  </property>
  <property fmtid="{D5CDD505-2E9C-101B-9397-08002B2CF9AE}" pid="3" name="KSOProductBuildVer">
    <vt:lpwstr>2052-11.1.0.10495</vt:lpwstr>
  </property>
</Properties>
</file>