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15" activeTab="6"/>
  </bookViews>
  <sheets>
    <sheet name="基本内容" sheetId="10" r:id="rId1"/>
    <sheet name="选择性粘贴的基本操作" sheetId="1" r:id="rId2"/>
    <sheet name="文本转数值" sheetId="8" r:id="rId3"/>
    <sheet name="转换公式为数值" sheetId="7" r:id="rId4"/>
    <sheet name="粘贴为图片" sheetId="9" r:id="rId5"/>
    <sheet name="转置" sheetId="2" r:id="rId6"/>
    <sheet name="跳过空单元格粘贴" sheetId="5" r:id="rId7"/>
    <sheet name="参数表" sheetId="4" state="hidden" r:id="rId8"/>
  </sheets>
  <definedNames>
    <definedName name="_xlnm._FilterDatabase" localSheetId="6" hidden="1">跳过空单元格粘贴!$A$1:$F$31</definedName>
    <definedName name="_xlnm._FilterDatabase" localSheetId="1" hidden="1">选择性粘贴的基本操作!$A$1:$G$31</definedName>
  </definedNames>
  <calcPr calcId="144525"/>
</workbook>
</file>

<file path=xl/sharedStrings.xml><?xml version="1.0" encoding="utf-8"?>
<sst xmlns="http://schemas.openxmlformats.org/spreadsheetml/2006/main" count="263" uniqueCount="44">
  <si>
    <t>选择性粘贴</t>
  </si>
  <si>
    <t>订单日期</t>
  </si>
  <si>
    <t>销售地区</t>
  </si>
  <si>
    <t>销售人员</t>
  </si>
  <si>
    <t>品名</t>
  </si>
  <si>
    <t>成交日期</t>
  </si>
  <si>
    <t>数量</t>
  </si>
  <si>
    <t>销售金额￥</t>
  </si>
  <si>
    <t>北京</t>
  </si>
  <si>
    <t>苏珊</t>
  </si>
  <si>
    <t>按摩椅</t>
  </si>
  <si>
    <t>显示器</t>
  </si>
  <si>
    <t>液晶电视</t>
  </si>
  <si>
    <t>白丁</t>
  </si>
  <si>
    <t>微波炉</t>
  </si>
  <si>
    <t>赵琦</t>
  </si>
  <si>
    <t>李兵</t>
  </si>
  <si>
    <t>跑步机</t>
  </si>
  <si>
    <t>杭州</t>
  </si>
  <si>
    <t>张春艳</t>
  </si>
  <si>
    <t>文本</t>
  </si>
  <si>
    <t>566</t>
  </si>
  <si>
    <t>603</t>
  </si>
  <si>
    <t>273</t>
  </si>
  <si>
    <t>639</t>
  </si>
  <si>
    <t>108</t>
  </si>
  <si>
    <t>765</t>
  </si>
  <si>
    <t>790</t>
  </si>
  <si>
    <t>119</t>
  </si>
  <si>
    <t>502</t>
  </si>
  <si>
    <t>717</t>
  </si>
  <si>
    <t>889</t>
  </si>
  <si>
    <t>一月</t>
  </si>
  <si>
    <t>二月</t>
  </si>
  <si>
    <t>三月</t>
  </si>
  <si>
    <t>四月</t>
  </si>
  <si>
    <t>五月</t>
  </si>
  <si>
    <t>六月</t>
  </si>
  <si>
    <t>区别：</t>
  </si>
  <si>
    <t>粘贴为值</t>
  </si>
  <si>
    <t>粘贴值和数字格式</t>
  </si>
  <si>
    <t>值和源格式</t>
  </si>
  <si>
    <t>销售年份</t>
  </si>
  <si>
    <t>单价￥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</si>
</sst>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yyyy\-dd"/>
  </numFmts>
  <fonts count="33">
    <font>
      <sz val="11"/>
      <color theme="1"/>
      <name val="思源黑体 Regular"/>
      <charset val="134"/>
      <scheme val="minor"/>
    </font>
    <font>
      <b/>
      <sz val="12"/>
      <color theme="1"/>
      <name val="Arial Unicode MS"/>
      <charset val="134"/>
    </font>
    <font>
      <b/>
      <sz val="12"/>
      <color theme="0"/>
      <name val="思源黑体 CN Regular"/>
      <charset val="134"/>
    </font>
    <font>
      <sz val="11"/>
      <color theme="1"/>
      <name val="思源黑体 CN Regular"/>
      <charset val="134"/>
    </font>
    <font>
      <sz val="11"/>
      <name val="思源黑体 CN Regular"/>
      <charset val="134"/>
    </font>
    <font>
      <sz val="12"/>
      <color rgb="FF000000"/>
      <name val="宋体"/>
      <charset val="134"/>
    </font>
    <font>
      <sz val="11"/>
      <color theme="1"/>
      <name val="微软雅黑"/>
      <charset val="134"/>
    </font>
    <font>
      <b/>
      <sz val="12"/>
      <color theme="0"/>
      <name val="宋体"/>
      <charset val="134"/>
    </font>
    <font>
      <sz val="18"/>
      <color theme="1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72"/>
      <color theme="1"/>
      <name val="思源黑体 Bold"/>
      <charset val="134"/>
    </font>
    <font>
      <b/>
      <sz val="11"/>
      <color theme="3"/>
      <name val="思源黑体 Regular"/>
      <charset val="134"/>
      <scheme val="minor"/>
    </font>
    <font>
      <u/>
      <sz val="11"/>
      <color rgb="FF0000FF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b/>
      <sz val="13"/>
      <color theme="3"/>
      <name val="思源黑体 Regular"/>
      <charset val="134"/>
      <scheme val="minor"/>
    </font>
    <font>
      <sz val="11"/>
      <color rgb="FFFF0000"/>
      <name val="思源黑体 Regular"/>
      <charset val="0"/>
      <scheme val="minor"/>
    </font>
    <font>
      <sz val="11"/>
      <color theme="1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sz val="11"/>
      <color rgb="FF9C0006"/>
      <name val="思源黑体 Regular"/>
      <charset val="0"/>
      <scheme val="minor"/>
    </font>
    <font>
      <b/>
      <sz val="15"/>
      <color theme="3"/>
      <name val="思源黑体 Regular"/>
      <charset val="134"/>
      <scheme val="minor"/>
    </font>
    <font>
      <b/>
      <sz val="18"/>
      <color theme="3"/>
      <name val="思源黑体 Regular"/>
      <charset val="134"/>
      <scheme val="minor"/>
    </font>
    <font>
      <u/>
      <sz val="11"/>
      <color rgb="FF800080"/>
      <name val="思源黑体 Regular"/>
      <charset val="0"/>
      <scheme val="minor"/>
    </font>
    <font>
      <b/>
      <sz val="11"/>
      <color rgb="FF3F3F3F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i/>
      <sz val="11"/>
      <color rgb="FF7F7F7F"/>
      <name val="思源黑体 Regular"/>
      <charset val="0"/>
      <scheme val="minor"/>
    </font>
    <font>
      <sz val="11"/>
      <color rgb="FFFA7D00"/>
      <name val="思源黑体 Regular"/>
      <charset val="0"/>
      <scheme val="minor"/>
    </font>
    <font>
      <b/>
      <sz val="11"/>
      <color rgb="FFFFFFFF"/>
      <name val="思源黑体 Regular"/>
      <charset val="0"/>
      <scheme val="minor"/>
    </font>
    <font>
      <sz val="11"/>
      <color rgb="FF9C6500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sz val="11"/>
      <color rgb="FF006100"/>
      <name val="思源黑体 Regular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85961485641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399853511154515"/>
      </left>
      <right/>
      <top style="thin">
        <color theme="4" tint="0.399853511154515"/>
      </top>
      <bottom/>
      <diagonal/>
    </border>
    <border>
      <left style="thin">
        <color theme="4"/>
      </left>
      <right/>
      <top style="thin">
        <color theme="4" tint="0.399853511154515"/>
      </top>
      <bottom/>
      <diagonal/>
    </border>
    <border>
      <left style="thin">
        <color theme="4"/>
      </left>
      <right style="thin">
        <color theme="4"/>
      </right>
      <top style="thin">
        <color theme="4" tint="0.399853511154515"/>
      </top>
      <bottom/>
      <diagonal/>
    </border>
    <border>
      <left style="thin">
        <color theme="4" tint="0.399853511154515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 tint="0.399853511154515"/>
      </right>
      <top style="thin">
        <color theme="4"/>
      </top>
      <bottom/>
      <diagonal/>
    </border>
    <border>
      <left style="thin">
        <color theme="4" tint="0.399853511154515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 tint="0.399884029663991"/>
      </bottom>
      <diagonal/>
    </border>
    <border>
      <left/>
      <right/>
      <top style="thin">
        <color theme="4" tint="0.399853511154515"/>
      </top>
      <bottom/>
      <diagonal/>
    </border>
    <border>
      <left/>
      <right/>
      <top style="thin">
        <color theme="4" tint="0.399884029663991"/>
      </top>
      <bottom/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 style="thin">
        <color theme="4" tint="0.399884029663991"/>
      </right>
      <top style="thin">
        <color theme="4" tint="0.399853511154515"/>
      </top>
      <bottom/>
      <diagonal/>
    </border>
    <border>
      <left/>
      <right style="thin">
        <color theme="4" tint="0.399884029663991"/>
      </right>
      <top style="thin">
        <color theme="4" tint="0.399884029663991"/>
      </top>
      <bottom/>
      <diagonal/>
    </border>
    <border>
      <left/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0" borderId="25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23" borderId="26" applyNumberFormat="0" applyAlignment="0" applyProtection="0">
      <alignment vertical="center"/>
    </xf>
    <xf numFmtId="0" fontId="26" fillId="23" borderId="23" applyNumberFormat="0" applyAlignment="0" applyProtection="0">
      <alignment vertical="center"/>
    </xf>
    <xf numFmtId="0" fontId="29" fillId="26" borderId="2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3" fillId="5" borderId="7" xfId="0" applyNumberFormat="1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4" fillId="6" borderId="15" xfId="0" applyNumberFormat="1" applyFont="1" applyFill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6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76" fontId="4" fillId="6" borderId="18" xfId="0" applyNumberFormat="1" applyFont="1" applyFill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6" borderId="19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6" fillId="0" borderId="21" xfId="0" applyFont="1" applyBorder="1" applyAlignment="1">
      <alignment horizontal="center"/>
    </xf>
    <xf numFmtId="49" fontId="0" fillId="0" borderId="21" xfId="0" applyNumberFormat="1" applyBorder="1" applyAlignment="1"/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14" fontId="7" fillId="2" borderId="4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3" fillId="7" borderId="7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9" fillId="8" borderId="0" xfId="0" applyFont="1" applyFill="1" applyAlignment="1">
      <alignment horizontal="centerContinuous" vertical="center"/>
    </xf>
    <xf numFmtId="0" fontId="10" fillId="8" borderId="0" xfId="0" applyFont="1" applyFill="1" applyAlignment="1">
      <alignment horizontal="centerContinuous" vertical="center"/>
    </xf>
    <xf numFmtId="0" fontId="10" fillId="8" borderId="0" xfId="0" applyFont="1" applyFill="1" applyAlignment="1">
      <alignment horizontal="left" vertical="center"/>
    </xf>
    <xf numFmtId="0" fontId="11" fillId="8" borderId="0" xfId="0" applyFont="1" applyFill="1">
      <alignment vertical="center"/>
    </xf>
    <xf numFmtId="0" fontId="12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right" vertical="center"/>
    </xf>
    <xf numFmtId="0" fontId="12" fillId="8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  <dxf>
      <font>
        <name val="思源黑体 CN Regular"/>
        <scheme val="none"/>
        <charset val="128"/>
        <family val="2"/>
        <b val="0"/>
        <i val="0"/>
        <strike val="0"/>
        <u val="none"/>
        <sz val="11"/>
        <color auto="1"/>
      </font>
      <numFmt numFmtId="176" formatCode="0.00_ "/>
      <fill>
        <patternFill patternType="solid">
          <fgColor theme="4" tint="0.799890133365886"/>
          <bgColor theme="4" tint="0.799890133365886"/>
        </patternFill>
      </fill>
      <alignment horizontal="center" vertical="center"/>
      <border>
        <left/>
        <right/>
        <top style="thin">
          <color theme="4" tint="0.39988402966399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粘贴为图片!$A$12</c:f>
              <c:strCache>
                <c:ptCount val="1"/>
                <c:pt idx="0">
                  <c:v>苏珊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粘贴为图片!$B$11:$G$11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粘贴为图片!$B$12:$G$12</c:f>
              <c:numCache>
                <c:formatCode>0.00_ </c:formatCode>
                <c:ptCount val="6"/>
                <c:pt idx="0">
                  <c:v>130</c:v>
                </c:pt>
                <c:pt idx="1">
                  <c:v>143</c:v>
                </c:pt>
                <c:pt idx="2">
                  <c:v>172</c:v>
                </c:pt>
                <c:pt idx="3">
                  <c:v>125</c:v>
                </c:pt>
                <c:pt idx="4">
                  <c:v>192</c:v>
                </c:pt>
                <c:pt idx="5">
                  <c:v>163</c:v>
                </c:pt>
              </c:numCache>
            </c:numRef>
          </c:val>
        </c:ser>
        <c:ser>
          <c:idx val="1"/>
          <c:order val="1"/>
          <c:tx>
            <c:strRef>
              <c:f>粘贴为图片!$A$13</c:f>
              <c:strCache>
                <c:ptCount val="1"/>
                <c:pt idx="0">
                  <c:v>白丁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粘贴为图片!$B$11:$G$11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粘贴为图片!$B$13:$G$13</c:f>
              <c:numCache>
                <c:formatCode>0.00_ </c:formatCode>
                <c:ptCount val="6"/>
                <c:pt idx="0">
                  <c:v>162</c:v>
                </c:pt>
                <c:pt idx="1">
                  <c:v>100</c:v>
                </c:pt>
                <c:pt idx="2">
                  <c:v>100</c:v>
                </c:pt>
                <c:pt idx="3">
                  <c:v>129</c:v>
                </c:pt>
                <c:pt idx="4">
                  <c:v>160</c:v>
                </c:pt>
                <c:pt idx="5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848344"/>
        <c:axId val="902842112"/>
      </c:barChart>
      <c:catAx>
        <c:axId val="90284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842112"/>
        <c:crosses val="autoZero"/>
        <c:auto val="1"/>
        <c:lblAlgn val="ctr"/>
        <c:lblOffset val="100"/>
        <c:noMultiLvlLbl val="0"/>
      </c:catAx>
      <c:valAx>
        <c:axId val="9028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84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381000</xdr:rowOff>
    </xdr:from>
    <xdr:to>
      <xdr:col>25</xdr:col>
      <xdr:colOff>609600</xdr:colOff>
      <xdr:row>2</xdr:row>
      <xdr:rowOff>10160</xdr:rowOff>
    </xdr:to>
    <xdr:cxnSp>
      <xdr:nvCxnSpPr>
        <xdr:cNvPr id="2" name="直接连接符 1"/>
        <xdr:cNvCxnSpPr/>
      </xdr:nvCxnSpPr>
      <xdr:spPr>
        <a:xfrm flipV="1">
          <a:off x="635" y="697865"/>
          <a:ext cx="17277715" cy="1270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69155</xdr:colOff>
      <xdr:row>2</xdr:row>
      <xdr:rowOff>253573</xdr:rowOff>
    </xdr:from>
    <xdr:to>
      <xdr:col>0</xdr:col>
      <xdr:colOff>637774</xdr:colOff>
      <xdr:row>4</xdr:row>
      <xdr:rowOff>46104</xdr:rowOff>
    </xdr:to>
    <xdr:sp>
      <xdr:nvSpPr>
        <xdr:cNvPr id="4" name="椭圆 3"/>
        <xdr:cNvSpPr/>
      </xdr:nvSpPr>
      <xdr:spPr>
        <a:xfrm>
          <a:off x="68580" y="953770"/>
          <a:ext cx="568960" cy="42608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  <a:endParaRPr lang="en-US" altLang="zh-CN" sz="2800"/>
        </a:p>
      </xdr:txBody>
    </xdr:sp>
    <xdr:clientData/>
  </xdr:twoCellAnchor>
  <xdr:twoCellAnchor>
    <xdr:from>
      <xdr:col>17</xdr:col>
      <xdr:colOff>361950</xdr:colOff>
      <xdr:row>4</xdr:row>
      <xdr:rowOff>288925</xdr:rowOff>
    </xdr:from>
    <xdr:to>
      <xdr:col>21</xdr:col>
      <xdr:colOff>251460</xdr:colOff>
      <xdr:row>19</xdr:row>
      <xdr:rowOff>291465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6700" y="1623060"/>
          <a:ext cx="2556510" cy="4755515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5</xdr:row>
      <xdr:rowOff>29845</xdr:rowOff>
    </xdr:from>
    <xdr:to>
      <xdr:col>9</xdr:col>
      <xdr:colOff>86360</xdr:colOff>
      <xdr:row>19</xdr:row>
      <xdr:rowOff>203835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2025" y="1680845"/>
          <a:ext cx="5125085" cy="4610100"/>
        </a:xfrm>
        <a:prstGeom prst="rect">
          <a:avLst/>
        </a:prstGeom>
      </xdr:spPr>
    </xdr:pic>
    <xdr:clientData/>
  </xdr:twoCellAnchor>
  <xdr:twoCellAnchor>
    <xdr:from>
      <xdr:col>10</xdr:col>
      <xdr:colOff>159385</xdr:colOff>
      <xdr:row>4</xdr:row>
      <xdr:rowOff>214630</xdr:rowOff>
    </xdr:from>
    <xdr:to>
      <xdr:col>16</xdr:col>
      <xdr:colOff>173355</xdr:colOff>
      <xdr:row>19</xdr:row>
      <xdr:rowOff>276225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26885" y="1548765"/>
          <a:ext cx="4014470" cy="4814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215651</xdr:colOff>
      <xdr:row>0</xdr:row>
      <xdr:rowOff>213416</xdr:rowOff>
    </xdr:from>
    <xdr:to>
      <xdr:col>10</xdr:col>
      <xdr:colOff>428542</xdr:colOff>
      <xdr:row>6</xdr:row>
      <xdr:rowOff>82826</xdr:rowOff>
    </xdr:to>
    <xdr:sp>
      <xdr:nvSpPr>
        <xdr:cNvPr id="2" name="文本框 1"/>
        <xdr:cNvSpPr txBox="1"/>
      </xdr:nvSpPr>
      <xdr:spPr>
        <a:xfrm>
          <a:off x="6644640" y="213360"/>
          <a:ext cx="3517900" cy="1297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将品名的格式复制到销售人员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订单日期 格式选择性贴到成交日期“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yyyy-mm”</a:t>
          </a:r>
          <a:r>
            <a:rPr lang="en-US" altLang="zh-CN"/>
            <a:t> 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销售额的数据条格式粘贴到数量列</a:t>
          </a:r>
          <a:endParaRPr lang="zh-CN" alt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391885</xdr:colOff>
      <xdr:row>0</xdr:row>
      <xdr:rowOff>207469</xdr:rowOff>
    </xdr:from>
    <xdr:to>
      <xdr:col>8</xdr:col>
      <xdr:colOff>552246</xdr:colOff>
      <xdr:row>5</xdr:row>
      <xdr:rowOff>0</xdr:rowOff>
    </xdr:to>
    <xdr:sp>
      <xdr:nvSpPr>
        <xdr:cNvPr id="2" name="文本框 1"/>
        <xdr:cNvSpPr txBox="1"/>
      </xdr:nvSpPr>
      <xdr:spPr>
        <a:xfrm>
          <a:off x="2496820" y="207010"/>
          <a:ext cx="3589020" cy="983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粘贴为数值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并且值加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zh-CN" alt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685799</xdr:colOff>
      <xdr:row>0</xdr:row>
      <xdr:rowOff>132120</xdr:rowOff>
    </xdr:from>
    <xdr:to>
      <xdr:col>9</xdr:col>
      <xdr:colOff>657224</xdr:colOff>
      <xdr:row>3</xdr:row>
      <xdr:rowOff>173297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04915" y="132080"/>
          <a:ext cx="657225" cy="755015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257176</xdr:colOff>
      <xdr:row>0</xdr:row>
      <xdr:rowOff>152400</xdr:rowOff>
    </xdr:from>
    <xdr:to>
      <xdr:col>11</xdr:col>
      <xdr:colOff>297392</xdr:colOff>
      <xdr:row>3</xdr:row>
      <xdr:rowOff>192341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48525" y="152400"/>
          <a:ext cx="725805" cy="753745"/>
        </a:xfrm>
        <a:prstGeom prst="rect">
          <a:avLst/>
        </a:prstGeom>
      </xdr:spPr>
    </xdr:pic>
    <xdr:clientData/>
  </xdr:twoCellAnchor>
  <xdr:twoCellAnchor editAs="oneCell">
    <xdr:from>
      <xdr:col>11</xdr:col>
      <xdr:colOff>676276</xdr:colOff>
      <xdr:row>1</xdr:row>
      <xdr:rowOff>77710</xdr:rowOff>
    </xdr:from>
    <xdr:to>
      <xdr:col>12</xdr:col>
      <xdr:colOff>611258</xdr:colOff>
      <xdr:row>3</xdr:row>
      <xdr:rowOff>168088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53425" y="315595"/>
          <a:ext cx="620395" cy="566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243007</xdr:colOff>
      <xdr:row>0</xdr:row>
      <xdr:rowOff>0</xdr:rowOff>
    </xdr:from>
    <xdr:to>
      <xdr:col>11</xdr:col>
      <xdr:colOff>652191</xdr:colOff>
      <xdr:row>5</xdr:row>
      <xdr:rowOff>71046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28970" y="0"/>
          <a:ext cx="2466975" cy="126111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457200</xdr:colOff>
      <xdr:row>22</xdr:row>
      <xdr:rowOff>104775</xdr:rowOff>
    </xdr:to>
    <xdr:graphicFrame>
      <xdr:nvGraphicFramePr>
        <xdr:cNvPr id="7" name="图表 6"/>
        <xdr:cNvGraphicFramePr/>
      </xdr:nvGraphicFramePr>
      <xdr:xfrm>
        <a:off x="5486400" y="2381250"/>
        <a:ext cx="457200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16</xdr:row>
      <xdr:rowOff>149860</xdr:rowOff>
    </xdr:from>
    <xdr:to>
      <xdr:col>3</xdr:col>
      <xdr:colOff>342265</xdr:colOff>
      <xdr:row>27</xdr:row>
      <xdr:rowOff>59690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3959860"/>
          <a:ext cx="2390140" cy="25292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50</xdr:row>
      <xdr:rowOff>85725</xdr:rowOff>
    </xdr:from>
    <xdr:to>
      <xdr:col>9</xdr:col>
      <xdr:colOff>561140</xdr:colOff>
      <xdr:row>63</xdr:row>
      <xdr:rowOff>103089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11991975"/>
          <a:ext cx="6675755" cy="3112770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50</xdr:row>
      <xdr:rowOff>114300</xdr:rowOff>
    </xdr:from>
    <xdr:to>
      <xdr:col>22</xdr:col>
      <xdr:colOff>341823</xdr:colOff>
      <xdr:row>63</xdr:row>
      <xdr:rowOff>226903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10375" y="12020550"/>
          <a:ext cx="8618855" cy="32080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6" totalsRowShown="0">
  <autoFilter ref="A1:G6"/>
  <tableColumns count="7">
    <tableColumn id="1" name="销售人员" dataDxfId="0"/>
    <tableColumn id="2" name="一月" dataDxfId="1"/>
    <tableColumn id="3" name="二月" dataDxfId="2"/>
    <tableColumn id="4" name="三月" dataDxfId="3"/>
    <tableColumn id="5" name="四月" dataDxfId="4"/>
    <tableColumn id="6" name="五月" dataDxfId="5"/>
    <tableColumn id="7" name="六月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showGridLines="0" zoomScale="85" zoomScaleNormal="85" workbookViewId="0">
      <selection activeCell="AA2" sqref="AA2"/>
    </sheetView>
  </sheetViews>
  <sheetFormatPr defaultColWidth="8.75" defaultRowHeight="34.5" customHeight="1"/>
  <cols>
    <col min="1" max="16384" width="8.75" style="57"/>
  </cols>
  <sheetData>
    <row r="1" ht="24.95" customHeight="1" spans="1:26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30.2" customHeight="1" spans="1:26">
      <c r="A2" s="59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24.95" customHeight="1" spans="1:26">
      <c r="A3" s="60"/>
      <c r="B3" s="60"/>
      <c r="C3" s="60"/>
      <c r="D3" s="60"/>
      <c r="E3" s="58"/>
      <c r="F3" s="58"/>
      <c r="G3" s="58"/>
      <c r="H3" s="58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24.95" customHeight="1" spans="1:26">
      <c r="A4" s="60"/>
      <c r="B4" s="61"/>
      <c r="C4" s="60"/>
      <c r="D4" s="60"/>
      <c r="E4" s="62"/>
      <c r="F4" s="58"/>
      <c r="G4" s="58"/>
      <c r="H4" s="58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24.95" customHeight="1" spans="1:26">
      <c r="A5" s="58"/>
      <c r="B5" s="58"/>
      <c r="C5" s="58"/>
      <c r="D5" s="63"/>
      <c r="E5" s="63"/>
      <c r="F5" s="63"/>
      <c r="G5" s="63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24.95" customHeight="1" spans="1:26">
      <c r="A6" s="58"/>
      <c r="B6" s="64"/>
      <c r="C6" s="58"/>
      <c r="D6" s="58"/>
      <c r="E6" s="63"/>
      <c r="F6" s="63"/>
      <c r="G6" s="63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24.95" customHeight="1" spans="1:26">
      <c r="A7" s="58"/>
      <c r="B7" s="58"/>
      <c r="C7" s="62"/>
      <c r="D7" s="63"/>
      <c r="E7" s="65"/>
      <c r="F7" s="63"/>
      <c r="G7" s="63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24.95" customHeight="1" spans="1:26">
      <c r="A8" s="58"/>
      <c r="B8" s="66"/>
      <c r="C8" s="67"/>
      <c r="D8" s="63"/>
      <c r="E8" s="63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24.95" customHeight="1" spans="1:26">
      <c r="A9" s="58"/>
      <c r="B9" s="66"/>
      <c r="C9" s="67"/>
      <c r="D9" s="63"/>
      <c r="E9" s="63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24.95" customHeight="1" spans="1:26">
      <c r="A10" s="58"/>
      <c r="B10" s="67"/>
      <c r="C10" s="67"/>
      <c r="D10" s="63"/>
      <c r="E10" s="63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24.95" customHeight="1" spans="1:26">
      <c r="A11" s="58"/>
      <c r="B11" s="66"/>
      <c r="C11" s="67"/>
      <c r="D11" s="63"/>
      <c r="E11" s="63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24.95" customHeight="1" spans="1:26">
      <c r="A12" s="58"/>
      <c r="B12" s="66"/>
      <c r="C12" s="67"/>
      <c r="D12" s="63"/>
      <c r="E12" s="63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24.95" customHeight="1" spans="1:26">
      <c r="A13" s="58"/>
      <c r="B13" s="66"/>
      <c r="C13" s="67"/>
      <c r="D13" s="63"/>
      <c r="E13" s="63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24.95" customHeight="1" spans="1:26">
      <c r="A14" s="58"/>
      <c r="B14" s="66"/>
      <c r="C14" s="67"/>
      <c r="D14" s="63"/>
      <c r="E14" s="63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24.95" customHeight="1" spans="1:26">
      <c r="A15" s="58"/>
      <c r="B15" s="66"/>
      <c r="C15" s="67"/>
      <c r="D15" s="63"/>
      <c r="E15" s="63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24.95" customHeight="1" spans="1:26">
      <c r="A16" s="58"/>
      <c r="B16" s="66"/>
      <c r="C16" s="67"/>
      <c r="D16" s="63"/>
      <c r="E16" s="63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24.95" customHeight="1" spans="1:26">
      <c r="A17" s="58"/>
      <c r="B17" s="66"/>
      <c r="C17" s="67"/>
      <c r="D17" s="63"/>
      <c r="E17" s="63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24.95" customHeight="1" spans="1:26">
      <c r="A18" s="58"/>
      <c r="B18" s="66"/>
      <c r="C18" s="67"/>
      <c r="D18" s="63"/>
      <c r="E18" s="63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24.95" customHeight="1" spans="1:26">
      <c r="A19" s="58"/>
      <c r="B19" s="66"/>
      <c r="C19" s="67"/>
      <c r="D19" s="63"/>
      <c r="E19" s="63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24.95" customHeight="1" spans="1:26">
      <c r="A20" s="58"/>
      <c r="B20" s="66"/>
      <c r="C20" s="67"/>
      <c r="D20" s="63"/>
      <c r="E20" s="63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24.95" customHeight="1" spans="1:26">
      <c r="A21" s="58"/>
      <c r="B21" s="66"/>
      <c r="C21" s="67"/>
      <c r="D21" s="63"/>
      <c r="E21" s="63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showGridLines="0" zoomScale="115" zoomScaleNormal="115" workbookViewId="0">
      <selection activeCell="J15" sqref="J15"/>
    </sheetView>
  </sheetViews>
  <sheetFormatPr defaultColWidth="15.5" defaultRowHeight="18.75" outlineLevelCol="6"/>
  <cols>
    <col min="1" max="3" width="11.25" style="42" customWidth="1"/>
    <col min="4" max="4" width="15.5" style="43"/>
    <col min="5" max="5" width="11.25" style="42" customWidth="1"/>
    <col min="6" max="6" width="11.125" style="43" customWidth="1"/>
    <col min="7" max="7" width="12.75" style="43" customWidth="1"/>
    <col min="8" max="8" width="12.375" customWidth="1"/>
  </cols>
  <sheetData>
    <row r="1" spans="1:7">
      <c r="A1" s="44" t="s">
        <v>1</v>
      </c>
      <c r="B1" s="6" t="s">
        <v>2</v>
      </c>
      <c r="C1" s="8" t="s">
        <v>3</v>
      </c>
      <c r="D1" s="7" t="s">
        <v>4</v>
      </c>
      <c r="E1" s="44" t="s">
        <v>5</v>
      </c>
      <c r="F1" s="6" t="s">
        <v>6</v>
      </c>
      <c r="G1" s="8" t="s">
        <v>7</v>
      </c>
    </row>
    <row r="2" spans="1:7">
      <c r="A2" s="45">
        <v>43896</v>
      </c>
      <c r="B2" s="46" t="s">
        <v>8</v>
      </c>
      <c r="C2" s="46" t="s">
        <v>9</v>
      </c>
      <c r="D2" s="47" t="s">
        <v>10</v>
      </c>
      <c r="E2" s="45">
        <v>43901</v>
      </c>
      <c r="F2" s="46">
        <v>13</v>
      </c>
      <c r="G2" s="48">
        <f>VLOOKUP(D2,参数表!A:B,2,0)*F2</f>
        <v>10400</v>
      </c>
    </row>
    <row r="3" spans="1:7">
      <c r="A3" s="45">
        <v>43896</v>
      </c>
      <c r="B3" s="46" t="s">
        <v>8</v>
      </c>
      <c r="C3" s="46" t="s">
        <v>9</v>
      </c>
      <c r="D3" s="47" t="s">
        <v>11</v>
      </c>
      <c r="E3" s="45">
        <v>43901</v>
      </c>
      <c r="F3" s="46">
        <v>98</v>
      </c>
      <c r="G3" s="48">
        <f>VLOOKUP(D3,参数表!A:B,2,0)*F3</f>
        <v>147000</v>
      </c>
    </row>
    <row r="4" spans="1:7">
      <c r="A4" s="45">
        <v>43896</v>
      </c>
      <c r="B4" s="46" t="s">
        <v>8</v>
      </c>
      <c r="C4" s="46" t="s">
        <v>9</v>
      </c>
      <c r="D4" s="47" t="s">
        <v>11</v>
      </c>
      <c r="E4" s="45">
        <v>43901</v>
      </c>
      <c r="F4" s="46">
        <v>49</v>
      </c>
      <c r="G4" s="48">
        <f>VLOOKUP(D4,参数表!A:B,2,0)*F4</f>
        <v>73500</v>
      </c>
    </row>
    <row r="5" spans="1:7">
      <c r="A5" s="45">
        <v>43896</v>
      </c>
      <c r="B5" s="46" t="s">
        <v>8</v>
      </c>
      <c r="C5" s="46" t="s">
        <v>9</v>
      </c>
      <c r="D5" s="47" t="s">
        <v>11</v>
      </c>
      <c r="E5" s="45">
        <v>43901</v>
      </c>
      <c r="F5" s="46">
        <v>76</v>
      </c>
      <c r="G5" s="48">
        <f>VLOOKUP(D5,参数表!A:B,2,0)*F5</f>
        <v>114000</v>
      </c>
    </row>
    <row r="6" spans="1:7">
      <c r="A6" s="45">
        <v>43896</v>
      </c>
      <c r="B6" s="46" t="s">
        <v>8</v>
      </c>
      <c r="C6" s="46" t="s">
        <v>9</v>
      </c>
      <c r="D6" s="47" t="s">
        <v>11</v>
      </c>
      <c r="E6" s="45">
        <v>43901</v>
      </c>
      <c r="F6" s="49">
        <v>33</v>
      </c>
      <c r="G6" s="50">
        <f>VLOOKUP(D6,参数表!A:B,2,0)*F6</f>
        <v>49500</v>
      </c>
    </row>
    <row r="7" spans="1:7">
      <c r="A7" s="45">
        <v>43896</v>
      </c>
      <c r="B7" s="46" t="s">
        <v>8</v>
      </c>
      <c r="C7" s="46" t="s">
        <v>9</v>
      </c>
      <c r="D7" s="51" t="s">
        <v>12</v>
      </c>
      <c r="E7" s="45">
        <v>43901</v>
      </c>
      <c r="F7" s="52">
        <v>53</v>
      </c>
      <c r="G7" s="48">
        <f>VLOOKUP(D7,参数表!A:B,2,0)*F7</f>
        <v>265000</v>
      </c>
    </row>
    <row r="8" spans="1:7">
      <c r="A8" s="45">
        <v>43896</v>
      </c>
      <c r="B8" s="46" t="s">
        <v>8</v>
      </c>
      <c r="C8" s="46" t="s">
        <v>9</v>
      </c>
      <c r="D8" s="51" t="s">
        <v>12</v>
      </c>
      <c r="E8" s="45">
        <v>43901</v>
      </c>
      <c r="F8" s="46">
        <v>47</v>
      </c>
      <c r="G8" s="48">
        <f>VLOOKUP(D8,参数表!A:B,2,0)*F8</f>
        <v>235000</v>
      </c>
    </row>
    <row r="9" spans="1:7">
      <c r="A9" s="45">
        <v>43896</v>
      </c>
      <c r="B9" s="46" t="s">
        <v>8</v>
      </c>
      <c r="C9" s="46" t="s">
        <v>9</v>
      </c>
      <c r="D9" s="51" t="s">
        <v>12</v>
      </c>
      <c r="E9" s="45">
        <v>43901</v>
      </c>
      <c r="F9" s="46">
        <v>1</v>
      </c>
      <c r="G9" s="48">
        <f>VLOOKUP(D9,参数表!A:B,2,0)*F9</f>
        <v>5000</v>
      </c>
    </row>
    <row r="10" spans="1:7">
      <c r="A10" s="45">
        <v>43896</v>
      </c>
      <c r="B10" s="46" t="s">
        <v>8</v>
      </c>
      <c r="C10" s="46" t="s">
        <v>13</v>
      </c>
      <c r="D10" s="51" t="s">
        <v>12</v>
      </c>
      <c r="E10" s="45">
        <v>43901</v>
      </c>
      <c r="F10" s="46">
        <v>43</v>
      </c>
      <c r="G10" s="48">
        <f>VLOOKUP(D10,参数表!A:B,2,0)*F10</f>
        <v>215000</v>
      </c>
    </row>
    <row r="11" spans="1:7">
      <c r="A11" s="45">
        <v>43896</v>
      </c>
      <c r="B11" s="46" t="s">
        <v>8</v>
      </c>
      <c r="C11" s="46" t="s">
        <v>13</v>
      </c>
      <c r="D11" s="51" t="s">
        <v>12</v>
      </c>
      <c r="E11" s="45">
        <v>43901</v>
      </c>
      <c r="F11" s="46">
        <v>34</v>
      </c>
      <c r="G11" s="48">
        <f>VLOOKUP(D11,参数表!A:B,2,0)*F11</f>
        <v>170000</v>
      </c>
    </row>
    <row r="12" spans="1:7">
      <c r="A12" s="45">
        <v>43896</v>
      </c>
      <c r="B12" s="46" t="s">
        <v>8</v>
      </c>
      <c r="C12" s="46" t="s">
        <v>13</v>
      </c>
      <c r="D12" s="47" t="s">
        <v>14</v>
      </c>
      <c r="E12" s="45">
        <v>43901</v>
      </c>
      <c r="F12" s="46">
        <v>27</v>
      </c>
      <c r="G12" s="48">
        <f>VLOOKUP(D12,参数表!A:B,2,0)*F12</f>
        <v>13500</v>
      </c>
    </row>
    <row r="13" spans="1:7">
      <c r="A13" s="45">
        <v>43896</v>
      </c>
      <c r="B13" s="46" t="s">
        <v>8</v>
      </c>
      <c r="C13" s="46" t="s">
        <v>13</v>
      </c>
      <c r="D13" s="47" t="s">
        <v>14</v>
      </c>
      <c r="E13" s="45">
        <v>43901</v>
      </c>
      <c r="F13" s="46">
        <v>69</v>
      </c>
      <c r="G13" s="48">
        <f>VLOOKUP(D13,参数表!A:B,2,0)*F13</f>
        <v>34500</v>
      </c>
    </row>
    <row r="14" spans="1:7">
      <c r="A14" s="45">
        <v>44237</v>
      </c>
      <c r="B14" s="46" t="s">
        <v>8</v>
      </c>
      <c r="C14" s="46" t="s">
        <v>13</v>
      </c>
      <c r="D14" s="47" t="s">
        <v>14</v>
      </c>
      <c r="E14" s="45">
        <v>44242</v>
      </c>
      <c r="F14" s="46">
        <v>24</v>
      </c>
      <c r="G14" s="48">
        <f>VLOOKUP(D14,参数表!A:B,2,0)*F14</f>
        <v>12000</v>
      </c>
    </row>
    <row r="15" spans="1:7">
      <c r="A15" s="45">
        <v>44237</v>
      </c>
      <c r="B15" s="46" t="s">
        <v>8</v>
      </c>
      <c r="C15" s="46" t="s">
        <v>13</v>
      </c>
      <c r="D15" s="47" t="s">
        <v>10</v>
      </c>
      <c r="E15" s="45">
        <v>44242</v>
      </c>
      <c r="F15" s="46">
        <v>28</v>
      </c>
      <c r="G15" s="48">
        <f>VLOOKUP(D15,参数表!A:B,2,0)*F15</f>
        <v>22400</v>
      </c>
    </row>
    <row r="16" spans="1:7">
      <c r="A16" s="45">
        <v>44237</v>
      </c>
      <c r="B16" s="46" t="s">
        <v>8</v>
      </c>
      <c r="C16" s="46" t="s">
        <v>13</v>
      </c>
      <c r="D16" s="47" t="s">
        <v>10</v>
      </c>
      <c r="E16" s="45">
        <v>44242</v>
      </c>
      <c r="F16" s="46">
        <v>45</v>
      </c>
      <c r="G16" s="48">
        <f>VLOOKUP(D16,参数表!A:B,2,0)*F16</f>
        <v>36000</v>
      </c>
    </row>
    <row r="17" spans="1:7">
      <c r="A17" s="45">
        <v>44237</v>
      </c>
      <c r="B17" s="46" t="s">
        <v>8</v>
      </c>
      <c r="C17" s="46" t="s">
        <v>15</v>
      </c>
      <c r="D17" s="47" t="s">
        <v>10</v>
      </c>
      <c r="E17" s="45">
        <v>44242</v>
      </c>
      <c r="F17" s="46">
        <v>20</v>
      </c>
      <c r="G17" s="48">
        <f>VLOOKUP(D17,参数表!A:B,2,0)*F17</f>
        <v>16000</v>
      </c>
    </row>
    <row r="18" spans="1:7">
      <c r="A18" s="45">
        <v>44237</v>
      </c>
      <c r="B18" s="46" t="s">
        <v>8</v>
      </c>
      <c r="C18" s="46" t="s">
        <v>15</v>
      </c>
      <c r="D18" s="47" t="s">
        <v>10</v>
      </c>
      <c r="E18" s="45">
        <v>44242</v>
      </c>
      <c r="F18" s="46">
        <v>68</v>
      </c>
      <c r="G18" s="48">
        <f>VLOOKUP(D18,参数表!A:B,2,0)*F18</f>
        <v>54400</v>
      </c>
    </row>
    <row r="19" spans="1:7">
      <c r="A19" s="45">
        <v>44237</v>
      </c>
      <c r="B19" s="46" t="s">
        <v>8</v>
      </c>
      <c r="C19" s="46" t="s">
        <v>15</v>
      </c>
      <c r="D19" s="47" t="s">
        <v>11</v>
      </c>
      <c r="E19" s="45">
        <v>44242</v>
      </c>
      <c r="F19" s="46">
        <v>77</v>
      </c>
      <c r="G19" s="48">
        <f>VLOOKUP(D19,参数表!A:B,2,0)*F19</f>
        <v>115500</v>
      </c>
    </row>
    <row r="20" spans="1:7">
      <c r="A20" s="45">
        <v>44237</v>
      </c>
      <c r="B20" s="46" t="s">
        <v>8</v>
      </c>
      <c r="C20" s="46" t="s">
        <v>15</v>
      </c>
      <c r="D20" s="51" t="s">
        <v>12</v>
      </c>
      <c r="E20" s="45">
        <v>44242</v>
      </c>
      <c r="F20" s="46">
        <v>41</v>
      </c>
      <c r="G20" s="48">
        <f>VLOOKUP(D20,参数表!A:B,2,0)*F20</f>
        <v>205000</v>
      </c>
    </row>
    <row r="21" spans="1:7">
      <c r="A21" s="45">
        <v>44237</v>
      </c>
      <c r="B21" s="46" t="s">
        <v>8</v>
      </c>
      <c r="C21" s="46" t="s">
        <v>15</v>
      </c>
      <c r="D21" s="47" t="s">
        <v>11</v>
      </c>
      <c r="E21" s="45">
        <v>44242</v>
      </c>
      <c r="F21" s="46">
        <v>52</v>
      </c>
      <c r="G21" s="48">
        <f>VLOOKUP(D21,参数表!A:B,2,0)*F21</f>
        <v>78000</v>
      </c>
    </row>
    <row r="22" spans="1:7">
      <c r="A22" s="45">
        <v>44237</v>
      </c>
      <c r="B22" s="46" t="s">
        <v>8</v>
      </c>
      <c r="C22" s="46" t="s">
        <v>15</v>
      </c>
      <c r="D22" s="51" t="s">
        <v>12</v>
      </c>
      <c r="E22" s="45">
        <v>44242</v>
      </c>
      <c r="F22" s="46">
        <v>54</v>
      </c>
      <c r="G22" s="48">
        <f>VLOOKUP(D22,参数表!A:B,2,0)*F22</f>
        <v>270000</v>
      </c>
    </row>
    <row r="23" spans="1:7">
      <c r="A23" s="45">
        <v>44237</v>
      </c>
      <c r="B23" s="46" t="s">
        <v>8</v>
      </c>
      <c r="C23" s="46" t="s">
        <v>15</v>
      </c>
      <c r="D23" s="47" t="s">
        <v>11</v>
      </c>
      <c r="E23" s="45">
        <v>44242</v>
      </c>
      <c r="F23" s="46">
        <v>40</v>
      </c>
      <c r="G23" s="48">
        <f>VLOOKUP(D23,参数表!A:B,2,0)*F23</f>
        <v>60000</v>
      </c>
    </row>
    <row r="24" spans="1:7">
      <c r="A24" s="45">
        <v>44237</v>
      </c>
      <c r="B24" s="46" t="s">
        <v>8</v>
      </c>
      <c r="C24" s="46" t="s">
        <v>15</v>
      </c>
      <c r="D24" s="47" t="s">
        <v>14</v>
      </c>
      <c r="E24" s="45">
        <v>44242</v>
      </c>
      <c r="F24" s="46">
        <v>65</v>
      </c>
      <c r="G24" s="48">
        <f>VLOOKUP(D24,参数表!A:B,2,0)*F24</f>
        <v>32500</v>
      </c>
    </row>
    <row r="25" spans="1:7">
      <c r="A25" s="45">
        <v>44237</v>
      </c>
      <c r="B25" s="46" t="s">
        <v>8</v>
      </c>
      <c r="C25" s="46" t="s">
        <v>16</v>
      </c>
      <c r="D25" s="47" t="s">
        <v>14</v>
      </c>
      <c r="E25" s="45">
        <v>44242</v>
      </c>
      <c r="F25" s="46">
        <v>5</v>
      </c>
      <c r="G25" s="48">
        <f>VLOOKUP(D25,参数表!A:B,2,0)*F25</f>
        <v>2500</v>
      </c>
    </row>
    <row r="26" spans="1:7">
      <c r="A26" s="45">
        <v>44237</v>
      </c>
      <c r="B26" s="46" t="s">
        <v>8</v>
      </c>
      <c r="C26" s="46" t="s">
        <v>16</v>
      </c>
      <c r="D26" s="47" t="s">
        <v>17</v>
      </c>
      <c r="E26" s="45">
        <v>44242</v>
      </c>
      <c r="F26" s="46">
        <v>52</v>
      </c>
      <c r="G26" s="48">
        <f>VLOOKUP(D26,参数表!A:B,2,0)*F26</f>
        <v>114400</v>
      </c>
    </row>
    <row r="27" spans="1:7">
      <c r="A27" s="45">
        <v>44237</v>
      </c>
      <c r="B27" s="46" t="s">
        <v>8</v>
      </c>
      <c r="C27" s="46" t="s">
        <v>16</v>
      </c>
      <c r="D27" s="47" t="s">
        <v>17</v>
      </c>
      <c r="E27" s="45">
        <v>44242</v>
      </c>
      <c r="F27" s="46">
        <v>30</v>
      </c>
      <c r="G27" s="48">
        <f>VLOOKUP(D27,参数表!A:B,2,0)*F27</f>
        <v>66000</v>
      </c>
    </row>
    <row r="28" spans="1:7">
      <c r="A28" s="45">
        <v>44237</v>
      </c>
      <c r="B28" s="46" t="s">
        <v>8</v>
      </c>
      <c r="C28" s="46" t="s">
        <v>16</v>
      </c>
      <c r="D28" s="47" t="s">
        <v>17</v>
      </c>
      <c r="E28" s="45">
        <v>44242</v>
      </c>
      <c r="F28" s="46">
        <v>60</v>
      </c>
      <c r="G28" s="48">
        <f>VLOOKUP(D28,参数表!A:B,2,0)*F28</f>
        <v>132000</v>
      </c>
    </row>
    <row r="29" spans="1:7">
      <c r="A29" s="45">
        <v>44237</v>
      </c>
      <c r="B29" s="46" t="s">
        <v>8</v>
      </c>
      <c r="C29" s="46" t="s">
        <v>16</v>
      </c>
      <c r="D29" s="47" t="s">
        <v>17</v>
      </c>
      <c r="E29" s="45">
        <v>44242</v>
      </c>
      <c r="F29" s="46">
        <v>7</v>
      </c>
      <c r="G29" s="48">
        <f>VLOOKUP(D29,参数表!A:B,2,0)*F29</f>
        <v>15400</v>
      </c>
    </row>
    <row r="30" spans="1:7">
      <c r="A30" s="45">
        <v>44237</v>
      </c>
      <c r="B30" s="46" t="s">
        <v>8</v>
      </c>
      <c r="C30" s="46" t="s">
        <v>16</v>
      </c>
      <c r="D30" s="47" t="s">
        <v>17</v>
      </c>
      <c r="E30" s="45">
        <v>44242</v>
      </c>
      <c r="F30" s="46">
        <v>52</v>
      </c>
      <c r="G30" s="48">
        <f>VLOOKUP(D30,参数表!A:B,2,0)*F30</f>
        <v>114400</v>
      </c>
    </row>
    <row r="31" spans="1:7">
      <c r="A31" s="53">
        <v>44237</v>
      </c>
      <c r="B31" s="54" t="s">
        <v>18</v>
      </c>
      <c r="C31" s="54" t="s">
        <v>19</v>
      </c>
      <c r="D31" s="55" t="s">
        <v>11</v>
      </c>
      <c r="E31" s="53">
        <v>44242</v>
      </c>
      <c r="F31" s="54">
        <v>76</v>
      </c>
      <c r="G31" s="56">
        <f>VLOOKUP(D31,参数表!A:B,2,0)*F31</f>
        <v>114000</v>
      </c>
    </row>
  </sheetData>
  <conditionalFormatting sqref="G2:G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{8e3a0ebd-55a0-47f8-a44c-b804ab90962e}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3a0ebd-55a0-47f8-a44c-b804ab9096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showGridLines="0" workbookViewId="0">
      <selection activeCell="F15" sqref="F15"/>
    </sheetView>
  </sheetViews>
  <sheetFormatPr defaultColWidth="9" defaultRowHeight="18.75"/>
  <cols>
    <col min="1" max="1" width="9.625" customWidth="1"/>
  </cols>
  <sheetData>
    <row r="1" spans="1:1">
      <c r="A1" s="40" t="s">
        <v>20</v>
      </c>
    </row>
    <row r="2" spans="1:1">
      <c r="A2" s="41" t="s">
        <v>21</v>
      </c>
    </row>
    <row r="3" spans="1:1">
      <c r="A3" s="41" t="s">
        <v>22</v>
      </c>
    </row>
    <row r="4" spans="1:1">
      <c r="A4" s="41" t="s">
        <v>23</v>
      </c>
    </row>
    <row r="5" spans="1:1">
      <c r="A5" s="41" t="s">
        <v>24</v>
      </c>
    </row>
    <row r="6" spans="1:1">
      <c r="A6" s="41" t="s">
        <v>25</v>
      </c>
    </row>
    <row r="7" spans="1:1">
      <c r="A7" s="41" t="s">
        <v>26</v>
      </c>
    </row>
    <row r="8" spans="1:1">
      <c r="A8" s="41" t="s">
        <v>27</v>
      </c>
    </row>
    <row r="9" spans="1:1">
      <c r="A9" s="41" t="s">
        <v>28</v>
      </c>
    </row>
    <row r="10" spans="1:1">
      <c r="A10" s="41" t="s">
        <v>29</v>
      </c>
    </row>
    <row r="11" spans="1:1">
      <c r="A11" s="41" t="s">
        <v>30</v>
      </c>
    </row>
    <row r="12" spans="1:1">
      <c r="A12" s="41" t="s">
        <v>31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showGridLines="0" workbookViewId="0">
      <selection activeCell="H24" sqref="H24"/>
    </sheetView>
  </sheetViews>
  <sheetFormatPr defaultColWidth="9" defaultRowHeight="18.75" outlineLevelRow="5"/>
  <cols>
    <col min="1" max="1" width="10.75" customWidth="1"/>
  </cols>
  <sheetData>
    <row r="1" spans="1:7">
      <c r="A1" s="36" t="s">
        <v>3</v>
      </c>
      <c r="B1" s="36" t="s">
        <v>32</v>
      </c>
      <c r="C1" s="36" t="s">
        <v>33</v>
      </c>
      <c r="D1" s="36" t="s">
        <v>34</v>
      </c>
      <c r="E1" s="36" t="s">
        <v>35</v>
      </c>
      <c r="F1" s="36" t="s">
        <v>36</v>
      </c>
      <c r="G1" s="36" t="s">
        <v>37</v>
      </c>
    </row>
    <row r="2" spans="1:7">
      <c r="A2" s="37" t="s">
        <v>9</v>
      </c>
      <c r="B2" s="28">
        <f ca="1" t="shared" ref="B2:G6" si="0">RANDBETWEEN(100,200)</f>
        <v>112</v>
      </c>
      <c r="C2" s="28">
        <f ca="1" t="shared" si="0"/>
        <v>166</v>
      </c>
      <c r="D2" s="28">
        <f ca="1" t="shared" si="0"/>
        <v>179</v>
      </c>
      <c r="E2" s="28">
        <f ca="1" t="shared" si="0"/>
        <v>119</v>
      </c>
      <c r="F2" s="28">
        <f ca="1" t="shared" si="0"/>
        <v>112</v>
      </c>
      <c r="G2" s="28">
        <f ca="1" t="shared" si="0"/>
        <v>112</v>
      </c>
    </row>
    <row r="3" spans="1:7">
      <c r="A3" s="38" t="s">
        <v>13</v>
      </c>
      <c r="B3" s="29">
        <f ca="1" t="shared" si="0"/>
        <v>145</v>
      </c>
      <c r="C3" s="29">
        <f ca="1" t="shared" si="0"/>
        <v>135</v>
      </c>
      <c r="D3" s="29">
        <f ca="1" t="shared" si="0"/>
        <v>153</v>
      </c>
      <c r="E3" s="29">
        <f ca="1" t="shared" si="0"/>
        <v>192</v>
      </c>
      <c r="F3" s="29">
        <f ca="1" t="shared" si="0"/>
        <v>195</v>
      </c>
      <c r="G3" s="29">
        <f ca="1" t="shared" si="0"/>
        <v>122</v>
      </c>
    </row>
    <row r="4" spans="1:7">
      <c r="A4" s="37" t="s">
        <v>15</v>
      </c>
      <c r="B4" s="28">
        <f ca="1" t="shared" si="0"/>
        <v>108</v>
      </c>
      <c r="C4" s="28">
        <f ca="1" t="shared" si="0"/>
        <v>114</v>
      </c>
      <c r="D4" s="28">
        <f ca="1" t="shared" si="0"/>
        <v>128</v>
      </c>
      <c r="E4" s="28">
        <f ca="1" t="shared" si="0"/>
        <v>191</v>
      </c>
      <c r="F4" s="28">
        <f ca="1" t="shared" si="0"/>
        <v>118</v>
      </c>
      <c r="G4" s="28">
        <f ca="1" t="shared" si="0"/>
        <v>148</v>
      </c>
    </row>
    <row r="5" spans="1:13">
      <c r="A5" s="38" t="s">
        <v>16</v>
      </c>
      <c r="B5" s="29">
        <f ca="1" t="shared" si="0"/>
        <v>176</v>
      </c>
      <c r="C5" s="29">
        <f ca="1" t="shared" si="0"/>
        <v>155</v>
      </c>
      <c r="D5" s="29">
        <f ca="1" t="shared" si="0"/>
        <v>112</v>
      </c>
      <c r="E5" s="29">
        <f ca="1" t="shared" si="0"/>
        <v>192</v>
      </c>
      <c r="F5" s="29">
        <f ca="1" t="shared" si="0"/>
        <v>113</v>
      </c>
      <c r="G5" s="29">
        <f ca="1" t="shared" si="0"/>
        <v>110</v>
      </c>
      <c r="I5" s="39" t="s">
        <v>38</v>
      </c>
      <c r="J5" s="39" t="s">
        <v>39</v>
      </c>
      <c r="K5" s="39" t="s">
        <v>40</v>
      </c>
      <c r="M5" s="39" t="s">
        <v>41</v>
      </c>
    </row>
    <row r="6" spans="1:7">
      <c r="A6" s="37" t="s">
        <v>19</v>
      </c>
      <c r="B6" s="28">
        <f ca="1" t="shared" si="0"/>
        <v>156</v>
      </c>
      <c r="C6" s="28">
        <f ca="1" t="shared" si="0"/>
        <v>196</v>
      </c>
      <c r="D6" s="28">
        <f ca="1" t="shared" si="0"/>
        <v>140</v>
      </c>
      <c r="E6" s="28">
        <f ca="1" t="shared" si="0"/>
        <v>105</v>
      </c>
      <c r="F6" s="28">
        <f ca="1" t="shared" si="0"/>
        <v>120</v>
      </c>
      <c r="G6" s="28">
        <f ca="1" t="shared" si="0"/>
        <v>179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showGridLines="0" workbookViewId="0">
      <selection activeCell="H25" sqref="H25"/>
    </sheetView>
  </sheetViews>
  <sheetFormatPr defaultColWidth="9" defaultRowHeight="18.75"/>
  <sheetData>
    <row r="1" spans="1:7">
      <c r="A1" s="6" t="s">
        <v>3</v>
      </c>
      <c r="B1" s="27" t="s">
        <v>32</v>
      </c>
      <c r="C1" s="27" t="s">
        <v>33</v>
      </c>
      <c r="D1" s="27" t="s">
        <v>34</v>
      </c>
      <c r="E1" s="27" t="s">
        <v>35</v>
      </c>
      <c r="F1" s="27" t="s">
        <v>36</v>
      </c>
      <c r="G1" s="31" t="s">
        <v>37</v>
      </c>
    </row>
    <row r="2" spans="1:7">
      <c r="A2" s="24" t="s">
        <v>9</v>
      </c>
      <c r="B2" s="28">
        <f ca="1" t="shared" ref="B2:G6" si="0">RANDBETWEEN(100,200)</f>
        <v>161</v>
      </c>
      <c r="C2" s="28">
        <f ca="1" t="shared" si="0"/>
        <v>186</v>
      </c>
      <c r="D2" s="28">
        <f ca="1" t="shared" si="0"/>
        <v>152</v>
      </c>
      <c r="E2" s="28">
        <f ca="1" t="shared" si="0"/>
        <v>137</v>
      </c>
      <c r="F2" s="28">
        <f ca="1" t="shared" si="0"/>
        <v>165</v>
      </c>
      <c r="G2" s="32">
        <f ca="1" t="shared" si="0"/>
        <v>164</v>
      </c>
    </row>
    <row r="3" spans="1:7">
      <c r="A3" s="25" t="s">
        <v>13</v>
      </c>
      <c r="B3" s="29">
        <f ca="1" t="shared" si="0"/>
        <v>153</v>
      </c>
      <c r="C3" s="29">
        <f ca="1" t="shared" si="0"/>
        <v>133</v>
      </c>
      <c r="D3" s="29">
        <f ca="1" t="shared" si="0"/>
        <v>155</v>
      </c>
      <c r="E3" s="29">
        <f ca="1" t="shared" si="0"/>
        <v>138</v>
      </c>
      <c r="F3" s="29">
        <f ca="1" t="shared" si="0"/>
        <v>185</v>
      </c>
      <c r="G3" s="33">
        <f ca="1" t="shared" si="0"/>
        <v>146</v>
      </c>
    </row>
    <row r="4" spans="1:7">
      <c r="A4" s="24" t="s">
        <v>15</v>
      </c>
      <c r="B4" s="28">
        <f ca="1" t="shared" si="0"/>
        <v>186</v>
      </c>
      <c r="C4" s="28">
        <f ca="1" t="shared" si="0"/>
        <v>136</v>
      </c>
      <c r="D4" s="28">
        <f ca="1" t="shared" si="0"/>
        <v>178</v>
      </c>
      <c r="E4" s="28">
        <f ca="1" t="shared" si="0"/>
        <v>143</v>
      </c>
      <c r="F4" s="28">
        <f ca="1" t="shared" si="0"/>
        <v>188</v>
      </c>
      <c r="G4" s="32">
        <f ca="1" t="shared" si="0"/>
        <v>154</v>
      </c>
    </row>
    <row r="5" spans="1:7">
      <c r="A5" s="25" t="s">
        <v>16</v>
      </c>
      <c r="B5" s="29">
        <f ca="1" t="shared" si="0"/>
        <v>179</v>
      </c>
      <c r="C5" s="29">
        <f ca="1" t="shared" si="0"/>
        <v>173</v>
      </c>
      <c r="D5" s="29">
        <f ca="1" t="shared" si="0"/>
        <v>110</v>
      </c>
      <c r="E5" s="29">
        <f ca="1" t="shared" si="0"/>
        <v>150</v>
      </c>
      <c r="F5" s="29">
        <f ca="1" t="shared" si="0"/>
        <v>131</v>
      </c>
      <c r="G5" s="33">
        <f ca="1" t="shared" si="0"/>
        <v>114</v>
      </c>
    </row>
    <row r="6" spans="1:7">
      <c r="A6" s="26" t="s">
        <v>19</v>
      </c>
      <c r="B6" s="30">
        <f ca="1" t="shared" si="0"/>
        <v>122</v>
      </c>
      <c r="C6" s="30">
        <f ca="1" t="shared" si="0"/>
        <v>186</v>
      </c>
      <c r="D6" s="30">
        <f ca="1" t="shared" si="0"/>
        <v>174</v>
      </c>
      <c r="E6" s="30">
        <f ca="1" t="shared" si="0"/>
        <v>157</v>
      </c>
      <c r="F6" s="30">
        <f ca="1" t="shared" si="0"/>
        <v>124</v>
      </c>
      <c r="G6" s="34">
        <f ca="1" t="shared" si="0"/>
        <v>135</v>
      </c>
    </row>
    <row r="7" spans="10:10">
      <c r="J7" s="35"/>
    </row>
    <row r="11" spans="1:7">
      <c r="A11" s="6" t="s">
        <v>3</v>
      </c>
      <c r="B11" s="27" t="s">
        <v>32</v>
      </c>
      <c r="C11" s="27" t="s">
        <v>33</v>
      </c>
      <c r="D11" s="27" t="s">
        <v>34</v>
      </c>
      <c r="E11" s="27" t="s">
        <v>35</v>
      </c>
      <c r="F11" s="27" t="s">
        <v>36</v>
      </c>
      <c r="G11" s="31" t="s">
        <v>37</v>
      </c>
    </row>
    <row r="12" spans="1:7">
      <c r="A12" s="24" t="s">
        <v>9</v>
      </c>
      <c r="B12" s="28">
        <f ca="1" t="shared" ref="B12:G13" si="1">RANDBETWEEN(100,200)</f>
        <v>130</v>
      </c>
      <c r="C12" s="28">
        <f ca="1" t="shared" si="1"/>
        <v>143</v>
      </c>
      <c r="D12" s="28">
        <f ca="1" t="shared" si="1"/>
        <v>172</v>
      </c>
      <c r="E12" s="28">
        <f ca="1" t="shared" si="1"/>
        <v>125</v>
      </c>
      <c r="F12" s="28">
        <f ca="1" t="shared" si="1"/>
        <v>192</v>
      </c>
      <c r="G12" s="32">
        <f ca="1" t="shared" si="1"/>
        <v>163</v>
      </c>
    </row>
    <row r="13" spans="1:7">
      <c r="A13" s="25" t="s">
        <v>13</v>
      </c>
      <c r="B13" s="29">
        <f ca="1" t="shared" si="1"/>
        <v>162</v>
      </c>
      <c r="C13" s="29">
        <f ca="1" t="shared" si="1"/>
        <v>100</v>
      </c>
      <c r="D13" s="29">
        <f ca="1" t="shared" si="1"/>
        <v>100</v>
      </c>
      <c r="E13" s="29">
        <f ca="1" t="shared" si="1"/>
        <v>129</v>
      </c>
      <c r="F13" s="29">
        <f ca="1" t="shared" si="1"/>
        <v>160</v>
      </c>
      <c r="G13" s="33">
        <f ca="1" t="shared" si="1"/>
        <v>133</v>
      </c>
    </row>
    <row r="15" spans="1:7">
      <c r="A15" s="24" t="s">
        <v>15</v>
      </c>
      <c r="B15" s="28">
        <f ca="1" t="shared" ref="B15:G15" si="2">RANDBETWEEN(100,200)</f>
        <v>104</v>
      </c>
      <c r="C15" s="28">
        <f ca="1" t="shared" si="2"/>
        <v>107</v>
      </c>
      <c r="D15" s="28">
        <f ca="1" t="shared" si="2"/>
        <v>189</v>
      </c>
      <c r="E15" s="28">
        <f ca="1" t="shared" si="2"/>
        <v>129</v>
      </c>
      <c r="F15" s="28">
        <f ca="1" t="shared" si="2"/>
        <v>192</v>
      </c>
      <c r="G15" s="32">
        <f ca="1" t="shared" si="2"/>
        <v>149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showGridLines="0" workbookViewId="0">
      <selection activeCell="K27" sqref="K27"/>
    </sheetView>
  </sheetViews>
  <sheetFormatPr defaultColWidth="9" defaultRowHeight="18.75" outlineLevelRow="6" outlineLevelCol="5"/>
  <sheetData>
    <row r="1" spans="1:6">
      <c r="A1" s="6" t="s">
        <v>3</v>
      </c>
      <c r="B1" s="24" t="s">
        <v>9</v>
      </c>
      <c r="C1" s="25" t="s">
        <v>13</v>
      </c>
      <c r="D1" s="24" t="s">
        <v>15</v>
      </c>
      <c r="E1" s="25" t="s">
        <v>16</v>
      </c>
      <c r="F1" s="26" t="s">
        <v>19</v>
      </c>
    </row>
    <row r="2" spans="1:6">
      <c r="A2" s="27" t="s">
        <v>32</v>
      </c>
      <c r="B2" s="28">
        <v>164</v>
      </c>
      <c r="C2" s="29">
        <v>124</v>
      </c>
      <c r="D2" s="28">
        <v>107</v>
      </c>
      <c r="E2" s="29">
        <v>108</v>
      </c>
      <c r="F2" s="30">
        <v>103</v>
      </c>
    </row>
    <row r="3" spans="1:6">
      <c r="A3" s="27" t="s">
        <v>33</v>
      </c>
      <c r="B3" s="28">
        <v>153</v>
      </c>
      <c r="C3" s="29">
        <v>159</v>
      </c>
      <c r="D3" s="28">
        <v>158</v>
      </c>
      <c r="E3" s="29">
        <v>157</v>
      </c>
      <c r="F3" s="30">
        <v>119</v>
      </c>
    </row>
    <row r="4" spans="1:6">
      <c r="A4" s="27" t="s">
        <v>34</v>
      </c>
      <c r="B4" s="28">
        <v>116</v>
      </c>
      <c r="C4" s="29">
        <v>102</v>
      </c>
      <c r="D4" s="28">
        <v>157</v>
      </c>
      <c r="E4" s="29">
        <v>161</v>
      </c>
      <c r="F4" s="30">
        <v>140</v>
      </c>
    </row>
    <row r="5" spans="1:6">
      <c r="A5" s="27" t="s">
        <v>35</v>
      </c>
      <c r="B5" s="28">
        <v>186</v>
      </c>
      <c r="C5" s="29">
        <v>154</v>
      </c>
      <c r="D5" s="28">
        <v>128</v>
      </c>
      <c r="E5" s="29">
        <v>105</v>
      </c>
      <c r="F5" s="30">
        <v>109</v>
      </c>
    </row>
    <row r="6" spans="1:6">
      <c r="A6" s="27" t="s">
        <v>36</v>
      </c>
      <c r="B6" s="28">
        <v>177</v>
      </c>
      <c r="C6" s="29">
        <v>124</v>
      </c>
      <c r="D6" s="28">
        <v>121</v>
      </c>
      <c r="E6" s="29">
        <v>113</v>
      </c>
      <c r="F6" s="30">
        <v>157</v>
      </c>
    </row>
    <row r="7" spans="1:6">
      <c r="A7" s="31" t="s">
        <v>37</v>
      </c>
      <c r="B7" s="32">
        <v>166</v>
      </c>
      <c r="C7" s="33">
        <v>109</v>
      </c>
      <c r="D7" s="32">
        <v>168</v>
      </c>
      <c r="E7" s="33">
        <v>194</v>
      </c>
      <c r="F7" s="34">
        <v>144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showGridLines="0" tabSelected="1" workbookViewId="0">
      <selection activeCell="M19" sqref="M19"/>
    </sheetView>
  </sheetViews>
  <sheetFormatPr defaultColWidth="9" defaultRowHeight="18.75"/>
  <sheetData>
    <row r="1" spans="1:6">
      <c r="A1" s="5" t="s">
        <v>42</v>
      </c>
      <c r="B1" s="6" t="s">
        <v>2</v>
      </c>
      <c r="C1" s="6" t="s">
        <v>3</v>
      </c>
      <c r="D1" s="7" t="s">
        <v>4</v>
      </c>
      <c r="E1" s="6" t="s">
        <v>6</v>
      </c>
      <c r="F1" s="8" t="s">
        <v>7</v>
      </c>
    </row>
    <row r="2" spans="1:6">
      <c r="A2" s="9">
        <v>43896</v>
      </c>
      <c r="B2" s="10" t="s">
        <v>8</v>
      </c>
      <c r="C2" s="10" t="s">
        <v>9</v>
      </c>
      <c r="D2" s="11" t="s">
        <v>10</v>
      </c>
      <c r="E2" s="10">
        <v>14</v>
      </c>
      <c r="F2" s="12">
        <f>VLOOKUP(D2,参数表!A:B,2,0)*E2</f>
        <v>11200</v>
      </c>
    </row>
    <row r="3" spans="1:6">
      <c r="A3" s="13">
        <v>43896</v>
      </c>
      <c r="B3" s="14" t="s">
        <v>8</v>
      </c>
      <c r="C3" s="14" t="s">
        <v>9</v>
      </c>
      <c r="D3" s="15" t="s">
        <v>11</v>
      </c>
      <c r="E3" s="14">
        <v>98</v>
      </c>
      <c r="F3" s="16">
        <f>VLOOKUP(D3,参数表!A:B,2,0)*E3</f>
        <v>147000</v>
      </c>
    </row>
    <row r="4" spans="1:6">
      <c r="A4" s="9">
        <v>43896</v>
      </c>
      <c r="B4" s="10" t="s">
        <v>8</v>
      </c>
      <c r="C4" s="10" t="s">
        <v>9</v>
      </c>
      <c r="D4" s="11" t="s">
        <v>11</v>
      </c>
      <c r="E4" s="10">
        <v>49</v>
      </c>
      <c r="F4" s="12">
        <f>VLOOKUP(D4,参数表!A:B,2,0)*E4</f>
        <v>73500</v>
      </c>
    </row>
    <row r="5" spans="1:9">
      <c r="A5" s="13">
        <v>43896</v>
      </c>
      <c r="B5" s="14" t="s">
        <v>8</v>
      </c>
      <c r="C5" s="14" t="s">
        <v>9</v>
      </c>
      <c r="D5" s="17"/>
      <c r="E5" s="14">
        <v>76</v>
      </c>
      <c r="F5" s="16" t="e">
        <f>VLOOKUP(D5,参数表!A:B,2,0)*E5</f>
        <v>#N/A</v>
      </c>
      <c r="I5" s="15" t="s">
        <v>11</v>
      </c>
    </row>
    <row r="6" spans="1:6">
      <c r="A6" s="9">
        <v>43896</v>
      </c>
      <c r="B6" s="10" t="s">
        <v>8</v>
      </c>
      <c r="C6" s="10" t="s">
        <v>9</v>
      </c>
      <c r="D6" s="11" t="s">
        <v>11</v>
      </c>
      <c r="E6" s="10">
        <v>33</v>
      </c>
      <c r="F6" s="18">
        <f>VLOOKUP(D6,参数表!A:B,2,0)*E6</f>
        <v>49500</v>
      </c>
    </row>
    <row r="7" spans="1:6">
      <c r="A7" s="13">
        <v>43896</v>
      </c>
      <c r="B7" s="14" t="s">
        <v>8</v>
      </c>
      <c r="C7" s="14" t="s">
        <v>9</v>
      </c>
      <c r="D7" s="15" t="s">
        <v>12</v>
      </c>
      <c r="E7" s="14">
        <v>53</v>
      </c>
      <c r="F7" s="16">
        <f>VLOOKUP(D7,参数表!A:B,2,0)*E7</f>
        <v>265000</v>
      </c>
    </row>
    <row r="8" spans="1:6">
      <c r="A8" s="9">
        <v>43896</v>
      </c>
      <c r="B8" s="10" t="s">
        <v>8</v>
      </c>
      <c r="C8" s="10" t="s">
        <v>9</v>
      </c>
      <c r="D8" s="11" t="s">
        <v>12</v>
      </c>
      <c r="E8" s="10">
        <v>47</v>
      </c>
      <c r="F8" s="12">
        <f>VLOOKUP(D8,参数表!A:B,2,0)*E8</f>
        <v>235000</v>
      </c>
    </row>
    <row r="9" spans="1:9">
      <c r="A9" s="13">
        <v>43896</v>
      </c>
      <c r="B9" s="14" t="s">
        <v>8</v>
      </c>
      <c r="C9" s="14" t="s">
        <v>9</v>
      </c>
      <c r="D9" s="17"/>
      <c r="E9" s="14">
        <v>1</v>
      </c>
      <c r="F9" s="16" t="e">
        <f>VLOOKUP(D9,参数表!A:B,2,0)*E9</f>
        <v>#N/A</v>
      </c>
      <c r="I9" s="15" t="s">
        <v>12</v>
      </c>
    </row>
    <row r="10" spans="1:6">
      <c r="A10" s="9">
        <v>43896</v>
      </c>
      <c r="B10" s="10" t="s">
        <v>8</v>
      </c>
      <c r="C10" s="10" t="s">
        <v>13</v>
      </c>
      <c r="D10" s="11" t="s">
        <v>12</v>
      </c>
      <c r="E10" s="10">
        <v>43</v>
      </c>
      <c r="F10" s="12">
        <f>VLOOKUP(D10,参数表!A:B,2,0)*E10</f>
        <v>215000</v>
      </c>
    </row>
    <row r="11" spans="1:6">
      <c r="A11" s="13">
        <v>43896</v>
      </c>
      <c r="B11" s="14" t="s">
        <v>8</v>
      </c>
      <c r="C11" s="14" t="s">
        <v>13</v>
      </c>
      <c r="D11" s="15" t="s">
        <v>12</v>
      </c>
      <c r="E11" s="14">
        <v>34</v>
      </c>
      <c r="F11" s="16">
        <f>VLOOKUP(D11,参数表!A:B,2,0)*E11</f>
        <v>170000</v>
      </c>
    </row>
    <row r="12" spans="1:6">
      <c r="A12" s="9">
        <v>43896</v>
      </c>
      <c r="B12" s="10" t="s">
        <v>8</v>
      </c>
      <c r="C12" s="10" t="s">
        <v>13</v>
      </c>
      <c r="D12" s="11" t="s">
        <v>14</v>
      </c>
      <c r="E12" s="10">
        <v>27</v>
      </c>
      <c r="F12" s="12">
        <f>VLOOKUP(D12,参数表!A:B,2,0)*E12</f>
        <v>13500</v>
      </c>
    </row>
    <row r="13" spans="1:6">
      <c r="A13" s="13">
        <v>43896</v>
      </c>
      <c r="B13" s="14" t="s">
        <v>8</v>
      </c>
      <c r="C13" s="14" t="s">
        <v>13</v>
      </c>
      <c r="D13" s="15" t="s">
        <v>14</v>
      </c>
      <c r="E13" s="14">
        <v>69</v>
      </c>
      <c r="F13" s="16">
        <f>VLOOKUP(D13,参数表!A:B,2,0)*E13</f>
        <v>34500</v>
      </c>
    </row>
    <row r="14" spans="1:6">
      <c r="A14" s="9">
        <v>44237</v>
      </c>
      <c r="B14" s="10" t="s">
        <v>8</v>
      </c>
      <c r="C14" s="10" t="s">
        <v>13</v>
      </c>
      <c r="D14" s="11" t="s">
        <v>14</v>
      </c>
      <c r="E14" s="10">
        <v>24</v>
      </c>
      <c r="F14" s="12">
        <f>VLOOKUP(D14,参数表!A:B,2,0)*E14</f>
        <v>12000</v>
      </c>
    </row>
    <row r="15" spans="1:9">
      <c r="A15" s="13">
        <v>44237</v>
      </c>
      <c r="B15" s="14" t="s">
        <v>8</v>
      </c>
      <c r="C15" s="14" t="s">
        <v>13</v>
      </c>
      <c r="D15" s="17"/>
      <c r="E15" s="14">
        <v>28</v>
      </c>
      <c r="F15" s="16" t="e">
        <f>VLOOKUP(D15,参数表!A:B,2,0)*E15</f>
        <v>#N/A</v>
      </c>
      <c r="I15" s="15" t="s">
        <v>10</v>
      </c>
    </row>
    <row r="16" spans="1:6">
      <c r="A16" s="9">
        <v>44237</v>
      </c>
      <c r="B16" s="10" t="s">
        <v>8</v>
      </c>
      <c r="C16" s="10" t="s">
        <v>13</v>
      </c>
      <c r="D16" s="11" t="s">
        <v>10</v>
      </c>
      <c r="E16" s="10">
        <v>45</v>
      </c>
      <c r="F16" s="12">
        <f>VLOOKUP(D16,参数表!A:B,2,0)*E16</f>
        <v>36000</v>
      </c>
    </row>
    <row r="17" spans="1:6">
      <c r="A17" s="13">
        <v>44237</v>
      </c>
      <c r="B17" s="14" t="s">
        <v>8</v>
      </c>
      <c r="C17" s="14" t="s">
        <v>15</v>
      </c>
      <c r="D17" s="15" t="s">
        <v>10</v>
      </c>
      <c r="E17" s="14">
        <v>20</v>
      </c>
      <c r="F17" s="16">
        <f>VLOOKUP(D17,参数表!A:B,2,0)*E17</f>
        <v>16000</v>
      </c>
    </row>
    <row r="18" spans="1:6">
      <c r="A18" s="9">
        <v>44237</v>
      </c>
      <c r="B18" s="10" t="s">
        <v>8</v>
      </c>
      <c r="C18" s="10" t="s">
        <v>15</v>
      </c>
      <c r="D18" s="11" t="s">
        <v>10</v>
      </c>
      <c r="E18" s="10">
        <v>68</v>
      </c>
      <c r="F18" s="12">
        <f>VLOOKUP(D18,参数表!A:B,2,0)*E18</f>
        <v>54400</v>
      </c>
    </row>
    <row r="19" spans="1:6">
      <c r="A19" s="13">
        <v>44237</v>
      </c>
      <c r="B19" s="14" t="s">
        <v>8</v>
      </c>
      <c r="C19" s="14" t="s">
        <v>15</v>
      </c>
      <c r="D19" s="15" t="s">
        <v>11</v>
      </c>
      <c r="E19" s="14">
        <v>77</v>
      </c>
      <c r="F19" s="16">
        <f>VLOOKUP(D19,参数表!A:B,2,0)*E19</f>
        <v>115500</v>
      </c>
    </row>
    <row r="20" spans="1:6">
      <c r="A20" s="9">
        <v>44237</v>
      </c>
      <c r="B20" s="10" t="s">
        <v>8</v>
      </c>
      <c r="C20" s="10" t="s">
        <v>15</v>
      </c>
      <c r="D20" s="11" t="s">
        <v>12</v>
      </c>
      <c r="E20" s="10">
        <v>41</v>
      </c>
      <c r="F20" s="12">
        <f>VLOOKUP(D20,参数表!A:B,2,0)*E20</f>
        <v>205000</v>
      </c>
    </row>
    <row r="21" spans="1:6">
      <c r="A21" s="13">
        <v>44237</v>
      </c>
      <c r="B21" s="14" t="s">
        <v>8</v>
      </c>
      <c r="C21" s="14" t="s">
        <v>15</v>
      </c>
      <c r="D21" s="15" t="s">
        <v>11</v>
      </c>
      <c r="E21" s="14">
        <v>52</v>
      </c>
      <c r="F21" s="16">
        <f>VLOOKUP(D21,参数表!A:B,2,0)*E21</f>
        <v>78000</v>
      </c>
    </row>
    <row r="22" spans="1:9">
      <c r="A22" s="9">
        <v>44237</v>
      </c>
      <c r="B22" s="10" t="s">
        <v>8</v>
      </c>
      <c r="C22" s="10" t="s">
        <v>15</v>
      </c>
      <c r="D22" s="19"/>
      <c r="E22" s="10">
        <v>54</v>
      </c>
      <c r="F22" s="12" t="e">
        <f>VLOOKUP(D22,参数表!A:B,2,0)*E22</f>
        <v>#N/A</v>
      </c>
      <c r="I22" s="11" t="s">
        <v>12</v>
      </c>
    </row>
    <row r="23" spans="1:6">
      <c r="A23" s="13">
        <v>44237</v>
      </c>
      <c r="B23" s="14" t="s">
        <v>8</v>
      </c>
      <c r="C23" s="14" t="s">
        <v>15</v>
      </c>
      <c r="D23" s="15" t="s">
        <v>11</v>
      </c>
      <c r="E23" s="14">
        <v>40</v>
      </c>
      <c r="F23" s="16">
        <f>VLOOKUP(D23,参数表!A:B,2,0)*E23</f>
        <v>60000</v>
      </c>
    </row>
    <row r="24" spans="1:6">
      <c r="A24" s="9">
        <v>44237</v>
      </c>
      <c r="B24" s="10" t="s">
        <v>8</v>
      </c>
      <c r="C24" s="10" t="s">
        <v>15</v>
      </c>
      <c r="D24" s="11" t="s">
        <v>14</v>
      </c>
      <c r="E24" s="10">
        <v>65</v>
      </c>
      <c r="F24" s="12">
        <f>VLOOKUP(D24,参数表!A:B,2,0)*E24</f>
        <v>32500</v>
      </c>
    </row>
    <row r="25" spans="1:6">
      <c r="A25" s="13">
        <v>44237</v>
      </c>
      <c r="B25" s="14" t="s">
        <v>8</v>
      </c>
      <c r="C25" s="14" t="s">
        <v>16</v>
      </c>
      <c r="D25" s="15" t="s">
        <v>14</v>
      </c>
      <c r="E25" s="14">
        <v>5</v>
      </c>
      <c r="F25" s="16">
        <f>VLOOKUP(D25,参数表!A:B,2,0)*E25</f>
        <v>2500</v>
      </c>
    </row>
    <row r="26" spans="1:6">
      <c r="A26" s="9">
        <v>44237</v>
      </c>
      <c r="B26" s="10" t="s">
        <v>8</v>
      </c>
      <c r="C26" s="10" t="s">
        <v>16</v>
      </c>
      <c r="D26" s="11" t="s">
        <v>17</v>
      </c>
      <c r="E26" s="10">
        <v>52</v>
      </c>
      <c r="F26" s="12">
        <f>VLOOKUP(D26,参数表!A:B,2,0)*E26</f>
        <v>114400</v>
      </c>
    </row>
    <row r="27" spans="1:9">
      <c r="A27" s="13">
        <v>44237</v>
      </c>
      <c r="B27" s="14" t="s">
        <v>8</v>
      </c>
      <c r="C27" s="14" t="s">
        <v>16</v>
      </c>
      <c r="D27" s="17"/>
      <c r="E27" s="14">
        <v>30</v>
      </c>
      <c r="F27" s="16" t="e">
        <f>VLOOKUP(D27,参数表!A:B,2,0)*E27</f>
        <v>#N/A</v>
      </c>
      <c r="I27" s="15" t="s">
        <v>17</v>
      </c>
    </row>
    <row r="28" spans="1:6">
      <c r="A28" s="9">
        <v>44237</v>
      </c>
      <c r="B28" s="10" t="s">
        <v>8</v>
      </c>
      <c r="C28" s="10" t="s">
        <v>16</v>
      </c>
      <c r="D28" s="11" t="s">
        <v>17</v>
      </c>
      <c r="E28" s="10">
        <v>60</v>
      </c>
      <c r="F28" s="12">
        <f>VLOOKUP(D28,参数表!A:B,2,0)*E28</f>
        <v>132000</v>
      </c>
    </row>
    <row r="29" spans="1:6">
      <c r="A29" s="13">
        <v>44237</v>
      </c>
      <c r="B29" s="14" t="s">
        <v>8</v>
      </c>
      <c r="C29" s="14" t="s">
        <v>16</v>
      </c>
      <c r="D29" s="15" t="s">
        <v>17</v>
      </c>
      <c r="E29" s="14">
        <v>7</v>
      </c>
      <c r="F29" s="16">
        <f>VLOOKUP(D29,参数表!A:B,2,0)*E29</f>
        <v>15400</v>
      </c>
    </row>
    <row r="30" spans="1:6">
      <c r="A30" s="9">
        <v>44237</v>
      </c>
      <c r="B30" s="10" t="s">
        <v>8</v>
      </c>
      <c r="C30" s="10" t="s">
        <v>16</v>
      </c>
      <c r="D30" s="11" t="s">
        <v>17</v>
      </c>
      <c r="E30" s="10">
        <v>52</v>
      </c>
      <c r="F30" s="12">
        <f>VLOOKUP(D30,参数表!A:B,2,0)*E30</f>
        <v>114400</v>
      </c>
    </row>
    <row r="31" spans="1:6">
      <c r="A31" s="20">
        <v>44237</v>
      </c>
      <c r="B31" s="21" t="s">
        <v>18</v>
      </c>
      <c r="C31" s="21" t="s">
        <v>19</v>
      </c>
      <c r="D31" s="22" t="s">
        <v>11</v>
      </c>
      <c r="E31" s="21">
        <v>76</v>
      </c>
      <c r="F31" s="23">
        <f>VLOOKUP(D31,参数表!A:B,2,0)*E31</f>
        <v>114000</v>
      </c>
    </row>
  </sheetData>
  <autoFilter ref="A1:F31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showGridLines="0" workbookViewId="0">
      <selection activeCell="Z5" sqref="K4 Z5"/>
    </sheetView>
  </sheetViews>
  <sheetFormatPr defaultColWidth="9" defaultRowHeight="18.75" outlineLevelRow="5" outlineLevelCol="1"/>
  <sheetData>
    <row r="1" spans="1:2">
      <c r="A1" s="1" t="s">
        <v>4</v>
      </c>
      <c r="B1" s="2" t="s">
        <v>43</v>
      </c>
    </row>
    <row r="2" spans="1:2">
      <c r="A2" s="3" t="s">
        <v>10</v>
      </c>
      <c r="B2" s="4">
        <v>800</v>
      </c>
    </row>
    <row r="3" spans="1:2">
      <c r="A3" s="3" t="s">
        <v>11</v>
      </c>
      <c r="B3" s="4">
        <v>1500</v>
      </c>
    </row>
    <row r="4" spans="1:2">
      <c r="A4" s="3" t="s">
        <v>12</v>
      </c>
      <c r="B4" s="4">
        <v>5000</v>
      </c>
    </row>
    <row r="5" spans="1:2">
      <c r="A5" s="3" t="s">
        <v>14</v>
      </c>
      <c r="B5" s="4">
        <v>500</v>
      </c>
    </row>
    <row r="6" spans="1:2">
      <c r="A6" s="3" t="s">
        <v>17</v>
      </c>
      <c r="B6" s="4">
        <v>2200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基本内容</vt:lpstr>
      <vt:lpstr>选择性粘贴的基本操作</vt:lpstr>
      <vt:lpstr>文本转数值</vt:lpstr>
      <vt:lpstr>转换公式为数值</vt:lpstr>
      <vt:lpstr>粘贴为图片</vt:lpstr>
      <vt:lpstr>转置</vt:lpstr>
      <vt:lpstr>跳过空单元格粘贴</vt:lpstr>
      <vt:lpstr>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2021-03-23T07:36:00Z</dcterms:created>
  <dcterms:modified xsi:type="dcterms:W3CDTF">2021-06-30T03:39:01Z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5F021245F3DC46C290BFEACC4E64A5C7</vt:lpwstr>
  </property>
  <property fmtid="{D5CDD505-2E9C-101B-9397-08002B2CF9AE}" pid="3" name="KSOProductBuildVer">
    <vt:lpwstr>2052-11.1.0.10495</vt:lpwstr>
  </property>
</Properties>
</file>